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2475" yWindow="75" windowWidth="12270" windowHeight="10260" firstSheet="1" activeTab="1"/>
  </bookViews>
  <sheets>
    <sheet name="du lieu xuat Edusoft" sheetId="1" state="hidden" r:id="rId1"/>
    <sheet name="FORM NHAP DIEM" sheetId="2" r:id="rId2"/>
    <sheet name="DU LIEU BS" sheetId="3" state="hidden" r:id="rId3"/>
    <sheet name="NH HK" sheetId="5" state="hidden" r:id="rId4"/>
  </sheets>
  <calcPr calcId="144525" concurrentCalc="0"/>
</workbook>
</file>

<file path=xl/calcChain.xml><?xml version="1.0" encoding="utf-8"?>
<calcChain xmlns="http://schemas.openxmlformats.org/spreadsheetml/2006/main">
  <c r="N17" i="2" l="1"/>
  <c r="C18" i="2"/>
  <c r="N18" i="2"/>
  <c r="C19" i="2"/>
  <c r="N19" i="2"/>
  <c r="C20" i="2"/>
  <c r="N20" i="2"/>
  <c r="C21" i="2"/>
  <c r="N21" i="2"/>
  <c r="C22" i="2"/>
  <c r="N22" i="2"/>
  <c r="C23" i="2"/>
  <c r="N23" i="2"/>
  <c r="C24" i="2"/>
  <c r="N24" i="2"/>
  <c r="C25" i="2"/>
  <c r="N25" i="2"/>
  <c r="C26" i="2"/>
  <c r="N26" i="2"/>
  <c r="C27" i="2"/>
  <c r="N27" i="2"/>
  <c r="C28" i="2"/>
  <c r="N28" i="2"/>
  <c r="C29" i="2"/>
  <c r="N29" i="2"/>
  <c r="C30" i="2"/>
  <c r="N30" i="2"/>
  <c r="C31" i="2"/>
  <c r="N31" i="2"/>
  <c r="C32" i="2"/>
  <c r="D17" i="2"/>
  <c r="E7" i="2"/>
  <c r="E9" i="2"/>
  <c r="A5" i="2"/>
  <c r="E8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A122" i="2"/>
  <c r="B123" i="2"/>
  <c r="A123" i="2"/>
  <c r="B124" i="2"/>
  <c r="B125" i="2"/>
  <c r="B126" i="2"/>
  <c r="A126" i="2"/>
  <c r="B127" i="2"/>
  <c r="B128" i="2"/>
  <c r="B129" i="2"/>
  <c r="B130" i="2"/>
  <c r="A130" i="2"/>
  <c r="B131" i="2"/>
  <c r="A131" i="2"/>
  <c r="B132" i="2"/>
  <c r="A132" i="2"/>
  <c r="B133" i="2"/>
  <c r="B134" i="2"/>
  <c r="B135" i="2"/>
  <c r="A135" i="2"/>
  <c r="B136" i="2"/>
  <c r="B137" i="2"/>
  <c r="A137" i="2"/>
  <c r="B138" i="2"/>
  <c r="B139" i="2"/>
  <c r="A139" i="2"/>
  <c r="B140" i="2"/>
  <c r="B141" i="2"/>
  <c r="B142" i="2"/>
  <c r="A142" i="2"/>
  <c r="B143" i="2"/>
  <c r="B144" i="2"/>
  <c r="B145" i="2"/>
  <c r="B146" i="2"/>
  <c r="A146" i="2"/>
  <c r="B147" i="2"/>
  <c r="A147" i="2"/>
  <c r="B148" i="2"/>
  <c r="B149" i="2"/>
  <c r="B150" i="2"/>
  <c r="A150" i="2"/>
  <c r="B151" i="2"/>
  <c r="A151" i="2"/>
  <c r="B152" i="2"/>
  <c r="B153" i="2"/>
  <c r="B154" i="2"/>
  <c r="A154" i="2"/>
  <c r="B155" i="2"/>
  <c r="A155" i="2"/>
  <c r="B156" i="2"/>
  <c r="B157" i="2"/>
  <c r="A157" i="2"/>
  <c r="B158" i="2"/>
  <c r="B159" i="2"/>
  <c r="B160" i="2"/>
  <c r="A160" i="2"/>
  <c r="B161" i="2"/>
  <c r="B162" i="2"/>
  <c r="A162" i="2"/>
  <c r="B163" i="2"/>
  <c r="B164" i="2"/>
  <c r="B165" i="2"/>
  <c r="B166" i="2"/>
  <c r="A166" i="2"/>
  <c r="B167" i="2"/>
  <c r="B168" i="2"/>
  <c r="A168" i="2"/>
  <c r="B169" i="2"/>
  <c r="B170" i="2"/>
  <c r="B171" i="2"/>
  <c r="A171" i="2"/>
  <c r="B172" i="2"/>
  <c r="B173" i="2"/>
  <c r="B174" i="2"/>
  <c r="A174" i="2"/>
  <c r="B175" i="2"/>
  <c r="B176" i="2"/>
  <c r="B177" i="2"/>
  <c r="B178" i="2"/>
  <c r="B179" i="2"/>
  <c r="A179" i="2"/>
  <c r="B180" i="2"/>
  <c r="A180" i="2"/>
  <c r="B181" i="2"/>
  <c r="A181" i="2"/>
  <c r="B182" i="2"/>
  <c r="B183" i="2"/>
  <c r="B184" i="2"/>
  <c r="A184" i="2"/>
  <c r="B185" i="2"/>
  <c r="A185" i="2"/>
  <c r="B186" i="2"/>
  <c r="A186" i="2"/>
  <c r="B187" i="2"/>
  <c r="A187" i="2"/>
  <c r="B188" i="2"/>
  <c r="A188" i="2"/>
  <c r="B189" i="2"/>
  <c r="B190" i="2"/>
  <c r="B191" i="2"/>
  <c r="B192" i="2"/>
  <c r="A192" i="2"/>
  <c r="B193" i="2"/>
  <c r="A193" i="2"/>
  <c r="B194" i="2"/>
  <c r="B195" i="2"/>
  <c r="B196" i="2"/>
  <c r="B197" i="2"/>
  <c r="A197" i="2"/>
  <c r="B198" i="2"/>
  <c r="B199" i="2"/>
  <c r="B200" i="2"/>
  <c r="B201" i="2"/>
  <c r="A201" i="2"/>
  <c r="B202" i="2"/>
  <c r="B203" i="2"/>
  <c r="A203" i="2"/>
  <c r="B204" i="2"/>
  <c r="B205" i="2"/>
  <c r="B206" i="2"/>
  <c r="B207" i="2"/>
  <c r="B208" i="2"/>
  <c r="B209" i="2"/>
  <c r="A209" i="2"/>
  <c r="B210" i="2"/>
  <c r="A210" i="2"/>
  <c r="B211" i="2"/>
  <c r="B212" i="2"/>
  <c r="A212" i="2"/>
  <c r="B213" i="2"/>
  <c r="B214" i="2"/>
  <c r="B215" i="2"/>
  <c r="A215" i="2"/>
  <c r="B216" i="2"/>
  <c r="B217" i="2"/>
  <c r="B218" i="2"/>
  <c r="B219" i="2"/>
  <c r="A219" i="2"/>
  <c r="B220" i="2"/>
  <c r="B221" i="2"/>
  <c r="A221" i="2"/>
  <c r="B222" i="2"/>
  <c r="B223" i="2"/>
  <c r="A223" i="2"/>
  <c r="B224" i="2"/>
  <c r="A224" i="2"/>
  <c r="B225" i="2"/>
  <c r="B226" i="2"/>
  <c r="A226" i="2"/>
  <c r="B227" i="2"/>
  <c r="B228" i="2"/>
  <c r="B229" i="2"/>
  <c r="B230" i="2"/>
  <c r="A230" i="2"/>
  <c r="B231" i="2"/>
  <c r="B232" i="2"/>
  <c r="B233" i="2"/>
  <c r="B234" i="2"/>
  <c r="A234" i="2"/>
  <c r="B235" i="2"/>
  <c r="A235" i="2"/>
  <c r="B236" i="2"/>
  <c r="B237" i="2"/>
  <c r="A237" i="2"/>
  <c r="B238" i="2"/>
  <c r="B239" i="2"/>
  <c r="B240" i="2"/>
  <c r="B241" i="2"/>
  <c r="A241" i="2"/>
  <c r="B242" i="2"/>
  <c r="A242" i="2"/>
  <c r="B243" i="2"/>
  <c r="A243" i="2"/>
  <c r="B244" i="2"/>
  <c r="B245" i="2"/>
  <c r="A245" i="2"/>
  <c r="B246" i="2"/>
  <c r="B247" i="2"/>
  <c r="B248" i="2"/>
  <c r="A248" i="2"/>
  <c r="B249" i="2"/>
  <c r="B250" i="2"/>
  <c r="B251" i="2"/>
  <c r="A251" i="2"/>
  <c r="B252" i="2"/>
  <c r="B253" i="2"/>
  <c r="A253" i="2"/>
  <c r="B254" i="2"/>
  <c r="B255" i="2"/>
  <c r="B256" i="2"/>
  <c r="B257" i="2"/>
  <c r="B258" i="2"/>
  <c r="B259" i="2"/>
  <c r="B260" i="2"/>
  <c r="A260" i="2"/>
  <c r="B261" i="2"/>
  <c r="B262" i="2"/>
  <c r="B263" i="2"/>
  <c r="B264" i="2"/>
  <c r="B265" i="2"/>
  <c r="B266" i="2"/>
  <c r="B267" i="2"/>
  <c r="A267" i="2"/>
  <c r="B268" i="2"/>
  <c r="B269" i="2"/>
  <c r="B270" i="2"/>
  <c r="A270" i="2"/>
  <c r="B271" i="2"/>
  <c r="A271" i="2"/>
  <c r="B272" i="2"/>
  <c r="B273" i="2"/>
  <c r="B274" i="2"/>
  <c r="B275" i="2"/>
  <c r="B276" i="2"/>
  <c r="A276" i="2"/>
  <c r="B277" i="2"/>
  <c r="B278" i="2"/>
  <c r="A278" i="2"/>
  <c r="B279" i="2"/>
  <c r="A279" i="2"/>
  <c r="B280" i="2"/>
  <c r="A280" i="2"/>
  <c r="B281" i="2"/>
  <c r="B282" i="2"/>
  <c r="B283" i="2"/>
  <c r="A283" i="2"/>
  <c r="B284" i="2"/>
  <c r="A284" i="2"/>
  <c r="B285" i="2"/>
  <c r="B286" i="2"/>
  <c r="A286" i="2"/>
  <c r="B287" i="2"/>
  <c r="A287" i="2"/>
  <c r="B288" i="2"/>
  <c r="A288" i="2"/>
  <c r="B289" i="2"/>
  <c r="B290" i="2"/>
  <c r="B291" i="2"/>
  <c r="A291" i="2"/>
  <c r="B292" i="2"/>
  <c r="B293" i="2"/>
  <c r="A293" i="2"/>
  <c r="B294" i="2"/>
  <c r="A294" i="2"/>
  <c r="B295" i="2"/>
  <c r="A295" i="2"/>
  <c r="B296" i="2"/>
  <c r="B297" i="2"/>
  <c r="B298" i="2"/>
  <c r="B299" i="2"/>
  <c r="A299" i="2"/>
  <c r="B300" i="2"/>
  <c r="B301" i="2"/>
  <c r="B302" i="2"/>
  <c r="B303" i="2"/>
  <c r="B304" i="2"/>
  <c r="B305" i="2"/>
  <c r="A305" i="2"/>
  <c r="B306" i="2"/>
  <c r="B307" i="2"/>
  <c r="A307" i="2"/>
  <c r="B308" i="2"/>
  <c r="B309" i="2"/>
  <c r="B310" i="2"/>
  <c r="B311" i="2"/>
  <c r="B312" i="2"/>
  <c r="B313" i="2"/>
  <c r="A313" i="2"/>
  <c r="B314" i="2"/>
  <c r="B315" i="2"/>
  <c r="A315" i="2"/>
  <c r="B316" i="2"/>
  <c r="A316" i="2"/>
  <c r="B317" i="2"/>
  <c r="B318" i="2"/>
  <c r="A318" i="2"/>
  <c r="B319" i="2"/>
  <c r="B320" i="2"/>
  <c r="B321" i="2"/>
  <c r="A321" i="2"/>
  <c r="B322" i="2"/>
  <c r="B323" i="2"/>
  <c r="B324" i="2"/>
  <c r="B325" i="2"/>
  <c r="B326" i="2"/>
  <c r="B327" i="2"/>
  <c r="B328" i="2"/>
  <c r="B329" i="2"/>
  <c r="A329" i="2"/>
  <c r="B330" i="2"/>
  <c r="B331" i="2"/>
  <c r="B332" i="2"/>
  <c r="B333" i="2"/>
  <c r="B334" i="2"/>
  <c r="B335" i="2"/>
  <c r="A335" i="2"/>
  <c r="B336" i="2"/>
  <c r="B337" i="2"/>
  <c r="A337" i="2"/>
  <c r="B338" i="2"/>
  <c r="B339" i="2"/>
  <c r="B340" i="2"/>
  <c r="A340" i="2"/>
  <c r="B341" i="2"/>
  <c r="B342" i="2"/>
  <c r="B343" i="2"/>
  <c r="B344" i="2"/>
  <c r="A344" i="2"/>
  <c r="B345" i="2"/>
  <c r="B346" i="2"/>
  <c r="A346" i="2"/>
  <c r="B347" i="2"/>
  <c r="A347" i="2"/>
  <c r="B348" i="2"/>
  <c r="A348" i="2"/>
  <c r="B349" i="2"/>
  <c r="B350" i="2"/>
  <c r="B351" i="2"/>
  <c r="A351" i="2"/>
  <c r="B352" i="2"/>
  <c r="B353" i="2"/>
  <c r="B354" i="2"/>
  <c r="B355" i="2"/>
  <c r="A355" i="2"/>
  <c r="B356" i="2"/>
  <c r="A356" i="2"/>
  <c r="B357" i="2"/>
  <c r="B358" i="2"/>
  <c r="A358" i="2"/>
  <c r="B359" i="2"/>
  <c r="B360" i="2"/>
  <c r="B361" i="2"/>
  <c r="A361" i="2"/>
  <c r="B362" i="2"/>
  <c r="A362" i="2"/>
  <c r="B363" i="2"/>
  <c r="A363" i="2"/>
  <c r="B364" i="2"/>
  <c r="A364" i="2"/>
  <c r="B365" i="2"/>
  <c r="B366" i="2"/>
  <c r="A366" i="2"/>
  <c r="B367" i="2"/>
  <c r="B368" i="2"/>
  <c r="A368" i="2"/>
  <c r="B369" i="2"/>
  <c r="B370" i="2"/>
  <c r="A370" i="2"/>
  <c r="B371" i="2"/>
  <c r="B372" i="2"/>
  <c r="B373" i="2"/>
  <c r="B374" i="2"/>
  <c r="B375" i="2"/>
  <c r="B376" i="2"/>
  <c r="B377" i="2"/>
  <c r="A377" i="2"/>
  <c r="B378" i="2"/>
  <c r="B379" i="2"/>
  <c r="A379" i="2"/>
  <c r="B380" i="2"/>
  <c r="B381" i="2"/>
  <c r="B382" i="2"/>
  <c r="B383" i="2"/>
  <c r="B384" i="2"/>
  <c r="A384" i="2"/>
  <c r="B385" i="2"/>
  <c r="B386" i="2"/>
  <c r="B387" i="2"/>
  <c r="B388" i="2"/>
  <c r="B389" i="2"/>
  <c r="B390" i="2"/>
  <c r="B391" i="2"/>
  <c r="B392" i="2"/>
  <c r="B393" i="2"/>
  <c r="A393" i="2"/>
  <c r="B394" i="2"/>
  <c r="A394" i="2"/>
  <c r="B395" i="2"/>
  <c r="A395" i="2"/>
  <c r="B396" i="2"/>
  <c r="B397" i="2"/>
  <c r="B398" i="2"/>
  <c r="B399" i="2"/>
  <c r="A399" i="2"/>
  <c r="B400" i="2"/>
  <c r="B401" i="2"/>
  <c r="A401" i="2"/>
  <c r="B402" i="2"/>
  <c r="B403" i="2"/>
  <c r="B404" i="2"/>
  <c r="A404" i="2"/>
  <c r="B405" i="2"/>
  <c r="B406" i="2"/>
  <c r="B407" i="2"/>
  <c r="B408" i="2"/>
  <c r="A408" i="2"/>
  <c r="B409" i="2"/>
  <c r="B410" i="2"/>
  <c r="A410" i="2"/>
  <c r="B411" i="2"/>
  <c r="B412" i="2"/>
  <c r="B413" i="2"/>
  <c r="B414" i="2"/>
  <c r="B415" i="2"/>
  <c r="B416" i="2"/>
  <c r="B417" i="2"/>
  <c r="B418" i="2"/>
  <c r="B419" i="2"/>
  <c r="B420" i="2"/>
  <c r="B421" i="2"/>
  <c r="A421" i="2"/>
  <c r="B422" i="2"/>
  <c r="B423" i="2"/>
  <c r="A423" i="2"/>
  <c r="B424" i="2"/>
  <c r="B425" i="2"/>
  <c r="A425" i="2"/>
  <c r="B426" i="2"/>
  <c r="B427" i="2"/>
  <c r="A427" i="2"/>
  <c r="B428" i="2"/>
  <c r="B429" i="2"/>
  <c r="B430" i="2"/>
  <c r="A430" i="2"/>
  <c r="B431" i="2"/>
  <c r="B432" i="2"/>
  <c r="B433" i="2"/>
  <c r="A433" i="2"/>
  <c r="B434" i="2"/>
  <c r="B435" i="2"/>
  <c r="B436" i="2"/>
  <c r="B437" i="2"/>
  <c r="A437" i="2"/>
  <c r="B438" i="2"/>
  <c r="B439" i="2"/>
  <c r="B440" i="2"/>
  <c r="B441" i="2"/>
  <c r="A441" i="2"/>
  <c r="B442" i="2"/>
  <c r="A442" i="2"/>
  <c r="B443" i="2"/>
  <c r="A443" i="2"/>
  <c r="B444" i="2"/>
  <c r="A444" i="2"/>
  <c r="B445" i="2"/>
  <c r="B446" i="2"/>
  <c r="A446" i="2"/>
  <c r="B447" i="2"/>
  <c r="B448" i="2"/>
  <c r="A448" i="2"/>
  <c r="B449" i="2"/>
  <c r="B450" i="2"/>
  <c r="A450" i="2"/>
  <c r="B451" i="2"/>
  <c r="A451" i="2"/>
  <c r="B452" i="2"/>
  <c r="B453" i="2"/>
  <c r="A453" i="2"/>
  <c r="B454" i="2"/>
  <c r="A454" i="2"/>
  <c r="B455" i="2"/>
  <c r="A455" i="2"/>
  <c r="B456" i="2"/>
  <c r="B457" i="2"/>
  <c r="B458" i="2"/>
  <c r="A458" i="2"/>
  <c r="B459" i="2"/>
  <c r="B460" i="2"/>
  <c r="B461" i="2"/>
  <c r="B462" i="2"/>
  <c r="A462" i="2"/>
  <c r="B463" i="2"/>
  <c r="B464" i="2"/>
  <c r="B465" i="2"/>
  <c r="B466" i="2"/>
  <c r="A466" i="2"/>
  <c r="B467" i="2"/>
  <c r="A467" i="2"/>
  <c r="B468" i="2"/>
  <c r="A468" i="2"/>
  <c r="B469" i="2"/>
  <c r="A469" i="2"/>
  <c r="B470" i="2"/>
  <c r="A470" i="2"/>
  <c r="B471" i="2"/>
  <c r="B472" i="2"/>
  <c r="B473" i="2"/>
  <c r="B474" i="2"/>
  <c r="B475" i="2"/>
  <c r="B476" i="2"/>
  <c r="B477" i="2"/>
  <c r="A477" i="2"/>
  <c r="B478" i="2"/>
  <c r="B479" i="2"/>
  <c r="A479" i="2"/>
  <c r="B480" i="2"/>
  <c r="B481" i="2"/>
  <c r="A481" i="2"/>
  <c r="B482" i="2"/>
  <c r="A482" i="2"/>
  <c r="B483" i="2"/>
  <c r="B484" i="2"/>
  <c r="A484" i="2"/>
  <c r="B485" i="2"/>
  <c r="B486" i="2"/>
  <c r="A486" i="2"/>
  <c r="B487" i="2"/>
  <c r="B488" i="2"/>
  <c r="B489" i="2"/>
  <c r="A489" i="2"/>
  <c r="B490" i="2"/>
  <c r="B491" i="2"/>
  <c r="A491" i="2"/>
  <c r="B492" i="2"/>
  <c r="B493" i="2"/>
  <c r="B494" i="2"/>
  <c r="B495" i="2"/>
  <c r="B496" i="2"/>
  <c r="B497" i="2"/>
  <c r="A497" i="2"/>
  <c r="B498" i="2"/>
  <c r="B499" i="2"/>
  <c r="A499" i="2"/>
  <c r="B500" i="2"/>
  <c r="B501" i="2"/>
  <c r="A501" i="2"/>
  <c r="B502" i="2"/>
  <c r="B503" i="2"/>
  <c r="B504" i="2"/>
  <c r="B505" i="2"/>
  <c r="B506" i="2"/>
  <c r="B507" i="2"/>
  <c r="B508" i="2"/>
  <c r="B509" i="2"/>
  <c r="B510" i="2"/>
  <c r="A510" i="2"/>
  <c r="B511" i="2"/>
  <c r="B512" i="2"/>
  <c r="B513" i="2"/>
  <c r="A513" i="2"/>
  <c r="B514" i="2"/>
  <c r="B515" i="2"/>
  <c r="B516" i="2"/>
  <c r="B517" i="2"/>
  <c r="A517" i="2"/>
  <c r="B518" i="2"/>
  <c r="B519" i="2"/>
  <c r="A519" i="2"/>
  <c r="B520" i="2"/>
  <c r="A520" i="2"/>
  <c r="B521" i="2"/>
  <c r="A521" i="2"/>
  <c r="B522" i="2"/>
  <c r="B523" i="2"/>
  <c r="A523" i="2"/>
  <c r="B524" i="2"/>
  <c r="B525" i="2"/>
  <c r="B526" i="2"/>
  <c r="A526" i="2"/>
  <c r="B527" i="2"/>
  <c r="B528" i="2"/>
  <c r="B529" i="2"/>
  <c r="A529" i="2"/>
  <c r="B530" i="2"/>
  <c r="A530" i="2"/>
  <c r="B531" i="2"/>
  <c r="B532" i="2"/>
  <c r="A532" i="2"/>
  <c r="B533" i="2"/>
  <c r="B534" i="2"/>
  <c r="A534" i="2"/>
  <c r="B535" i="2"/>
  <c r="B536" i="2"/>
  <c r="B537" i="2"/>
  <c r="A537" i="2"/>
  <c r="B538" i="2"/>
  <c r="A538" i="2"/>
  <c r="B539" i="2"/>
  <c r="B540" i="2"/>
  <c r="B541" i="2"/>
  <c r="A541" i="2"/>
  <c r="B542" i="2"/>
  <c r="A542" i="2"/>
  <c r="B543" i="2"/>
  <c r="B544" i="2"/>
  <c r="B545" i="2"/>
  <c r="A545" i="2"/>
  <c r="B546" i="2"/>
  <c r="B547" i="2"/>
  <c r="A547" i="2"/>
  <c r="B548" i="2"/>
  <c r="B549" i="2"/>
  <c r="B550" i="2"/>
  <c r="A550" i="2"/>
  <c r="B551" i="2"/>
  <c r="B552" i="2"/>
  <c r="A552" i="2"/>
  <c r="B553" i="2"/>
  <c r="B554" i="2"/>
  <c r="B555" i="2"/>
  <c r="A555" i="2"/>
  <c r="B556" i="2"/>
  <c r="A556" i="2"/>
  <c r="B557" i="2"/>
  <c r="A557" i="2"/>
  <c r="B558" i="2"/>
  <c r="B559" i="2"/>
  <c r="A559" i="2"/>
  <c r="B560" i="2"/>
  <c r="B561" i="2"/>
  <c r="B562" i="2"/>
  <c r="A562" i="2"/>
  <c r="B563" i="2"/>
  <c r="B564" i="2"/>
  <c r="B565" i="2"/>
  <c r="B566" i="2"/>
  <c r="A566" i="2"/>
  <c r="B567" i="2"/>
  <c r="B568" i="2"/>
  <c r="A568" i="2"/>
  <c r="B569" i="2"/>
  <c r="B570" i="2"/>
  <c r="B571" i="2"/>
  <c r="B572" i="2"/>
  <c r="B573" i="2"/>
  <c r="B574" i="2"/>
  <c r="B575" i="2"/>
  <c r="B576" i="2"/>
  <c r="B577" i="2"/>
  <c r="A577" i="2"/>
  <c r="B578" i="2"/>
  <c r="B579" i="2"/>
  <c r="A579" i="2"/>
  <c r="B580" i="2"/>
  <c r="B581" i="2"/>
  <c r="B582" i="2"/>
  <c r="B583" i="2"/>
  <c r="A583" i="2"/>
  <c r="B584" i="2"/>
  <c r="B585" i="2"/>
  <c r="A585" i="2"/>
  <c r="B586" i="2"/>
  <c r="A586" i="2"/>
  <c r="B587" i="2"/>
  <c r="B588" i="2"/>
  <c r="B589" i="2"/>
  <c r="A589" i="2"/>
  <c r="B590" i="2"/>
  <c r="A590" i="2"/>
  <c r="B591" i="2"/>
  <c r="A591" i="2"/>
  <c r="B592" i="2"/>
  <c r="A592" i="2"/>
  <c r="B593" i="2"/>
  <c r="A593" i="2"/>
  <c r="B594" i="2"/>
  <c r="B595" i="2"/>
  <c r="B596" i="2"/>
  <c r="B597" i="2"/>
  <c r="A597" i="2"/>
  <c r="B598" i="2"/>
  <c r="B599" i="2"/>
  <c r="B600" i="2"/>
  <c r="B601" i="2"/>
  <c r="A601" i="2"/>
  <c r="B602" i="2"/>
  <c r="A602" i="2"/>
  <c r="B603" i="2"/>
  <c r="B604" i="2"/>
  <c r="A604" i="2"/>
  <c r="B605" i="2"/>
  <c r="B606" i="2"/>
  <c r="B607" i="2"/>
  <c r="B608" i="2"/>
  <c r="A608" i="2"/>
  <c r="B609" i="2"/>
  <c r="B610" i="2"/>
  <c r="A610" i="2"/>
  <c r="B611" i="2"/>
  <c r="B612" i="2"/>
  <c r="A612" i="2"/>
  <c r="B613" i="2"/>
  <c r="B614" i="2"/>
  <c r="A614" i="2"/>
  <c r="B615" i="2"/>
  <c r="B616" i="2"/>
  <c r="B617" i="2"/>
  <c r="B618" i="2"/>
  <c r="B619" i="2"/>
  <c r="B620" i="2"/>
  <c r="A620" i="2"/>
  <c r="B621" i="2"/>
  <c r="B622" i="2"/>
  <c r="A622" i="2"/>
  <c r="B623" i="2"/>
  <c r="A623" i="2"/>
  <c r="B624" i="2"/>
  <c r="B625" i="2"/>
  <c r="B626" i="2"/>
  <c r="A626" i="2"/>
  <c r="B627" i="2"/>
  <c r="A627" i="2"/>
  <c r="B628" i="2"/>
  <c r="A628" i="2"/>
  <c r="B629" i="2"/>
  <c r="B630" i="2"/>
  <c r="A630" i="2"/>
  <c r="B631" i="2"/>
  <c r="A631" i="2"/>
  <c r="B632" i="2"/>
  <c r="A632" i="2"/>
  <c r="B633" i="2"/>
  <c r="A633" i="2"/>
  <c r="B634" i="2"/>
  <c r="B635" i="2"/>
  <c r="B636" i="2"/>
  <c r="B637" i="2"/>
  <c r="A637" i="2"/>
  <c r="B638" i="2"/>
  <c r="B639" i="2"/>
  <c r="A639" i="2"/>
  <c r="B640" i="2"/>
  <c r="A640" i="2"/>
  <c r="B641" i="2"/>
  <c r="B642" i="2"/>
  <c r="B643" i="2"/>
  <c r="A643" i="2"/>
  <c r="B644" i="2"/>
  <c r="B645" i="2"/>
  <c r="B646" i="2"/>
  <c r="B647" i="2"/>
  <c r="B648" i="2"/>
  <c r="B649" i="2"/>
  <c r="B650" i="2"/>
  <c r="A650" i="2"/>
  <c r="B651" i="2"/>
  <c r="A651" i="2"/>
  <c r="B652" i="2"/>
  <c r="A652" i="2"/>
  <c r="B653" i="2"/>
  <c r="B654" i="2"/>
  <c r="A654" i="2"/>
  <c r="B655" i="2"/>
  <c r="B656" i="2"/>
  <c r="B657" i="2"/>
  <c r="A657" i="2"/>
  <c r="B658" i="2"/>
  <c r="B659" i="2"/>
  <c r="A659" i="2"/>
  <c r="B660" i="2"/>
  <c r="B661" i="2"/>
  <c r="B662" i="2"/>
  <c r="B663" i="2"/>
  <c r="B664" i="2"/>
  <c r="A664" i="2"/>
  <c r="B665" i="2"/>
  <c r="B666" i="2"/>
  <c r="B667" i="2"/>
  <c r="B668" i="2"/>
  <c r="B669" i="2"/>
  <c r="B670" i="2"/>
  <c r="B671" i="2"/>
  <c r="B672" i="2"/>
  <c r="A672" i="2"/>
  <c r="B673" i="2"/>
  <c r="B674" i="2"/>
  <c r="A674" i="2"/>
  <c r="B675" i="2"/>
  <c r="A675" i="2"/>
  <c r="B676" i="2"/>
  <c r="A676" i="2"/>
  <c r="B677" i="2"/>
  <c r="B678" i="2"/>
  <c r="A678" i="2"/>
  <c r="B679" i="2"/>
  <c r="B680" i="2"/>
  <c r="A680" i="2"/>
  <c r="B681" i="2"/>
  <c r="B682" i="2"/>
  <c r="B683" i="2"/>
  <c r="A683" i="2"/>
  <c r="B684" i="2"/>
  <c r="A684" i="2"/>
  <c r="B685" i="2"/>
  <c r="A685" i="2"/>
  <c r="B686" i="2"/>
  <c r="B687" i="2"/>
  <c r="A687" i="2"/>
  <c r="B688" i="2"/>
  <c r="B689" i="2"/>
  <c r="A689" i="2"/>
  <c r="B690" i="2"/>
  <c r="A690" i="2"/>
  <c r="B691" i="2"/>
  <c r="B692" i="2"/>
  <c r="A692" i="2"/>
  <c r="B693" i="2"/>
  <c r="B694" i="2"/>
  <c r="B695" i="2"/>
  <c r="B696" i="2"/>
  <c r="B697" i="2"/>
  <c r="B698" i="2"/>
  <c r="B699" i="2"/>
  <c r="B700" i="2"/>
  <c r="A700" i="2"/>
  <c r="B701" i="2"/>
  <c r="B702" i="2"/>
  <c r="A702" i="2"/>
  <c r="B703" i="2"/>
  <c r="B704" i="2"/>
  <c r="A704" i="2"/>
  <c r="B705" i="2"/>
  <c r="A705" i="2"/>
  <c r="B706" i="2"/>
  <c r="B707" i="2"/>
  <c r="A707" i="2"/>
  <c r="B708" i="2"/>
  <c r="B709" i="2"/>
  <c r="A709" i="2"/>
  <c r="B710" i="2"/>
  <c r="B711" i="2"/>
  <c r="A711" i="2"/>
  <c r="B712" i="2"/>
  <c r="A712" i="2"/>
  <c r="B713" i="2"/>
  <c r="B714" i="2"/>
  <c r="A714" i="2"/>
  <c r="B715" i="2"/>
  <c r="A715" i="2"/>
  <c r="B716" i="2"/>
  <c r="B717" i="2"/>
  <c r="B718" i="2"/>
  <c r="A718" i="2"/>
  <c r="B719" i="2"/>
  <c r="B720" i="2"/>
  <c r="B721" i="2"/>
  <c r="A721" i="2"/>
  <c r="B722" i="2"/>
  <c r="B723" i="2"/>
  <c r="B724" i="2"/>
  <c r="B725" i="2"/>
  <c r="A725" i="2"/>
  <c r="B726" i="2"/>
  <c r="B727" i="2"/>
  <c r="A727" i="2"/>
  <c r="B728" i="2"/>
  <c r="B729" i="2"/>
  <c r="A729" i="2"/>
  <c r="B730" i="2"/>
  <c r="A730" i="2"/>
  <c r="B731" i="2"/>
  <c r="B732" i="2"/>
  <c r="A732" i="2"/>
  <c r="B733" i="2"/>
  <c r="B734" i="2"/>
  <c r="B735" i="2"/>
  <c r="A735" i="2"/>
  <c r="B736" i="2"/>
  <c r="B737" i="2"/>
  <c r="B738" i="2"/>
  <c r="A738" i="2"/>
  <c r="B739" i="2"/>
  <c r="B740" i="2"/>
  <c r="B741" i="2"/>
  <c r="B742" i="2"/>
  <c r="A742" i="2"/>
  <c r="B743" i="2"/>
  <c r="B744" i="2"/>
  <c r="A744" i="2"/>
  <c r="B745" i="2"/>
  <c r="B746" i="2"/>
  <c r="B747" i="2"/>
  <c r="B748" i="2"/>
  <c r="B749" i="2"/>
  <c r="B750" i="2"/>
  <c r="B751" i="2"/>
  <c r="A751" i="2"/>
  <c r="B752" i="2"/>
  <c r="A752" i="2"/>
  <c r="B753" i="2"/>
  <c r="B754" i="2"/>
  <c r="B755" i="2"/>
  <c r="A755" i="2"/>
  <c r="B756" i="2"/>
  <c r="B757" i="2"/>
  <c r="B758" i="2"/>
  <c r="A758" i="2"/>
  <c r="B759" i="2"/>
  <c r="B760" i="2"/>
  <c r="B761" i="2"/>
  <c r="B762" i="2"/>
  <c r="A762" i="2"/>
  <c r="B763" i="2"/>
  <c r="B764" i="2"/>
  <c r="B765" i="2"/>
  <c r="A765" i="2"/>
  <c r="B766" i="2"/>
  <c r="B767" i="2"/>
  <c r="A767" i="2"/>
  <c r="B768" i="2"/>
  <c r="A768" i="2"/>
  <c r="B769" i="2"/>
  <c r="B770" i="2"/>
  <c r="B771" i="2"/>
  <c r="B772" i="2"/>
  <c r="A772" i="2"/>
  <c r="B773" i="2"/>
  <c r="B774" i="2"/>
  <c r="B775" i="2"/>
  <c r="A775" i="2"/>
  <c r="B776" i="2"/>
  <c r="B777" i="2"/>
  <c r="B778" i="2"/>
  <c r="A778" i="2"/>
  <c r="B779" i="2"/>
  <c r="A779" i="2"/>
  <c r="B780" i="2"/>
  <c r="B781" i="2"/>
  <c r="A781" i="2"/>
  <c r="B782" i="2"/>
  <c r="B783" i="2"/>
  <c r="B784" i="2"/>
  <c r="B785" i="2"/>
  <c r="B786" i="2"/>
  <c r="A786" i="2"/>
  <c r="B787" i="2"/>
  <c r="B788" i="2"/>
  <c r="A788" i="2"/>
  <c r="B789" i="2"/>
  <c r="A789" i="2"/>
  <c r="B790" i="2"/>
  <c r="B791" i="2"/>
  <c r="B792" i="2"/>
  <c r="A792" i="2"/>
  <c r="B793" i="2"/>
  <c r="A793" i="2"/>
  <c r="B794" i="2"/>
  <c r="B795" i="2"/>
  <c r="B796" i="2"/>
  <c r="A796" i="2"/>
  <c r="B797" i="2"/>
  <c r="B798" i="2"/>
  <c r="B799" i="2"/>
  <c r="B800" i="2"/>
  <c r="A800" i="2"/>
  <c r="B801" i="2"/>
  <c r="A801" i="2"/>
  <c r="B802" i="2"/>
  <c r="B803" i="2"/>
  <c r="A803" i="2"/>
  <c r="B804" i="2"/>
  <c r="A804" i="2"/>
  <c r="B805" i="2"/>
  <c r="B806" i="2"/>
  <c r="B807" i="2"/>
  <c r="A807" i="2"/>
  <c r="B808" i="2"/>
  <c r="B809" i="2"/>
  <c r="A809" i="2"/>
  <c r="B810" i="2"/>
  <c r="B811" i="2"/>
  <c r="A811" i="2"/>
  <c r="B812" i="2"/>
  <c r="B813" i="2"/>
  <c r="A813" i="2"/>
  <c r="B814" i="2"/>
  <c r="B815" i="2"/>
  <c r="B816" i="2"/>
  <c r="B817" i="2"/>
  <c r="B818" i="2"/>
  <c r="B819" i="2"/>
  <c r="A819" i="2"/>
  <c r="B820" i="2"/>
  <c r="B821" i="2"/>
  <c r="B822" i="2"/>
  <c r="A822" i="2"/>
  <c r="B823" i="2"/>
  <c r="B824" i="2"/>
  <c r="B825" i="2"/>
  <c r="B826" i="2"/>
  <c r="A826" i="2"/>
  <c r="B827" i="2"/>
  <c r="A827" i="2"/>
  <c r="B828" i="2"/>
  <c r="B829" i="2"/>
  <c r="A829" i="2"/>
  <c r="B830" i="2"/>
  <c r="B831" i="2"/>
  <c r="A831" i="2"/>
  <c r="B832" i="2"/>
  <c r="A832" i="2"/>
  <c r="B833" i="2"/>
  <c r="A833" i="2"/>
  <c r="B834" i="2"/>
  <c r="A834" i="2"/>
  <c r="B835" i="2"/>
  <c r="B836" i="2"/>
  <c r="A836" i="2"/>
  <c r="B837" i="2"/>
  <c r="A837" i="2"/>
  <c r="B838" i="2"/>
  <c r="B839" i="2"/>
  <c r="B840" i="2"/>
  <c r="B841" i="2"/>
  <c r="B842" i="2"/>
  <c r="B843" i="2"/>
  <c r="A843" i="2"/>
  <c r="B844" i="2"/>
  <c r="A844" i="2"/>
  <c r="B845" i="2"/>
  <c r="B846" i="2"/>
  <c r="B847" i="2"/>
  <c r="B848" i="2"/>
  <c r="A848" i="2"/>
  <c r="B849" i="2"/>
  <c r="B850" i="2"/>
  <c r="B851" i="2"/>
  <c r="A851" i="2"/>
  <c r="B852" i="2"/>
  <c r="A852" i="2"/>
  <c r="B853" i="2"/>
  <c r="B854" i="2"/>
  <c r="A854" i="2"/>
  <c r="B855" i="2"/>
  <c r="B856" i="2"/>
  <c r="B857" i="2"/>
  <c r="A857" i="2"/>
  <c r="B858" i="2"/>
  <c r="B859" i="2"/>
  <c r="B860" i="2"/>
  <c r="A860" i="2"/>
  <c r="B861" i="2"/>
  <c r="B862" i="2"/>
  <c r="B863" i="2"/>
  <c r="B864" i="2"/>
  <c r="A864" i="2"/>
  <c r="B865" i="2"/>
  <c r="B866" i="2"/>
  <c r="B867" i="2"/>
  <c r="B868" i="2"/>
  <c r="A868" i="2"/>
  <c r="B869" i="2"/>
  <c r="A869" i="2"/>
  <c r="B870" i="2"/>
  <c r="B871" i="2"/>
  <c r="B872" i="2"/>
  <c r="A872" i="2"/>
  <c r="B873" i="2"/>
  <c r="B874" i="2"/>
  <c r="A874" i="2"/>
  <c r="B875" i="2"/>
  <c r="A875" i="2"/>
  <c r="B876" i="2"/>
  <c r="B877" i="2"/>
  <c r="A877" i="2"/>
  <c r="B878" i="2"/>
  <c r="B879" i="2"/>
  <c r="A879" i="2"/>
  <c r="B880" i="2"/>
  <c r="B881" i="2"/>
  <c r="B882" i="2"/>
  <c r="A882" i="2"/>
  <c r="B883" i="2"/>
  <c r="B884" i="2"/>
  <c r="A884" i="2"/>
  <c r="B885" i="2"/>
  <c r="B886" i="2"/>
  <c r="B887" i="2"/>
  <c r="B888" i="2"/>
  <c r="A888" i="2"/>
  <c r="B889" i="2"/>
  <c r="A889" i="2"/>
  <c r="B890" i="2"/>
  <c r="A890" i="2"/>
  <c r="B891" i="2"/>
  <c r="A891" i="2"/>
  <c r="B892" i="2"/>
  <c r="A892" i="2"/>
  <c r="B893" i="2"/>
  <c r="B894" i="2"/>
  <c r="B895" i="2"/>
  <c r="A895" i="2"/>
  <c r="B896" i="2"/>
  <c r="B897" i="2"/>
  <c r="A897" i="2"/>
  <c r="B898" i="2"/>
  <c r="B899" i="2"/>
  <c r="A899" i="2"/>
  <c r="B900" i="2"/>
  <c r="A900" i="2"/>
  <c r="B901" i="2"/>
  <c r="B902" i="2"/>
  <c r="B903" i="2"/>
  <c r="A903" i="2"/>
  <c r="B904" i="2"/>
  <c r="B905" i="2"/>
  <c r="A905" i="2"/>
  <c r="B906" i="2"/>
  <c r="A906" i="2"/>
  <c r="B907" i="2"/>
  <c r="A907" i="2"/>
  <c r="B908" i="2"/>
  <c r="B909" i="2"/>
  <c r="A909" i="2"/>
  <c r="B910" i="2"/>
  <c r="B911" i="2"/>
  <c r="A911" i="2"/>
  <c r="B912" i="2"/>
  <c r="B913" i="2"/>
  <c r="B914" i="2"/>
  <c r="B915" i="2"/>
  <c r="B916" i="2"/>
  <c r="A916" i="2"/>
  <c r="B917" i="2"/>
  <c r="A917" i="2"/>
  <c r="B918" i="2"/>
  <c r="A918" i="2"/>
  <c r="B919" i="2"/>
  <c r="B920" i="2"/>
  <c r="A920" i="2"/>
  <c r="B921" i="2"/>
  <c r="B922" i="2"/>
  <c r="B923" i="2"/>
  <c r="B924" i="2"/>
  <c r="A924" i="2"/>
  <c r="B925" i="2"/>
  <c r="A925" i="2"/>
  <c r="B926" i="2"/>
  <c r="B927" i="2"/>
  <c r="B928" i="2"/>
  <c r="B929" i="2"/>
  <c r="B930" i="2"/>
  <c r="B931" i="2"/>
  <c r="A931" i="2"/>
  <c r="B932" i="2"/>
  <c r="A932" i="2"/>
  <c r="B933" i="2"/>
  <c r="A933" i="2"/>
  <c r="B934" i="2"/>
  <c r="B935" i="2"/>
  <c r="B936" i="2"/>
  <c r="B937" i="2"/>
  <c r="B938" i="2"/>
  <c r="B939" i="2"/>
  <c r="B940" i="2"/>
  <c r="B941" i="2"/>
  <c r="A941" i="2"/>
  <c r="B942" i="2"/>
  <c r="B943" i="2"/>
  <c r="B944" i="2"/>
  <c r="A944" i="2"/>
  <c r="B945" i="2"/>
  <c r="B946" i="2"/>
  <c r="B947" i="2"/>
  <c r="A947" i="2"/>
  <c r="B948" i="2"/>
  <c r="B949" i="2"/>
  <c r="A949" i="2"/>
  <c r="B950" i="2"/>
  <c r="A950" i="2"/>
  <c r="B951" i="2"/>
  <c r="A951" i="2"/>
  <c r="B952" i="2"/>
  <c r="B953" i="2"/>
  <c r="A953" i="2"/>
  <c r="B954" i="2"/>
  <c r="A954" i="2"/>
  <c r="B955" i="2"/>
  <c r="B956" i="2"/>
  <c r="B957" i="2"/>
  <c r="B958" i="2"/>
  <c r="A958" i="2"/>
  <c r="B959" i="2"/>
  <c r="B960" i="2"/>
  <c r="A960" i="2"/>
  <c r="B961" i="2"/>
  <c r="B962" i="2"/>
  <c r="A962" i="2"/>
  <c r="B963" i="2"/>
  <c r="B964" i="2"/>
  <c r="A964" i="2"/>
  <c r="B965" i="2"/>
  <c r="A965" i="2"/>
  <c r="B966" i="2"/>
  <c r="B967" i="2"/>
  <c r="A967" i="2"/>
  <c r="B968" i="2"/>
  <c r="B969" i="2"/>
  <c r="A969" i="2"/>
  <c r="B970" i="2"/>
  <c r="B971" i="2"/>
  <c r="A971" i="2"/>
  <c r="B972" i="2"/>
  <c r="B973" i="2"/>
  <c r="B974" i="2"/>
  <c r="B975" i="2"/>
  <c r="A975" i="2"/>
  <c r="B976" i="2"/>
  <c r="A976" i="2"/>
  <c r="B977" i="2"/>
  <c r="A977" i="2"/>
  <c r="B978" i="2"/>
  <c r="A978" i="2"/>
  <c r="B979" i="2"/>
  <c r="B980" i="2"/>
  <c r="A980" i="2"/>
  <c r="B981" i="2"/>
  <c r="B982" i="2"/>
  <c r="B983" i="2"/>
  <c r="A983" i="2"/>
  <c r="B984" i="2"/>
  <c r="B985" i="2"/>
  <c r="B986" i="2"/>
  <c r="A986" i="2"/>
  <c r="B987" i="2"/>
  <c r="A987" i="2"/>
  <c r="B988" i="2"/>
  <c r="A988" i="2"/>
  <c r="B989" i="2"/>
  <c r="B990" i="2"/>
  <c r="B991" i="2"/>
  <c r="B992" i="2"/>
  <c r="A992" i="2"/>
  <c r="B993" i="2"/>
  <c r="A993" i="2"/>
  <c r="B994" i="2"/>
  <c r="B995" i="2"/>
  <c r="B996" i="2"/>
  <c r="A996" i="2"/>
  <c r="B997" i="2"/>
  <c r="B998" i="2"/>
  <c r="A998" i="2"/>
  <c r="B999" i="2"/>
  <c r="B1000" i="2"/>
  <c r="B1001" i="2"/>
  <c r="A1001" i="2"/>
  <c r="CA1" i="2"/>
  <c r="AV2" i="2"/>
  <c r="CA2" i="2"/>
  <c r="AV3" i="2"/>
  <c r="CA3" i="2"/>
  <c r="AV4" i="2"/>
  <c r="CA4" i="2"/>
  <c r="AV5" i="2"/>
  <c r="CA5" i="2"/>
  <c r="AV6" i="2"/>
  <c r="CA6" i="2"/>
  <c r="AV7" i="2"/>
  <c r="CA7" i="2"/>
  <c r="AV8" i="2"/>
  <c r="CA8" i="2"/>
  <c r="AV9" i="2"/>
  <c r="CA9" i="2"/>
  <c r="AV10" i="2"/>
  <c r="CA10" i="2"/>
  <c r="AV11" i="2"/>
  <c r="CA11" i="2"/>
  <c r="AV12" i="2"/>
  <c r="CA12" i="2"/>
  <c r="AV13" i="2"/>
  <c r="AV14" i="2"/>
  <c r="AV15" i="2"/>
  <c r="N16" i="2"/>
  <c r="C17" i="2"/>
  <c r="AV16" i="2"/>
  <c r="B17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152" i="2"/>
  <c r="AV152" i="2"/>
  <c r="AV153" i="2"/>
  <c r="AV154" i="2"/>
  <c r="AV155" i="2"/>
  <c r="AV156" i="2"/>
  <c r="AV157" i="2"/>
  <c r="A158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190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205" i="2"/>
  <c r="AV205" i="2"/>
  <c r="A206" i="2"/>
  <c r="AV206" i="2"/>
  <c r="AV207" i="2"/>
  <c r="AV208" i="2"/>
  <c r="AV209" i="2"/>
  <c r="AV210" i="2"/>
  <c r="AV211" i="2"/>
  <c r="AV212" i="2"/>
  <c r="AV213" i="2"/>
  <c r="AV214" i="2"/>
  <c r="AV215" i="2"/>
  <c r="AV216" i="2"/>
  <c r="A217" i="2"/>
  <c r="AV217" i="2"/>
  <c r="AV218" i="2"/>
  <c r="AV219" i="2"/>
  <c r="AV220" i="2"/>
  <c r="AV221" i="2"/>
  <c r="AV222" i="2"/>
  <c r="AV223" i="2"/>
  <c r="AV224" i="2"/>
  <c r="AV225" i="2"/>
  <c r="AV226" i="2"/>
  <c r="A227" i="2"/>
  <c r="AV227" i="2"/>
  <c r="AV228" i="2"/>
  <c r="AV229" i="2"/>
  <c r="AV230" i="2"/>
  <c r="AV231" i="2"/>
  <c r="AV232" i="2"/>
  <c r="AV233" i="2"/>
  <c r="AV234" i="2"/>
  <c r="AV235" i="2"/>
  <c r="AV236" i="2"/>
  <c r="AV237" i="2"/>
  <c r="A238" i="2"/>
  <c r="AV238" i="2"/>
  <c r="AV239" i="2"/>
  <c r="A240" i="2"/>
  <c r="AV240" i="2"/>
  <c r="AV241" i="2"/>
  <c r="AV242" i="2"/>
  <c r="AV243" i="2"/>
  <c r="AV244" i="2"/>
  <c r="AV245" i="2"/>
  <c r="AV246" i="2"/>
  <c r="AV247" i="2"/>
  <c r="AV248" i="2"/>
  <c r="A249" i="2"/>
  <c r="AV249" i="2"/>
  <c r="AV250" i="2"/>
  <c r="AV251" i="2"/>
  <c r="AV252" i="2"/>
  <c r="AV253" i="2"/>
  <c r="AV254" i="2"/>
  <c r="A255" i="2"/>
  <c r="AV255" i="2"/>
  <c r="A256" i="2"/>
  <c r="AV256" i="2"/>
  <c r="AV257" i="2"/>
  <c r="AV258" i="2"/>
  <c r="A259" i="2"/>
  <c r="AV259" i="2"/>
  <c r="AV260" i="2"/>
  <c r="AV261" i="2"/>
  <c r="AV262" i="2"/>
  <c r="AV263" i="2"/>
  <c r="A264" i="2"/>
  <c r="AV264" i="2"/>
  <c r="AV265" i="2"/>
  <c r="AV266" i="2"/>
  <c r="AV267" i="2"/>
  <c r="A268" i="2"/>
  <c r="AV268" i="2"/>
  <c r="AV269" i="2"/>
  <c r="AV270" i="2"/>
  <c r="AV271" i="2"/>
  <c r="A272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304" i="2"/>
  <c r="AV304" i="2"/>
  <c r="AV305" i="2"/>
  <c r="AV306" i="2"/>
  <c r="AV307" i="2"/>
  <c r="A308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320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332" i="2"/>
  <c r="AV332" i="2"/>
  <c r="AV333" i="2"/>
  <c r="AV334" i="2"/>
  <c r="AV335" i="2"/>
  <c r="A336" i="2"/>
  <c r="AV336" i="2"/>
  <c r="AV337" i="2"/>
  <c r="AV338" i="2"/>
  <c r="AV339" i="2"/>
  <c r="AV340" i="2"/>
  <c r="AV341" i="2"/>
  <c r="AV342" i="2"/>
  <c r="A343" i="2"/>
  <c r="AV343" i="2"/>
  <c r="AV344" i="2"/>
  <c r="AV345" i="2"/>
  <c r="AV346" i="2"/>
  <c r="AV347" i="2"/>
  <c r="AV348" i="2"/>
  <c r="AV349" i="2"/>
  <c r="AV350" i="2"/>
  <c r="AV351" i="2"/>
  <c r="A352" i="2"/>
  <c r="AV352" i="2"/>
  <c r="AV353" i="2"/>
  <c r="AV354" i="2"/>
  <c r="AV355" i="2"/>
  <c r="AV356" i="2"/>
  <c r="AV357" i="2"/>
  <c r="AV358" i="2"/>
  <c r="AV359" i="2"/>
  <c r="A360" i="2"/>
  <c r="AV360" i="2"/>
  <c r="AV361" i="2"/>
  <c r="AV362" i="2"/>
  <c r="AV363" i="2"/>
  <c r="AV364" i="2"/>
  <c r="AV365" i="2"/>
  <c r="AV366" i="2"/>
  <c r="A367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380" i="2"/>
  <c r="AV380" i="2"/>
  <c r="AV381" i="2"/>
  <c r="AV382" i="2"/>
  <c r="AV383" i="2"/>
  <c r="AV384" i="2"/>
  <c r="AV385" i="2"/>
  <c r="AV386" i="2"/>
  <c r="AV387" i="2"/>
  <c r="A388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406" i="2"/>
  <c r="AV406" i="2"/>
  <c r="AV407" i="2"/>
  <c r="AV408" i="2"/>
  <c r="AV409" i="2"/>
  <c r="AV410" i="2"/>
  <c r="AV411" i="2"/>
  <c r="AV412" i="2"/>
  <c r="AV413" i="2"/>
  <c r="AV414" i="2"/>
  <c r="A415" i="2"/>
  <c r="AV415" i="2"/>
  <c r="AV416" i="2"/>
  <c r="AV417" i="2"/>
  <c r="A418" i="2"/>
  <c r="AV418" i="2"/>
  <c r="A419" i="2"/>
  <c r="AV419" i="2"/>
  <c r="AV420" i="2"/>
  <c r="AV421" i="2"/>
  <c r="AV422" i="2"/>
  <c r="AV423" i="2"/>
  <c r="AV424" i="2"/>
  <c r="AV425" i="2"/>
  <c r="AV426" i="2"/>
  <c r="AV427" i="2"/>
  <c r="A428" i="2"/>
  <c r="AV428" i="2"/>
  <c r="AV429" i="2"/>
  <c r="AV430" i="2"/>
  <c r="A431" i="2"/>
  <c r="AV431" i="2"/>
  <c r="A432" i="2"/>
  <c r="AV432" i="2"/>
  <c r="AV433" i="2"/>
  <c r="AV434" i="2"/>
  <c r="AV435" i="2"/>
  <c r="AV436" i="2"/>
  <c r="AV437" i="2"/>
  <c r="AV438" i="2"/>
  <c r="A439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459" i="2"/>
  <c r="N459" i="2"/>
  <c r="C460" i="2"/>
  <c r="AV459" i="2"/>
  <c r="AV460" i="2"/>
  <c r="AV461" i="2"/>
  <c r="AV462" i="2"/>
  <c r="AV463" i="2"/>
  <c r="A464" i="2"/>
  <c r="AV464" i="2"/>
  <c r="AV465" i="2"/>
  <c r="AV466" i="2"/>
  <c r="AV467" i="2"/>
  <c r="AV468" i="2"/>
  <c r="AV469" i="2"/>
  <c r="AV470" i="2"/>
  <c r="AV471" i="2"/>
  <c r="A472" i="2"/>
  <c r="AV472" i="2"/>
  <c r="AV473" i="2"/>
  <c r="AV474" i="2"/>
  <c r="AV475" i="2"/>
  <c r="AV476" i="2"/>
  <c r="AV477" i="2"/>
  <c r="AV478" i="2"/>
  <c r="AV479" i="2"/>
  <c r="A480" i="2"/>
  <c r="AV480" i="2"/>
  <c r="AV481" i="2"/>
  <c r="AV482" i="2"/>
  <c r="AV483" i="2"/>
  <c r="AV484" i="2"/>
  <c r="AV485" i="2"/>
  <c r="AV486" i="2"/>
  <c r="AV487" i="2"/>
  <c r="AV488" i="2"/>
  <c r="AV489" i="2"/>
  <c r="AV490" i="2"/>
  <c r="AV491" i="2"/>
  <c r="A492" i="2"/>
  <c r="AV492" i="2"/>
  <c r="AV493" i="2"/>
  <c r="AV494" i="2"/>
  <c r="A495" i="2"/>
  <c r="AV495" i="2"/>
  <c r="A496" i="2"/>
  <c r="AV496" i="2"/>
  <c r="AV497" i="2"/>
  <c r="AV498" i="2"/>
  <c r="AV499" i="2"/>
  <c r="AV500" i="2"/>
  <c r="AV501" i="2"/>
  <c r="AV502" i="2"/>
  <c r="AV503" i="2"/>
  <c r="A504" i="2"/>
  <c r="AV504" i="2"/>
  <c r="AV505" i="2"/>
  <c r="AV506" i="2"/>
  <c r="AV507" i="2"/>
  <c r="A508" i="2"/>
  <c r="AV508" i="2"/>
  <c r="AV509" i="2"/>
  <c r="AV510" i="2"/>
  <c r="AV511" i="2"/>
  <c r="AV512" i="2"/>
  <c r="AV513" i="2"/>
  <c r="AV514" i="2"/>
  <c r="AV515" i="2"/>
  <c r="AV516" i="2"/>
  <c r="AV517" i="2"/>
  <c r="AV518" i="2"/>
  <c r="AV519" i="2"/>
  <c r="AV520" i="2"/>
  <c r="AV521" i="2"/>
  <c r="AV522" i="2"/>
  <c r="AV523" i="2"/>
  <c r="AV524" i="2"/>
  <c r="AV525" i="2"/>
  <c r="AV526" i="2"/>
  <c r="AV527" i="2"/>
  <c r="AV528" i="2"/>
  <c r="AV529" i="2"/>
  <c r="AV530" i="2"/>
  <c r="AV531" i="2"/>
  <c r="AV532" i="2"/>
  <c r="AV533" i="2"/>
  <c r="AV534" i="2"/>
  <c r="A535" i="2"/>
  <c r="AV535" i="2"/>
  <c r="AV536" i="2"/>
  <c r="AV537" i="2"/>
  <c r="AV538" i="2"/>
  <c r="AV539" i="2"/>
  <c r="AV540" i="2"/>
  <c r="AV541" i="2"/>
  <c r="AV542" i="2"/>
  <c r="AV543" i="2"/>
  <c r="AV544" i="2"/>
  <c r="AV545" i="2"/>
  <c r="AV546" i="2"/>
  <c r="AV547" i="2"/>
  <c r="AV548" i="2"/>
  <c r="AV549" i="2"/>
  <c r="AV550" i="2"/>
  <c r="AV551" i="2"/>
  <c r="AV552" i="2"/>
  <c r="AV553" i="2"/>
  <c r="AV554" i="2"/>
  <c r="AV555" i="2"/>
  <c r="AV556" i="2"/>
  <c r="AV557" i="2"/>
  <c r="AV558" i="2"/>
  <c r="AV559" i="2"/>
  <c r="A560" i="2"/>
  <c r="AV560" i="2"/>
  <c r="A561" i="2"/>
  <c r="AV561" i="2"/>
  <c r="AV562" i="2"/>
  <c r="AV563" i="2"/>
  <c r="A564" i="2"/>
  <c r="AV564" i="2"/>
  <c r="A565" i="2"/>
  <c r="AV565" i="2"/>
  <c r="AV566" i="2"/>
  <c r="AV567" i="2"/>
  <c r="AV568" i="2"/>
  <c r="AV569" i="2"/>
  <c r="AV570" i="2"/>
  <c r="AV571" i="2"/>
  <c r="AV572" i="2"/>
  <c r="AV573" i="2"/>
  <c r="AV574" i="2"/>
  <c r="A575" i="2"/>
  <c r="AV575" i="2"/>
  <c r="AV576" i="2"/>
  <c r="AV577" i="2"/>
  <c r="A578" i="2"/>
  <c r="AV578" i="2"/>
  <c r="AV579" i="2"/>
  <c r="AV580" i="2"/>
  <c r="AV581" i="2"/>
  <c r="AV582" i="2"/>
  <c r="AV583" i="2"/>
  <c r="AV584" i="2"/>
  <c r="AV585" i="2"/>
  <c r="AV586" i="2"/>
  <c r="AV587" i="2"/>
  <c r="AV588" i="2"/>
  <c r="AV589" i="2"/>
  <c r="AV590" i="2"/>
  <c r="AV591" i="2"/>
  <c r="AV592" i="2"/>
  <c r="AV593" i="2"/>
  <c r="AV594" i="2"/>
  <c r="AV595" i="2"/>
  <c r="A596" i="2"/>
  <c r="AV596" i="2"/>
  <c r="AV597" i="2"/>
  <c r="AV598" i="2"/>
  <c r="AV599" i="2"/>
  <c r="AV600" i="2"/>
  <c r="AV601" i="2"/>
  <c r="AV602" i="2"/>
  <c r="AV603" i="2"/>
  <c r="AV604" i="2"/>
  <c r="A605" i="2"/>
  <c r="AV605" i="2"/>
  <c r="AV606" i="2"/>
  <c r="AV607" i="2"/>
  <c r="AV608" i="2"/>
  <c r="AV609" i="2"/>
  <c r="AV610" i="2"/>
  <c r="AV611" i="2"/>
  <c r="AV612" i="2"/>
  <c r="AV613" i="2"/>
  <c r="AV614" i="2"/>
  <c r="A615" i="2"/>
  <c r="AV615" i="2"/>
  <c r="AV616" i="2"/>
  <c r="A617" i="2"/>
  <c r="AV617" i="2"/>
  <c r="AV618" i="2"/>
  <c r="AV619" i="2"/>
  <c r="AV620" i="2"/>
  <c r="AV621" i="2"/>
  <c r="AV622" i="2"/>
  <c r="AV623" i="2"/>
  <c r="AV624" i="2"/>
  <c r="AV625" i="2"/>
  <c r="AV626" i="2"/>
  <c r="AV627" i="2"/>
  <c r="AV628" i="2"/>
  <c r="AV629" i="2"/>
  <c r="AV630" i="2"/>
  <c r="AV631" i="2"/>
  <c r="AV632" i="2"/>
  <c r="AV633" i="2"/>
  <c r="A634" i="2"/>
  <c r="AV634" i="2"/>
  <c r="AV635" i="2"/>
  <c r="AV636" i="2"/>
  <c r="AV637" i="2"/>
  <c r="AV638" i="2"/>
  <c r="AV639" i="2"/>
  <c r="AV640" i="2"/>
  <c r="A641" i="2"/>
  <c r="AV641" i="2"/>
  <c r="AV642" i="2"/>
  <c r="AV643" i="2"/>
  <c r="AV644" i="2"/>
  <c r="AV645" i="2"/>
  <c r="AV646" i="2"/>
  <c r="AV647" i="2"/>
  <c r="A648" i="2"/>
  <c r="AV648" i="2"/>
  <c r="AV649" i="2"/>
  <c r="AV650" i="2"/>
  <c r="AV651" i="2"/>
  <c r="AV652" i="2"/>
  <c r="AV653" i="2"/>
  <c r="AV654" i="2"/>
  <c r="A655" i="2"/>
  <c r="AV655" i="2"/>
  <c r="AV656" i="2"/>
  <c r="AV657" i="2"/>
  <c r="AV658" i="2"/>
  <c r="AV659" i="2"/>
  <c r="AV660" i="2"/>
  <c r="AV661" i="2"/>
  <c r="AV662" i="2"/>
  <c r="AV663" i="2"/>
  <c r="AV664" i="2"/>
  <c r="AV665" i="2"/>
  <c r="AV666" i="2"/>
  <c r="AV667" i="2"/>
  <c r="AV668" i="2"/>
  <c r="AV669" i="2"/>
  <c r="AV670" i="2"/>
  <c r="A671" i="2"/>
  <c r="AV671" i="2"/>
  <c r="AV672" i="2"/>
  <c r="AV673" i="2"/>
  <c r="AV674" i="2"/>
  <c r="AV675" i="2"/>
  <c r="AV676" i="2"/>
  <c r="AV677" i="2"/>
  <c r="AV678" i="2"/>
  <c r="AV679" i="2"/>
  <c r="AV680" i="2"/>
  <c r="AV681" i="2"/>
  <c r="AV682" i="2"/>
  <c r="AV683" i="2"/>
  <c r="AV684" i="2"/>
  <c r="AV685" i="2"/>
  <c r="AV686" i="2"/>
  <c r="AV687" i="2"/>
  <c r="AV688" i="2"/>
  <c r="AV689" i="2"/>
  <c r="AV690" i="2"/>
  <c r="AV691" i="2"/>
  <c r="AV692" i="2"/>
  <c r="AV693" i="2"/>
  <c r="AV694" i="2"/>
  <c r="A695" i="2"/>
  <c r="AV695" i="2"/>
  <c r="AV696" i="2"/>
  <c r="AV697" i="2"/>
  <c r="AV698" i="2"/>
  <c r="AV699" i="2"/>
  <c r="AV700" i="2"/>
  <c r="AV701" i="2"/>
  <c r="AV702" i="2"/>
  <c r="AV703" i="2"/>
  <c r="AV704" i="2"/>
  <c r="AV705" i="2"/>
  <c r="AV706" i="2"/>
  <c r="AV707" i="2"/>
  <c r="AV708" i="2"/>
  <c r="AV709" i="2"/>
  <c r="AV710" i="2"/>
  <c r="AV711" i="2"/>
  <c r="AV712" i="2"/>
  <c r="AV713" i="2"/>
  <c r="AV714" i="2"/>
  <c r="AV715" i="2"/>
  <c r="AV716" i="2"/>
  <c r="AV717" i="2"/>
  <c r="AV718" i="2"/>
  <c r="A719" i="2"/>
  <c r="AV719" i="2"/>
  <c r="AV720" i="2"/>
  <c r="AV721" i="2"/>
  <c r="AV722" i="2"/>
  <c r="A723" i="2"/>
  <c r="AV723" i="2"/>
  <c r="AV724" i="2"/>
  <c r="AV725" i="2"/>
  <c r="A726" i="2"/>
  <c r="AV726" i="2"/>
  <c r="AV727" i="2"/>
  <c r="AV728" i="2"/>
  <c r="AV729" i="2"/>
  <c r="AV730" i="2"/>
  <c r="A731" i="2"/>
  <c r="AV731" i="2"/>
  <c r="AV732" i="2"/>
  <c r="AV733" i="2"/>
  <c r="AV734" i="2"/>
  <c r="AV735" i="2"/>
  <c r="AV736" i="2"/>
  <c r="AV737" i="2"/>
  <c r="AV738" i="2"/>
  <c r="AV739" i="2"/>
  <c r="AV740" i="2"/>
  <c r="AV741" i="2"/>
  <c r="AV742" i="2"/>
  <c r="AV743" i="2"/>
  <c r="AV744" i="2"/>
  <c r="AV745" i="2"/>
  <c r="AV746" i="2"/>
  <c r="A747" i="2"/>
  <c r="AV747" i="2"/>
  <c r="AV748" i="2"/>
  <c r="AV749" i="2"/>
  <c r="AV750" i="2"/>
  <c r="AV751" i="2"/>
  <c r="AV752" i="2"/>
  <c r="AV753" i="2"/>
  <c r="AV754" i="2"/>
  <c r="AV755" i="2"/>
  <c r="AV756" i="2"/>
  <c r="AV757" i="2"/>
  <c r="AV758" i="2"/>
  <c r="A759" i="2"/>
  <c r="AV759" i="2"/>
  <c r="AV760" i="2"/>
  <c r="AV761" i="2"/>
  <c r="AV762" i="2"/>
  <c r="A763" i="2"/>
  <c r="N763" i="2"/>
  <c r="C764" i="2"/>
  <c r="AV763" i="2"/>
  <c r="AV764" i="2"/>
  <c r="AV765" i="2"/>
  <c r="AV766" i="2"/>
  <c r="AV767" i="2"/>
  <c r="AV768" i="2"/>
  <c r="AV769" i="2"/>
  <c r="AV770" i="2"/>
  <c r="A771" i="2"/>
  <c r="AV771" i="2"/>
  <c r="AV772" i="2"/>
  <c r="AV773" i="2"/>
  <c r="AV774" i="2"/>
  <c r="AV775" i="2"/>
  <c r="AV776" i="2"/>
  <c r="AV777" i="2"/>
  <c r="AV778" i="2"/>
  <c r="AV779" i="2"/>
  <c r="AV780" i="2"/>
  <c r="AV781" i="2"/>
  <c r="AV782" i="2"/>
  <c r="AV783" i="2"/>
  <c r="A784" i="2"/>
  <c r="AV784" i="2"/>
  <c r="AV785" i="2"/>
  <c r="AV786" i="2"/>
  <c r="AV787" i="2"/>
  <c r="AV788" i="2"/>
  <c r="AV789" i="2"/>
  <c r="AV790" i="2"/>
  <c r="AV791" i="2"/>
  <c r="AV792" i="2"/>
  <c r="AV793" i="2"/>
  <c r="AV794" i="2"/>
  <c r="AV795" i="2"/>
  <c r="AV796" i="2"/>
  <c r="AV797" i="2"/>
  <c r="AV798" i="2"/>
  <c r="AV799" i="2"/>
  <c r="AV800" i="2"/>
  <c r="AV801" i="2"/>
  <c r="AV802" i="2"/>
  <c r="AV803" i="2"/>
  <c r="AV804" i="2"/>
  <c r="AV805" i="2"/>
  <c r="AV806" i="2"/>
  <c r="AV807" i="2"/>
  <c r="AV808" i="2"/>
  <c r="AV809" i="2"/>
  <c r="AV810" i="2"/>
  <c r="AV811" i="2"/>
  <c r="AV812" i="2"/>
  <c r="AV813" i="2"/>
  <c r="AV814" i="2"/>
  <c r="AV815" i="2"/>
  <c r="A816" i="2"/>
  <c r="AV816" i="2"/>
  <c r="AV817" i="2"/>
  <c r="AV818" i="2"/>
  <c r="AV819" i="2"/>
  <c r="AV820" i="2"/>
  <c r="AV821" i="2"/>
  <c r="AV822" i="2"/>
  <c r="AV823" i="2"/>
  <c r="AV824" i="2"/>
  <c r="AV825" i="2"/>
  <c r="AV826" i="2"/>
  <c r="AV827" i="2"/>
  <c r="AV828" i="2"/>
  <c r="AV829" i="2"/>
  <c r="AV830" i="2"/>
  <c r="AV831" i="2"/>
  <c r="AV832" i="2"/>
  <c r="AV833" i="2"/>
  <c r="AV834" i="2"/>
  <c r="AV835" i="2"/>
  <c r="AV836" i="2"/>
  <c r="AV837" i="2"/>
  <c r="AV838" i="2"/>
  <c r="AV839" i="2"/>
  <c r="AV840" i="2"/>
  <c r="AV841" i="2"/>
  <c r="AV842" i="2"/>
  <c r="AV843" i="2"/>
  <c r="AV844" i="2"/>
  <c r="AV845" i="2"/>
  <c r="AV846" i="2"/>
  <c r="A847" i="2"/>
  <c r="AV847" i="2"/>
  <c r="AV848" i="2"/>
  <c r="AV849" i="2"/>
  <c r="AV850" i="2"/>
  <c r="AV851" i="2"/>
  <c r="AV852" i="2"/>
  <c r="A853" i="2"/>
  <c r="AV853" i="2"/>
  <c r="AV854" i="2"/>
  <c r="A855" i="2"/>
  <c r="AV855" i="2"/>
  <c r="AV856" i="2"/>
  <c r="AV857" i="2"/>
  <c r="AV858" i="2"/>
  <c r="A859" i="2"/>
  <c r="AV859" i="2"/>
  <c r="AV860" i="2"/>
  <c r="AV861" i="2"/>
  <c r="AV862" i="2"/>
  <c r="AV863" i="2"/>
  <c r="AV864" i="2"/>
  <c r="AV865" i="2"/>
  <c r="AV866" i="2"/>
  <c r="AV867" i="2"/>
  <c r="AV868" i="2"/>
  <c r="AV869" i="2"/>
  <c r="AV870" i="2"/>
  <c r="AV871" i="2"/>
  <c r="AV872" i="2"/>
  <c r="AV873" i="2"/>
  <c r="AV874" i="2"/>
  <c r="AV875" i="2"/>
  <c r="AV876" i="2"/>
  <c r="AV877" i="2"/>
  <c r="AV878" i="2"/>
  <c r="AV879" i="2"/>
  <c r="AV880" i="2"/>
  <c r="AV881" i="2"/>
  <c r="AV882" i="2"/>
  <c r="AV883" i="2"/>
  <c r="AV884" i="2"/>
  <c r="AV885" i="2"/>
  <c r="AV886" i="2"/>
  <c r="AV887" i="2"/>
  <c r="AV888" i="2"/>
  <c r="AV889" i="2"/>
  <c r="AV890" i="2"/>
  <c r="AV891" i="2"/>
  <c r="AV892" i="2"/>
  <c r="AV893" i="2"/>
  <c r="AV894" i="2"/>
  <c r="AV895" i="2"/>
  <c r="AV896" i="2"/>
  <c r="AV897" i="2"/>
  <c r="AV898" i="2"/>
  <c r="AV899" i="2"/>
  <c r="AV900" i="2"/>
  <c r="AV901" i="2"/>
  <c r="AV902" i="2"/>
  <c r="AV903" i="2"/>
  <c r="AV904" i="2"/>
  <c r="AV905" i="2"/>
  <c r="AV906" i="2"/>
  <c r="AV907" i="2"/>
  <c r="A908" i="2"/>
  <c r="AV908" i="2"/>
  <c r="AV909" i="2"/>
  <c r="AV910" i="2"/>
  <c r="AV911" i="2"/>
  <c r="AV912" i="2"/>
  <c r="AV913" i="2"/>
  <c r="AV914" i="2"/>
  <c r="AV915" i="2"/>
  <c r="AV916" i="2"/>
  <c r="AV917" i="2"/>
  <c r="AV918" i="2"/>
  <c r="AV919" i="2"/>
  <c r="AV920" i="2"/>
  <c r="AV921" i="2"/>
  <c r="AV922" i="2"/>
  <c r="AV923" i="2"/>
  <c r="AV924" i="2"/>
  <c r="AV925" i="2"/>
  <c r="AV926" i="2"/>
  <c r="AV927" i="2"/>
  <c r="AV928" i="2"/>
  <c r="AV929" i="2"/>
  <c r="AV930" i="2"/>
  <c r="AV931" i="2"/>
  <c r="AV932" i="2"/>
  <c r="AV933" i="2"/>
  <c r="AV934" i="2"/>
  <c r="A935" i="2"/>
  <c r="AV935" i="2"/>
  <c r="AV936" i="2"/>
  <c r="AV937" i="2"/>
  <c r="AV938" i="2"/>
  <c r="AV939" i="2"/>
  <c r="AV940" i="2"/>
  <c r="AV941" i="2"/>
  <c r="AV942" i="2"/>
  <c r="AV943" i="2"/>
  <c r="AV944" i="2"/>
  <c r="AV945" i="2"/>
  <c r="AV946" i="2"/>
  <c r="AV947" i="2"/>
  <c r="AV948" i="2"/>
  <c r="AV949" i="2"/>
  <c r="AV950" i="2"/>
  <c r="AV951" i="2"/>
  <c r="AV952" i="2"/>
  <c r="AV953" i="2"/>
  <c r="AV954" i="2"/>
  <c r="AV955" i="2"/>
  <c r="AV956" i="2"/>
  <c r="AV957" i="2"/>
  <c r="AV958" i="2"/>
  <c r="AV959" i="2"/>
  <c r="AV960" i="2"/>
  <c r="A961" i="2"/>
  <c r="AV961" i="2"/>
  <c r="AV962" i="2"/>
  <c r="AV963" i="2"/>
  <c r="AV964" i="2"/>
  <c r="AV965" i="2"/>
  <c r="AV966" i="2"/>
  <c r="AV967" i="2"/>
  <c r="AV968" i="2"/>
  <c r="AV969" i="2"/>
  <c r="AV970" i="2"/>
  <c r="AV971" i="2"/>
  <c r="AV972" i="2"/>
  <c r="AV973" i="2"/>
  <c r="AV974" i="2"/>
  <c r="AV975" i="2"/>
  <c r="AV976" i="2"/>
  <c r="AV977" i="2"/>
  <c r="AV978" i="2"/>
  <c r="AV979" i="2"/>
  <c r="AV980" i="2"/>
  <c r="AV981" i="2"/>
  <c r="AV982" i="2"/>
  <c r="AV983" i="2"/>
  <c r="AV984" i="2"/>
  <c r="AV985" i="2"/>
  <c r="AV986" i="2"/>
  <c r="AV987" i="2"/>
  <c r="AV988" i="2"/>
  <c r="AV989" i="2"/>
  <c r="AV990" i="2"/>
  <c r="AV991" i="2"/>
  <c r="AV992" i="2"/>
  <c r="AV993" i="2"/>
  <c r="AV994" i="2"/>
  <c r="AV995" i="2"/>
  <c r="AV996" i="2"/>
  <c r="A997" i="2"/>
  <c r="AV997" i="2"/>
  <c r="AV998" i="2"/>
  <c r="AV999" i="2"/>
  <c r="AV1000" i="2"/>
  <c r="AV1001" i="2"/>
  <c r="AV1002" i="2"/>
  <c r="AV1003" i="2"/>
  <c r="AV1004" i="2"/>
  <c r="AV1005" i="2"/>
  <c r="AV1006" i="2"/>
  <c r="AV1007" i="2"/>
  <c r="AV1008" i="2"/>
  <c r="AV1009" i="2"/>
  <c r="AV1010" i="2"/>
  <c r="AV1011" i="2"/>
  <c r="AV1012" i="2"/>
  <c r="AV1013" i="2"/>
  <c r="AV1014" i="2"/>
  <c r="AV1015" i="2"/>
  <c r="AV1016" i="2"/>
  <c r="AV1017" i="2"/>
  <c r="AV1018" i="2"/>
  <c r="AV1019" i="2"/>
  <c r="AV1020" i="2"/>
  <c r="AV1021" i="2"/>
  <c r="AV1022" i="2"/>
  <c r="AV1023" i="2"/>
  <c r="AV1024" i="2"/>
  <c r="AV1025" i="2"/>
  <c r="AV1026" i="2"/>
  <c r="AV1027" i="2"/>
  <c r="AV1028" i="2"/>
  <c r="AV1029" i="2"/>
  <c r="AV1030" i="2"/>
  <c r="AV1031" i="2"/>
  <c r="AV1032" i="2"/>
  <c r="AV1033" i="2"/>
  <c r="AV1034" i="2"/>
  <c r="AV1035" i="2"/>
  <c r="AV1036" i="2"/>
  <c r="AV1037" i="2"/>
  <c r="AV1038" i="2"/>
  <c r="AV1039" i="2"/>
  <c r="AV1040" i="2"/>
  <c r="AV1041" i="2"/>
  <c r="AV1042" i="2"/>
  <c r="AV1043" i="2"/>
  <c r="AV1044" i="2"/>
  <c r="AV1045" i="2"/>
  <c r="AV1046" i="2"/>
  <c r="AV1047" i="2"/>
  <c r="AV1048" i="2"/>
  <c r="AV1049" i="2"/>
  <c r="AV1050" i="2"/>
  <c r="AV1051" i="2"/>
  <c r="AV1052" i="2"/>
  <c r="AV1053" i="2"/>
  <c r="AV1054" i="2"/>
  <c r="AV1055" i="2"/>
  <c r="AV1056" i="2"/>
  <c r="AV1057" i="2"/>
  <c r="AV1058" i="2"/>
  <c r="AV1059" i="2"/>
  <c r="AV1060" i="2"/>
  <c r="AV1061" i="2"/>
  <c r="AV1062" i="2"/>
  <c r="AV1063" i="2"/>
  <c r="AV1064" i="2"/>
  <c r="AV1065" i="2"/>
  <c r="AV1066" i="2"/>
  <c r="AV1067" i="2"/>
  <c r="AV1068" i="2"/>
  <c r="AV1069" i="2"/>
  <c r="AV1070" i="2"/>
  <c r="AV1071" i="2"/>
  <c r="AV1072" i="2"/>
  <c r="AV1073" i="2"/>
  <c r="AV1074" i="2"/>
  <c r="AV1075" i="2"/>
  <c r="AV1076" i="2"/>
  <c r="AV1077" i="2"/>
  <c r="AV1078" i="2"/>
  <c r="AV1079" i="2"/>
  <c r="AV1080" i="2"/>
  <c r="AV1081" i="2"/>
  <c r="AV1082" i="2"/>
  <c r="AV1083" i="2"/>
  <c r="AV1084" i="2"/>
  <c r="AV1085" i="2"/>
  <c r="AV1086" i="2"/>
  <c r="AV1087" i="2"/>
  <c r="AV1088" i="2"/>
  <c r="AV1089" i="2"/>
  <c r="AV1090" i="2"/>
  <c r="AV1091" i="2"/>
  <c r="AV1092" i="2"/>
  <c r="AV1093" i="2"/>
  <c r="AV1094" i="2"/>
  <c r="AV1095" i="2"/>
  <c r="AV1096" i="2"/>
  <c r="AV1097" i="2"/>
  <c r="AV1098" i="2"/>
  <c r="AV1099" i="2"/>
  <c r="AV1100" i="2"/>
  <c r="AV1101" i="2"/>
  <c r="AV1102" i="2"/>
  <c r="AV1103" i="2"/>
  <c r="AV1104" i="2"/>
  <c r="AV1105" i="2"/>
  <c r="AV1106" i="2"/>
  <c r="AV1107" i="2"/>
  <c r="AV1108" i="2"/>
  <c r="AV1109" i="2"/>
  <c r="AV1110" i="2"/>
  <c r="AV1111" i="2"/>
  <c r="AV1112" i="2"/>
  <c r="AV1113" i="2"/>
  <c r="AV1114" i="2"/>
  <c r="AV1115" i="2"/>
  <c r="AV1116" i="2"/>
  <c r="AV1117" i="2"/>
  <c r="AV1118" i="2"/>
  <c r="AV1119" i="2"/>
  <c r="AV1120" i="2"/>
  <c r="AV1121" i="2"/>
  <c r="AV1122" i="2"/>
  <c r="AV1123" i="2"/>
  <c r="AV1124" i="2"/>
  <c r="AV1125" i="2"/>
  <c r="AV1126" i="2"/>
  <c r="AV1127" i="2"/>
  <c r="AV1128" i="2"/>
  <c r="AV1129" i="2"/>
  <c r="AV1130" i="2"/>
  <c r="AV1131" i="2"/>
  <c r="AV1132" i="2"/>
  <c r="AV1133" i="2"/>
  <c r="AV1134" i="2"/>
  <c r="AV1135" i="2"/>
  <c r="AV1136" i="2"/>
  <c r="AV1137" i="2"/>
  <c r="AV1138" i="2"/>
  <c r="AV1139" i="2"/>
  <c r="AV1140" i="2"/>
  <c r="AV1141" i="2"/>
  <c r="AV1142" i="2"/>
  <c r="AV1143" i="2"/>
  <c r="AV1144" i="2"/>
  <c r="AV1145" i="2"/>
  <c r="AV1146" i="2"/>
  <c r="AV1147" i="2"/>
  <c r="AV1148" i="2"/>
  <c r="AV1149" i="2"/>
  <c r="AV1150" i="2"/>
  <c r="AV1151" i="2"/>
  <c r="AV1152" i="2"/>
  <c r="AV1153" i="2"/>
  <c r="AV1154" i="2"/>
  <c r="AV1155" i="2"/>
  <c r="AV1156" i="2"/>
  <c r="AV1157" i="2"/>
  <c r="AV1158" i="2"/>
  <c r="AV1159" i="2"/>
  <c r="AV1160" i="2"/>
  <c r="AV1161" i="2"/>
  <c r="AV1162" i="2"/>
  <c r="AV1163" i="2"/>
  <c r="AV1164" i="2"/>
  <c r="AV1165" i="2"/>
  <c r="AV1166" i="2"/>
  <c r="AV1167" i="2"/>
  <c r="AV1168" i="2"/>
  <c r="AV1169" i="2"/>
  <c r="AV1170" i="2"/>
  <c r="AV1171" i="2"/>
  <c r="AV1172" i="2"/>
  <c r="AV1173" i="2"/>
  <c r="AV1174" i="2"/>
  <c r="AV1175" i="2"/>
  <c r="AV1176" i="2"/>
  <c r="AV1177" i="2"/>
  <c r="AV1178" i="2"/>
  <c r="AV1179" i="2"/>
  <c r="AV1180" i="2"/>
  <c r="AV1181" i="2"/>
  <c r="AV1182" i="2"/>
  <c r="AV1183" i="2"/>
  <c r="AV1184" i="2"/>
  <c r="AV1185" i="2"/>
  <c r="AV1186" i="2"/>
  <c r="AV1187" i="2"/>
  <c r="AV1188" i="2"/>
  <c r="AV1189" i="2"/>
  <c r="AV1190" i="2"/>
  <c r="AV1191" i="2"/>
  <c r="AV1192" i="2"/>
  <c r="AV1193" i="2"/>
  <c r="AV1194" i="2"/>
  <c r="AV1195" i="2"/>
  <c r="AV1196" i="2"/>
  <c r="AV1197" i="2"/>
  <c r="AV1198" i="2"/>
  <c r="AV1199" i="2"/>
  <c r="AV1200" i="2"/>
  <c r="AV1201" i="2"/>
  <c r="AV1202" i="2"/>
  <c r="AV1203" i="2"/>
  <c r="AV1204" i="2"/>
  <c r="AV1205" i="2"/>
  <c r="AV1206" i="2"/>
  <c r="AV1207" i="2"/>
  <c r="AV1208" i="2"/>
  <c r="AV1209" i="2"/>
  <c r="AV1210" i="2"/>
  <c r="AV1211" i="2"/>
  <c r="AV1212" i="2"/>
  <c r="AV1213" i="2"/>
  <c r="AV1214" i="2"/>
  <c r="AV1215" i="2"/>
  <c r="AV1216" i="2"/>
  <c r="AV1217" i="2"/>
  <c r="AV1218" i="2"/>
  <c r="AV1219" i="2"/>
  <c r="AV1220" i="2"/>
  <c r="AV1221" i="2"/>
  <c r="AV1222" i="2"/>
  <c r="AV1223" i="2"/>
  <c r="AV1224" i="2"/>
  <c r="AV1225" i="2"/>
  <c r="AV1226" i="2"/>
  <c r="AV1227" i="2"/>
  <c r="AV1228" i="2"/>
  <c r="AV1229" i="2"/>
  <c r="AV1230" i="2"/>
  <c r="AV1231" i="2"/>
  <c r="AV1232" i="2"/>
  <c r="AV1233" i="2"/>
  <c r="AV1234" i="2"/>
  <c r="AV1235" i="2"/>
  <c r="AV1236" i="2"/>
  <c r="AV1237" i="2"/>
  <c r="AV1238" i="2"/>
  <c r="AV1239" i="2"/>
  <c r="AV1240" i="2"/>
  <c r="AV1241" i="2"/>
  <c r="AV1242" i="2"/>
  <c r="AV1243" i="2"/>
  <c r="AV1244" i="2"/>
  <c r="AV1245" i="2"/>
  <c r="AV1246" i="2"/>
  <c r="AV1247" i="2"/>
  <c r="AV1248" i="2"/>
  <c r="AV1249" i="2"/>
  <c r="AV1250" i="2"/>
  <c r="AV1251" i="2"/>
  <c r="AV1252" i="2"/>
  <c r="AV1253" i="2"/>
  <c r="AV1254" i="2"/>
  <c r="AV1255" i="2"/>
  <c r="AV1256" i="2"/>
  <c r="AV1257" i="2"/>
  <c r="AV1258" i="2"/>
  <c r="AV1259" i="2"/>
  <c r="AV1260" i="2"/>
  <c r="AV1261" i="2"/>
  <c r="AV1262" i="2"/>
  <c r="AV1263" i="2"/>
  <c r="AV1264" i="2"/>
  <c r="AV1265" i="2"/>
  <c r="AV1266" i="2"/>
  <c r="AV1267" i="2"/>
  <c r="AV1268" i="2"/>
  <c r="AV1269" i="2"/>
  <c r="AV1270" i="2"/>
  <c r="AV1271" i="2"/>
  <c r="AV1272" i="2"/>
  <c r="AV1273" i="2"/>
  <c r="AV1274" i="2"/>
  <c r="AV1275" i="2"/>
  <c r="AV1276" i="2"/>
  <c r="AV1277" i="2"/>
  <c r="AV1278" i="2"/>
  <c r="AV1279" i="2"/>
  <c r="AV1280" i="2"/>
  <c r="AV1281" i="2"/>
  <c r="AV1282" i="2"/>
  <c r="AV1283" i="2"/>
  <c r="AV1284" i="2"/>
  <c r="AV1285" i="2"/>
  <c r="AV1286" i="2"/>
  <c r="AV1287" i="2"/>
  <c r="AV1288" i="2"/>
  <c r="AV1289" i="2"/>
  <c r="AV1290" i="2"/>
  <c r="AV1291" i="2"/>
  <c r="AV1292" i="2"/>
  <c r="AV1293" i="2"/>
  <c r="AV1294" i="2"/>
  <c r="AV1295" i="2"/>
  <c r="AV1296" i="2"/>
  <c r="AV1297" i="2"/>
  <c r="AV1298" i="2"/>
  <c r="AV1299" i="2"/>
  <c r="AV1300" i="2"/>
  <c r="AV1301" i="2"/>
  <c r="AV1302" i="2"/>
  <c r="AV1303" i="2"/>
  <c r="AV1304" i="2"/>
  <c r="AV1305" i="2"/>
  <c r="AV1306" i="2"/>
  <c r="AV1307" i="2"/>
  <c r="AV1308" i="2"/>
  <c r="AV1309" i="2"/>
  <c r="AV1310" i="2"/>
  <c r="AV1311" i="2"/>
  <c r="AV1312" i="2"/>
  <c r="AV1313" i="2"/>
  <c r="AV1314" i="2"/>
  <c r="AV1315" i="2"/>
  <c r="AV1316" i="2"/>
  <c r="AV1317" i="2"/>
  <c r="AV1318" i="2"/>
  <c r="AV1319" i="2"/>
  <c r="AV1320" i="2"/>
  <c r="AV1321" i="2"/>
  <c r="AV1322" i="2"/>
  <c r="AV1323" i="2"/>
  <c r="AV1324" i="2"/>
  <c r="AV1325" i="2"/>
  <c r="AV1326" i="2"/>
  <c r="AV1327" i="2"/>
  <c r="AV1328" i="2"/>
  <c r="AV1329" i="2"/>
  <c r="AV1330" i="2"/>
  <c r="AV1331" i="2"/>
  <c r="AV1332" i="2"/>
  <c r="AV1333" i="2"/>
  <c r="AV1334" i="2"/>
  <c r="AV1335" i="2"/>
  <c r="AV1336" i="2"/>
  <c r="AV1337" i="2"/>
  <c r="AV1338" i="2"/>
  <c r="AV1339" i="2"/>
  <c r="AV1340" i="2"/>
  <c r="AV1341" i="2"/>
  <c r="AV1342" i="2"/>
  <c r="AV1343" i="2"/>
  <c r="AV1344" i="2"/>
  <c r="AV1345" i="2"/>
  <c r="AV1346" i="2"/>
  <c r="AV1347" i="2"/>
  <c r="AV1348" i="2"/>
  <c r="AV1349" i="2"/>
  <c r="AV1350" i="2"/>
  <c r="AV1351" i="2"/>
  <c r="AV1352" i="2"/>
  <c r="AV1353" i="2"/>
  <c r="AV1354" i="2"/>
  <c r="AV1355" i="2"/>
  <c r="AV1356" i="2"/>
  <c r="AV1357" i="2"/>
  <c r="AV1358" i="2"/>
  <c r="AV1359" i="2"/>
  <c r="AV1360" i="2"/>
  <c r="AV1361" i="2"/>
  <c r="AV1362" i="2"/>
  <c r="AV1363" i="2"/>
  <c r="AV1364" i="2"/>
  <c r="AV1365" i="2"/>
  <c r="AV1366" i="2"/>
  <c r="AV1367" i="2"/>
  <c r="AV1368" i="2"/>
  <c r="AV1369" i="2"/>
  <c r="AV1370" i="2"/>
  <c r="AV1371" i="2"/>
  <c r="AV1372" i="2"/>
  <c r="AV1373" i="2"/>
  <c r="AV1374" i="2"/>
  <c r="AV1375" i="2"/>
  <c r="AV1376" i="2"/>
  <c r="AV1377" i="2"/>
  <c r="AV1378" i="2"/>
  <c r="AV1379" i="2"/>
  <c r="AV1380" i="2"/>
  <c r="AV1381" i="2"/>
  <c r="AV1382" i="2"/>
  <c r="AV1383" i="2"/>
  <c r="AV1384" i="2"/>
  <c r="AV1385" i="2"/>
  <c r="AV1386" i="2"/>
  <c r="AV1387" i="2"/>
  <c r="AV1388" i="2"/>
  <c r="AV1389" i="2"/>
  <c r="AV1390" i="2"/>
  <c r="AV1391" i="2"/>
  <c r="AV1392" i="2"/>
  <c r="AV1393" i="2"/>
  <c r="AV1394" i="2"/>
  <c r="AV1395" i="2"/>
  <c r="AV1396" i="2"/>
  <c r="AV1397" i="2"/>
  <c r="AV1398" i="2"/>
  <c r="AV1399" i="2"/>
  <c r="AV1400" i="2"/>
  <c r="AV1401" i="2"/>
  <c r="AV1402" i="2"/>
  <c r="AV1403" i="2"/>
  <c r="AV1404" i="2"/>
  <c r="AV1405" i="2"/>
  <c r="AV1406" i="2"/>
  <c r="AV1407" i="2"/>
  <c r="AV1408" i="2"/>
  <c r="AV1409" i="2"/>
  <c r="AV1410" i="2"/>
  <c r="AV1411" i="2"/>
  <c r="AV1412" i="2"/>
  <c r="AV1413" i="2"/>
  <c r="AV1414" i="2"/>
  <c r="AV1415" i="2"/>
  <c r="AV1416" i="2"/>
  <c r="AV1417" i="2"/>
  <c r="AV1418" i="2"/>
  <c r="AV1419" i="2"/>
  <c r="AV1420" i="2"/>
  <c r="AV1421" i="2"/>
  <c r="AV1422" i="2"/>
  <c r="AV1423" i="2"/>
  <c r="AV1424" i="2"/>
  <c r="AV1425" i="2"/>
  <c r="AV1426" i="2"/>
  <c r="AV1427" i="2"/>
  <c r="AV1428" i="2"/>
  <c r="AV1429" i="2"/>
  <c r="AV1430" i="2"/>
  <c r="AV1431" i="2"/>
  <c r="AV1432" i="2"/>
  <c r="AV1433" i="2"/>
  <c r="AV1434" i="2"/>
  <c r="AV1435" i="2"/>
  <c r="AV1436" i="2"/>
  <c r="AV1437" i="2"/>
  <c r="AV1438" i="2"/>
  <c r="AV1439" i="2"/>
  <c r="AV1440" i="2"/>
  <c r="AV1441" i="2"/>
  <c r="AV1442" i="2"/>
  <c r="AV1443" i="2"/>
  <c r="AV1444" i="2"/>
  <c r="AV1445" i="2"/>
  <c r="AV1446" i="2"/>
  <c r="AV1447" i="2"/>
  <c r="AV1448" i="2"/>
  <c r="AV1449" i="2"/>
  <c r="AV1450" i="2"/>
  <c r="AV1451" i="2"/>
  <c r="AV1452" i="2"/>
  <c r="AV1453" i="2"/>
  <c r="AV1454" i="2"/>
  <c r="AV1455" i="2"/>
  <c r="AV1456" i="2"/>
  <c r="AV1457" i="2"/>
  <c r="AV1458" i="2"/>
  <c r="AV1459" i="2"/>
  <c r="AV1460" i="2"/>
  <c r="AV1461" i="2"/>
  <c r="AV1462" i="2"/>
  <c r="AV1463" i="2"/>
  <c r="AV1464" i="2"/>
  <c r="AV1465" i="2"/>
  <c r="AV1466" i="2"/>
  <c r="AV1467" i="2"/>
  <c r="AV1468" i="2"/>
  <c r="AV1469" i="2"/>
  <c r="AV1470" i="2"/>
  <c r="AV1471" i="2"/>
  <c r="AV1472" i="2"/>
  <c r="AV1473" i="2"/>
  <c r="AV1474" i="2"/>
  <c r="AV1475" i="2"/>
  <c r="AV1476" i="2"/>
  <c r="AV1477" i="2"/>
  <c r="AV1478" i="2"/>
  <c r="AV1479" i="2"/>
  <c r="AV1480" i="2"/>
  <c r="AV1481" i="2"/>
  <c r="AV1482" i="2"/>
  <c r="AV1483" i="2"/>
  <c r="AV1484" i="2"/>
  <c r="AV1485" i="2"/>
  <c r="AV1486" i="2"/>
  <c r="AV1487" i="2"/>
  <c r="AV1488" i="2"/>
  <c r="AV1489" i="2"/>
  <c r="AV1490" i="2"/>
  <c r="AV1491" i="2"/>
  <c r="AV1492" i="2"/>
  <c r="AV1493" i="2"/>
  <c r="AV1494" i="2"/>
  <c r="AV1495" i="2"/>
  <c r="AV1496" i="2"/>
  <c r="AV1497" i="2"/>
  <c r="AV1498" i="2"/>
  <c r="AV1499" i="2"/>
  <c r="AV1500" i="2"/>
  <c r="AV1501" i="2"/>
  <c r="AV1502" i="2"/>
  <c r="AV1503" i="2"/>
  <c r="AV1504" i="2"/>
  <c r="AV1505" i="2"/>
  <c r="AV1506" i="2"/>
  <c r="AV1507" i="2"/>
  <c r="AV1508" i="2"/>
  <c r="AV1509" i="2"/>
  <c r="AV1510" i="2"/>
  <c r="AV1511" i="2"/>
  <c r="AV1512" i="2"/>
  <c r="AV1513" i="2"/>
  <c r="AV1514" i="2"/>
  <c r="AV1515" i="2"/>
  <c r="AV1516" i="2"/>
  <c r="AV1517" i="2"/>
  <c r="AV1518" i="2"/>
  <c r="AV1519" i="2"/>
  <c r="AV1520" i="2"/>
  <c r="AV1521" i="2"/>
  <c r="AV1522" i="2"/>
  <c r="AV1523" i="2"/>
  <c r="AV1524" i="2"/>
  <c r="AV1525" i="2"/>
  <c r="AV1526" i="2"/>
  <c r="AV1527" i="2"/>
  <c r="AV1528" i="2"/>
  <c r="AV1529" i="2"/>
  <c r="AV1530" i="2"/>
  <c r="AV1531" i="2"/>
  <c r="AV1532" i="2"/>
  <c r="AV1533" i="2"/>
  <c r="AV1534" i="2"/>
  <c r="AV1535" i="2"/>
  <c r="AV1536" i="2"/>
  <c r="AV1537" i="2"/>
  <c r="AV1538" i="2"/>
  <c r="AV1539" i="2"/>
  <c r="AV1540" i="2"/>
  <c r="AV1541" i="2"/>
  <c r="AV1542" i="2"/>
  <c r="AV1543" i="2"/>
  <c r="AV1544" i="2"/>
  <c r="AV1545" i="2"/>
  <c r="AV1546" i="2"/>
  <c r="AV1547" i="2"/>
  <c r="AV1548" i="2"/>
  <c r="AV1549" i="2"/>
  <c r="AV1550" i="2"/>
  <c r="AV1551" i="2"/>
  <c r="AV1552" i="2"/>
  <c r="AV1553" i="2"/>
  <c r="AV1554" i="2"/>
  <c r="AV1555" i="2"/>
  <c r="AV1556" i="2"/>
  <c r="AV1557" i="2"/>
  <c r="AV1558" i="2"/>
  <c r="AV1559" i="2"/>
  <c r="AV1560" i="2"/>
  <c r="AV1561" i="2"/>
  <c r="AV1562" i="2"/>
  <c r="AV1563" i="2"/>
  <c r="AV1564" i="2"/>
  <c r="AV1565" i="2"/>
  <c r="AV1566" i="2"/>
  <c r="AV1567" i="2"/>
  <c r="AV1568" i="2"/>
  <c r="AV1569" i="2"/>
  <c r="AV1570" i="2"/>
  <c r="AV1571" i="2"/>
  <c r="AV1572" i="2"/>
  <c r="AV1573" i="2"/>
  <c r="AV1574" i="2"/>
  <c r="AV1575" i="2"/>
  <c r="AV1576" i="2"/>
  <c r="AV1577" i="2"/>
  <c r="AV1578" i="2"/>
  <c r="AV1579" i="2"/>
  <c r="AV1580" i="2"/>
  <c r="AV1581" i="2"/>
  <c r="AV1582" i="2"/>
  <c r="AV1583" i="2"/>
  <c r="AV1584" i="2"/>
  <c r="AV1585" i="2"/>
  <c r="AV1586" i="2"/>
  <c r="AV1587" i="2"/>
  <c r="AV1588" i="2"/>
  <c r="AV1589" i="2"/>
  <c r="AV1590" i="2"/>
  <c r="AV1591" i="2"/>
  <c r="AV1592" i="2"/>
  <c r="AV1593" i="2"/>
  <c r="AV1594" i="2"/>
  <c r="AV1595" i="2"/>
  <c r="AV1596" i="2"/>
  <c r="AV1597" i="2"/>
  <c r="AV1598" i="2"/>
  <c r="AV1599" i="2"/>
  <c r="AV1600" i="2"/>
  <c r="AV1601" i="2"/>
  <c r="AV1602" i="2"/>
  <c r="AV1603" i="2"/>
  <c r="AV1604" i="2"/>
  <c r="AV1605" i="2"/>
  <c r="AV1606" i="2"/>
  <c r="AV1607" i="2"/>
  <c r="AV1608" i="2"/>
  <c r="AV1609" i="2"/>
  <c r="AV1610" i="2"/>
  <c r="AV1611" i="2"/>
  <c r="AV1612" i="2"/>
  <c r="AV1613" i="2"/>
  <c r="AV1614" i="2"/>
  <c r="AV1615" i="2"/>
  <c r="AV1616" i="2"/>
  <c r="AV1617" i="2"/>
  <c r="AV1618" i="2"/>
  <c r="AV1619" i="2"/>
  <c r="AV1620" i="2"/>
  <c r="AV1621" i="2"/>
  <c r="AV1622" i="2"/>
  <c r="AV1623" i="2"/>
  <c r="AV1624" i="2"/>
  <c r="AV1625" i="2"/>
  <c r="AV1626" i="2"/>
  <c r="AV1627" i="2"/>
  <c r="AV1628" i="2"/>
  <c r="AV1629" i="2"/>
  <c r="AV1630" i="2"/>
  <c r="AV1631" i="2"/>
  <c r="AV1632" i="2"/>
  <c r="AV1633" i="2"/>
  <c r="AV1634" i="2"/>
  <c r="AV1635" i="2"/>
  <c r="AV1636" i="2"/>
  <c r="AV1637" i="2"/>
  <c r="AV1638" i="2"/>
  <c r="AV1639" i="2"/>
  <c r="AV1640" i="2"/>
  <c r="AV1641" i="2"/>
  <c r="AV1642" i="2"/>
  <c r="AV1643" i="2"/>
  <c r="AV1644" i="2"/>
  <c r="AV1645" i="2"/>
  <c r="AV1646" i="2"/>
  <c r="AV1647" i="2"/>
  <c r="AV1648" i="2"/>
  <c r="AV1649" i="2"/>
  <c r="AV1650" i="2"/>
  <c r="AV1651" i="2"/>
  <c r="AV1652" i="2"/>
  <c r="AV1653" i="2"/>
  <c r="AV1654" i="2"/>
  <c r="AV1655" i="2"/>
  <c r="AV1656" i="2"/>
  <c r="AV1657" i="2"/>
  <c r="AV1658" i="2"/>
  <c r="AV1659" i="2"/>
  <c r="AV1660" i="2"/>
  <c r="AV1661" i="2"/>
  <c r="AV1662" i="2"/>
  <c r="AV1663" i="2"/>
  <c r="AV1664" i="2"/>
  <c r="AV1665" i="2"/>
  <c r="AV1666" i="2"/>
  <c r="AV1667" i="2"/>
  <c r="AV1668" i="2"/>
  <c r="AV1669" i="2"/>
  <c r="AV1670" i="2"/>
  <c r="AV1671" i="2"/>
  <c r="AV1672" i="2"/>
  <c r="AV1673" i="2"/>
  <c r="AV1674" i="2"/>
  <c r="AV1675" i="2"/>
  <c r="AV1676" i="2"/>
  <c r="AV1677" i="2"/>
  <c r="AV1678" i="2"/>
  <c r="AV1679" i="2"/>
  <c r="AV1680" i="2"/>
  <c r="AV1681" i="2"/>
  <c r="AV1682" i="2"/>
  <c r="AV1683" i="2"/>
  <c r="AV1684" i="2"/>
  <c r="AV1685" i="2"/>
  <c r="AV1686" i="2"/>
  <c r="AV1687" i="2"/>
  <c r="AV1688" i="2"/>
  <c r="AV1689" i="2"/>
  <c r="AV1690" i="2"/>
  <c r="AV1691" i="2"/>
  <c r="AV1692" i="2"/>
  <c r="AV1693" i="2"/>
  <c r="AV1694" i="2"/>
  <c r="AV1695" i="2"/>
  <c r="AV1696" i="2"/>
  <c r="AV1697" i="2"/>
  <c r="AV1698" i="2"/>
  <c r="AV1699" i="2"/>
  <c r="AV1700" i="2"/>
  <c r="AV1701" i="2"/>
  <c r="AV1702" i="2"/>
  <c r="AV1703" i="2"/>
  <c r="AV1704" i="2"/>
  <c r="AV1705" i="2"/>
  <c r="AV1706" i="2"/>
  <c r="AV1707" i="2"/>
  <c r="AV1708" i="2"/>
  <c r="AV1709" i="2"/>
  <c r="AV1710" i="2"/>
  <c r="AV1711" i="2"/>
  <c r="AV1712" i="2"/>
  <c r="AV1713" i="2"/>
  <c r="AV1714" i="2"/>
  <c r="AV1715" i="2"/>
  <c r="AV1716" i="2"/>
  <c r="AV1717" i="2"/>
  <c r="AV1718" i="2"/>
  <c r="AV1719" i="2"/>
  <c r="AV1720" i="2"/>
  <c r="AV1721" i="2"/>
  <c r="AV1722" i="2"/>
  <c r="AV1723" i="2"/>
  <c r="AV1724" i="2"/>
  <c r="AV1725" i="2"/>
  <c r="AV1726" i="2"/>
  <c r="AV1727" i="2"/>
  <c r="AV1728" i="2"/>
  <c r="AV1729" i="2"/>
  <c r="AV1730" i="2"/>
  <c r="AV1731" i="2"/>
  <c r="AV1732" i="2"/>
  <c r="AV1733" i="2"/>
  <c r="AV1734" i="2"/>
  <c r="AV1735" i="2"/>
  <c r="AV1736" i="2"/>
  <c r="AV1737" i="2"/>
  <c r="AV1738" i="2"/>
  <c r="AV1739" i="2"/>
  <c r="AV1740" i="2"/>
  <c r="AV1741" i="2"/>
  <c r="AV1742" i="2"/>
  <c r="AV1743" i="2"/>
  <c r="AV1744" i="2"/>
  <c r="AV1745" i="2"/>
  <c r="AV1746" i="2"/>
  <c r="AV1747" i="2"/>
  <c r="AV1748" i="2"/>
  <c r="AV1749" i="2"/>
  <c r="AV1750" i="2"/>
  <c r="AV1751" i="2"/>
  <c r="AV1752" i="2"/>
  <c r="AV1753" i="2"/>
  <c r="AV1754" i="2"/>
  <c r="AV1755" i="2"/>
  <c r="AV1756" i="2"/>
  <c r="AV1757" i="2"/>
  <c r="AV1758" i="2"/>
  <c r="AV1759" i="2"/>
  <c r="AV1760" i="2"/>
  <c r="AV1761" i="2"/>
  <c r="AV1762" i="2"/>
  <c r="AV1763" i="2"/>
  <c r="AV1764" i="2"/>
  <c r="AV1765" i="2"/>
  <c r="AV1766" i="2"/>
  <c r="AV1767" i="2"/>
  <c r="AV1768" i="2"/>
  <c r="AV1769" i="2"/>
  <c r="AV1770" i="2"/>
  <c r="AV1771" i="2"/>
  <c r="AV1772" i="2"/>
  <c r="AV1773" i="2"/>
  <c r="AV1774" i="2"/>
  <c r="AV1775" i="2"/>
  <c r="AV1776" i="2"/>
  <c r="AV1777" i="2"/>
  <c r="AV1778" i="2"/>
  <c r="AV1779" i="2"/>
  <c r="AV1780" i="2"/>
  <c r="AV1781" i="2"/>
  <c r="AV1782" i="2"/>
  <c r="AV1783" i="2"/>
  <c r="AV1784" i="2"/>
  <c r="AV1785" i="2"/>
  <c r="AV1786" i="2"/>
  <c r="AV1787" i="2"/>
  <c r="AV1788" i="2"/>
  <c r="AV1789" i="2"/>
  <c r="AV1790" i="2"/>
  <c r="AV1791" i="2"/>
  <c r="AV1792" i="2"/>
  <c r="AV1793" i="2"/>
  <c r="AV1794" i="2"/>
  <c r="AV1795" i="2"/>
  <c r="AV1796" i="2"/>
  <c r="AV1797" i="2"/>
  <c r="AV1798" i="2"/>
  <c r="AV1799" i="2"/>
  <c r="AV1800" i="2"/>
  <c r="AV1801" i="2"/>
  <c r="AV1802" i="2"/>
  <c r="AV1803" i="2"/>
  <c r="AV1804" i="2"/>
  <c r="AV1805" i="2"/>
  <c r="AV1806" i="2"/>
  <c r="AV1807" i="2"/>
  <c r="AV1808" i="2"/>
  <c r="AV1809" i="2"/>
  <c r="AV1810" i="2"/>
  <c r="AV1811" i="2"/>
  <c r="AV1812" i="2"/>
  <c r="AV1813" i="2"/>
  <c r="AV1814" i="2"/>
  <c r="AV1815" i="2"/>
  <c r="AV1816" i="2"/>
  <c r="AV1817" i="2"/>
  <c r="AV1818" i="2"/>
  <c r="AV1819" i="2"/>
  <c r="AV1820" i="2"/>
  <c r="AV1821" i="2"/>
  <c r="AV1822" i="2"/>
  <c r="AV1823" i="2"/>
  <c r="AV1824" i="2"/>
  <c r="AV1825" i="2"/>
  <c r="AV1826" i="2"/>
  <c r="AV1827" i="2"/>
  <c r="AV1828" i="2"/>
  <c r="AV1829" i="2"/>
  <c r="AV1830" i="2"/>
  <c r="AV1831" i="2"/>
  <c r="AV1832" i="2"/>
  <c r="AV1833" i="2"/>
  <c r="AV1834" i="2"/>
  <c r="AV1835" i="2"/>
  <c r="AV1836" i="2"/>
  <c r="AV1837" i="2"/>
  <c r="AV1838" i="2"/>
  <c r="AV1839" i="2"/>
  <c r="AV1840" i="2"/>
  <c r="AV1841" i="2"/>
  <c r="AV1842" i="2"/>
  <c r="AV1843" i="2"/>
  <c r="AV1844" i="2"/>
  <c r="AV1845" i="2"/>
  <c r="AV1846" i="2"/>
  <c r="AV1847" i="2"/>
  <c r="AV1848" i="2"/>
  <c r="AV1849" i="2"/>
  <c r="AV1850" i="2"/>
  <c r="AV1851" i="2"/>
  <c r="AV1852" i="2"/>
  <c r="AV1853" i="2"/>
  <c r="AV1854" i="2"/>
  <c r="AV1855" i="2"/>
  <c r="AV1856" i="2"/>
  <c r="AV1857" i="2"/>
  <c r="AV1858" i="2"/>
  <c r="AV1859" i="2"/>
  <c r="AV1860" i="2"/>
  <c r="AV1861" i="2"/>
  <c r="AV1862" i="2"/>
  <c r="AV1863" i="2"/>
  <c r="AV1864" i="2"/>
  <c r="AV1865" i="2"/>
  <c r="AV1866" i="2"/>
  <c r="AV1867" i="2"/>
  <c r="AV1868" i="2"/>
  <c r="AV1869" i="2"/>
  <c r="AV1870" i="2"/>
  <c r="AV1871" i="2"/>
  <c r="AV1872" i="2"/>
  <c r="AV1873" i="2"/>
  <c r="AV1874" i="2"/>
  <c r="AV1875" i="2"/>
  <c r="AV1876" i="2"/>
  <c r="AV1877" i="2"/>
  <c r="AV1878" i="2"/>
  <c r="AV1879" i="2"/>
  <c r="AV1880" i="2"/>
  <c r="AV1881" i="2"/>
  <c r="AV1882" i="2"/>
  <c r="AV1883" i="2"/>
  <c r="AV1884" i="2"/>
  <c r="AV1885" i="2"/>
  <c r="AV1886" i="2"/>
  <c r="AV1887" i="2"/>
  <c r="AV1888" i="2"/>
  <c r="AV1889" i="2"/>
  <c r="AV1890" i="2"/>
  <c r="AV1891" i="2"/>
  <c r="AV1892" i="2"/>
  <c r="AV1893" i="2"/>
  <c r="AV1894" i="2"/>
  <c r="AV1895" i="2"/>
  <c r="AV1896" i="2"/>
  <c r="AV1897" i="2"/>
  <c r="AV1898" i="2"/>
  <c r="AV1899" i="2"/>
  <c r="AV1900" i="2"/>
  <c r="AV1901" i="2"/>
  <c r="AV1902" i="2"/>
  <c r="AV1903" i="2"/>
  <c r="AV1904" i="2"/>
  <c r="AV1905" i="2"/>
  <c r="AV1906" i="2"/>
  <c r="AV1907" i="2"/>
  <c r="AV1908" i="2"/>
  <c r="AV1909" i="2"/>
  <c r="AV1910" i="2"/>
  <c r="AV1911" i="2"/>
  <c r="AV1912" i="2"/>
  <c r="AV1913" i="2"/>
  <c r="AV1914" i="2"/>
  <c r="AV1915" i="2"/>
  <c r="AV1916" i="2"/>
  <c r="AV1917" i="2"/>
  <c r="AV1918" i="2"/>
  <c r="AV1919" i="2"/>
  <c r="AV1920" i="2"/>
  <c r="AV1921" i="2"/>
  <c r="AV1922" i="2"/>
  <c r="AV1923" i="2"/>
  <c r="AV1924" i="2"/>
  <c r="AV1925" i="2"/>
  <c r="AV1926" i="2"/>
  <c r="AV1927" i="2"/>
  <c r="AV1928" i="2"/>
  <c r="AV1929" i="2"/>
  <c r="AV1930" i="2"/>
  <c r="AV1931" i="2"/>
  <c r="AV1932" i="2"/>
  <c r="AV1933" i="2"/>
  <c r="AV1934" i="2"/>
  <c r="AV1935" i="2"/>
  <c r="AV1936" i="2"/>
  <c r="AV1937" i="2"/>
  <c r="AV1938" i="2"/>
  <c r="AV1939" i="2"/>
  <c r="AV1940" i="2"/>
  <c r="AV1941" i="2"/>
  <c r="AV1942" i="2"/>
  <c r="AV1943" i="2"/>
  <c r="AV1944" i="2"/>
  <c r="AV1945" i="2"/>
  <c r="AV1946" i="2"/>
  <c r="AV1947" i="2"/>
  <c r="AV1948" i="2"/>
  <c r="AV1949" i="2"/>
  <c r="AV1950" i="2"/>
  <c r="AV1951" i="2"/>
  <c r="AV1952" i="2"/>
  <c r="AV1953" i="2"/>
  <c r="AV1954" i="2"/>
  <c r="AV1955" i="2"/>
  <c r="AV1956" i="2"/>
  <c r="AV1957" i="2"/>
  <c r="AV1958" i="2"/>
  <c r="AV1959" i="2"/>
  <c r="AV1960" i="2"/>
  <c r="AV1961" i="2"/>
  <c r="AV1962" i="2"/>
  <c r="AV1963" i="2"/>
  <c r="AV1964" i="2"/>
  <c r="AV1965" i="2"/>
  <c r="AV1966" i="2"/>
  <c r="AV1967" i="2"/>
  <c r="AV1968" i="2"/>
  <c r="AV1969" i="2"/>
  <c r="AV1970" i="2"/>
  <c r="AV1971" i="2"/>
  <c r="AV1972" i="2"/>
  <c r="AV1973" i="2"/>
  <c r="AV1974" i="2"/>
  <c r="AV1975" i="2"/>
  <c r="AV1976" i="2"/>
  <c r="AV1977" i="2"/>
  <c r="AV1978" i="2"/>
  <c r="AV1979" i="2"/>
  <c r="AV1980" i="2"/>
  <c r="AV1981" i="2"/>
  <c r="AV1982" i="2"/>
  <c r="AV1983" i="2"/>
  <c r="AV1984" i="2"/>
  <c r="AV1985" i="2"/>
  <c r="AV1986" i="2"/>
  <c r="AV1987" i="2"/>
  <c r="AV1988" i="2"/>
  <c r="AV1989" i="2"/>
  <c r="AV1990" i="2"/>
  <c r="AV1991" i="2"/>
  <c r="AV1992" i="2"/>
  <c r="AV1993" i="2"/>
  <c r="AV1994" i="2"/>
  <c r="AV1995" i="2"/>
  <c r="AV1996" i="2"/>
  <c r="AV1997" i="2"/>
  <c r="AV1998" i="2"/>
  <c r="AV1999" i="2"/>
  <c r="AV2000" i="2"/>
  <c r="AV2001" i="2"/>
  <c r="AV2002" i="2"/>
  <c r="AV2003" i="2"/>
  <c r="AV2004" i="2"/>
  <c r="AV2005" i="2"/>
  <c r="AV2006" i="2"/>
  <c r="AV2007" i="2"/>
  <c r="AV2008" i="2"/>
  <c r="AV2009" i="2"/>
  <c r="AV2010" i="2"/>
  <c r="AV2011" i="2"/>
  <c r="AV2012" i="2"/>
  <c r="AV2013" i="2"/>
  <c r="AV2014" i="2"/>
  <c r="AV2015" i="2"/>
  <c r="AV2016" i="2"/>
  <c r="AV2017" i="2"/>
  <c r="AV2018" i="2"/>
  <c r="AV2019" i="2"/>
  <c r="AV2020" i="2"/>
  <c r="AV2021" i="2"/>
  <c r="AV2022" i="2"/>
  <c r="AV2023" i="2"/>
  <c r="AV2024" i="2"/>
  <c r="AV2025" i="2"/>
  <c r="AV2026" i="2"/>
  <c r="AV2027" i="2"/>
  <c r="AV2028" i="2"/>
  <c r="AV2029" i="2"/>
  <c r="AV2030" i="2"/>
  <c r="AV2031" i="2"/>
  <c r="AV2032" i="2"/>
  <c r="AV2033" i="2"/>
  <c r="AV2034" i="2"/>
  <c r="AV2035" i="2"/>
  <c r="AV2036" i="2"/>
  <c r="AV2037" i="2"/>
  <c r="AV2038" i="2"/>
  <c r="AV2039" i="2"/>
  <c r="AV2040" i="2"/>
  <c r="AV2041" i="2"/>
  <c r="AV2042" i="2"/>
  <c r="AV2043" i="2"/>
  <c r="AV2044" i="2"/>
  <c r="AV2045" i="2"/>
  <c r="AV2046" i="2"/>
  <c r="AV2047" i="2"/>
  <c r="AV2048" i="2"/>
  <c r="AV2049" i="2"/>
  <c r="AV2050" i="2"/>
  <c r="AV2051" i="2"/>
  <c r="AV2052" i="2"/>
  <c r="AV2053" i="2"/>
  <c r="AV2054" i="2"/>
  <c r="AV2055" i="2"/>
  <c r="AV2056" i="2"/>
  <c r="AV2057" i="2"/>
  <c r="AV2058" i="2"/>
  <c r="AV2059" i="2"/>
  <c r="AV2060" i="2"/>
  <c r="AV2061" i="2"/>
  <c r="AV2062" i="2"/>
  <c r="AV2063" i="2"/>
  <c r="AV2064" i="2"/>
  <c r="AV2065" i="2"/>
  <c r="AV2066" i="2"/>
  <c r="AV2067" i="2"/>
  <c r="AV2068" i="2"/>
  <c r="AV2069" i="2"/>
  <c r="AV2070" i="2"/>
  <c r="AV2071" i="2"/>
  <c r="AV2072" i="2"/>
  <c r="AV2073" i="2"/>
  <c r="AV2074" i="2"/>
  <c r="AV2075" i="2"/>
  <c r="AV2076" i="2"/>
  <c r="AV2077" i="2"/>
  <c r="AV2078" i="2"/>
  <c r="AV2079" i="2"/>
  <c r="AV2080" i="2"/>
  <c r="AV2081" i="2"/>
  <c r="AV2082" i="2"/>
  <c r="AV2083" i="2"/>
  <c r="AV2084" i="2"/>
  <c r="AV2085" i="2"/>
  <c r="AV2086" i="2"/>
  <c r="AV2087" i="2"/>
  <c r="AV2088" i="2"/>
  <c r="AV2089" i="2"/>
  <c r="AV2090" i="2"/>
  <c r="AV2091" i="2"/>
  <c r="AV2092" i="2"/>
  <c r="AV2093" i="2"/>
  <c r="AV2094" i="2"/>
  <c r="AV2095" i="2"/>
  <c r="AV2096" i="2"/>
  <c r="AV2097" i="2"/>
  <c r="AV2098" i="2"/>
  <c r="AV2099" i="2"/>
  <c r="AV2100" i="2"/>
  <c r="AV2101" i="2"/>
  <c r="AV2102" i="2"/>
  <c r="AV2103" i="2"/>
  <c r="AV2104" i="2"/>
  <c r="AV2105" i="2"/>
  <c r="AV2106" i="2"/>
  <c r="AV2107" i="2"/>
  <c r="AV2108" i="2"/>
  <c r="AV2109" i="2"/>
  <c r="AV2110" i="2"/>
  <c r="AV2111" i="2"/>
  <c r="AV2112" i="2"/>
  <c r="AV2113" i="2"/>
  <c r="AV2114" i="2"/>
  <c r="AV2115" i="2"/>
  <c r="AV2116" i="2"/>
  <c r="AV2117" i="2"/>
  <c r="AV2118" i="2"/>
  <c r="AV2119" i="2"/>
  <c r="AV2120" i="2"/>
  <c r="AV2121" i="2"/>
  <c r="AV2122" i="2"/>
  <c r="AV2123" i="2"/>
  <c r="AV2124" i="2"/>
  <c r="AV2125" i="2"/>
  <c r="AV2126" i="2"/>
  <c r="AV2127" i="2"/>
  <c r="AV2128" i="2"/>
  <c r="AV2129" i="2"/>
  <c r="AV2130" i="2"/>
  <c r="AV2131" i="2"/>
  <c r="AV2132" i="2"/>
  <c r="AV2133" i="2"/>
  <c r="AV2134" i="2"/>
  <c r="AV2135" i="2"/>
  <c r="AV2136" i="2"/>
  <c r="AV2137" i="2"/>
  <c r="AV2138" i="2"/>
  <c r="AV2139" i="2"/>
  <c r="AV2140" i="2"/>
  <c r="AV2141" i="2"/>
  <c r="AV2142" i="2"/>
  <c r="AV2143" i="2"/>
  <c r="AV2144" i="2"/>
  <c r="AV2145" i="2"/>
  <c r="AV2146" i="2"/>
  <c r="AV2147" i="2"/>
  <c r="AV2148" i="2"/>
  <c r="AV2149" i="2"/>
  <c r="AV2150" i="2"/>
  <c r="AV2151" i="2"/>
  <c r="AV2152" i="2"/>
  <c r="AV2153" i="2"/>
  <c r="AV2154" i="2"/>
  <c r="AV2155" i="2"/>
  <c r="AV2156" i="2"/>
  <c r="AV2157" i="2"/>
  <c r="AV2158" i="2"/>
  <c r="AV2159" i="2"/>
  <c r="AV2160" i="2"/>
  <c r="AV2161" i="2"/>
  <c r="AV2162" i="2"/>
  <c r="AV2163" i="2"/>
  <c r="AV2164" i="2"/>
  <c r="AV2165" i="2"/>
  <c r="AV2166" i="2"/>
  <c r="AV2167" i="2"/>
  <c r="AV2168" i="2"/>
  <c r="AV2169" i="2"/>
  <c r="AV2170" i="2"/>
  <c r="AV2171" i="2"/>
  <c r="AV2172" i="2"/>
  <c r="AV2173" i="2"/>
  <c r="AV2174" i="2"/>
  <c r="AV2175" i="2"/>
  <c r="AV2176" i="2"/>
  <c r="AV2177" i="2"/>
  <c r="AV2178" i="2"/>
  <c r="AV2179" i="2"/>
  <c r="AV2180" i="2"/>
  <c r="AV2181" i="2"/>
  <c r="AV2182" i="2"/>
  <c r="AV2183" i="2"/>
  <c r="AV2184" i="2"/>
  <c r="AV2185" i="2"/>
  <c r="AV2186" i="2"/>
  <c r="AV2187" i="2"/>
  <c r="AV2188" i="2"/>
  <c r="AV2189" i="2"/>
  <c r="AV2190" i="2"/>
  <c r="AV2191" i="2"/>
  <c r="AV2192" i="2"/>
  <c r="AV2193" i="2"/>
  <c r="AV2194" i="2"/>
  <c r="AV2195" i="2"/>
  <c r="AV2196" i="2"/>
  <c r="AV2197" i="2"/>
  <c r="AV2198" i="2"/>
  <c r="AV2199" i="2"/>
  <c r="AV2200" i="2"/>
  <c r="AV2201" i="2"/>
  <c r="AV2202" i="2"/>
  <c r="AV2203" i="2"/>
  <c r="AV2204" i="2"/>
  <c r="AV2205" i="2"/>
  <c r="AV2206" i="2"/>
  <c r="AV2207" i="2"/>
  <c r="AV2208" i="2"/>
  <c r="AV2209" i="2"/>
  <c r="AV2210" i="2"/>
  <c r="AV2211" i="2"/>
  <c r="AV2212" i="2"/>
  <c r="AV2213" i="2"/>
  <c r="AV2214" i="2"/>
  <c r="AV2215" i="2"/>
  <c r="AV2216" i="2"/>
  <c r="AV2217" i="2"/>
  <c r="AV2218" i="2"/>
  <c r="AV2219" i="2"/>
  <c r="AV2220" i="2"/>
  <c r="AV2221" i="2"/>
  <c r="AV2222" i="2"/>
  <c r="AV2223" i="2"/>
  <c r="AV2224" i="2"/>
  <c r="AV2225" i="2"/>
  <c r="AV2226" i="2"/>
  <c r="AV2227" i="2"/>
  <c r="AV2228" i="2"/>
  <c r="AV2229" i="2"/>
  <c r="AV2230" i="2"/>
  <c r="AV2231" i="2"/>
  <c r="AV2232" i="2"/>
  <c r="AV2233" i="2"/>
  <c r="AV2234" i="2"/>
  <c r="AV2235" i="2"/>
  <c r="AV2236" i="2"/>
  <c r="AV2237" i="2"/>
  <c r="AV2238" i="2"/>
  <c r="AV2239" i="2"/>
  <c r="AV2240" i="2"/>
  <c r="AV2241" i="2"/>
  <c r="AV2242" i="2"/>
  <c r="AV2243" i="2"/>
  <c r="AV2244" i="2"/>
  <c r="AV2245" i="2"/>
  <c r="AV2246" i="2"/>
  <c r="AV2247" i="2"/>
  <c r="AV2248" i="2"/>
  <c r="AV2249" i="2"/>
  <c r="AV2250" i="2"/>
  <c r="AV2251" i="2"/>
  <c r="AV2252" i="2"/>
  <c r="AV2253" i="2"/>
  <c r="AV2254" i="2"/>
  <c r="AV2255" i="2"/>
  <c r="AV2256" i="2"/>
  <c r="AV2257" i="2"/>
  <c r="AV2258" i="2"/>
  <c r="AV2259" i="2"/>
  <c r="AV2260" i="2"/>
  <c r="AV2261" i="2"/>
  <c r="AV2262" i="2"/>
  <c r="AV2263" i="2"/>
  <c r="AV2264" i="2"/>
  <c r="AV2265" i="2"/>
  <c r="AV2266" i="2"/>
  <c r="AV2267" i="2"/>
  <c r="AV2268" i="2"/>
  <c r="AV2269" i="2"/>
  <c r="AV2270" i="2"/>
  <c r="AV2271" i="2"/>
  <c r="AV2272" i="2"/>
  <c r="AV2273" i="2"/>
  <c r="AV2274" i="2"/>
  <c r="AV2275" i="2"/>
  <c r="AV2276" i="2"/>
  <c r="AV2277" i="2"/>
  <c r="AV2278" i="2"/>
  <c r="AV2279" i="2"/>
  <c r="AV2280" i="2"/>
  <c r="AV2281" i="2"/>
  <c r="AV2282" i="2"/>
  <c r="AV2283" i="2"/>
  <c r="AV2284" i="2"/>
  <c r="AV2285" i="2"/>
  <c r="AV2286" i="2"/>
  <c r="AV2287" i="2"/>
  <c r="AV2288" i="2"/>
  <c r="AV2289" i="2"/>
  <c r="AV2290" i="2"/>
  <c r="AV2291" i="2"/>
  <c r="AV2292" i="2"/>
  <c r="AV2293" i="2"/>
  <c r="AV2294" i="2"/>
  <c r="AV2295" i="2"/>
  <c r="AV2296" i="2"/>
  <c r="AV2297" i="2"/>
  <c r="AV2298" i="2"/>
  <c r="AV2299" i="2"/>
  <c r="AV2300" i="2"/>
  <c r="AV2301" i="2"/>
  <c r="AV2302" i="2"/>
  <c r="AV2303" i="2"/>
  <c r="AV2304" i="2"/>
  <c r="AV2305" i="2"/>
  <c r="AV2306" i="2"/>
  <c r="AV2307" i="2"/>
  <c r="AV2308" i="2"/>
  <c r="AV2309" i="2"/>
  <c r="AV2310" i="2"/>
  <c r="AV2311" i="2"/>
  <c r="AV2312" i="2"/>
  <c r="AV2313" i="2"/>
  <c r="AV2314" i="2"/>
  <c r="AV2315" i="2"/>
  <c r="AV2316" i="2"/>
  <c r="AV2317" i="2"/>
  <c r="AV2318" i="2"/>
  <c r="AV2319" i="2"/>
  <c r="AV2320" i="2"/>
  <c r="AV2321" i="2"/>
  <c r="AV2322" i="2"/>
  <c r="AV2323" i="2"/>
  <c r="AV2324" i="2"/>
  <c r="AV2325" i="2"/>
  <c r="AV2326" i="2"/>
  <c r="AV2327" i="2"/>
  <c r="AV2328" i="2"/>
  <c r="AV2329" i="2"/>
  <c r="AV2330" i="2"/>
  <c r="AV2331" i="2"/>
  <c r="AV2332" i="2"/>
  <c r="AV2333" i="2"/>
  <c r="AV2334" i="2"/>
  <c r="AV2335" i="2"/>
  <c r="AV2336" i="2"/>
  <c r="AV2337" i="2"/>
  <c r="AV2338" i="2"/>
  <c r="AV2339" i="2"/>
  <c r="AV2340" i="2"/>
  <c r="AV2341" i="2"/>
  <c r="AV2342" i="2"/>
  <c r="AV2343" i="2"/>
  <c r="AV2344" i="2"/>
  <c r="AV2345" i="2"/>
  <c r="AV2346" i="2"/>
  <c r="AV2347" i="2"/>
  <c r="AV2348" i="2"/>
  <c r="AV2349" i="2"/>
  <c r="AV2350" i="2"/>
  <c r="AV2351" i="2"/>
  <c r="AV2352" i="2"/>
  <c r="AV2353" i="2"/>
  <c r="AV2354" i="2"/>
  <c r="AV2355" i="2"/>
  <c r="AV2356" i="2"/>
  <c r="AV2357" i="2"/>
  <c r="AV2358" i="2"/>
  <c r="AV2359" i="2"/>
  <c r="AV2360" i="2"/>
  <c r="AV2361" i="2"/>
  <c r="AV2362" i="2"/>
  <c r="AV2363" i="2"/>
  <c r="AV2364" i="2"/>
  <c r="AV2365" i="2"/>
  <c r="AV2366" i="2"/>
  <c r="AV2367" i="2"/>
  <c r="AV2368" i="2"/>
  <c r="AV2369" i="2"/>
  <c r="AV2370" i="2"/>
  <c r="AV2371" i="2"/>
  <c r="AV2372" i="2"/>
  <c r="AV2373" i="2"/>
  <c r="AV2374" i="2"/>
  <c r="AV2375" i="2"/>
  <c r="AV2376" i="2"/>
  <c r="AV2377" i="2"/>
  <c r="AV2378" i="2"/>
  <c r="AV2379" i="2"/>
  <c r="AV2380" i="2"/>
  <c r="AV2381" i="2"/>
  <c r="AV2382" i="2"/>
  <c r="AV2383" i="2"/>
  <c r="AV2384" i="2"/>
  <c r="AV2385" i="2"/>
  <c r="AV2386" i="2"/>
  <c r="AV2387" i="2"/>
  <c r="AV2388" i="2"/>
  <c r="AV2389" i="2"/>
  <c r="AV2390" i="2"/>
  <c r="AV2391" i="2"/>
  <c r="AV2392" i="2"/>
  <c r="AV2393" i="2"/>
  <c r="AV2394" i="2"/>
  <c r="AV2395" i="2"/>
  <c r="AV2396" i="2"/>
  <c r="AV2397" i="2"/>
  <c r="AV2398" i="2"/>
  <c r="AV2399" i="2"/>
  <c r="AV2400" i="2"/>
  <c r="AV2401" i="2"/>
  <c r="AV2402" i="2"/>
  <c r="AV2403" i="2"/>
  <c r="AV2404" i="2"/>
  <c r="AV2405" i="2"/>
  <c r="AV2406" i="2"/>
  <c r="AV2407" i="2"/>
  <c r="AV2408" i="2"/>
  <c r="AV2409" i="2"/>
  <c r="AV2410" i="2"/>
  <c r="AV2411" i="2"/>
  <c r="AV2412" i="2"/>
  <c r="AV2413" i="2"/>
  <c r="AV2414" i="2"/>
  <c r="AV2415" i="2"/>
  <c r="AV2416" i="2"/>
  <c r="AV2417" i="2"/>
  <c r="AV2418" i="2"/>
  <c r="AV2419" i="2"/>
  <c r="AV2420" i="2"/>
  <c r="AV2421" i="2"/>
  <c r="AV2422" i="2"/>
  <c r="AV2423" i="2"/>
  <c r="AV2424" i="2"/>
  <c r="AV2425" i="2"/>
  <c r="AV2426" i="2"/>
  <c r="AV2427" i="2"/>
  <c r="AV2428" i="2"/>
  <c r="AV2429" i="2"/>
  <c r="AV2430" i="2"/>
  <c r="AV2431" i="2"/>
  <c r="AV2432" i="2"/>
  <c r="AV2433" i="2"/>
  <c r="AV2434" i="2"/>
  <c r="AV2435" i="2"/>
  <c r="AV2436" i="2"/>
  <c r="AV2437" i="2"/>
  <c r="AV2438" i="2"/>
  <c r="AV2439" i="2"/>
  <c r="AV2440" i="2"/>
  <c r="AV2441" i="2"/>
  <c r="AV2442" i="2"/>
  <c r="AV2443" i="2"/>
  <c r="AV2444" i="2"/>
  <c r="AV2445" i="2"/>
  <c r="AV2446" i="2"/>
  <c r="AV2447" i="2"/>
  <c r="AV2448" i="2"/>
  <c r="AV2449" i="2"/>
  <c r="AV2450" i="2"/>
  <c r="AV2451" i="2"/>
  <c r="AV2452" i="2"/>
  <c r="AV2453" i="2"/>
  <c r="AV2454" i="2"/>
  <c r="AV2455" i="2"/>
  <c r="AV2456" i="2"/>
  <c r="AV2457" i="2"/>
  <c r="AV2458" i="2"/>
  <c r="AV2459" i="2"/>
  <c r="AV2460" i="2"/>
  <c r="AV2461" i="2"/>
  <c r="AV2462" i="2"/>
  <c r="AV2463" i="2"/>
  <c r="AV2464" i="2"/>
  <c r="AV2465" i="2"/>
  <c r="AV2466" i="2"/>
  <c r="AV2467" i="2"/>
  <c r="AV2468" i="2"/>
  <c r="AV2469" i="2"/>
  <c r="AV2470" i="2"/>
  <c r="AV2471" i="2"/>
  <c r="AV2472" i="2"/>
  <c r="AV2473" i="2"/>
  <c r="AV2474" i="2"/>
  <c r="AV2475" i="2"/>
  <c r="AV2476" i="2"/>
  <c r="AV2477" i="2"/>
  <c r="AV2478" i="2"/>
  <c r="AV2479" i="2"/>
  <c r="AV2480" i="2"/>
  <c r="AV2481" i="2"/>
  <c r="AV2482" i="2"/>
  <c r="AV2483" i="2"/>
  <c r="AV2484" i="2"/>
  <c r="AV2485" i="2"/>
  <c r="AV2486" i="2"/>
  <c r="AV2487" i="2"/>
  <c r="AV2488" i="2"/>
  <c r="AV2489" i="2"/>
  <c r="AV2490" i="2"/>
  <c r="AV2491" i="2"/>
  <c r="AV2492" i="2"/>
  <c r="AV2493" i="2"/>
  <c r="AV2494" i="2"/>
  <c r="AV2495" i="2"/>
  <c r="AV2496" i="2"/>
  <c r="AV2497" i="2"/>
  <c r="AV2498" i="2"/>
  <c r="AV2499" i="2"/>
  <c r="AV2500" i="2"/>
  <c r="AV2501" i="2"/>
  <c r="AV2502" i="2"/>
  <c r="AV2503" i="2"/>
  <c r="AV2504" i="2"/>
  <c r="AV2505" i="2"/>
  <c r="AV2506" i="2"/>
  <c r="AV2507" i="2"/>
  <c r="AV2508" i="2"/>
  <c r="AV2509" i="2"/>
  <c r="AV2510" i="2"/>
  <c r="AV2511" i="2"/>
  <c r="AV2512" i="2"/>
  <c r="AV2513" i="2"/>
  <c r="AV2514" i="2"/>
  <c r="AV2515" i="2"/>
  <c r="AV2516" i="2"/>
  <c r="AV2517" i="2"/>
  <c r="AV2518" i="2"/>
  <c r="AV2519" i="2"/>
  <c r="AV2520" i="2"/>
  <c r="AV2521" i="2"/>
  <c r="AV2522" i="2"/>
  <c r="AV2523" i="2"/>
  <c r="AV2524" i="2"/>
  <c r="AV2525" i="2"/>
  <c r="AV2526" i="2"/>
  <c r="AV2527" i="2"/>
  <c r="AV2528" i="2"/>
  <c r="AV2529" i="2"/>
  <c r="AV2530" i="2"/>
  <c r="AV2531" i="2"/>
  <c r="AV2532" i="2"/>
  <c r="AV2533" i="2"/>
  <c r="AV2534" i="2"/>
  <c r="AV2535" i="2"/>
  <c r="AV2536" i="2"/>
  <c r="AV2537" i="2"/>
  <c r="AV2538" i="2"/>
  <c r="AV2539" i="2"/>
  <c r="AV2540" i="2"/>
  <c r="AV2541" i="2"/>
  <c r="AV2542" i="2"/>
  <c r="AV2543" i="2"/>
  <c r="AV2544" i="2"/>
  <c r="AV2545" i="2"/>
  <c r="AV2546" i="2"/>
  <c r="AV2547" i="2"/>
  <c r="AV2548" i="2"/>
  <c r="AV2549" i="2"/>
  <c r="AV2550" i="2"/>
  <c r="AV2551" i="2"/>
  <c r="AV2552" i="2"/>
  <c r="AV2553" i="2"/>
  <c r="AV2554" i="2"/>
  <c r="AV2555" i="2"/>
  <c r="AV2556" i="2"/>
  <c r="AV2557" i="2"/>
  <c r="AV2558" i="2"/>
  <c r="AV2559" i="2"/>
  <c r="AV2560" i="2"/>
  <c r="AV2561" i="2"/>
  <c r="AV2562" i="2"/>
  <c r="AV2563" i="2"/>
  <c r="AV2564" i="2"/>
  <c r="AV2565" i="2"/>
  <c r="AV2566" i="2"/>
  <c r="AV2567" i="2"/>
  <c r="AV2568" i="2"/>
  <c r="AV2569" i="2"/>
  <c r="AV2570" i="2"/>
  <c r="AV2571" i="2"/>
  <c r="AV2572" i="2"/>
  <c r="AV2573" i="2"/>
  <c r="AV2574" i="2"/>
  <c r="AV2575" i="2"/>
  <c r="AV2576" i="2"/>
  <c r="AV2577" i="2"/>
  <c r="AV2578" i="2"/>
  <c r="AV2579" i="2"/>
  <c r="AV2580" i="2"/>
  <c r="AV2581" i="2"/>
  <c r="AV2582" i="2"/>
  <c r="AV2583" i="2"/>
  <c r="AV2584" i="2"/>
  <c r="AV2585" i="2"/>
  <c r="AV2586" i="2"/>
  <c r="AV2587" i="2"/>
  <c r="AV2588" i="2"/>
  <c r="AV2589" i="2"/>
  <c r="AV2590" i="2"/>
  <c r="AV2591" i="2"/>
  <c r="AV2592" i="2"/>
  <c r="AV2593" i="2"/>
  <c r="AV2594" i="2"/>
  <c r="AV2595" i="2"/>
  <c r="AV2596" i="2"/>
  <c r="AV2597" i="2"/>
  <c r="AV2598" i="2"/>
  <c r="AV2599" i="2"/>
  <c r="AV2600" i="2"/>
  <c r="AV2601" i="2"/>
  <c r="AV2602" i="2"/>
  <c r="AV2603" i="2"/>
  <c r="AV2604" i="2"/>
  <c r="AV2605" i="2"/>
  <c r="AV2606" i="2"/>
  <c r="AV2607" i="2"/>
  <c r="AV2608" i="2"/>
  <c r="AV2609" i="2"/>
  <c r="AV2610" i="2"/>
  <c r="AV2611" i="2"/>
  <c r="AV2612" i="2"/>
  <c r="AV2613" i="2"/>
  <c r="AV2614" i="2"/>
  <c r="AV2615" i="2"/>
  <c r="AV2616" i="2"/>
  <c r="AV2617" i="2"/>
  <c r="AV2618" i="2"/>
  <c r="AV2619" i="2"/>
  <c r="AV2620" i="2"/>
  <c r="AV2621" i="2"/>
  <c r="AV2622" i="2"/>
  <c r="AV2623" i="2"/>
  <c r="AV2624" i="2"/>
  <c r="AV2625" i="2"/>
  <c r="AV2626" i="2"/>
  <c r="AV2627" i="2"/>
  <c r="AV2628" i="2"/>
  <c r="AV2629" i="2"/>
  <c r="AV2630" i="2"/>
  <c r="AV2631" i="2"/>
  <c r="AV2632" i="2"/>
  <c r="AV2633" i="2"/>
  <c r="AV2634" i="2"/>
  <c r="AV2635" i="2"/>
  <c r="AV2636" i="2"/>
  <c r="AV2637" i="2"/>
  <c r="AV2638" i="2"/>
  <c r="AV2639" i="2"/>
  <c r="AV2640" i="2"/>
  <c r="AV2641" i="2"/>
  <c r="AV2642" i="2"/>
  <c r="AV2643" i="2"/>
  <c r="AV2644" i="2"/>
  <c r="AV2645" i="2"/>
  <c r="AV2646" i="2"/>
  <c r="AV2647" i="2"/>
  <c r="AV2648" i="2"/>
  <c r="AV2649" i="2"/>
  <c r="AV2650" i="2"/>
  <c r="AV2651" i="2"/>
  <c r="AV2652" i="2"/>
  <c r="AV2653" i="2"/>
  <c r="AV2654" i="2"/>
  <c r="AV2655" i="2"/>
  <c r="AV2656" i="2"/>
  <c r="AV2657" i="2"/>
  <c r="AV2658" i="2"/>
  <c r="AV2659" i="2"/>
  <c r="AV2660" i="2"/>
  <c r="AV2661" i="2"/>
  <c r="AV2662" i="2"/>
  <c r="AV2663" i="2"/>
  <c r="AV2664" i="2"/>
  <c r="AV2665" i="2"/>
  <c r="AV2666" i="2"/>
  <c r="AV2667" i="2"/>
  <c r="AV2668" i="2"/>
  <c r="AV2669" i="2"/>
  <c r="AV2670" i="2"/>
  <c r="AV2671" i="2"/>
  <c r="AV2672" i="2"/>
  <c r="AV2673" i="2"/>
  <c r="AV2674" i="2"/>
  <c r="AV2675" i="2"/>
  <c r="AV2676" i="2"/>
  <c r="AV2677" i="2"/>
  <c r="AV2678" i="2"/>
  <c r="AV2679" i="2"/>
  <c r="AV2680" i="2"/>
  <c r="AV2681" i="2"/>
  <c r="AV2682" i="2"/>
  <c r="AV2683" i="2"/>
  <c r="AV2684" i="2"/>
  <c r="AV2685" i="2"/>
  <c r="AV2686" i="2"/>
  <c r="AV2687" i="2"/>
  <c r="AV2688" i="2"/>
  <c r="AV2689" i="2"/>
  <c r="AV2690" i="2"/>
  <c r="AV2691" i="2"/>
  <c r="AV2692" i="2"/>
  <c r="AV2693" i="2"/>
  <c r="AV2694" i="2"/>
  <c r="AV2695" i="2"/>
  <c r="AV2696" i="2"/>
  <c r="AV2697" i="2"/>
  <c r="AV2698" i="2"/>
  <c r="AV2699" i="2"/>
  <c r="AV2700" i="2"/>
  <c r="AV2701" i="2"/>
  <c r="AV2702" i="2"/>
  <c r="AV2703" i="2"/>
  <c r="AV2704" i="2"/>
  <c r="AV2705" i="2"/>
  <c r="AV2706" i="2"/>
  <c r="AV2707" i="2"/>
  <c r="AV2708" i="2"/>
  <c r="AV2709" i="2"/>
  <c r="AV2710" i="2"/>
  <c r="AV2711" i="2"/>
  <c r="AV2712" i="2"/>
  <c r="AV2713" i="2"/>
  <c r="AV2714" i="2"/>
  <c r="AV2715" i="2"/>
  <c r="AV2716" i="2"/>
  <c r="AV2717" i="2"/>
  <c r="AV2718" i="2"/>
  <c r="AV2719" i="2"/>
  <c r="AV2720" i="2"/>
  <c r="AV2721" i="2"/>
  <c r="AV2722" i="2"/>
  <c r="AV2723" i="2"/>
  <c r="AV2724" i="2"/>
  <c r="AV2725" i="2"/>
  <c r="AV2726" i="2"/>
  <c r="AV2727" i="2"/>
  <c r="AV2728" i="2"/>
  <c r="AV2729" i="2"/>
  <c r="AV2730" i="2"/>
  <c r="AV2731" i="2"/>
  <c r="AV2732" i="2"/>
  <c r="AV2733" i="2"/>
  <c r="AV2734" i="2"/>
  <c r="AV2735" i="2"/>
  <c r="AV2736" i="2"/>
  <c r="AV2737" i="2"/>
  <c r="AV2738" i="2"/>
  <c r="AV2739" i="2"/>
  <c r="AV2740" i="2"/>
  <c r="AV2741" i="2"/>
  <c r="AV2742" i="2"/>
  <c r="AV2743" i="2"/>
  <c r="AV2744" i="2"/>
  <c r="AV2745" i="2"/>
  <c r="AV2746" i="2"/>
  <c r="AV2747" i="2"/>
  <c r="AV2748" i="2"/>
  <c r="AV2749" i="2"/>
  <c r="AV2750" i="2"/>
  <c r="AV2751" i="2"/>
  <c r="AV2752" i="2"/>
  <c r="AV2753" i="2"/>
  <c r="AV2754" i="2"/>
  <c r="AV2755" i="2"/>
  <c r="AV2756" i="2"/>
  <c r="AV2757" i="2"/>
  <c r="AV2758" i="2"/>
  <c r="AV2759" i="2"/>
  <c r="AV2760" i="2"/>
  <c r="AV2761" i="2"/>
  <c r="AV2762" i="2"/>
  <c r="AV2763" i="2"/>
  <c r="AV2764" i="2"/>
  <c r="AV2765" i="2"/>
  <c r="AV2766" i="2"/>
  <c r="AV2767" i="2"/>
  <c r="AV2768" i="2"/>
  <c r="AV2769" i="2"/>
  <c r="AV2770" i="2"/>
  <c r="AV2771" i="2"/>
  <c r="AV2772" i="2"/>
  <c r="AV2773" i="2"/>
  <c r="AV2774" i="2"/>
  <c r="AV2775" i="2"/>
  <c r="AV2776" i="2"/>
  <c r="AV2777" i="2"/>
  <c r="AV2778" i="2"/>
  <c r="AV2779" i="2"/>
  <c r="AV2780" i="2"/>
  <c r="AV2781" i="2"/>
  <c r="AV2782" i="2"/>
  <c r="AV2783" i="2"/>
  <c r="AV2784" i="2"/>
  <c r="AV2785" i="2"/>
  <c r="AV2786" i="2"/>
  <c r="AV2787" i="2"/>
  <c r="AV2788" i="2"/>
  <c r="AV2789" i="2"/>
  <c r="AV2790" i="2"/>
  <c r="AV2791" i="2"/>
  <c r="AV2792" i="2"/>
  <c r="AV2793" i="2"/>
  <c r="AV2794" i="2"/>
  <c r="AV2795" i="2"/>
  <c r="AV2796" i="2"/>
  <c r="AV2797" i="2"/>
  <c r="AV2798" i="2"/>
  <c r="AV2799" i="2"/>
  <c r="AV2800" i="2"/>
  <c r="AV2801" i="2"/>
  <c r="AV2802" i="2"/>
  <c r="AV2803" i="2"/>
  <c r="AV2804" i="2"/>
  <c r="AV2805" i="2"/>
  <c r="AV2806" i="2"/>
  <c r="AV2807" i="2"/>
  <c r="AV2808" i="2"/>
  <c r="AV2809" i="2"/>
  <c r="AV2810" i="2"/>
  <c r="AV2811" i="2"/>
  <c r="AV2812" i="2"/>
  <c r="AV2813" i="2"/>
  <c r="AV2814" i="2"/>
  <c r="AV2815" i="2"/>
  <c r="AV2816" i="2"/>
  <c r="AV2817" i="2"/>
  <c r="AV2818" i="2"/>
  <c r="AV2819" i="2"/>
  <c r="AV2820" i="2"/>
  <c r="AV2821" i="2"/>
  <c r="AV2822" i="2"/>
  <c r="AV2823" i="2"/>
  <c r="AV2824" i="2"/>
  <c r="AV2825" i="2"/>
  <c r="AV2826" i="2"/>
  <c r="AV2827" i="2"/>
  <c r="AV2828" i="2"/>
  <c r="AV2829" i="2"/>
  <c r="AV2830" i="2"/>
  <c r="AV2831" i="2"/>
  <c r="AV2832" i="2"/>
  <c r="AV2833" i="2"/>
  <c r="AV2834" i="2"/>
  <c r="AV2835" i="2"/>
  <c r="AV2836" i="2"/>
  <c r="AV2837" i="2"/>
  <c r="AV2838" i="2"/>
  <c r="AV2839" i="2"/>
  <c r="AV2840" i="2"/>
  <c r="AV2841" i="2"/>
  <c r="AV2842" i="2"/>
  <c r="AV2843" i="2"/>
  <c r="AV2844" i="2"/>
  <c r="AV2845" i="2"/>
  <c r="AV2846" i="2"/>
  <c r="AV2847" i="2"/>
  <c r="AV2848" i="2"/>
  <c r="AV2849" i="2"/>
  <c r="AV2850" i="2"/>
  <c r="AV2851" i="2"/>
  <c r="AV2852" i="2"/>
  <c r="AV2853" i="2"/>
  <c r="AV2854" i="2"/>
  <c r="AV2855" i="2"/>
  <c r="AV2856" i="2"/>
  <c r="AV2857" i="2"/>
  <c r="AV2858" i="2"/>
  <c r="AV2859" i="2"/>
  <c r="AV2860" i="2"/>
  <c r="AV2861" i="2"/>
  <c r="AV2862" i="2"/>
  <c r="AV2863" i="2"/>
  <c r="AV2864" i="2"/>
  <c r="AV2865" i="2"/>
  <c r="AV2866" i="2"/>
  <c r="AV2867" i="2"/>
  <c r="AV2868" i="2"/>
  <c r="AV2869" i="2"/>
  <c r="AV2870" i="2"/>
  <c r="AV2871" i="2"/>
  <c r="AV2872" i="2"/>
  <c r="AV2873" i="2"/>
  <c r="AV2874" i="2"/>
  <c r="AV2875" i="2"/>
  <c r="AV2876" i="2"/>
  <c r="AV2877" i="2"/>
  <c r="AV2878" i="2"/>
  <c r="AV2879" i="2"/>
  <c r="AV2880" i="2"/>
  <c r="AV2881" i="2"/>
  <c r="AV2882" i="2"/>
  <c r="AV2883" i="2"/>
  <c r="AV2884" i="2"/>
  <c r="AV2885" i="2"/>
  <c r="AV2886" i="2"/>
  <c r="AV2887" i="2"/>
  <c r="AV2888" i="2"/>
  <c r="AV2889" i="2"/>
  <c r="AV2890" i="2"/>
  <c r="AV2891" i="2"/>
  <c r="AV2892" i="2"/>
  <c r="AV2893" i="2"/>
  <c r="AV2894" i="2"/>
  <c r="AV2895" i="2"/>
  <c r="AV2896" i="2"/>
  <c r="AV2897" i="2"/>
  <c r="AV2898" i="2"/>
  <c r="AV2899" i="2"/>
  <c r="AV2900" i="2"/>
  <c r="AV2901" i="2"/>
  <c r="AV2902" i="2"/>
  <c r="AV2903" i="2"/>
  <c r="AV2904" i="2"/>
  <c r="AV2905" i="2"/>
  <c r="AV2906" i="2"/>
  <c r="AV2907" i="2"/>
  <c r="AV2908" i="2"/>
  <c r="AV2909" i="2"/>
  <c r="AV2910" i="2"/>
  <c r="AV2911" i="2"/>
  <c r="AV2912" i="2"/>
  <c r="AV2913" i="2"/>
  <c r="AV2914" i="2"/>
  <c r="AV2915" i="2"/>
  <c r="AV2916" i="2"/>
  <c r="AV2917" i="2"/>
  <c r="AV2918" i="2"/>
  <c r="AV2919" i="2"/>
  <c r="AV2920" i="2"/>
  <c r="AV2921" i="2"/>
  <c r="AV2922" i="2"/>
  <c r="AV2923" i="2"/>
  <c r="AV2924" i="2"/>
  <c r="AV2925" i="2"/>
  <c r="AV2926" i="2"/>
  <c r="AV2927" i="2"/>
  <c r="AV2928" i="2"/>
  <c r="AV2929" i="2"/>
  <c r="AV2930" i="2"/>
  <c r="AV2931" i="2"/>
  <c r="AV2932" i="2"/>
  <c r="AV2933" i="2"/>
  <c r="AV2934" i="2"/>
  <c r="AV2935" i="2"/>
  <c r="AV2936" i="2"/>
  <c r="AV2937" i="2"/>
  <c r="AV2938" i="2"/>
  <c r="AV2939" i="2"/>
  <c r="AV2940" i="2"/>
  <c r="AV2941" i="2"/>
  <c r="AV2942" i="2"/>
  <c r="AV2943" i="2"/>
  <c r="AV2944" i="2"/>
  <c r="AV2945" i="2"/>
  <c r="AV2946" i="2"/>
  <c r="AV2947" i="2"/>
  <c r="AV2948" i="2"/>
  <c r="AV2949" i="2"/>
  <c r="AV2950" i="2"/>
  <c r="AV2951" i="2"/>
  <c r="AV2952" i="2"/>
  <c r="AV2953" i="2"/>
  <c r="AV2954" i="2"/>
  <c r="AV2955" i="2"/>
  <c r="AV2956" i="2"/>
  <c r="AV2957" i="2"/>
  <c r="AV2958" i="2"/>
  <c r="AV2959" i="2"/>
  <c r="AV2960" i="2"/>
  <c r="AV2961" i="2"/>
  <c r="AV2962" i="2"/>
  <c r="AV2963" i="2"/>
  <c r="AV2964" i="2"/>
  <c r="AV2965" i="2"/>
  <c r="AV2966" i="2"/>
  <c r="AV2967" i="2"/>
  <c r="AV2968" i="2"/>
  <c r="AV2969" i="2"/>
  <c r="AV2970" i="2"/>
  <c r="AV2971" i="2"/>
  <c r="AV2972" i="2"/>
  <c r="AV2973" i="2"/>
  <c r="AV2974" i="2"/>
  <c r="AV2975" i="2"/>
  <c r="AV2976" i="2"/>
  <c r="AV2977" i="2"/>
  <c r="AV2978" i="2"/>
  <c r="AV2979" i="2"/>
  <c r="AV2980" i="2"/>
  <c r="AV2981" i="2"/>
  <c r="AV2982" i="2"/>
  <c r="AV2983" i="2"/>
  <c r="AV2984" i="2"/>
  <c r="AV2985" i="2"/>
  <c r="AV2986" i="2"/>
  <c r="AV2987" i="2"/>
  <c r="AV2988" i="2"/>
  <c r="AV2989" i="2"/>
  <c r="AV2990" i="2"/>
  <c r="AV2991" i="2"/>
  <c r="AV2992" i="2"/>
  <c r="AV2993" i="2"/>
  <c r="AV2994" i="2"/>
  <c r="AV2995" i="2"/>
  <c r="AV2996" i="2"/>
  <c r="AV2997" i="2"/>
  <c r="AV2998" i="2"/>
  <c r="AV2999" i="2"/>
  <c r="AV3000" i="2"/>
  <c r="AV3001" i="2"/>
  <c r="AV3002" i="2"/>
  <c r="AV3003" i="2"/>
  <c r="AV3004" i="2"/>
  <c r="AV3005" i="2"/>
  <c r="AV3006" i="2"/>
  <c r="AV3007" i="2"/>
  <c r="AV3008" i="2"/>
  <c r="AV3009" i="2"/>
  <c r="AV3010" i="2"/>
  <c r="AV3011" i="2"/>
  <c r="AV3012" i="2"/>
  <c r="AV3013" i="2"/>
  <c r="AV3014" i="2"/>
  <c r="AV3015" i="2"/>
  <c r="AV3016" i="2"/>
  <c r="AV3017" i="2"/>
  <c r="AV3018" i="2"/>
  <c r="AV3019" i="2"/>
  <c r="AV3020" i="2"/>
  <c r="AV3021" i="2"/>
  <c r="AV3022" i="2"/>
  <c r="AV3023" i="2"/>
  <c r="AV3024" i="2"/>
  <c r="AV3025" i="2"/>
  <c r="AV3026" i="2"/>
  <c r="AV3027" i="2"/>
  <c r="AV3028" i="2"/>
  <c r="AV3029" i="2"/>
  <c r="AV3030" i="2"/>
  <c r="AV3031" i="2"/>
  <c r="AV3032" i="2"/>
  <c r="AV3033" i="2"/>
  <c r="AV3034" i="2"/>
  <c r="AV3035" i="2"/>
  <c r="AV3036" i="2"/>
  <c r="AV3037" i="2"/>
  <c r="AV3038" i="2"/>
  <c r="AV3039" i="2"/>
  <c r="AV3040" i="2"/>
  <c r="AV3041" i="2"/>
  <c r="AV3042" i="2"/>
  <c r="AV3043" i="2"/>
  <c r="AV3044" i="2"/>
  <c r="AV3045" i="2"/>
  <c r="AV3046" i="2"/>
  <c r="AV3047" i="2"/>
  <c r="AV3048" i="2"/>
  <c r="AV3049" i="2"/>
  <c r="AV3050" i="2"/>
  <c r="AV3051" i="2"/>
  <c r="AV3052" i="2"/>
  <c r="AV3053" i="2"/>
  <c r="AV3054" i="2"/>
  <c r="AV3055" i="2"/>
  <c r="AV3056" i="2"/>
  <c r="AV3057" i="2"/>
  <c r="AV3058" i="2"/>
  <c r="AV3059" i="2"/>
  <c r="AV3060" i="2"/>
  <c r="AV3061" i="2"/>
  <c r="AV3062" i="2"/>
  <c r="AV3063" i="2"/>
  <c r="AV3064" i="2"/>
  <c r="AV3065" i="2"/>
  <c r="AV3066" i="2"/>
  <c r="AV3067" i="2"/>
  <c r="AV3068" i="2"/>
  <c r="AV3069" i="2"/>
  <c r="AV3070" i="2"/>
  <c r="AV3071" i="2"/>
  <c r="AV3072" i="2"/>
  <c r="AV3073" i="2"/>
  <c r="AV3074" i="2"/>
  <c r="AV3075" i="2"/>
  <c r="AV3076" i="2"/>
  <c r="AV3077" i="2"/>
  <c r="AV3078" i="2"/>
  <c r="AV3079" i="2"/>
  <c r="AV3080" i="2"/>
  <c r="AV3081" i="2"/>
  <c r="AV3082" i="2"/>
  <c r="AV3083" i="2"/>
  <c r="AV3084" i="2"/>
  <c r="AV3085" i="2"/>
  <c r="AV3086" i="2"/>
  <c r="AV3087" i="2"/>
  <c r="AV3088" i="2"/>
  <c r="AV3089" i="2"/>
  <c r="AV3090" i="2"/>
  <c r="AV3091" i="2"/>
  <c r="AV3092" i="2"/>
  <c r="AV3093" i="2"/>
  <c r="AV3094" i="2"/>
  <c r="AV3095" i="2"/>
  <c r="AV3096" i="2"/>
  <c r="AV3097" i="2"/>
  <c r="AV3098" i="2"/>
  <c r="AV3099" i="2"/>
  <c r="AV3100" i="2"/>
  <c r="AV3101" i="2"/>
  <c r="AV3102" i="2"/>
  <c r="AV3103" i="2"/>
  <c r="AV3104" i="2"/>
  <c r="AV3105" i="2"/>
  <c r="AV3106" i="2"/>
  <c r="AV3107" i="2"/>
  <c r="AV3108" i="2"/>
  <c r="AV3109" i="2"/>
  <c r="AV3110" i="2"/>
  <c r="AV3111" i="2"/>
  <c r="AV3112" i="2"/>
  <c r="AV3113" i="2"/>
  <c r="AV3114" i="2"/>
  <c r="AV3115" i="2"/>
  <c r="AV3116" i="2"/>
  <c r="AV3117" i="2"/>
  <c r="AV3118" i="2"/>
  <c r="AV3119" i="2"/>
  <c r="AV3120" i="2"/>
  <c r="AV3121" i="2"/>
  <c r="AV3122" i="2"/>
  <c r="AV3123" i="2"/>
  <c r="AV3124" i="2"/>
  <c r="AV3125" i="2"/>
  <c r="AV3126" i="2"/>
  <c r="AV3127" i="2"/>
  <c r="AV3128" i="2"/>
  <c r="AV3129" i="2"/>
  <c r="AV3130" i="2"/>
  <c r="AV3131" i="2"/>
  <c r="AV3132" i="2"/>
  <c r="AV3133" i="2"/>
  <c r="AV3134" i="2"/>
  <c r="AV3135" i="2"/>
  <c r="AV3136" i="2"/>
  <c r="AV3137" i="2"/>
  <c r="AV3138" i="2"/>
  <c r="AV3139" i="2"/>
  <c r="AV3140" i="2"/>
  <c r="AV3141" i="2"/>
  <c r="AV3142" i="2"/>
  <c r="AV3143" i="2"/>
  <c r="AV3144" i="2"/>
  <c r="AV3145" i="2"/>
  <c r="AV3146" i="2"/>
  <c r="AV3147" i="2"/>
  <c r="AV3148" i="2"/>
  <c r="AV3149" i="2"/>
  <c r="AV3150" i="2"/>
  <c r="AV3151" i="2"/>
  <c r="AV3152" i="2"/>
  <c r="AV3153" i="2"/>
  <c r="AV3154" i="2"/>
  <c r="AV3155" i="2"/>
  <c r="AV3156" i="2"/>
  <c r="AV3157" i="2"/>
  <c r="AV3158" i="2"/>
  <c r="AV3159" i="2"/>
  <c r="AV3160" i="2"/>
  <c r="AV3161" i="2"/>
  <c r="AV3162" i="2"/>
  <c r="AV3163" i="2"/>
  <c r="AV3164" i="2"/>
  <c r="AV3165" i="2"/>
  <c r="AV3166" i="2"/>
  <c r="AV3167" i="2"/>
  <c r="AV3168" i="2"/>
  <c r="AV3169" i="2"/>
  <c r="AV3170" i="2"/>
  <c r="AV3171" i="2"/>
  <c r="AV3172" i="2"/>
  <c r="AV3173" i="2"/>
  <c r="AV3174" i="2"/>
  <c r="AV3175" i="2"/>
  <c r="AV3176" i="2"/>
  <c r="AV3177" i="2"/>
  <c r="AV3178" i="2"/>
  <c r="AV3179" i="2"/>
  <c r="AV3180" i="2"/>
  <c r="AV3181" i="2"/>
  <c r="AV3182" i="2"/>
  <c r="AV3183" i="2"/>
  <c r="AV3184" i="2"/>
  <c r="AV3185" i="2"/>
  <c r="AV3186" i="2"/>
  <c r="AV3187" i="2"/>
  <c r="AV3188" i="2"/>
  <c r="AV3189" i="2"/>
  <c r="AV3190" i="2"/>
  <c r="AV3191" i="2"/>
  <c r="AV3192" i="2"/>
  <c r="AV3193" i="2"/>
  <c r="AV3194" i="2"/>
  <c r="AV3195" i="2"/>
  <c r="AV3196" i="2"/>
  <c r="AV3197" i="2"/>
  <c r="AV3198" i="2"/>
  <c r="AV3199" i="2"/>
  <c r="AV3200" i="2"/>
  <c r="AV3201" i="2"/>
  <c r="AV3202" i="2"/>
  <c r="AV3203" i="2"/>
  <c r="AV3204" i="2"/>
  <c r="AV3205" i="2"/>
  <c r="AV3206" i="2"/>
  <c r="AV3207" i="2"/>
  <c r="AV3208" i="2"/>
  <c r="AV3209" i="2"/>
  <c r="AV3210" i="2"/>
  <c r="AV3211" i="2"/>
  <c r="AV3212" i="2"/>
  <c r="AV3213" i="2"/>
  <c r="AV3214" i="2"/>
  <c r="AV3215" i="2"/>
  <c r="AV3216" i="2"/>
  <c r="AV3217" i="2"/>
  <c r="AV3218" i="2"/>
  <c r="AV3219" i="2"/>
  <c r="AV3220" i="2"/>
  <c r="AV3221" i="2"/>
  <c r="AV3222" i="2"/>
  <c r="AV3223" i="2"/>
  <c r="AV3224" i="2"/>
  <c r="AV3225" i="2"/>
  <c r="AV3226" i="2"/>
  <c r="AV3227" i="2"/>
  <c r="AV3228" i="2"/>
  <c r="AV3229" i="2"/>
  <c r="AV3230" i="2"/>
  <c r="AV3231" i="2"/>
  <c r="AV3232" i="2"/>
  <c r="AV3233" i="2"/>
  <c r="AV3234" i="2"/>
  <c r="AV3235" i="2"/>
  <c r="AV3236" i="2"/>
  <c r="AV3237" i="2"/>
  <c r="AV3238" i="2"/>
  <c r="AV3239" i="2"/>
  <c r="AV3240" i="2"/>
  <c r="AV3241" i="2"/>
  <c r="AV3242" i="2"/>
  <c r="AV3243" i="2"/>
  <c r="AV3244" i="2"/>
  <c r="AV3245" i="2"/>
  <c r="AV3246" i="2"/>
  <c r="AV3247" i="2"/>
  <c r="AV3248" i="2"/>
  <c r="AV3249" i="2"/>
  <c r="AV3250" i="2"/>
  <c r="AV3251" i="2"/>
  <c r="AV3252" i="2"/>
  <c r="AV3253" i="2"/>
  <c r="AV3254" i="2"/>
  <c r="AV3255" i="2"/>
  <c r="AV3256" i="2"/>
  <c r="AV3257" i="2"/>
  <c r="AV3258" i="2"/>
  <c r="AV3259" i="2"/>
  <c r="AV3260" i="2"/>
  <c r="AV3261" i="2"/>
  <c r="AV3262" i="2"/>
  <c r="AV3263" i="2"/>
  <c r="AV3264" i="2"/>
  <c r="AV3265" i="2"/>
  <c r="AV3266" i="2"/>
  <c r="AV3267" i="2"/>
  <c r="AV3268" i="2"/>
  <c r="AV3269" i="2"/>
  <c r="AV3270" i="2"/>
  <c r="AV3271" i="2"/>
  <c r="AV3272" i="2"/>
  <c r="AV3273" i="2"/>
  <c r="AV3274" i="2"/>
  <c r="AV3275" i="2"/>
  <c r="AV3276" i="2"/>
  <c r="AV3277" i="2"/>
  <c r="AV3278" i="2"/>
  <c r="AV3279" i="2"/>
  <c r="AV3280" i="2"/>
  <c r="AV3281" i="2"/>
  <c r="AV3282" i="2"/>
  <c r="AV3283" i="2"/>
  <c r="AV3284" i="2"/>
  <c r="AV3285" i="2"/>
  <c r="AV3286" i="2"/>
  <c r="AV3287" i="2"/>
  <c r="AV3288" i="2"/>
  <c r="AV3289" i="2"/>
  <c r="AV3290" i="2"/>
  <c r="AV3291" i="2"/>
  <c r="AV3292" i="2"/>
  <c r="AV3293" i="2"/>
  <c r="AV3294" i="2"/>
  <c r="AV3295" i="2"/>
  <c r="AV3296" i="2"/>
  <c r="AV3297" i="2"/>
  <c r="AV3298" i="2"/>
  <c r="AV3299" i="2"/>
  <c r="AV3300" i="2"/>
  <c r="AV3301" i="2"/>
  <c r="AV3302" i="2"/>
  <c r="AV3303" i="2"/>
  <c r="AV3304" i="2"/>
  <c r="AV3305" i="2"/>
  <c r="AV3306" i="2"/>
  <c r="AV3307" i="2"/>
  <c r="AV3308" i="2"/>
  <c r="AV3309" i="2"/>
  <c r="AV3310" i="2"/>
  <c r="AV3311" i="2"/>
  <c r="AV3312" i="2"/>
  <c r="AV3313" i="2"/>
  <c r="AV3314" i="2"/>
  <c r="AV3315" i="2"/>
  <c r="AV3316" i="2"/>
  <c r="AV3317" i="2"/>
  <c r="AV3318" i="2"/>
  <c r="AV3319" i="2"/>
  <c r="AV3320" i="2"/>
  <c r="AV3321" i="2"/>
  <c r="AV3322" i="2"/>
  <c r="AV3323" i="2"/>
  <c r="AV3324" i="2"/>
  <c r="AV3325" i="2"/>
  <c r="AV3326" i="2"/>
  <c r="AV3327" i="2"/>
  <c r="AV3328" i="2"/>
  <c r="AV3329" i="2"/>
  <c r="AV3330" i="2"/>
  <c r="AV3331" i="2"/>
  <c r="AV3332" i="2"/>
  <c r="AV3333" i="2"/>
  <c r="AV3334" i="2"/>
  <c r="AV3335" i="2"/>
  <c r="AV3336" i="2"/>
  <c r="AV3337" i="2"/>
  <c r="AV3338" i="2"/>
  <c r="AV3339" i="2"/>
  <c r="AV3340" i="2"/>
  <c r="AV3341" i="2"/>
  <c r="AV3342" i="2"/>
  <c r="AV3343" i="2"/>
  <c r="AV3344" i="2"/>
  <c r="AV3345" i="2"/>
  <c r="AV3346" i="2"/>
  <c r="AV3347" i="2"/>
  <c r="AV3348" i="2"/>
  <c r="AV3349" i="2"/>
  <c r="AV3350" i="2"/>
  <c r="AV3351" i="2"/>
  <c r="AV3352" i="2"/>
  <c r="AV3353" i="2"/>
  <c r="AV3354" i="2"/>
  <c r="AV3355" i="2"/>
  <c r="AV3356" i="2"/>
  <c r="AV3357" i="2"/>
  <c r="AV3358" i="2"/>
  <c r="AV3359" i="2"/>
  <c r="AV3360" i="2"/>
  <c r="AV3361" i="2"/>
  <c r="AV3362" i="2"/>
  <c r="AV3363" i="2"/>
  <c r="AV3364" i="2"/>
  <c r="AV3365" i="2"/>
  <c r="AV3366" i="2"/>
  <c r="AV3367" i="2"/>
  <c r="AV3368" i="2"/>
  <c r="AV3369" i="2"/>
  <c r="AV3370" i="2"/>
  <c r="AV3371" i="2"/>
  <c r="AV3372" i="2"/>
  <c r="AV3373" i="2"/>
  <c r="AV3374" i="2"/>
  <c r="AV3375" i="2"/>
  <c r="AV3376" i="2"/>
  <c r="AV3377" i="2"/>
  <c r="AV3378" i="2"/>
  <c r="AV3379" i="2"/>
  <c r="AV3380" i="2"/>
  <c r="AV3381" i="2"/>
  <c r="AV3382" i="2"/>
  <c r="AV3383" i="2"/>
  <c r="AV3384" i="2"/>
  <c r="AV3385" i="2"/>
  <c r="AV3386" i="2"/>
  <c r="AV3387" i="2"/>
  <c r="AV3388" i="2"/>
  <c r="AV3389" i="2"/>
  <c r="AV3390" i="2"/>
  <c r="AV3391" i="2"/>
  <c r="AV3392" i="2"/>
  <c r="AV3393" i="2"/>
  <c r="AV3394" i="2"/>
  <c r="AV3395" i="2"/>
  <c r="AV3396" i="2"/>
  <c r="AV3397" i="2"/>
  <c r="AV3398" i="2"/>
  <c r="AV3399" i="2"/>
  <c r="AV3400" i="2"/>
  <c r="AV3401" i="2"/>
  <c r="AV3402" i="2"/>
  <c r="AV3403" i="2"/>
  <c r="AV3404" i="2"/>
  <c r="AV3405" i="2"/>
  <c r="AV3406" i="2"/>
  <c r="AV3407" i="2"/>
  <c r="AV3408" i="2"/>
  <c r="AV3409" i="2"/>
  <c r="AV3410" i="2"/>
  <c r="AV3411" i="2"/>
  <c r="AV3412" i="2"/>
  <c r="AV3413" i="2"/>
  <c r="AV3414" i="2"/>
  <c r="AV3415" i="2"/>
  <c r="AV3416" i="2"/>
  <c r="AV3417" i="2"/>
  <c r="AV3418" i="2"/>
  <c r="AV3419" i="2"/>
  <c r="AV3420" i="2"/>
  <c r="AV3421" i="2"/>
  <c r="AV3422" i="2"/>
  <c r="AV3423" i="2"/>
  <c r="AV3424" i="2"/>
  <c r="AV3425" i="2"/>
  <c r="AV3426" i="2"/>
  <c r="AV3427" i="2"/>
  <c r="AV3428" i="2"/>
  <c r="AV3429" i="2"/>
  <c r="AV3430" i="2"/>
  <c r="AV3431" i="2"/>
  <c r="AV3432" i="2"/>
  <c r="AV3433" i="2"/>
  <c r="AV3434" i="2"/>
  <c r="AV3435" i="2"/>
  <c r="AV3436" i="2"/>
  <c r="AV3437" i="2"/>
  <c r="AV3438" i="2"/>
  <c r="AV3439" i="2"/>
  <c r="AV3440" i="2"/>
  <c r="AV3441" i="2"/>
  <c r="AV3442" i="2"/>
  <c r="AV3443" i="2"/>
  <c r="AV3444" i="2"/>
  <c r="AV3445" i="2"/>
  <c r="AV3446" i="2"/>
  <c r="AV3447" i="2"/>
  <c r="AV3448" i="2"/>
  <c r="AV3449" i="2"/>
  <c r="AV3450" i="2"/>
  <c r="AV3451" i="2"/>
  <c r="AV3452" i="2"/>
  <c r="AV3453" i="2"/>
  <c r="AV3454" i="2"/>
  <c r="AV3455" i="2"/>
  <c r="AV3456" i="2"/>
  <c r="AV3457" i="2"/>
  <c r="AV3458" i="2"/>
  <c r="AV3459" i="2"/>
  <c r="AV3460" i="2"/>
  <c r="AV3461" i="2"/>
  <c r="AV3462" i="2"/>
  <c r="AV3463" i="2"/>
  <c r="AV3464" i="2"/>
  <c r="AV3465" i="2"/>
  <c r="AV3466" i="2"/>
  <c r="AV3467" i="2"/>
  <c r="AV3468" i="2"/>
  <c r="AV3469" i="2"/>
  <c r="AV3470" i="2"/>
  <c r="AV3471" i="2"/>
  <c r="AV3472" i="2"/>
  <c r="AV3473" i="2"/>
  <c r="AV3474" i="2"/>
  <c r="AV3475" i="2"/>
  <c r="AV3476" i="2"/>
  <c r="AV3477" i="2"/>
  <c r="AV3478" i="2"/>
  <c r="AV3479" i="2"/>
  <c r="AV3480" i="2"/>
  <c r="AV3481" i="2"/>
  <c r="AV3482" i="2"/>
  <c r="AV3483" i="2"/>
  <c r="AV3484" i="2"/>
  <c r="AV3485" i="2"/>
  <c r="AV3486" i="2"/>
  <c r="AV3487" i="2"/>
  <c r="AV3488" i="2"/>
  <c r="AV3489" i="2"/>
  <c r="AV3490" i="2"/>
  <c r="AV3491" i="2"/>
  <c r="AV3492" i="2"/>
  <c r="AV3493" i="2"/>
  <c r="AV3494" i="2"/>
  <c r="AV3495" i="2"/>
  <c r="AV3496" i="2"/>
  <c r="AV3497" i="2"/>
  <c r="AV3498" i="2"/>
  <c r="AV3499" i="2"/>
  <c r="AV3500" i="2"/>
  <c r="AV3501" i="2"/>
  <c r="AV3502" i="2"/>
  <c r="AV3503" i="2"/>
  <c r="AV3504" i="2"/>
  <c r="AV3505" i="2"/>
  <c r="AV3506" i="2"/>
  <c r="AV3507" i="2"/>
  <c r="AV3508" i="2"/>
  <c r="AV3509" i="2"/>
  <c r="AV3510" i="2"/>
  <c r="AV3511" i="2"/>
  <c r="AV3512" i="2"/>
  <c r="AV3513" i="2"/>
  <c r="AV3514" i="2"/>
  <c r="AV3515" i="2"/>
  <c r="AV3516" i="2"/>
  <c r="AV3517" i="2"/>
  <c r="AV3518" i="2"/>
  <c r="AV3519" i="2"/>
  <c r="AV3520" i="2"/>
  <c r="AV3521" i="2"/>
  <c r="AV3522" i="2"/>
  <c r="AV3523" i="2"/>
  <c r="AV3524" i="2"/>
  <c r="AV3525" i="2"/>
  <c r="AV3526" i="2"/>
  <c r="AV3527" i="2"/>
  <c r="AV3528" i="2"/>
  <c r="AV3529" i="2"/>
  <c r="AV3530" i="2"/>
  <c r="AV3531" i="2"/>
  <c r="AV3532" i="2"/>
  <c r="AV3533" i="2"/>
  <c r="AV3534" i="2"/>
  <c r="AV3535" i="2"/>
  <c r="AV3536" i="2"/>
  <c r="AV3537" i="2"/>
  <c r="AV3538" i="2"/>
  <c r="AV3539" i="2"/>
  <c r="AV3540" i="2"/>
  <c r="AV3541" i="2"/>
  <c r="AV3542" i="2"/>
  <c r="AV3543" i="2"/>
  <c r="AV3544" i="2"/>
  <c r="AV3545" i="2"/>
  <c r="AV3546" i="2"/>
  <c r="AV3547" i="2"/>
  <c r="AV3548" i="2"/>
  <c r="AV3549" i="2"/>
  <c r="AV3550" i="2"/>
  <c r="AV3551" i="2"/>
  <c r="AV3552" i="2"/>
  <c r="AV3553" i="2"/>
  <c r="AV3554" i="2"/>
  <c r="AV3555" i="2"/>
  <c r="AV3556" i="2"/>
  <c r="AV3557" i="2"/>
  <c r="AV3558" i="2"/>
  <c r="AV3559" i="2"/>
  <c r="AV3560" i="2"/>
  <c r="AV3561" i="2"/>
  <c r="AV3562" i="2"/>
  <c r="AV3563" i="2"/>
  <c r="AV3564" i="2"/>
  <c r="AV3565" i="2"/>
  <c r="AV3566" i="2"/>
  <c r="AV3567" i="2"/>
  <c r="AV3568" i="2"/>
  <c r="AV3569" i="2"/>
  <c r="AV3570" i="2"/>
  <c r="AV3571" i="2"/>
  <c r="AV3572" i="2"/>
  <c r="AV3573" i="2"/>
  <c r="AV3574" i="2"/>
  <c r="AV3575" i="2"/>
  <c r="AV3576" i="2"/>
  <c r="AV3577" i="2"/>
  <c r="AV3578" i="2"/>
  <c r="AV3579" i="2"/>
  <c r="AV3580" i="2"/>
  <c r="AV3581" i="2"/>
  <c r="AV3582" i="2"/>
  <c r="AV3583" i="2"/>
  <c r="AV3584" i="2"/>
  <c r="AV3585" i="2"/>
  <c r="AV3586" i="2"/>
  <c r="AV3587" i="2"/>
  <c r="AV3588" i="2"/>
  <c r="AV3589" i="2"/>
  <c r="AV3590" i="2"/>
  <c r="AV3591" i="2"/>
  <c r="AV3592" i="2"/>
  <c r="AV3593" i="2"/>
  <c r="AV3594" i="2"/>
  <c r="AV3595" i="2"/>
  <c r="AV3596" i="2"/>
  <c r="AV3597" i="2"/>
  <c r="AV3598" i="2"/>
  <c r="AV3599" i="2"/>
  <c r="AV3600" i="2"/>
  <c r="AV3601" i="2"/>
  <c r="AV3602" i="2"/>
  <c r="AV3603" i="2"/>
  <c r="AV3604" i="2"/>
  <c r="AV3605" i="2"/>
  <c r="AV3606" i="2"/>
  <c r="AV3607" i="2"/>
  <c r="AV3608" i="2"/>
  <c r="AV3609" i="2"/>
  <c r="AV3610" i="2"/>
  <c r="AV3611" i="2"/>
  <c r="AV3612" i="2"/>
  <c r="AV3613" i="2"/>
  <c r="AV3614" i="2"/>
  <c r="AV3615" i="2"/>
  <c r="AV3616" i="2"/>
  <c r="AV3617" i="2"/>
  <c r="AV3618" i="2"/>
  <c r="AV3619" i="2"/>
  <c r="AV3620" i="2"/>
  <c r="AV3621" i="2"/>
  <c r="AV3622" i="2"/>
  <c r="AV3623" i="2"/>
  <c r="AV3624" i="2"/>
  <c r="AV3625" i="2"/>
  <c r="AV3626" i="2"/>
  <c r="AV3627" i="2"/>
  <c r="AV3628" i="2"/>
  <c r="AV3629" i="2"/>
  <c r="AV3630" i="2"/>
  <c r="AV3631" i="2"/>
  <c r="AV3632" i="2"/>
  <c r="AV3633" i="2"/>
  <c r="AV3634" i="2"/>
  <c r="AV3635" i="2"/>
  <c r="AV3636" i="2"/>
  <c r="AV3637" i="2"/>
  <c r="AV3638" i="2"/>
  <c r="AV3639" i="2"/>
  <c r="AV3640" i="2"/>
  <c r="AV3641" i="2"/>
  <c r="AV3642" i="2"/>
  <c r="AV3643" i="2"/>
  <c r="AV3644" i="2"/>
  <c r="AV3645" i="2"/>
  <c r="AV3646" i="2"/>
  <c r="AV3647" i="2"/>
  <c r="AV3648" i="2"/>
  <c r="AV3649" i="2"/>
  <c r="AV3650" i="2"/>
  <c r="AV3651" i="2"/>
  <c r="AV3652" i="2"/>
  <c r="AV3653" i="2"/>
  <c r="AV3654" i="2"/>
  <c r="AV3655" i="2"/>
  <c r="AV3656" i="2"/>
  <c r="AV3657" i="2"/>
  <c r="AV3658" i="2"/>
  <c r="AV3659" i="2"/>
  <c r="AV3660" i="2"/>
  <c r="AV3661" i="2"/>
  <c r="AV3662" i="2"/>
  <c r="AV3663" i="2"/>
  <c r="AV3664" i="2"/>
  <c r="AV3665" i="2"/>
  <c r="AV3666" i="2"/>
  <c r="AV3667" i="2"/>
  <c r="AV3668" i="2"/>
  <c r="AV3669" i="2"/>
  <c r="AV3670" i="2"/>
  <c r="AV3671" i="2"/>
  <c r="AV3672" i="2"/>
  <c r="AV3673" i="2"/>
  <c r="AV3674" i="2"/>
  <c r="AV3675" i="2"/>
  <c r="AV3676" i="2"/>
  <c r="AV3677" i="2"/>
  <c r="AV3678" i="2"/>
  <c r="AV3679" i="2"/>
  <c r="AV3680" i="2"/>
  <c r="AV3681" i="2"/>
  <c r="AV3682" i="2"/>
  <c r="AV3683" i="2"/>
  <c r="AV3684" i="2"/>
  <c r="AV3685" i="2"/>
  <c r="AV3686" i="2"/>
  <c r="AV3687" i="2"/>
  <c r="AV3688" i="2"/>
  <c r="AV3689" i="2"/>
  <c r="AV3690" i="2"/>
  <c r="AV3691" i="2"/>
  <c r="AV3692" i="2"/>
  <c r="AV3693" i="2"/>
  <c r="AV3694" i="2"/>
  <c r="AV3695" i="2"/>
  <c r="AV3696" i="2"/>
  <c r="AV3697" i="2"/>
  <c r="AV3698" i="2"/>
  <c r="AV3699" i="2"/>
  <c r="AV3700" i="2"/>
  <c r="AV3701" i="2"/>
  <c r="AV3702" i="2"/>
  <c r="AV3703" i="2"/>
  <c r="AV3704" i="2"/>
  <c r="AV3705" i="2"/>
  <c r="AV3706" i="2"/>
  <c r="AV3707" i="2"/>
  <c r="AV3708" i="2"/>
  <c r="AV3709" i="2"/>
  <c r="AV3710" i="2"/>
  <c r="AV3711" i="2"/>
  <c r="AV3712" i="2"/>
  <c r="AV3713" i="2"/>
  <c r="AV3714" i="2"/>
  <c r="AV3715" i="2"/>
  <c r="AV3716" i="2"/>
  <c r="AV3717" i="2"/>
  <c r="AV3718" i="2"/>
  <c r="AV3719" i="2"/>
  <c r="AV3720" i="2"/>
  <c r="AV3721" i="2"/>
  <c r="AV3722" i="2"/>
  <c r="AV3723" i="2"/>
  <c r="AV3724" i="2"/>
  <c r="AV3725" i="2"/>
  <c r="AV3726" i="2"/>
  <c r="AV3727" i="2"/>
  <c r="AV3728" i="2"/>
  <c r="AV3729" i="2"/>
  <c r="AV3730" i="2"/>
  <c r="AV3731" i="2"/>
  <c r="AV3732" i="2"/>
  <c r="AV3733" i="2"/>
  <c r="AV3734" i="2"/>
  <c r="AV3735" i="2"/>
  <c r="AV3736" i="2"/>
  <c r="AV3737" i="2"/>
  <c r="AV3738" i="2"/>
  <c r="AV3739" i="2"/>
  <c r="AV3740" i="2"/>
  <c r="AV3741" i="2"/>
  <c r="AV3742" i="2"/>
  <c r="AV3743" i="2"/>
  <c r="AV3744" i="2"/>
  <c r="AV3745" i="2"/>
  <c r="AV3746" i="2"/>
  <c r="AV3747" i="2"/>
  <c r="AV3748" i="2"/>
  <c r="AV3749" i="2"/>
  <c r="AV3750" i="2"/>
  <c r="AV3751" i="2"/>
  <c r="AV3752" i="2"/>
  <c r="AV3753" i="2"/>
  <c r="AV3754" i="2"/>
  <c r="AV3755" i="2"/>
  <c r="AV3756" i="2"/>
  <c r="AV3757" i="2"/>
  <c r="AV3758" i="2"/>
  <c r="AV3759" i="2"/>
  <c r="AV3760" i="2"/>
  <c r="AV3761" i="2"/>
  <c r="AV3762" i="2"/>
  <c r="AV3763" i="2"/>
  <c r="AV3764" i="2"/>
  <c r="AV3765" i="2"/>
  <c r="AV3766" i="2"/>
  <c r="AV3767" i="2"/>
  <c r="AV3768" i="2"/>
  <c r="AV3769" i="2"/>
  <c r="AV3770" i="2"/>
  <c r="AV3771" i="2"/>
  <c r="AV3772" i="2"/>
  <c r="AV3773" i="2"/>
  <c r="AV3774" i="2"/>
  <c r="AV3775" i="2"/>
  <c r="AV3776" i="2"/>
  <c r="AV3777" i="2"/>
  <c r="AV3778" i="2"/>
  <c r="AV3779" i="2"/>
  <c r="AV3780" i="2"/>
  <c r="AV3781" i="2"/>
  <c r="AV3782" i="2"/>
  <c r="AV3783" i="2"/>
  <c r="AV3784" i="2"/>
  <c r="AV3785" i="2"/>
  <c r="AV3786" i="2"/>
  <c r="AV3787" i="2"/>
  <c r="AV3788" i="2"/>
  <c r="AV3789" i="2"/>
  <c r="AV3790" i="2"/>
  <c r="AV3791" i="2"/>
  <c r="AV3792" i="2"/>
  <c r="AV3793" i="2"/>
  <c r="AV3794" i="2"/>
  <c r="AV3795" i="2"/>
  <c r="AV3796" i="2"/>
  <c r="AV3797" i="2"/>
  <c r="AV3798" i="2"/>
  <c r="AV3799" i="2"/>
  <c r="AV3800" i="2"/>
  <c r="AV3801" i="2"/>
  <c r="AV3802" i="2"/>
  <c r="AV3803" i="2"/>
  <c r="AV3804" i="2"/>
  <c r="AV3805" i="2"/>
  <c r="AV3806" i="2"/>
  <c r="AV3807" i="2"/>
  <c r="AV3808" i="2"/>
  <c r="AV3809" i="2"/>
  <c r="AV3810" i="2"/>
  <c r="AV3811" i="2"/>
  <c r="AV3812" i="2"/>
  <c r="AV3813" i="2"/>
  <c r="AV3814" i="2"/>
  <c r="AV3815" i="2"/>
  <c r="AV3816" i="2"/>
  <c r="AV3817" i="2"/>
  <c r="AV3818" i="2"/>
  <c r="AV3819" i="2"/>
  <c r="AV3820" i="2"/>
  <c r="AV3821" i="2"/>
  <c r="AV3822" i="2"/>
  <c r="AV3823" i="2"/>
  <c r="AV3824" i="2"/>
  <c r="AV3825" i="2"/>
  <c r="AV3826" i="2"/>
  <c r="AV3827" i="2"/>
  <c r="AV3828" i="2"/>
  <c r="AV3829" i="2"/>
  <c r="AV3830" i="2"/>
  <c r="AV3831" i="2"/>
  <c r="AV3832" i="2"/>
  <c r="AV3833" i="2"/>
  <c r="AV3834" i="2"/>
  <c r="AV3835" i="2"/>
  <c r="AV3836" i="2"/>
  <c r="AV3837" i="2"/>
  <c r="AV3838" i="2"/>
  <c r="AV3839" i="2"/>
  <c r="AV3840" i="2"/>
  <c r="AV3841" i="2"/>
  <c r="AV3842" i="2"/>
  <c r="AV3843" i="2"/>
  <c r="AV3844" i="2"/>
  <c r="AV3845" i="2"/>
  <c r="AV3846" i="2"/>
  <c r="AV3847" i="2"/>
  <c r="AV3848" i="2"/>
  <c r="AV3849" i="2"/>
  <c r="AV3850" i="2"/>
  <c r="AV3851" i="2"/>
  <c r="AV3852" i="2"/>
  <c r="AV3853" i="2"/>
  <c r="AV3854" i="2"/>
  <c r="AV3855" i="2"/>
  <c r="AV3856" i="2"/>
  <c r="AV3857" i="2"/>
  <c r="AV3858" i="2"/>
  <c r="AV3859" i="2"/>
  <c r="AV3860" i="2"/>
  <c r="AV3861" i="2"/>
  <c r="AV3862" i="2"/>
  <c r="AV3863" i="2"/>
  <c r="AV3864" i="2"/>
  <c r="AV3865" i="2"/>
  <c r="AV3866" i="2"/>
  <c r="AV3867" i="2"/>
  <c r="AV3868" i="2"/>
  <c r="AV3869" i="2"/>
  <c r="AV3870" i="2"/>
  <c r="AV3871" i="2"/>
  <c r="AV3872" i="2"/>
  <c r="AV3873" i="2"/>
  <c r="AV3874" i="2"/>
  <c r="AV3875" i="2"/>
  <c r="AV3876" i="2"/>
  <c r="AV3877" i="2"/>
  <c r="AV3878" i="2"/>
  <c r="AV3879" i="2"/>
  <c r="AV3880" i="2"/>
  <c r="AV3881" i="2"/>
  <c r="AV3882" i="2"/>
  <c r="AV3883" i="2"/>
  <c r="AV3884" i="2"/>
  <c r="AV3885" i="2"/>
  <c r="AV3886" i="2"/>
  <c r="AV3887" i="2"/>
  <c r="AV3888" i="2"/>
  <c r="AV3889" i="2"/>
  <c r="AV3890" i="2"/>
  <c r="AV3891" i="2"/>
  <c r="AV3892" i="2"/>
  <c r="AV3893" i="2"/>
  <c r="AV3894" i="2"/>
  <c r="AV3895" i="2"/>
  <c r="AV3896" i="2"/>
  <c r="AV3897" i="2"/>
  <c r="AV3898" i="2"/>
  <c r="AV3899" i="2"/>
  <c r="AV3900" i="2"/>
  <c r="AV3901" i="2"/>
  <c r="AV3902" i="2"/>
  <c r="AV3903" i="2"/>
  <c r="AV3904" i="2"/>
  <c r="AV3905" i="2"/>
  <c r="AV3906" i="2"/>
  <c r="AV3907" i="2"/>
  <c r="AV3908" i="2"/>
  <c r="AV3909" i="2"/>
  <c r="AV3910" i="2"/>
  <c r="AV3911" i="2"/>
  <c r="AV3912" i="2"/>
  <c r="AV3913" i="2"/>
  <c r="AV3914" i="2"/>
  <c r="AV3915" i="2"/>
  <c r="AV3916" i="2"/>
  <c r="AV3917" i="2"/>
  <c r="AV3918" i="2"/>
  <c r="AV3919" i="2"/>
  <c r="AV3920" i="2"/>
  <c r="AV3921" i="2"/>
  <c r="AV3922" i="2"/>
  <c r="AV3923" i="2"/>
  <c r="AV3924" i="2"/>
  <c r="AV3925" i="2"/>
  <c r="AV3926" i="2"/>
  <c r="AV3927" i="2"/>
  <c r="AV3928" i="2"/>
  <c r="AV3929" i="2"/>
  <c r="AV3930" i="2"/>
  <c r="AV3931" i="2"/>
  <c r="AV3932" i="2"/>
  <c r="AV3933" i="2"/>
  <c r="AV3934" i="2"/>
  <c r="AV3935" i="2"/>
  <c r="AV3936" i="2"/>
  <c r="AV3937" i="2"/>
  <c r="AV3938" i="2"/>
  <c r="AV3939" i="2"/>
  <c r="AV3940" i="2"/>
  <c r="AV3941" i="2"/>
  <c r="AV3942" i="2"/>
  <c r="AV3943" i="2"/>
  <c r="AV3944" i="2"/>
  <c r="AV3945" i="2"/>
  <c r="AV3946" i="2"/>
  <c r="AV3947" i="2"/>
  <c r="AV3948" i="2"/>
  <c r="AV3949" i="2"/>
  <c r="AV3950" i="2"/>
  <c r="AV3951" i="2"/>
  <c r="AV3952" i="2"/>
  <c r="AV3953" i="2"/>
  <c r="AV3954" i="2"/>
  <c r="AV3955" i="2"/>
  <c r="AV3956" i="2"/>
  <c r="AV3957" i="2"/>
  <c r="AV3958" i="2"/>
  <c r="AV3959" i="2"/>
  <c r="AV3960" i="2"/>
  <c r="AV3961" i="2"/>
  <c r="AV3962" i="2"/>
  <c r="AV3963" i="2"/>
  <c r="AV3964" i="2"/>
  <c r="AV3965" i="2"/>
  <c r="AV3966" i="2"/>
  <c r="AV3967" i="2"/>
  <c r="AV3968" i="2"/>
  <c r="AV3969" i="2"/>
  <c r="AV3970" i="2"/>
  <c r="AV3971" i="2"/>
  <c r="AV3972" i="2"/>
  <c r="AV3973" i="2"/>
  <c r="AV3974" i="2"/>
  <c r="AV3975" i="2"/>
  <c r="AV3976" i="2"/>
  <c r="AV3977" i="2"/>
  <c r="AV3978" i="2"/>
  <c r="AV3979" i="2"/>
  <c r="AV3980" i="2"/>
  <c r="AV3981" i="2"/>
  <c r="AV3982" i="2"/>
  <c r="AV3983" i="2"/>
  <c r="AV3984" i="2"/>
  <c r="AV3985" i="2"/>
  <c r="AV3986" i="2"/>
  <c r="AV3987" i="2"/>
  <c r="AV3988" i="2"/>
  <c r="AV3989" i="2"/>
  <c r="AV3990" i="2"/>
  <c r="AV3991" i="2"/>
  <c r="AV3992" i="2"/>
  <c r="AV3993" i="2"/>
  <c r="AV3994" i="2"/>
  <c r="AV3995" i="2"/>
  <c r="AV3996" i="2"/>
  <c r="AV3997" i="2"/>
  <c r="AV3998" i="2"/>
  <c r="AV3999" i="2"/>
  <c r="AV4000" i="2"/>
  <c r="AV4001" i="2"/>
  <c r="AV4002" i="2"/>
  <c r="AV4003" i="2"/>
  <c r="AV4004" i="2"/>
  <c r="AV4005" i="2"/>
  <c r="AV4006" i="2"/>
  <c r="AV4007" i="2"/>
  <c r="AV4008" i="2"/>
  <c r="AV4009" i="2"/>
  <c r="AV4010" i="2"/>
  <c r="AV4011" i="2"/>
  <c r="AV4012" i="2"/>
  <c r="AV4013" i="2"/>
  <c r="AV4014" i="2"/>
  <c r="AV4015" i="2"/>
  <c r="AV4016" i="2"/>
  <c r="AV4017" i="2"/>
  <c r="AV4018" i="2"/>
  <c r="AV4019" i="2"/>
  <c r="AV4020" i="2"/>
  <c r="AV4021" i="2"/>
  <c r="AV4022" i="2"/>
  <c r="AV4023" i="2"/>
  <c r="AV4024" i="2"/>
  <c r="AV4025" i="2"/>
  <c r="AV4026" i="2"/>
  <c r="AV4027" i="2"/>
  <c r="AV4028" i="2"/>
  <c r="AV4029" i="2"/>
  <c r="AV4030" i="2"/>
  <c r="AV4031" i="2"/>
  <c r="AV4032" i="2"/>
  <c r="AV4033" i="2"/>
  <c r="AV4034" i="2"/>
  <c r="AV4035" i="2"/>
  <c r="AV4036" i="2"/>
  <c r="AV4037" i="2"/>
  <c r="AV4038" i="2"/>
  <c r="AV4039" i="2"/>
  <c r="AV4040" i="2"/>
  <c r="AV4041" i="2"/>
  <c r="AV4042" i="2"/>
  <c r="AV4043" i="2"/>
  <c r="AV4044" i="2"/>
  <c r="AV4045" i="2"/>
  <c r="AV4046" i="2"/>
  <c r="AV4047" i="2"/>
  <c r="AV4048" i="2"/>
  <c r="AV4049" i="2"/>
  <c r="AV4050" i="2"/>
  <c r="AV4051" i="2"/>
  <c r="AV4052" i="2"/>
  <c r="AV4053" i="2"/>
  <c r="AV4054" i="2"/>
  <c r="AV4055" i="2"/>
  <c r="AV4056" i="2"/>
  <c r="AV4057" i="2"/>
  <c r="AV4058" i="2"/>
  <c r="AV4059" i="2"/>
  <c r="AV4060" i="2"/>
  <c r="AV4061" i="2"/>
  <c r="AV4062" i="2"/>
  <c r="AV4063" i="2"/>
  <c r="AV4064" i="2"/>
  <c r="AV4065" i="2"/>
  <c r="AV4066" i="2"/>
  <c r="AV4067" i="2"/>
  <c r="AV4068" i="2"/>
  <c r="AV4069" i="2"/>
  <c r="AV4070" i="2"/>
  <c r="AV4071" i="2"/>
  <c r="AV4072" i="2"/>
  <c r="AV4073" i="2"/>
  <c r="AV4074" i="2"/>
  <c r="AV4075" i="2"/>
  <c r="AV4076" i="2"/>
  <c r="AV4077" i="2"/>
  <c r="AV4078" i="2"/>
  <c r="AV4079" i="2"/>
  <c r="AV4080" i="2"/>
  <c r="AV4081" i="2"/>
  <c r="AV4082" i="2"/>
  <c r="AV4083" i="2"/>
  <c r="AV4084" i="2"/>
  <c r="AV4085" i="2"/>
  <c r="AV4086" i="2"/>
  <c r="AV4087" i="2"/>
  <c r="AV4088" i="2"/>
  <c r="AV4089" i="2"/>
  <c r="AV4090" i="2"/>
  <c r="AV4091" i="2"/>
  <c r="AV4092" i="2"/>
  <c r="AV4093" i="2"/>
  <c r="AV4094" i="2"/>
  <c r="AV4095" i="2"/>
  <c r="AV4096" i="2"/>
  <c r="AV4097" i="2"/>
  <c r="AV4098" i="2"/>
  <c r="AV4099" i="2"/>
  <c r="AV4100" i="2"/>
  <c r="AV4101" i="2"/>
  <c r="AV4102" i="2"/>
  <c r="AV4103" i="2"/>
  <c r="AV4104" i="2"/>
  <c r="AV4105" i="2"/>
  <c r="AV4106" i="2"/>
  <c r="AV4107" i="2"/>
  <c r="AV4108" i="2"/>
  <c r="AV4109" i="2"/>
  <c r="AV4110" i="2"/>
  <c r="AV4111" i="2"/>
  <c r="AV4112" i="2"/>
  <c r="AV4113" i="2"/>
  <c r="AV4114" i="2"/>
  <c r="AV4115" i="2"/>
  <c r="AV4116" i="2"/>
  <c r="AV4117" i="2"/>
  <c r="AV4118" i="2"/>
  <c r="AV4119" i="2"/>
  <c r="AV4120" i="2"/>
  <c r="AV4121" i="2"/>
  <c r="AV4122" i="2"/>
  <c r="AV4123" i="2"/>
  <c r="AV4124" i="2"/>
  <c r="AV4125" i="2"/>
  <c r="AV4126" i="2"/>
  <c r="AV4127" i="2"/>
  <c r="AV4128" i="2"/>
  <c r="AV4129" i="2"/>
  <c r="AV4130" i="2"/>
  <c r="AV4131" i="2"/>
  <c r="AV4132" i="2"/>
  <c r="AV4133" i="2"/>
  <c r="AV4134" i="2"/>
  <c r="AV4135" i="2"/>
  <c r="AV4136" i="2"/>
  <c r="AV4137" i="2"/>
  <c r="AV4138" i="2"/>
  <c r="AV4139" i="2"/>
  <c r="AV4140" i="2"/>
  <c r="AV4141" i="2"/>
  <c r="AV4142" i="2"/>
  <c r="AV4143" i="2"/>
  <c r="AV4144" i="2"/>
  <c r="AV4145" i="2"/>
  <c r="AV4146" i="2"/>
  <c r="AV4147" i="2"/>
  <c r="AV4148" i="2"/>
  <c r="AV4149" i="2"/>
  <c r="AV4150" i="2"/>
  <c r="AV4151" i="2"/>
  <c r="AV4152" i="2"/>
  <c r="AV4153" i="2"/>
  <c r="AV4154" i="2"/>
  <c r="AV4155" i="2"/>
  <c r="AV4156" i="2"/>
  <c r="AV4157" i="2"/>
  <c r="AV4158" i="2"/>
  <c r="AV4159" i="2"/>
  <c r="AV4160" i="2"/>
  <c r="AV4161" i="2"/>
  <c r="AV4162" i="2"/>
  <c r="AV4163" i="2"/>
  <c r="AV4164" i="2"/>
  <c r="AV4165" i="2"/>
  <c r="AV4166" i="2"/>
  <c r="AV4167" i="2"/>
  <c r="AV4168" i="2"/>
  <c r="AV4169" i="2"/>
  <c r="AV4170" i="2"/>
  <c r="AV4171" i="2"/>
  <c r="AV4172" i="2"/>
  <c r="AV4173" i="2"/>
  <c r="AV4174" i="2"/>
  <c r="AV4175" i="2"/>
  <c r="AV4176" i="2"/>
  <c r="AV4177" i="2"/>
  <c r="AV4178" i="2"/>
  <c r="AV4179" i="2"/>
  <c r="AV4180" i="2"/>
  <c r="AV4181" i="2"/>
  <c r="AV4182" i="2"/>
  <c r="AV4183" i="2"/>
  <c r="AV4184" i="2"/>
  <c r="AV4185" i="2"/>
  <c r="AV4186" i="2"/>
  <c r="AV4187" i="2"/>
  <c r="AV4188" i="2"/>
  <c r="AV4189" i="2"/>
  <c r="AV4190" i="2"/>
  <c r="AV4191" i="2"/>
  <c r="AV4192" i="2"/>
  <c r="AV4193" i="2"/>
  <c r="AV4194" i="2"/>
  <c r="AV4195" i="2"/>
  <c r="AV4196" i="2"/>
  <c r="AV4197" i="2"/>
  <c r="AV4198" i="2"/>
  <c r="AV4199" i="2"/>
  <c r="AV4200" i="2"/>
  <c r="AV4201" i="2"/>
  <c r="AV4202" i="2"/>
  <c r="AV4203" i="2"/>
  <c r="AV4204" i="2"/>
  <c r="AV4205" i="2"/>
  <c r="AV4206" i="2"/>
  <c r="AV4207" i="2"/>
  <c r="AV4208" i="2"/>
  <c r="AV4209" i="2"/>
  <c r="AV4210" i="2"/>
  <c r="AV4211" i="2"/>
  <c r="AV4212" i="2"/>
  <c r="AV4213" i="2"/>
  <c r="AV4214" i="2"/>
  <c r="AV4215" i="2"/>
  <c r="AV4216" i="2"/>
  <c r="AV4217" i="2"/>
  <c r="AV4218" i="2"/>
  <c r="AV4219" i="2"/>
  <c r="AV4220" i="2"/>
  <c r="AV4221" i="2"/>
  <c r="AV4222" i="2"/>
  <c r="AV4223" i="2"/>
  <c r="AV4224" i="2"/>
  <c r="AV4225" i="2"/>
  <c r="AV4226" i="2"/>
  <c r="AV4227" i="2"/>
  <c r="AV4228" i="2"/>
  <c r="AV4229" i="2"/>
  <c r="AV4230" i="2"/>
  <c r="AV4231" i="2"/>
  <c r="AV4232" i="2"/>
  <c r="AV4233" i="2"/>
  <c r="AV4234" i="2"/>
  <c r="AV4235" i="2"/>
  <c r="AV4236" i="2"/>
  <c r="AV4237" i="2"/>
  <c r="AV4238" i="2"/>
  <c r="AV4239" i="2"/>
  <c r="AV4240" i="2"/>
  <c r="AV4241" i="2"/>
  <c r="AV4242" i="2"/>
  <c r="AV4243" i="2"/>
  <c r="AV4244" i="2"/>
  <c r="AV4245" i="2"/>
  <c r="AV4246" i="2"/>
  <c r="AV4247" i="2"/>
  <c r="AV4248" i="2"/>
  <c r="AV4249" i="2"/>
  <c r="AV4250" i="2"/>
  <c r="AV4251" i="2"/>
  <c r="AV4252" i="2"/>
  <c r="AV4253" i="2"/>
  <c r="AV4254" i="2"/>
  <c r="AV4255" i="2"/>
  <c r="AV4256" i="2"/>
  <c r="AV4257" i="2"/>
  <c r="AV4258" i="2"/>
  <c r="AV4259" i="2"/>
  <c r="AV4260" i="2"/>
  <c r="AV4261" i="2"/>
  <c r="AV4262" i="2"/>
  <c r="AV4263" i="2"/>
  <c r="AV4264" i="2"/>
  <c r="AV4265" i="2"/>
  <c r="AV4266" i="2"/>
  <c r="AV4267" i="2"/>
  <c r="AV4268" i="2"/>
  <c r="AV4269" i="2"/>
  <c r="AV4270" i="2"/>
  <c r="AV4271" i="2"/>
  <c r="AV4272" i="2"/>
  <c r="AV4273" i="2"/>
  <c r="AV4274" i="2"/>
  <c r="AV4275" i="2"/>
  <c r="AV4276" i="2"/>
  <c r="AV4277" i="2"/>
  <c r="AV4278" i="2"/>
  <c r="AV4279" i="2"/>
  <c r="AV4280" i="2"/>
  <c r="AV4281" i="2"/>
  <c r="AV4282" i="2"/>
  <c r="AV4283" i="2"/>
  <c r="AV4284" i="2"/>
  <c r="AV4285" i="2"/>
  <c r="AV4286" i="2"/>
  <c r="AV4287" i="2"/>
  <c r="AV4288" i="2"/>
  <c r="AV4289" i="2"/>
  <c r="AV4290" i="2"/>
  <c r="AV4291" i="2"/>
  <c r="AV4292" i="2"/>
  <c r="AV4293" i="2"/>
  <c r="AV4294" i="2"/>
  <c r="AV4295" i="2"/>
  <c r="AV4296" i="2"/>
  <c r="AV4297" i="2"/>
  <c r="AV4298" i="2"/>
  <c r="AV4299" i="2"/>
  <c r="AV4300" i="2"/>
  <c r="AV4301" i="2"/>
  <c r="AV4302" i="2"/>
  <c r="AV4303" i="2"/>
  <c r="AV4304" i="2"/>
  <c r="AV4305" i="2"/>
  <c r="AV4306" i="2"/>
  <c r="AV4307" i="2"/>
  <c r="AV4308" i="2"/>
  <c r="AV4309" i="2"/>
  <c r="AV4310" i="2"/>
  <c r="AV4311" i="2"/>
  <c r="AV4312" i="2"/>
  <c r="AV4313" i="2"/>
  <c r="AV4314" i="2"/>
  <c r="AV4315" i="2"/>
  <c r="AV4316" i="2"/>
  <c r="AV4317" i="2"/>
  <c r="AV4318" i="2"/>
  <c r="AV4319" i="2"/>
  <c r="AV4320" i="2"/>
  <c r="AV4321" i="2"/>
  <c r="AV4322" i="2"/>
  <c r="AV4323" i="2"/>
  <c r="AV4324" i="2"/>
  <c r="AV4325" i="2"/>
  <c r="AV4326" i="2"/>
  <c r="AV4327" i="2"/>
  <c r="AV4328" i="2"/>
  <c r="AV4329" i="2"/>
  <c r="AV4330" i="2"/>
  <c r="AV4331" i="2"/>
  <c r="AV4332" i="2"/>
  <c r="AV4333" i="2"/>
  <c r="AV4334" i="2"/>
  <c r="AV4335" i="2"/>
  <c r="AV4336" i="2"/>
  <c r="AV4337" i="2"/>
  <c r="AV4338" i="2"/>
  <c r="AV4339" i="2"/>
  <c r="AV4340" i="2"/>
  <c r="AV4341" i="2"/>
  <c r="AV4342" i="2"/>
  <c r="AV4343" i="2"/>
  <c r="AV4344" i="2"/>
  <c r="AV4345" i="2"/>
  <c r="AV4346" i="2"/>
  <c r="AV4347" i="2"/>
  <c r="AV4348" i="2"/>
  <c r="AV4349" i="2"/>
  <c r="AV4350" i="2"/>
  <c r="AV4351" i="2"/>
  <c r="AV4352" i="2"/>
  <c r="AV4353" i="2"/>
  <c r="AV4354" i="2"/>
  <c r="AV4355" i="2"/>
  <c r="AV4356" i="2"/>
  <c r="AV4357" i="2"/>
  <c r="AV4358" i="2"/>
  <c r="AV4359" i="2"/>
  <c r="AV4360" i="2"/>
  <c r="AV4361" i="2"/>
  <c r="AV4362" i="2"/>
  <c r="AV4363" i="2"/>
  <c r="AV4364" i="2"/>
  <c r="AV4365" i="2"/>
  <c r="AV4366" i="2"/>
  <c r="AV4367" i="2"/>
  <c r="AV4368" i="2"/>
  <c r="AV4369" i="2"/>
  <c r="AV4370" i="2"/>
  <c r="AV4371" i="2"/>
  <c r="AV4372" i="2"/>
  <c r="AV4373" i="2"/>
  <c r="AV4374" i="2"/>
  <c r="AV4375" i="2"/>
  <c r="AV4376" i="2"/>
  <c r="AV4377" i="2"/>
  <c r="AV4378" i="2"/>
  <c r="AV4379" i="2"/>
  <c r="AV4380" i="2"/>
  <c r="AV4381" i="2"/>
  <c r="AV4382" i="2"/>
  <c r="AV4383" i="2"/>
  <c r="AV4384" i="2"/>
  <c r="AV4385" i="2"/>
  <c r="AV4386" i="2"/>
  <c r="AV4387" i="2"/>
  <c r="AV4388" i="2"/>
  <c r="AV4389" i="2"/>
  <c r="AV4390" i="2"/>
  <c r="AV4391" i="2"/>
  <c r="AV4392" i="2"/>
  <c r="AV4393" i="2"/>
  <c r="AV4394" i="2"/>
  <c r="AV4395" i="2"/>
  <c r="AV4396" i="2"/>
  <c r="AV4397" i="2"/>
  <c r="AV4398" i="2"/>
  <c r="AV4399" i="2"/>
  <c r="AV4400" i="2"/>
  <c r="AV4401" i="2"/>
  <c r="AV4402" i="2"/>
  <c r="AV4403" i="2"/>
  <c r="AV4404" i="2"/>
  <c r="AV4405" i="2"/>
  <c r="AV4406" i="2"/>
  <c r="AV4407" i="2"/>
  <c r="AV4408" i="2"/>
  <c r="AV4409" i="2"/>
  <c r="AV4410" i="2"/>
  <c r="AV4411" i="2"/>
  <c r="AV4412" i="2"/>
  <c r="AV4413" i="2"/>
  <c r="AV4414" i="2"/>
  <c r="AV4415" i="2"/>
  <c r="AV4416" i="2"/>
  <c r="AV4417" i="2"/>
  <c r="AV4418" i="2"/>
  <c r="AV4419" i="2"/>
  <c r="AV4420" i="2"/>
  <c r="AV4421" i="2"/>
  <c r="AV4422" i="2"/>
  <c r="AV4423" i="2"/>
  <c r="AV4424" i="2"/>
  <c r="AV4425" i="2"/>
  <c r="AV4426" i="2"/>
  <c r="AV4427" i="2"/>
  <c r="AV4428" i="2"/>
  <c r="AV4429" i="2"/>
  <c r="AV4430" i="2"/>
  <c r="AV4431" i="2"/>
  <c r="AV4432" i="2"/>
  <c r="AV4433" i="2"/>
  <c r="AV4434" i="2"/>
  <c r="AV4435" i="2"/>
  <c r="AV4436" i="2"/>
  <c r="AV4437" i="2"/>
  <c r="AV4438" i="2"/>
  <c r="AV4439" i="2"/>
  <c r="AV4440" i="2"/>
  <c r="AV4441" i="2"/>
  <c r="AV4442" i="2"/>
  <c r="AV4443" i="2"/>
  <c r="AV4444" i="2"/>
  <c r="AV4445" i="2"/>
  <c r="AV4446" i="2"/>
  <c r="AV4447" i="2"/>
  <c r="AV4448" i="2"/>
  <c r="AV4449" i="2"/>
  <c r="AV4450" i="2"/>
  <c r="AV4451" i="2"/>
  <c r="AV4452" i="2"/>
  <c r="AV4453" i="2"/>
  <c r="AV4454" i="2"/>
  <c r="AV4455" i="2"/>
  <c r="AV4456" i="2"/>
  <c r="AV4457" i="2"/>
  <c r="AV4458" i="2"/>
  <c r="AV4459" i="2"/>
  <c r="AV4460" i="2"/>
  <c r="AV4461" i="2"/>
  <c r="AV4462" i="2"/>
  <c r="AV4463" i="2"/>
  <c r="AV4464" i="2"/>
  <c r="AV4465" i="2"/>
  <c r="AV4466" i="2"/>
  <c r="AV4467" i="2"/>
  <c r="AV4468" i="2"/>
  <c r="AV4469" i="2"/>
  <c r="AV4470" i="2"/>
  <c r="AV4471" i="2"/>
  <c r="AV4472" i="2"/>
  <c r="AV4473" i="2"/>
  <c r="AV4474" i="2"/>
  <c r="AV4475" i="2"/>
  <c r="AV4476" i="2"/>
  <c r="AV4477" i="2"/>
  <c r="AV4478" i="2"/>
  <c r="AV4479" i="2"/>
  <c r="AV4480" i="2"/>
  <c r="AV4481" i="2"/>
  <c r="AV4482" i="2"/>
  <c r="AV4483" i="2"/>
  <c r="AV4484" i="2"/>
  <c r="AV4485" i="2"/>
  <c r="AV4486" i="2"/>
  <c r="AV4487" i="2"/>
  <c r="AV4488" i="2"/>
  <c r="AV4489" i="2"/>
  <c r="AV4490" i="2"/>
  <c r="AV4491" i="2"/>
  <c r="AV4492" i="2"/>
  <c r="AV4493" i="2"/>
  <c r="AV4494" i="2"/>
  <c r="AV4495" i="2"/>
  <c r="AV4496" i="2"/>
  <c r="AV4497" i="2"/>
  <c r="AV4498" i="2"/>
  <c r="AV4499" i="2"/>
  <c r="AV4500" i="2"/>
  <c r="AV4501" i="2"/>
  <c r="AV4502" i="2"/>
  <c r="AV4503" i="2"/>
  <c r="AV4504" i="2"/>
  <c r="AV4505" i="2"/>
  <c r="AV4506" i="2"/>
  <c r="AV4507" i="2"/>
  <c r="AV4508" i="2"/>
  <c r="AV4509" i="2"/>
  <c r="AV4510" i="2"/>
  <c r="AV4511" i="2"/>
  <c r="AV4512" i="2"/>
  <c r="AV4513" i="2"/>
  <c r="AV4514" i="2"/>
  <c r="AV4515" i="2"/>
  <c r="AV4516" i="2"/>
  <c r="AV4517" i="2"/>
  <c r="AV4518" i="2"/>
  <c r="AV4519" i="2"/>
  <c r="AV4520" i="2"/>
  <c r="AV4521" i="2"/>
  <c r="AV4522" i="2"/>
  <c r="AV4523" i="2"/>
  <c r="AV4524" i="2"/>
  <c r="AV4525" i="2"/>
  <c r="AV4526" i="2"/>
  <c r="AV4527" i="2"/>
  <c r="AV4528" i="2"/>
  <c r="AV4529" i="2"/>
  <c r="AV4530" i="2"/>
  <c r="AV4531" i="2"/>
  <c r="AV4532" i="2"/>
  <c r="AV4533" i="2"/>
  <c r="AV4534" i="2"/>
  <c r="AV4535" i="2"/>
  <c r="AV4536" i="2"/>
  <c r="AV4537" i="2"/>
  <c r="AV4538" i="2"/>
  <c r="AV4539" i="2"/>
  <c r="AV4540" i="2"/>
  <c r="AV4541" i="2"/>
  <c r="AV4542" i="2"/>
  <c r="AV4543" i="2"/>
  <c r="AV4544" i="2"/>
  <c r="AV4545" i="2"/>
  <c r="AV4546" i="2"/>
  <c r="AV4547" i="2"/>
  <c r="AV4548" i="2"/>
  <c r="AV4549" i="2"/>
  <c r="AV4550" i="2"/>
  <c r="AV4551" i="2"/>
  <c r="AV4552" i="2"/>
  <c r="AV4553" i="2"/>
  <c r="AV4554" i="2"/>
  <c r="AV4555" i="2"/>
  <c r="AV4556" i="2"/>
  <c r="AV4557" i="2"/>
  <c r="AV4558" i="2"/>
  <c r="AV4559" i="2"/>
  <c r="AV4560" i="2"/>
  <c r="AV4561" i="2"/>
  <c r="AV4562" i="2"/>
  <c r="AV4563" i="2"/>
  <c r="AV4564" i="2"/>
  <c r="AV4565" i="2"/>
  <c r="AV4566" i="2"/>
  <c r="AV4567" i="2"/>
  <c r="AV4568" i="2"/>
  <c r="AV4569" i="2"/>
  <c r="AV4570" i="2"/>
  <c r="AV4571" i="2"/>
  <c r="AV4572" i="2"/>
  <c r="AV4573" i="2"/>
  <c r="AV4574" i="2"/>
  <c r="AV4575" i="2"/>
  <c r="AV4576" i="2"/>
  <c r="AV4577" i="2"/>
  <c r="AV4578" i="2"/>
  <c r="AV4579" i="2"/>
  <c r="AV4580" i="2"/>
  <c r="AV4581" i="2"/>
  <c r="AV4582" i="2"/>
  <c r="AV4583" i="2"/>
  <c r="AV4584" i="2"/>
  <c r="AV4585" i="2"/>
  <c r="AV4586" i="2"/>
  <c r="AV4587" i="2"/>
  <c r="AV4588" i="2"/>
  <c r="AV4589" i="2"/>
  <c r="AV4590" i="2"/>
  <c r="AV4591" i="2"/>
  <c r="AV4592" i="2"/>
  <c r="AV4593" i="2"/>
  <c r="AV4594" i="2"/>
  <c r="AV4595" i="2"/>
  <c r="AV4596" i="2"/>
  <c r="AV4597" i="2"/>
  <c r="AV4598" i="2"/>
  <c r="AV4599" i="2"/>
  <c r="AV4600" i="2"/>
  <c r="AV4601" i="2"/>
  <c r="AV4602" i="2"/>
  <c r="AV4603" i="2"/>
  <c r="AV4604" i="2"/>
  <c r="AV4605" i="2"/>
  <c r="AV4606" i="2"/>
  <c r="AV4607" i="2"/>
  <c r="AV4608" i="2"/>
  <c r="AV4609" i="2"/>
  <c r="AV4610" i="2"/>
  <c r="AV4611" i="2"/>
  <c r="AV4612" i="2"/>
  <c r="AV4613" i="2"/>
  <c r="AV4614" i="2"/>
  <c r="AV4615" i="2"/>
  <c r="AV4616" i="2"/>
  <c r="AV4617" i="2"/>
  <c r="AV4618" i="2"/>
  <c r="AV4619" i="2"/>
  <c r="AV4620" i="2"/>
  <c r="AV4621" i="2"/>
  <c r="AV4622" i="2"/>
  <c r="AV4623" i="2"/>
  <c r="AV4624" i="2"/>
  <c r="AV4625" i="2"/>
  <c r="AV4626" i="2"/>
  <c r="AV4627" i="2"/>
  <c r="AV4628" i="2"/>
  <c r="AV4629" i="2"/>
  <c r="AV4630" i="2"/>
  <c r="AV4631" i="2"/>
  <c r="AV4632" i="2"/>
  <c r="AV4633" i="2"/>
  <c r="AV4634" i="2"/>
  <c r="AV4635" i="2"/>
  <c r="AV4636" i="2"/>
  <c r="AV4637" i="2"/>
  <c r="AV4638" i="2"/>
  <c r="AV4639" i="2"/>
  <c r="AV4640" i="2"/>
  <c r="AV4641" i="2"/>
  <c r="AV4642" i="2"/>
  <c r="AV4643" i="2"/>
  <c r="AV4644" i="2"/>
  <c r="AV4645" i="2"/>
  <c r="AV4646" i="2"/>
  <c r="AV4647" i="2"/>
  <c r="AV4648" i="2"/>
  <c r="AV4649" i="2"/>
  <c r="AV4650" i="2"/>
  <c r="AV4651" i="2"/>
  <c r="AV4652" i="2"/>
  <c r="AV4653" i="2"/>
  <c r="AV4654" i="2"/>
  <c r="AV4655" i="2"/>
  <c r="AV4656" i="2"/>
  <c r="AV4657" i="2"/>
  <c r="AV4658" i="2"/>
  <c r="AV4659" i="2"/>
  <c r="AV4660" i="2"/>
  <c r="AV4661" i="2"/>
  <c r="AV4662" i="2"/>
  <c r="AV4663" i="2"/>
  <c r="AV4664" i="2"/>
  <c r="AV4665" i="2"/>
  <c r="AV4666" i="2"/>
  <c r="AV4667" i="2"/>
  <c r="AV4668" i="2"/>
  <c r="AV4669" i="2"/>
  <c r="AV4670" i="2"/>
  <c r="AV4671" i="2"/>
  <c r="AV4672" i="2"/>
  <c r="AV4673" i="2"/>
  <c r="AV4674" i="2"/>
  <c r="AV4675" i="2"/>
  <c r="AV4676" i="2"/>
  <c r="AV4677" i="2"/>
  <c r="AV4678" i="2"/>
  <c r="AV4679" i="2"/>
  <c r="AV4680" i="2"/>
  <c r="AV4681" i="2"/>
  <c r="AV4682" i="2"/>
  <c r="AV4683" i="2"/>
  <c r="AV4684" i="2"/>
  <c r="AV4685" i="2"/>
  <c r="AV4686" i="2"/>
  <c r="AV4687" i="2"/>
  <c r="AV4688" i="2"/>
  <c r="AV4689" i="2"/>
  <c r="AV4690" i="2"/>
  <c r="AV4691" i="2"/>
  <c r="AV4692" i="2"/>
  <c r="AV4693" i="2"/>
  <c r="AV4694" i="2"/>
  <c r="AV4695" i="2"/>
  <c r="AV4696" i="2"/>
  <c r="AV4697" i="2"/>
  <c r="AV4698" i="2"/>
  <c r="AV4699" i="2"/>
  <c r="AV4700" i="2"/>
  <c r="AV4701" i="2"/>
  <c r="AV4702" i="2"/>
  <c r="AV4703" i="2"/>
  <c r="AV4704" i="2"/>
  <c r="AV4705" i="2"/>
  <c r="AV4706" i="2"/>
  <c r="AV4707" i="2"/>
  <c r="AV4708" i="2"/>
  <c r="AV4709" i="2"/>
  <c r="AV4710" i="2"/>
  <c r="AV4711" i="2"/>
  <c r="AV4712" i="2"/>
  <c r="AV4713" i="2"/>
  <c r="AV4714" i="2"/>
  <c r="AV4715" i="2"/>
  <c r="AV4716" i="2"/>
  <c r="AV4717" i="2"/>
  <c r="AV4718" i="2"/>
  <c r="AV4719" i="2"/>
  <c r="AV4720" i="2"/>
  <c r="AV4721" i="2"/>
  <c r="AV4722" i="2"/>
  <c r="AV4723" i="2"/>
  <c r="AV4724" i="2"/>
  <c r="AV4725" i="2"/>
  <c r="AV4726" i="2"/>
  <c r="AV4727" i="2"/>
  <c r="AV4728" i="2"/>
  <c r="AV4729" i="2"/>
  <c r="AV4730" i="2"/>
  <c r="AV4731" i="2"/>
  <c r="AV4732" i="2"/>
  <c r="AV4733" i="2"/>
  <c r="AV4734" i="2"/>
  <c r="AV4735" i="2"/>
  <c r="AV4736" i="2"/>
  <c r="AV4737" i="2"/>
  <c r="AV4738" i="2"/>
  <c r="AV4739" i="2"/>
  <c r="AV4740" i="2"/>
  <c r="AV4741" i="2"/>
  <c r="AV4742" i="2"/>
  <c r="AV4743" i="2"/>
  <c r="AV4744" i="2"/>
  <c r="AV4745" i="2"/>
  <c r="AV4746" i="2"/>
  <c r="AV4747" i="2"/>
  <c r="AV4748" i="2"/>
  <c r="AV4749" i="2"/>
  <c r="AV4750" i="2"/>
  <c r="AV4751" i="2"/>
  <c r="AV4752" i="2"/>
  <c r="AV4753" i="2"/>
  <c r="AV4754" i="2"/>
  <c r="AV4755" i="2"/>
  <c r="AV4756" i="2"/>
  <c r="AV4757" i="2"/>
  <c r="AV4758" i="2"/>
  <c r="AV4759" i="2"/>
  <c r="AV4760" i="2"/>
  <c r="AV4761" i="2"/>
  <c r="AV4762" i="2"/>
  <c r="AV4763" i="2"/>
  <c r="AV4764" i="2"/>
  <c r="AV4765" i="2"/>
  <c r="AV4766" i="2"/>
  <c r="AV4767" i="2"/>
  <c r="AV4768" i="2"/>
  <c r="AV4769" i="2"/>
  <c r="AV4770" i="2"/>
  <c r="AV4771" i="2"/>
  <c r="AV4772" i="2"/>
  <c r="AV4773" i="2"/>
  <c r="AV4774" i="2"/>
  <c r="AV4775" i="2"/>
  <c r="AV4776" i="2"/>
  <c r="AV4777" i="2"/>
  <c r="AV4778" i="2"/>
  <c r="AV4779" i="2"/>
  <c r="AV4780" i="2"/>
  <c r="AV4781" i="2"/>
  <c r="AV4782" i="2"/>
  <c r="AV4783" i="2"/>
  <c r="AV4784" i="2"/>
  <c r="AV4785" i="2"/>
  <c r="AV4786" i="2"/>
  <c r="AV4787" i="2"/>
  <c r="AV4788" i="2"/>
  <c r="AV4789" i="2"/>
  <c r="AV4790" i="2"/>
  <c r="AV4791" i="2"/>
  <c r="AV4792" i="2"/>
  <c r="AV4793" i="2"/>
  <c r="AV4794" i="2"/>
  <c r="AV4795" i="2"/>
  <c r="AV4796" i="2"/>
  <c r="AV4797" i="2"/>
  <c r="AV4798" i="2"/>
  <c r="AV4799" i="2"/>
  <c r="AV4800" i="2"/>
  <c r="AV4801" i="2"/>
  <c r="AV4802" i="2"/>
  <c r="AV4803" i="2"/>
  <c r="AV4804" i="2"/>
  <c r="AV4805" i="2"/>
  <c r="AV4806" i="2"/>
  <c r="AV4807" i="2"/>
  <c r="AV4808" i="2"/>
  <c r="AV4809" i="2"/>
  <c r="AV4810" i="2"/>
  <c r="AV4811" i="2"/>
  <c r="AV4812" i="2"/>
  <c r="AV4813" i="2"/>
  <c r="AV4814" i="2"/>
  <c r="AV4815" i="2"/>
  <c r="AV4816" i="2"/>
  <c r="AV4817" i="2"/>
  <c r="AV4818" i="2"/>
  <c r="AV4819" i="2"/>
  <c r="AV4820" i="2"/>
  <c r="AV4821" i="2"/>
  <c r="AV4822" i="2"/>
  <c r="AV4823" i="2"/>
  <c r="AV4824" i="2"/>
  <c r="AV4825" i="2"/>
  <c r="AV4826" i="2"/>
  <c r="AV4827" i="2"/>
  <c r="AV4828" i="2"/>
  <c r="AV4829" i="2"/>
  <c r="AV4830" i="2"/>
  <c r="AV4831" i="2"/>
  <c r="AV4832" i="2"/>
  <c r="AV4833" i="2"/>
  <c r="AV4834" i="2"/>
  <c r="AV4835" i="2"/>
  <c r="AV4836" i="2"/>
  <c r="AV4837" i="2"/>
  <c r="AV4838" i="2"/>
  <c r="AV4839" i="2"/>
  <c r="AV4840" i="2"/>
  <c r="AV4841" i="2"/>
  <c r="AV4842" i="2"/>
  <c r="AV4843" i="2"/>
  <c r="AV4844" i="2"/>
  <c r="AV4845" i="2"/>
  <c r="AV4846" i="2"/>
  <c r="AV4847" i="2"/>
  <c r="AV4848" i="2"/>
  <c r="AV4849" i="2"/>
  <c r="AV4850" i="2"/>
  <c r="AV4851" i="2"/>
  <c r="AV4852" i="2"/>
  <c r="AV4853" i="2"/>
  <c r="AV4854" i="2"/>
  <c r="AV4855" i="2"/>
  <c r="AV4856" i="2"/>
  <c r="AV4857" i="2"/>
  <c r="AV4858" i="2"/>
  <c r="AV4859" i="2"/>
  <c r="AV4860" i="2"/>
  <c r="AV4861" i="2"/>
  <c r="AV4862" i="2"/>
  <c r="AV4863" i="2"/>
  <c r="AV4864" i="2"/>
  <c r="AV4865" i="2"/>
  <c r="AV4866" i="2"/>
  <c r="AV4867" i="2"/>
  <c r="AV4868" i="2"/>
  <c r="AV4869" i="2"/>
  <c r="AV4870" i="2"/>
  <c r="AV4871" i="2"/>
  <c r="AV4872" i="2"/>
  <c r="AV4873" i="2"/>
  <c r="AV4874" i="2"/>
  <c r="AV4875" i="2"/>
  <c r="AV4876" i="2"/>
  <c r="AV4877" i="2"/>
  <c r="AV4878" i="2"/>
  <c r="AV4879" i="2"/>
  <c r="AV4880" i="2"/>
  <c r="AV4881" i="2"/>
  <c r="AV4882" i="2"/>
  <c r="AV4883" i="2"/>
  <c r="AV4884" i="2"/>
  <c r="AV4885" i="2"/>
  <c r="AV4886" i="2"/>
  <c r="AV4887" i="2"/>
  <c r="AV4888" i="2"/>
  <c r="AV4889" i="2"/>
  <c r="AV4890" i="2"/>
  <c r="AV4891" i="2"/>
  <c r="AV4892" i="2"/>
  <c r="AV4893" i="2"/>
  <c r="AV4894" i="2"/>
  <c r="AV4895" i="2"/>
  <c r="AV4896" i="2"/>
  <c r="AV4897" i="2"/>
  <c r="AV4898" i="2"/>
  <c r="AV4899" i="2"/>
  <c r="AV4900" i="2"/>
  <c r="AV4901" i="2"/>
  <c r="AV4902" i="2"/>
  <c r="AV4903" i="2"/>
  <c r="AV4904" i="2"/>
  <c r="AV4905" i="2"/>
  <c r="AV4906" i="2"/>
  <c r="AV4907" i="2"/>
  <c r="AV4908" i="2"/>
  <c r="AV4909" i="2"/>
  <c r="AV4910" i="2"/>
  <c r="AV4911" i="2"/>
  <c r="AV4912" i="2"/>
  <c r="AV4913" i="2"/>
  <c r="AV4914" i="2"/>
  <c r="AV4915" i="2"/>
  <c r="AV4916" i="2"/>
  <c r="AV4917" i="2"/>
  <c r="AV4918" i="2"/>
  <c r="AV4919" i="2"/>
  <c r="AV4920" i="2"/>
  <c r="AV4921" i="2"/>
  <c r="AV4922" i="2"/>
  <c r="AV4923" i="2"/>
  <c r="AV4924" i="2"/>
  <c r="AV4925" i="2"/>
  <c r="AV4926" i="2"/>
  <c r="AV4927" i="2"/>
  <c r="AV4928" i="2"/>
  <c r="AV4929" i="2"/>
  <c r="AV4930" i="2"/>
  <c r="AV4931" i="2"/>
  <c r="AV4932" i="2"/>
  <c r="AV4933" i="2"/>
  <c r="AV4934" i="2"/>
  <c r="AV4935" i="2"/>
  <c r="AV4936" i="2"/>
  <c r="AV4937" i="2"/>
  <c r="AV4938" i="2"/>
  <c r="AV4939" i="2"/>
  <c r="AV4940" i="2"/>
  <c r="AV4941" i="2"/>
  <c r="AV4942" i="2"/>
  <c r="AV4943" i="2"/>
  <c r="AV4944" i="2"/>
  <c r="AV4945" i="2"/>
  <c r="AV4946" i="2"/>
  <c r="AV4947" i="2"/>
  <c r="AV4948" i="2"/>
  <c r="AV4949" i="2"/>
  <c r="AV4950" i="2"/>
  <c r="AV4951" i="2"/>
  <c r="AV4952" i="2"/>
  <c r="AV4953" i="2"/>
  <c r="AV4954" i="2"/>
  <c r="AV4955" i="2"/>
  <c r="AV4956" i="2"/>
  <c r="AV4957" i="2"/>
  <c r="AV4958" i="2"/>
  <c r="AV4959" i="2"/>
  <c r="AV4960" i="2"/>
  <c r="AV4961" i="2"/>
  <c r="AV4962" i="2"/>
  <c r="AV4963" i="2"/>
  <c r="AV4964" i="2"/>
  <c r="AV4965" i="2"/>
  <c r="AV4966" i="2"/>
  <c r="AV4967" i="2"/>
  <c r="AV4968" i="2"/>
  <c r="AV4969" i="2"/>
  <c r="AV4970" i="2"/>
  <c r="AV4971" i="2"/>
  <c r="AV4972" i="2"/>
  <c r="AV4973" i="2"/>
  <c r="AV4974" i="2"/>
  <c r="AV4975" i="2"/>
  <c r="AV4976" i="2"/>
  <c r="AV4977" i="2"/>
  <c r="AV4978" i="2"/>
  <c r="AV4979" i="2"/>
  <c r="AV4980" i="2"/>
  <c r="AV4981" i="2"/>
  <c r="AV4982" i="2"/>
  <c r="AV4983" i="2"/>
  <c r="AV4984" i="2"/>
  <c r="AV4985" i="2"/>
  <c r="AV4986" i="2"/>
  <c r="AV4987" i="2"/>
  <c r="AV4988" i="2"/>
  <c r="AV4989" i="2"/>
  <c r="AV4990" i="2"/>
  <c r="AV4991" i="2"/>
  <c r="AV4992" i="2"/>
  <c r="AV4993" i="2"/>
  <c r="AV4994" i="2"/>
  <c r="AV4995" i="2"/>
  <c r="AV4996" i="2"/>
  <c r="AV4997" i="2"/>
  <c r="AV4998" i="2"/>
  <c r="AV4999" i="2"/>
  <c r="AV5000" i="2"/>
  <c r="AV5001" i="2"/>
  <c r="AV5002" i="2"/>
  <c r="AV5003" i="2"/>
  <c r="AV5004" i="2"/>
  <c r="AV5005" i="2"/>
  <c r="AV5006" i="2"/>
  <c r="AV5007" i="2"/>
  <c r="AV5008" i="2"/>
  <c r="AV5009" i="2"/>
  <c r="AV5010" i="2"/>
  <c r="AV5011" i="2"/>
  <c r="AV5012" i="2"/>
  <c r="AV5013" i="2"/>
  <c r="AV5014" i="2"/>
  <c r="AV5015" i="2"/>
  <c r="AV5016" i="2"/>
  <c r="AV5017" i="2"/>
  <c r="AV5018" i="2"/>
  <c r="AV5019" i="2"/>
  <c r="AV5020" i="2"/>
  <c r="AV5021" i="2"/>
  <c r="AV5022" i="2"/>
  <c r="AV5023" i="2"/>
  <c r="AV5024" i="2"/>
  <c r="AV5025" i="2"/>
  <c r="AV5026" i="2"/>
  <c r="AV5027" i="2"/>
  <c r="AV5028" i="2"/>
  <c r="AV5029" i="2"/>
  <c r="AV5030" i="2"/>
  <c r="AV5031" i="2"/>
  <c r="AV5032" i="2"/>
  <c r="AV5033" i="2"/>
  <c r="AV5034" i="2"/>
  <c r="AV5035" i="2"/>
  <c r="AV5036" i="2"/>
  <c r="AV5037" i="2"/>
  <c r="AV5038" i="2"/>
  <c r="AV5039" i="2"/>
  <c r="AV5040" i="2"/>
  <c r="AV5041" i="2"/>
  <c r="AV5042" i="2"/>
  <c r="AV5043" i="2"/>
  <c r="AV5044" i="2"/>
  <c r="AV5045" i="2"/>
  <c r="AV5046" i="2"/>
  <c r="AV5047" i="2"/>
  <c r="AV5048" i="2"/>
  <c r="AV5049" i="2"/>
  <c r="AV5050" i="2"/>
  <c r="AV5051" i="2"/>
  <c r="AV5052" i="2"/>
  <c r="AV5053" i="2"/>
  <c r="AV5054" i="2"/>
  <c r="AV5055" i="2"/>
  <c r="AV5056" i="2"/>
  <c r="AV5057" i="2"/>
  <c r="AV5058" i="2"/>
  <c r="AV5059" i="2"/>
  <c r="AV5060" i="2"/>
  <c r="AV5061" i="2"/>
  <c r="AV5062" i="2"/>
  <c r="AV5063" i="2"/>
  <c r="AV5064" i="2"/>
  <c r="AV5065" i="2"/>
  <c r="AV5066" i="2"/>
  <c r="AV5067" i="2"/>
  <c r="AV5068" i="2"/>
  <c r="AV5069" i="2"/>
  <c r="AV5070" i="2"/>
  <c r="AV5071" i="2"/>
  <c r="AV5072" i="2"/>
  <c r="AV5073" i="2"/>
  <c r="AV5074" i="2"/>
  <c r="AV5075" i="2"/>
  <c r="AV5076" i="2"/>
  <c r="AV5077" i="2"/>
  <c r="AV5078" i="2"/>
  <c r="AV5079" i="2"/>
  <c r="AV5080" i="2"/>
  <c r="AV5081" i="2"/>
  <c r="AV5082" i="2"/>
  <c r="AV5083" i="2"/>
  <c r="AV5084" i="2"/>
  <c r="AV5085" i="2"/>
  <c r="AV5086" i="2"/>
  <c r="AV5087" i="2"/>
  <c r="AV5088" i="2"/>
  <c r="AV5089" i="2"/>
  <c r="AV5090" i="2"/>
  <c r="AV5091" i="2"/>
  <c r="AV5092" i="2"/>
  <c r="AV5093" i="2"/>
  <c r="AV5094" i="2"/>
  <c r="AV5095" i="2"/>
  <c r="AV5096" i="2"/>
  <c r="AV5097" i="2"/>
  <c r="AV5098" i="2"/>
  <c r="AV5099" i="2"/>
  <c r="AV5100" i="2"/>
  <c r="AV5101" i="2"/>
  <c r="AV5102" i="2"/>
  <c r="AV5103" i="2"/>
  <c r="AV5104" i="2"/>
  <c r="AV5105" i="2"/>
  <c r="AV5106" i="2"/>
  <c r="AV5107" i="2"/>
  <c r="AV5108" i="2"/>
  <c r="AV5109" i="2"/>
  <c r="AV5110" i="2"/>
  <c r="AV5111" i="2"/>
  <c r="AV5112" i="2"/>
  <c r="AV5113" i="2"/>
  <c r="AV5114" i="2"/>
  <c r="AV5115" i="2"/>
  <c r="AV5116" i="2"/>
  <c r="AV5117" i="2"/>
  <c r="AV5118" i="2"/>
  <c r="AV5119" i="2"/>
  <c r="AV5120" i="2"/>
  <c r="AV5121" i="2"/>
  <c r="AV5122" i="2"/>
  <c r="AV5123" i="2"/>
  <c r="AV5124" i="2"/>
  <c r="AV5125" i="2"/>
  <c r="AV5126" i="2"/>
  <c r="AV5127" i="2"/>
  <c r="AV5128" i="2"/>
  <c r="AV5129" i="2"/>
  <c r="AV5130" i="2"/>
  <c r="AV5131" i="2"/>
  <c r="AV5132" i="2"/>
  <c r="AV5133" i="2"/>
  <c r="AV5134" i="2"/>
  <c r="AV5135" i="2"/>
  <c r="AV5136" i="2"/>
  <c r="AV5137" i="2"/>
  <c r="AV5138" i="2"/>
  <c r="AV5139" i="2"/>
  <c r="AV5140" i="2"/>
  <c r="AV5141" i="2"/>
  <c r="AV5142" i="2"/>
  <c r="AV5143" i="2"/>
  <c r="AV5144" i="2"/>
  <c r="AV5145" i="2"/>
  <c r="AV5146" i="2"/>
  <c r="AV5147" i="2"/>
  <c r="AV5148" i="2"/>
  <c r="AV5149" i="2"/>
  <c r="AV5150" i="2"/>
  <c r="AV5151" i="2"/>
  <c r="AV5152" i="2"/>
  <c r="AV5153" i="2"/>
  <c r="AV5154" i="2"/>
  <c r="AV5155" i="2"/>
  <c r="AV5156" i="2"/>
  <c r="AV5157" i="2"/>
  <c r="AV5158" i="2"/>
  <c r="AV5159" i="2"/>
  <c r="AV5160" i="2"/>
  <c r="AV5161" i="2"/>
  <c r="AV5162" i="2"/>
  <c r="AV5163" i="2"/>
  <c r="AV5164" i="2"/>
  <c r="AV5165" i="2"/>
  <c r="AV5166" i="2"/>
  <c r="AV5167" i="2"/>
  <c r="AV5168" i="2"/>
  <c r="AV5169" i="2"/>
  <c r="AV5170" i="2"/>
  <c r="AV5171" i="2"/>
  <c r="AV5172" i="2"/>
  <c r="AV5173" i="2"/>
  <c r="AV5174" i="2"/>
  <c r="AV5175" i="2"/>
  <c r="AV5176" i="2"/>
  <c r="AV5177" i="2"/>
  <c r="AV5178" i="2"/>
  <c r="AV5179" i="2"/>
  <c r="AV5180" i="2"/>
  <c r="AV5181" i="2"/>
  <c r="AV5182" i="2"/>
  <c r="AV5183" i="2"/>
  <c r="AV5184" i="2"/>
  <c r="AV5185" i="2"/>
  <c r="AV5186" i="2"/>
  <c r="AV5187" i="2"/>
  <c r="AV5188" i="2"/>
  <c r="AV5189" i="2"/>
  <c r="AV5190" i="2"/>
  <c r="AV5191" i="2"/>
  <c r="AV5192" i="2"/>
  <c r="AV5193" i="2"/>
  <c r="AV5194" i="2"/>
  <c r="AV5195" i="2"/>
  <c r="AV5196" i="2"/>
  <c r="AV5197" i="2"/>
  <c r="AV5198" i="2"/>
  <c r="AV5199" i="2"/>
  <c r="AV5200" i="2"/>
  <c r="AV5201" i="2"/>
  <c r="AV5202" i="2"/>
  <c r="AV5203" i="2"/>
  <c r="AV5204" i="2"/>
  <c r="AV5205" i="2"/>
  <c r="AV5206" i="2"/>
  <c r="AV5207" i="2"/>
  <c r="AV5208" i="2"/>
  <c r="AV5209" i="2"/>
  <c r="AV5210" i="2"/>
  <c r="AV5211" i="2"/>
  <c r="AV5212" i="2"/>
  <c r="AV5213" i="2"/>
  <c r="AV5214" i="2"/>
  <c r="AV5215" i="2"/>
  <c r="AV5216" i="2"/>
  <c r="AV5217" i="2"/>
  <c r="AV5218" i="2"/>
  <c r="AV5219" i="2"/>
  <c r="AV5220" i="2"/>
  <c r="AV5221" i="2"/>
  <c r="AV5222" i="2"/>
  <c r="AV5223" i="2"/>
  <c r="AV5224" i="2"/>
  <c r="AV5225" i="2"/>
  <c r="AV5226" i="2"/>
  <c r="AV5227" i="2"/>
  <c r="AV5228" i="2"/>
  <c r="AV5229" i="2"/>
  <c r="AV5230" i="2"/>
  <c r="AV5231" i="2"/>
  <c r="AV5232" i="2"/>
  <c r="AV5233" i="2"/>
  <c r="AV5234" i="2"/>
  <c r="AV5235" i="2"/>
  <c r="AV5236" i="2"/>
  <c r="AV5237" i="2"/>
  <c r="AV5238" i="2"/>
  <c r="AV5239" i="2"/>
  <c r="AV5240" i="2"/>
  <c r="AV5241" i="2"/>
  <c r="AV5242" i="2"/>
  <c r="AV5243" i="2"/>
  <c r="AV5244" i="2"/>
  <c r="AV5245" i="2"/>
  <c r="AV5246" i="2"/>
  <c r="AV5247" i="2"/>
  <c r="AV5248" i="2"/>
  <c r="AV5249" i="2"/>
  <c r="AV5250" i="2"/>
  <c r="AV5251" i="2"/>
  <c r="AV5252" i="2"/>
  <c r="AV5253" i="2"/>
  <c r="AV5254" i="2"/>
  <c r="AV5255" i="2"/>
  <c r="AV5256" i="2"/>
  <c r="AV5257" i="2"/>
  <c r="AV5258" i="2"/>
  <c r="AV5259" i="2"/>
  <c r="AV5260" i="2"/>
  <c r="AV5261" i="2"/>
  <c r="AV5262" i="2"/>
  <c r="AV5263" i="2"/>
  <c r="AV5264" i="2"/>
  <c r="AV5265" i="2"/>
  <c r="AV5266" i="2"/>
  <c r="AV5267" i="2"/>
  <c r="AV5268" i="2"/>
  <c r="AV5269" i="2"/>
  <c r="AV5270" i="2"/>
  <c r="AV5271" i="2"/>
  <c r="AV5272" i="2"/>
  <c r="AV5273" i="2"/>
  <c r="AV5274" i="2"/>
  <c r="AV5275" i="2"/>
  <c r="AV5276" i="2"/>
  <c r="AV5277" i="2"/>
  <c r="AV5278" i="2"/>
  <c r="AV5279" i="2"/>
  <c r="AV5280" i="2"/>
  <c r="AV5281" i="2"/>
  <c r="AV5282" i="2"/>
  <c r="AV5283" i="2"/>
  <c r="AV5284" i="2"/>
  <c r="AV5285" i="2"/>
  <c r="AV5286" i="2"/>
  <c r="AV5287" i="2"/>
  <c r="AV5288" i="2"/>
  <c r="AV5289" i="2"/>
  <c r="AV5290" i="2"/>
  <c r="AV5291" i="2"/>
  <c r="AV5292" i="2"/>
  <c r="AV5293" i="2"/>
  <c r="AV5294" i="2"/>
  <c r="AV5295" i="2"/>
  <c r="AV5296" i="2"/>
  <c r="AV5297" i="2"/>
  <c r="AV5298" i="2"/>
  <c r="AV5299" i="2"/>
  <c r="AV5300" i="2"/>
  <c r="AV5301" i="2"/>
  <c r="AV5302" i="2"/>
  <c r="AV5303" i="2"/>
  <c r="AV5304" i="2"/>
  <c r="AV5305" i="2"/>
  <c r="AV5306" i="2"/>
  <c r="AV5307" i="2"/>
  <c r="AV5308" i="2"/>
  <c r="AV5309" i="2"/>
  <c r="AV5310" i="2"/>
  <c r="AV5311" i="2"/>
  <c r="AV5312" i="2"/>
  <c r="AV5313" i="2"/>
  <c r="AV5314" i="2"/>
  <c r="AV5315" i="2"/>
  <c r="AV5316" i="2"/>
  <c r="AV5317" i="2"/>
  <c r="AV5318" i="2"/>
  <c r="AV5319" i="2"/>
  <c r="AV5320" i="2"/>
  <c r="AV5321" i="2"/>
  <c r="AV5322" i="2"/>
  <c r="AV5323" i="2"/>
  <c r="AV5324" i="2"/>
  <c r="AV5325" i="2"/>
  <c r="AV5326" i="2"/>
  <c r="AV5327" i="2"/>
  <c r="AV5328" i="2"/>
  <c r="AV5329" i="2"/>
  <c r="AV5330" i="2"/>
  <c r="AV5331" i="2"/>
  <c r="AV5332" i="2"/>
  <c r="AV5333" i="2"/>
  <c r="AV5334" i="2"/>
  <c r="AV5335" i="2"/>
  <c r="AV5336" i="2"/>
  <c r="AV5337" i="2"/>
  <c r="AV5338" i="2"/>
  <c r="AV5339" i="2"/>
  <c r="AV5340" i="2"/>
  <c r="AV5341" i="2"/>
  <c r="AV5342" i="2"/>
  <c r="AV5343" i="2"/>
  <c r="AV5344" i="2"/>
  <c r="AV5345" i="2"/>
  <c r="AV5346" i="2"/>
  <c r="AV5347" i="2"/>
  <c r="AV5348" i="2"/>
  <c r="AV5349" i="2"/>
  <c r="AV5350" i="2"/>
  <c r="AV5351" i="2"/>
  <c r="AV5352" i="2"/>
  <c r="AV5353" i="2"/>
  <c r="AV5354" i="2"/>
  <c r="AV5355" i="2"/>
  <c r="AV5356" i="2"/>
  <c r="AV5357" i="2"/>
  <c r="AV5358" i="2"/>
  <c r="AV5359" i="2"/>
  <c r="AV5360" i="2"/>
  <c r="AV5361" i="2"/>
  <c r="AV5362" i="2"/>
  <c r="AV5363" i="2"/>
  <c r="AV5364" i="2"/>
  <c r="AV5365" i="2"/>
  <c r="AV5366" i="2"/>
  <c r="AV5367" i="2"/>
  <c r="AV5368" i="2"/>
  <c r="AV5369" i="2"/>
  <c r="AV5370" i="2"/>
  <c r="AV5371" i="2"/>
  <c r="AV5372" i="2"/>
  <c r="AV5373" i="2"/>
  <c r="AV5374" i="2"/>
  <c r="AV5375" i="2"/>
  <c r="AV5376" i="2"/>
  <c r="AV5377" i="2"/>
  <c r="AV5378" i="2"/>
  <c r="AV5379" i="2"/>
  <c r="AV5380" i="2"/>
  <c r="AV5381" i="2"/>
  <c r="AV5382" i="2"/>
  <c r="AV5383" i="2"/>
  <c r="AV5384" i="2"/>
  <c r="AV5385" i="2"/>
  <c r="AV5386" i="2"/>
  <c r="AV5387" i="2"/>
  <c r="AV5388" i="2"/>
  <c r="AV5389" i="2"/>
  <c r="AV5390" i="2"/>
  <c r="AV5391" i="2"/>
  <c r="AV5392" i="2"/>
  <c r="AV5393" i="2"/>
  <c r="AV5394" i="2"/>
  <c r="AV5395" i="2"/>
  <c r="AV5396" i="2"/>
  <c r="AV5397" i="2"/>
  <c r="AV5398" i="2"/>
  <c r="AV5399" i="2"/>
  <c r="AV5400" i="2"/>
  <c r="AV5401" i="2"/>
  <c r="AV5402" i="2"/>
  <c r="AV5403" i="2"/>
  <c r="AV5404" i="2"/>
  <c r="AV5405" i="2"/>
  <c r="AV5406" i="2"/>
  <c r="AV5407" i="2"/>
  <c r="AV5408" i="2"/>
  <c r="AV5409" i="2"/>
  <c r="AV5410" i="2"/>
  <c r="AV5411" i="2"/>
  <c r="AV5412" i="2"/>
  <c r="AV5413" i="2"/>
  <c r="AV5414" i="2"/>
  <c r="AV5415" i="2"/>
  <c r="AV5416" i="2"/>
  <c r="AV5417" i="2"/>
  <c r="AV5418" i="2"/>
  <c r="AV5419" i="2"/>
  <c r="AV5420" i="2"/>
  <c r="AV5421" i="2"/>
  <c r="AV5422" i="2"/>
  <c r="AV5423" i="2"/>
  <c r="AV5424" i="2"/>
  <c r="AV5425" i="2"/>
  <c r="AV5426" i="2"/>
  <c r="AV5427" i="2"/>
  <c r="AV5428" i="2"/>
  <c r="AV5429" i="2"/>
  <c r="AV5430" i="2"/>
  <c r="AV5431" i="2"/>
  <c r="AV5432" i="2"/>
  <c r="AV5433" i="2"/>
  <c r="AV5434" i="2"/>
  <c r="AV5435" i="2"/>
  <c r="AV5436" i="2"/>
  <c r="AV5437" i="2"/>
  <c r="AV5438" i="2"/>
  <c r="AV5439" i="2"/>
  <c r="AV5440" i="2"/>
  <c r="AV5441" i="2"/>
  <c r="AV5442" i="2"/>
  <c r="AV5443" i="2"/>
  <c r="AV5444" i="2"/>
  <c r="AV5445" i="2"/>
  <c r="AV5446" i="2"/>
  <c r="AV5447" i="2"/>
  <c r="AV5448" i="2"/>
  <c r="AV5449" i="2"/>
  <c r="AV5450" i="2"/>
  <c r="AV5451" i="2"/>
  <c r="AV5452" i="2"/>
  <c r="AV5453" i="2"/>
  <c r="AV5454" i="2"/>
  <c r="AV5455" i="2"/>
  <c r="AV5456" i="2"/>
  <c r="AV5457" i="2"/>
  <c r="AV5458" i="2"/>
  <c r="AV5459" i="2"/>
  <c r="AV5460" i="2"/>
  <c r="AV5461" i="2"/>
  <c r="AV5462" i="2"/>
  <c r="AV5463" i="2"/>
  <c r="AV5464" i="2"/>
  <c r="AV5465" i="2"/>
  <c r="AV5466" i="2"/>
  <c r="AV5467" i="2"/>
  <c r="AV5468" i="2"/>
  <c r="AV5469" i="2"/>
  <c r="AV5470" i="2"/>
  <c r="AV5471" i="2"/>
  <c r="AV5472" i="2"/>
  <c r="AV5473" i="2"/>
  <c r="AV5474" i="2"/>
  <c r="AV5475" i="2"/>
  <c r="AV5476" i="2"/>
  <c r="AV5477" i="2"/>
  <c r="AV5478" i="2"/>
  <c r="AV5479" i="2"/>
  <c r="AV5480" i="2"/>
  <c r="AV5481" i="2"/>
  <c r="AV5482" i="2"/>
  <c r="AV5483" i="2"/>
  <c r="AV5484" i="2"/>
  <c r="AV5485" i="2"/>
  <c r="AV5486" i="2"/>
  <c r="AV5487" i="2"/>
  <c r="AV5488" i="2"/>
  <c r="AV5489" i="2"/>
  <c r="AV5490" i="2"/>
  <c r="AV5491" i="2"/>
  <c r="AV5492" i="2"/>
  <c r="AV5493" i="2"/>
  <c r="AV5494" i="2"/>
  <c r="AV5495" i="2"/>
  <c r="AV5496" i="2"/>
  <c r="AV5497" i="2"/>
  <c r="AV5498" i="2"/>
  <c r="AV5499" i="2"/>
  <c r="AV5500" i="2"/>
  <c r="AV5501" i="2"/>
  <c r="AV5502" i="2"/>
  <c r="AV5503" i="2"/>
  <c r="AV5504" i="2"/>
  <c r="AV5505" i="2"/>
  <c r="AV5506" i="2"/>
  <c r="AV5507" i="2"/>
  <c r="AV5508" i="2"/>
  <c r="AV5509" i="2"/>
  <c r="AV5510" i="2"/>
  <c r="AV5511" i="2"/>
  <c r="AV5512" i="2"/>
  <c r="AV5513" i="2"/>
  <c r="AV5514" i="2"/>
  <c r="AV5515" i="2"/>
  <c r="AV5516" i="2"/>
  <c r="AV5517" i="2"/>
  <c r="AV5518" i="2"/>
  <c r="AV5519" i="2"/>
  <c r="AV5520" i="2"/>
  <c r="AV5521" i="2"/>
  <c r="AV5522" i="2"/>
  <c r="AV5523" i="2"/>
  <c r="AV5524" i="2"/>
  <c r="AV5525" i="2"/>
  <c r="AV5526" i="2"/>
  <c r="AV5527" i="2"/>
  <c r="AV5528" i="2"/>
  <c r="AV5529" i="2"/>
  <c r="AV5530" i="2"/>
  <c r="AV5531" i="2"/>
  <c r="AV5532" i="2"/>
  <c r="AV5533" i="2"/>
  <c r="AV5534" i="2"/>
  <c r="AV5535" i="2"/>
  <c r="AV5536" i="2"/>
  <c r="AV5537" i="2"/>
  <c r="AV5538" i="2"/>
  <c r="AV5539" i="2"/>
  <c r="AV5540" i="2"/>
  <c r="AV5541" i="2"/>
  <c r="AV5542" i="2"/>
  <c r="AV5543" i="2"/>
  <c r="AV5544" i="2"/>
  <c r="AV5545" i="2"/>
  <c r="AV5546" i="2"/>
  <c r="AV5547" i="2"/>
  <c r="AV5548" i="2"/>
  <c r="AV5549" i="2"/>
  <c r="AV5550" i="2"/>
  <c r="AV5551" i="2"/>
  <c r="AV5552" i="2"/>
  <c r="AV5553" i="2"/>
  <c r="AV5554" i="2"/>
  <c r="AV5555" i="2"/>
  <c r="AV5556" i="2"/>
  <c r="AV5557" i="2"/>
  <c r="AV5558" i="2"/>
  <c r="AV5559" i="2"/>
  <c r="AV5560" i="2"/>
  <c r="AV5561" i="2"/>
  <c r="AV5562" i="2"/>
  <c r="AV5563" i="2"/>
  <c r="AV5564" i="2"/>
  <c r="AV5565" i="2"/>
  <c r="AV5566" i="2"/>
  <c r="AV5567" i="2"/>
  <c r="AV5568" i="2"/>
  <c r="AV5569" i="2"/>
  <c r="AV5570" i="2"/>
  <c r="AV5571" i="2"/>
  <c r="AV5572" i="2"/>
  <c r="AV5573" i="2"/>
  <c r="AV5574" i="2"/>
  <c r="AV5575" i="2"/>
  <c r="AV5576" i="2"/>
  <c r="AV5577" i="2"/>
  <c r="AV5578" i="2"/>
  <c r="AV5579" i="2"/>
  <c r="AV5580" i="2"/>
  <c r="AV5581" i="2"/>
  <c r="AV5582" i="2"/>
  <c r="AV5583" i="2"/>
  <c r="AV5584" i="2"/>
  <c r="AV5585" i="2"/>
  <c r="AV5586" i="2"/>
  <c r="AV5587" i="2"/>
  <c r="AV5588" i="2"/>
  <c r="AV5589" i="2"/>
  <c r="AV5590" i="2"/>
  <c r="AV5591" i="2"/>
  <c r="AV5592" i="2"/>
  <c r="AV5593" i="2"/>
  <c r="AV5594" i="2"/>
  <c r="AV5595" i="2"/>
  <c r="AV5596" i="2"/>
  <c r="AV5597" i="2"/>
  <c r="AV5598" i="2"/>
  <c r="AV5599" i="2"/>
  <c r="AV5600" i="2"/>
  <c r="AV5601" i="2"/>
  <c r="AV5602" i="2"/>
  <c r="AV5603" i="2"/>
  <c r="AV5604" i="2"/>
  <c r="AV5605" i="2"/>
  <c r="AV5606" i="2"/>
  <c r="AV5607" i="2"/>
  <c r="AV5608" i="2"/>
  <c r="AV5609" i="2"/>
  <c r="AV5610" i="2"/>
  <c r="AV5611" i="2"/>
  <c r="AV5612" i="2"/>
  <c r="AV5613" i="2"/>
  <c r="AV5614" i="2"/>
  <c r="AV5615" i="2"/>
  <c r="AV5616" i="2"/>
  <c r="AV5617" i="2"/>
  <c r="AV5618" i="2"/>
  <c r="AV5619" i="2"/>
  <c r="AV5620" i="2"/>
  <c r="AV5621" i="2"/>
  <c r="AV5622" i="2"/>
  <c r="AV5623" i="2"/>
  <c r="AV5624" i="2"/>
  <c r="AV5625" i="2"/>
  <c r="AV5626" i="2"/>
  <c r="AV5627" i="2"/>
  <c r="AV5628" i="2"/>
  <c r="AV5629" i="2"/>
  <c r="AV5630" i="2"/>
  <c r="AV5631" i="2"/>
  <c r="AV5632" i="2"/>
  <c r="AV5633" i="2"/>
  <c r="AV5634" i="2"/>
  <c r="AV5635" i="2"/>
  <c r="AV5636" i="2"/>
  <c r="AV5637" i="2"/>
  <c r="AV5638" i="2"/>
  <c r="AV5639" i="2"/>
  <c r="AV5640" i="2"/>
  <c r="AV5641" i="2"/>
  <c r="AV5642" i="2"/>
  <c r="AV5643" i="2"/>
  <c r="AV5644" i="2"/>
  <c r="AV5645" i="2"/>
  <c r="AV5646" i="2"/>
  <c r="AV5647" i="2"/>
  <c r="AV5648" i="2"/>
  <c r="AV5649" i="2"/>
  <c r="AV5650" i="2"/>
  <c r="AV5651" i="2"/>
  <c r="AV5652" i="2"/>
  <c r="AV5653" i="2"/>
  <c r="AV5654" i="2"/>
  <c r="AV5655" i="2"/>
  <c r="AV5656" i="2"/>
  <c r="AV5657" i="2"/>
  <c r="AV5658" i="2"/>
  <c r="AV5659" i="2"/>
  <c r="AV5660" i="2"/>
  <c r="AV5661" i="2"/>
  <c r="AV5662" i="2"/>
  <c r="AV5663" i="2"/>
  <c r="AV5664" i="2"/>
  <c r="AV5665" i="2"/>
  <c r="AV5666" i="2"/>
  <c r="AV5667" i="2"/>
  <c r="AV5668" i="2"/>
  <c r="AV5669" i="2"/>
  <c r="AV5670" i="2"/>
  <c r="AV5671" i="2"/>
  <c r="AV5672" i="2"/>
  <c r="AV5673" i="2"/>
  <c r="AV5674" i="2"/>
  <c r="AV5675" i="2"/>
  <c r="AV5676" i="2"/>
  <c r="AV5677" i="2"/>
  <c r="AV5678" i="2"/>
  <c r="AV5679" i="2"/>
  <c r="AV5680" i="2"/>
  <c r="AV5681" i="2"/>
  <c r="AV5682" i="2"/>
  <c r="AV5683" i="2"/>
  <c r="AV5684" i="2"/>
  <c r="AV5685" i="2"/>
  <c r="AV5686" i="2"/>
  <c r="AV5687" i="2"/>
  <c r="AV5688" i="2"/>
  <c r="AV5689" i="2"/>
  <c r="AV5690" i="2"/>
  <c r="AV5691" i="2"/>
  <c r="AV5692" i="2"/>
  <c r="AV5693" i="2"/>
  <c r="AV5694" i="2"/>
  <c r="AV5695" i="2"/>
  <c r="AV5696" i="2"/>
  <c r="AV5697" i="2"/>
  <c r="AV5698" i="2"/>
  <c r="AV5699" i="2"/>
  <c r="AV5700" i="2"/>
  <c r="AV5701" i="2"/>
  <c r="AV5702" i="2"/>
  <c r="AV5703" i="2"/>
  <c r="AV5704" i="2"/>
  <c r="AV5705" i="2"/>
  <c r="AV5706" i="2"/>
  <c r="AV5707" i="2"/>
  <c r="AV5708" i="2"/>
  <c r="AV5709" i="2"/>
  <c r="AV5710" i="2"/>
  <c r="AV5711" i="2"/>
  <c r="AV5712" i="2"/>
  <c r="AV5713" i="2"/>
  <c r="AV5714" i="2"/>
  <c r="AV5715" i="2"/>
  <c r="AV5716" i="2"/>
  <c r="AV5717" i="2"/>
  <c r="AV5718" i="2"/>
  <c r="AV5719" i="2"/>
  <c r="AV5720" i="2"/>
  <c r="AV5721" i="2"/>
  <c r="AV5722" i="2"/>
  <c r="AV5723" i="2"/>
  <c r="AV5724" i="2"/>
  <c r="AV5725" i="2"/>
  <c r="AV5726" i="2"/>
  <c r="AV5727" i="2"/>
  <c r="AV5728" i="2"/>
  <c r="AV5729" i="2"/>
  <c r="AV5730" i="2"/>
  <c r="AV5731" i="2"/>
  <c r="AV5732" i="2"/>
  <c r="AV5733" i="2"/>
  <c r="AV5734" i="2"/>
  <c r="AV5735" i="2"/>
  <c r="AV5736" i="2"/>
  <c r="AV5737" i="2"/>
  <c r="AV5738" i="2"/>
  <c r="AV5739" i="2"/>
  <c r="AV5740" i="2"/>
  <c r="AV5741" i="2"/>
  <c r="AV5742" i="2"/>
  <c r="AV5743" i="2"/>
  <c r="AV5744" i="2"/>
  <c r="AV5745" i="2"/>
  <c r="AV5746" i="2"/>
  <c r="AV5747" i="2"/>
  <c r="AV5748" i="2"/>
  <c r="AV5749" i="2"/>
  <c r="AV5750" i="2"/>
  <c r="AV5751" i="2"/>
  <c r="AV5752" i="2"/>
  <c r="AV5753" i="2"/>
  <c r="AV5754" i="2"/>
  <c r="AV5755" i="2"/>
  <c r="AV5756" i="2"/>
  <c r="AV5757" i="2"/>
  <c r="AV5758" i="2"/>
  <c r="AV5759" i="2"/>
  <c r="AV5760" i="2"/>
  <c r="AV5761" i="2"/>
  <c r="AV5762" i="2"/>
  <c r="AV5763" i="2"/>
  <c r="AV5764" i="2"/>
  <c r="AV5765" i="2"/>
  <c r="AV5766" i="2"/>
  <c r="AV5767" i="2"/>
  <c r="AV5768" i="2"/>
  <c r="AV5769" i="2"/>
  <c r="AV5770" i="2"/>
  <c r="AV5771" i="2"/>
  <c r="AV5772" i="2"/>
  <c r="AV5773" i="2"/>
  <c r="AV5774" i="2"/>
  <c r="AV5775" i="2"/>
  <c r="AV5776" i="2"/>
  <c r="AV5777" i="2"/>
  <c r="AV5778" i="2"/>
  <c r="AV5779" i="2"/>
  <c r="AV5780" i="2"/>
  <c r="AV5781" i="2"/>
  <c r="AV5782" i="2"/>
  <c r="AV5783" i="2"/>
  <c r="AV5784" i="2"/>
  <c r="AV5785" i="2"/>
  <c r="AV5786" i="2"/>
  <c r="AV5787" i="2"/>
  <c r="AV5788" i="2"/>
  <c r="AV5789" i="2"/>
  <c r="AV5790" i="2"/>
  <c r="AV5791" i="2"/>
  <c r="AV5792" i="2"/>
  <c r="AV5793" i="2"/>
  <c r="AV5794" i="2"/>
  <c r="AV5795" i="2"/>
  <c r="AV5796" i="2"/>
  <c r="AV5797" i="2"/>
  <c r="AV5798" i="2"/>
  <c r="AV5799" i="2"/>
  <c r="AV5800" i="2"/>
  <c r="AV5801" i="2"/>
  <c r="AV5802" i="2"/>
  <c r="AV5803" i="2"/>
  <c r="AV5804" i="2"/>
  <c r="AV5805" i="2"/>
  <c r="AV5806" i="2"/>
  <c r="AV5807" i="2"/>
  <c r="AV5808" i="2"/>
  <c r="AV5809" i="2"/>
  <c r="AV5810" i="2"/>
  <c r="AV5811" i="2"/>
  <c r="AV5812" i="2"/>
  <c r="AV5813" i="2"/>
  <c r="AV5814" i="2"/>
  <c r="AV5815" i="2"/>
  <c r="AV5816" i="2"/>
  <c r="AV5817" i="2"/>
  <c r="AV5818" i="2"/>
  <c r="AV5819" i="2"/>
  <c r="AV5820" i="2"/>
  <c r="AV5821" i="2"/>
  <c r="AV5822" i="2"/>
  <c r="AV5823" i="2"/>
  <c r="AV5824" i="2"/>
  <c r="AV5825" i="2"/>
  <c r="AV5826" i="2"/>
  <c r="AV5827" i="2"/>
  <c r="AV5828" i="2"/>
  <c r="AV5829" i="2"/>
  <c r="AV5830" i="2"/>
  <c r="AV5831" i="2"/>
  <c r="AV5832" i="2"/>
  <c r="AV5833" i="2"/>
  <c r="AV5834" i="2"/>
  <c r="AV5835" i="2"/>
  <c r="AV5836" i="2"/>
  <c r="AV5837" i="2"/>
  <c r="AV5838" i="2"/>
  <c r="AV5839" i="2"/>
  <c r="AV5840" i="2"/>
  <c r="AV5841" i="2"/>
  <c r="AV5842" i="2"/>
  <c r="AV5843" i="2"/>
  <c r="AV5844" i="2"/>
  <c r="AV5845" i="2"/>
  <c r="AV5846" i="2"/>
  <c r="AV5847" i="2"/>
  <c r="AV5848" i="2"/>
  <c r="AV5849" i="2"/>
  <c r="AV5850" i="2"/>
  <c r="AV5851" i="2"/>
  <c r="AV5852" i="2"/>
  <c r="AV5853" i="2"/>
  <c r="AV5854" i="2"/>
  <c r="AV5855" i="2"/>
  <c r="AV5856" i="2"/>
  <c r="AV5857" i="2"/>
  <c r="AV5858" i="2"/>
  <c r="AV5859" i="2"/>
  <c r="AV5860" i="2"/>
  <c r="AV5861" i="2"/>
  <c r="AV5862" i="2"/>
  <c r="AV5863" i="2"/>
  <c r="AV5864" i="2"/>
  <c r="AV5865" i="2"/>
  <c r="AV5866" i="2"/>
  <c r="AV5867" i="2"/>
  <c r="AV5868" i="2"/>
  <c r="AV5869" i="2"/>
  <c r="AV5870" i="2"/>
  <c r="AV5871" i="2"/>
  <c r="AV5872" i="2"/>
  <c r="AV5873" i="2"/>
  <c r="AV5874" i="2"/>
  <c r="AV5875" i="2"/>
  <c r="AV5876" i="2"/>
  <c r="AV5877" i="2"/>
  <c r="AV5878" i="2"/>
  <c r="AV5879" i="2"/>
  <c r="AV5880" i="2"/>
  <c r="AV5881" i="2"/>
  <c r="AV5882" i="2"/>
  <c r="AV5883" i="2"/>
  <c r="AV5884" i="2"/>
  <c r="AV5885" i="2"/>
  <c r="AV5886" i="2"/>
  <c r="AV5887" i="2"/>
  <c r="AV5888" i="2"/>
  <c r="AV5889" i="2"/>
  <c r="AV5890" i="2"/>
  <c r="AV5891" i="2"/>
  <c r="AV5892" i="2"/>
  <c r="AV5893" i="2"/>
  <c r="AV5894" i="2"/>
  <c r="AV5895" i="2"/>
  <c r="AV5896" i="2"/>
  <c r="AV5897" i="2"/>
  <c r="AV5898" i="2"/>
  <c r="AV5899" i="2"/>
  <c r="AV5900" i="2"/>
  <c r="AV5901" i="2"/>
  <c r="AV5902" i="2"/>
  <c r="AV5903" i="2"/>
  <c r="AV5904" i="2"/>
  <c r="AV5905" i="2"/>
  <c r="AV5906" i="2"/>
  <c r="AV5907" i="2"/>
  <c r="AV5908" i="2"/>
  <c r="AV5909" i="2"/>
  <c r="AV5910" i="2"/>
  <c r="AV5911" i="2"/>
  <c r="AV5912" i="2"/>
  <c r="AV5913" i="2"/>
  <c r="AV5914" i="2"/>
  <c r="AV5915" i="2"/>
  <c r="AV5916" i="2"/>
  <c r="AV5917" i="2"/>
  <c r="AV5918" i="2"/>
  <c r="AV5919" i="2"/>
  <c r="AV5920" i="2"/>
  <c r="AV5921" i="2"/>
  <c r="AV5922" i="2"/>
  <c r="AV5923" i="2"/>
  <c r="AV5924" i="2"/>
  <c r="AV5925" i="2"/>
  <c r="AV5926" i="2"/>
  <c r="AV5927" i="2"/>
  <c r="AV5928" i="2"/>
  <c r="AV5929" i="2"/>
  <c r="AV5930" i="2"/>
  <c r="AV5931" i="2"/>
  <c r="AV5932" i="2"/>
  <c r="AV5933" i="2"/>
  <c r="AV5934" i="2"/>
  <c r="AV5935" i="2"/>
  <c r="AV5936" i="2"/>
  <c r="AV5937" i="2"/>
  <c r="AV5938" i="2"/>
  <c r="AV5939" i="2"/>
  <c r="AV5940" i="2"/>
  <c r="AV5941" i="2"/>
  <c r="AV5942" i="2"/>
  <c r="AV5943" i="2"/>
  <c r="AV5944" i="2"/>
  <c r="AV5945" i="2"/>
  <c r="AV5946" i="2"/>
  <c r="AV5947" i="2"/>
  <c r="AV5948" i="2"/>
  <c r="AV5949" i="2"/>
  <c r="AV5950" i="2"/>
  <c r="AV5951" i="2"/>
  <c r="AV5952" i="2"/>
  <c r="AV5953" i="2"/>
  <c r="AV5954" i="2"/>
  <c r="AV5955" i="2"/>
  <c r="AV5956" i="2"/>
  <c r="AV5957" i="2"/>
  <c r="AV5958" i="2"/>
  <c r="AV5959" i="2"/>
  <c r="AV5960" i="2"/>
  <c r="AV5961" i="2"/>
  <c r="AV5962" i="2"/>
  <c r="AV5963" i="2"/>
  <c r="AV5964" i="2"/>
  <c r="AV5965" i="2"/>
  <c r="AV5966" i="2"/>
  <c r="AV5967" i="2"/>
  <c r="AV5968" i="2"/>
  <c r="AV5969" i="2"/>
  <c r="AV5970" i="2"/>
  <c r="AV5971" i="2"/>
  <c r="AV5972" i="2"/>
  <c r="AV5973" i="2"/>
  <c r="AV5974" i="2"/>
  <c r="AV5975" i="2"/>
  <c r="AV5976" i="2"/>
  <c r="AV5977" i="2"/>
  <c r="AV5978" i="2"/>
  <c r="AV5979" i="2"/>
  <c r="AV5980" i="2"/>
  <c r="AV5981" i="2"/>
  <c r="AV5982" i="2"/>
  <c r="AV5983" i="2"/>
  <c r="AV5984" i="2"/>
  <c r="AV5985" i="2"/>
  <c r="AV5986" i="2"/>
  <c r="AV5987" i="2"/>
  <c r="AV5988" i="2"/>
  <c r="AV5989" i="2"/>
  <c r="AV5990" i="2"/>
  <c r="AV5991" i="2"/>
  <c r="AV5992" i="2"/>
  <c r="AV5993" i="2"/>
  <c r="AV5994" i="2"/>
  <c r="AV5995" i="2"/>
  <c r="AV5996" i="2"/>
  <c r="AV5997" i="2"/>
  <c r="AV5998" i="2"/>
  <c r="AV5999" i="2"/>
  <c r="AV6000" i="2"/>
  <c r="AV6001" i="2"/>
  <c r="AV6002" i="2"/>
  <c r="AV6003" i="2"/>
  <c r="AV6004" i="2"/>
  <c r="AV6005" i="2"/>
  <c r="AV6006" i="2"/>
  <c r="AV6007" i="2"/>
  <c r="AV6008" i="2"/>
  <c r="AV6009" i="2"/>
  <c r="AV6010" i="2"/>
  <c r="AV6011" i="2"/>
  <c r="AV6012" i="2"/>
  <c r="AV6013" i="2"/>
  <c r="AV6014" i="2"/>
  <c r="AV6015" i="2"/>
  <c r="AV6016" i="2"/>
  <c r="AV6017" i="2"/>
  <c r="AV6018" i="2"/>
  <c r="AV6019" i="2"/>
  <c r="AV6020" i="2"/>
  <c r="AV6021" i="2"/>
  <c r="AV6022" i="2"/>
  <c r="AV6023" i="2"/>
  <c r="AV6024" i="2"/>
  <c r="AV6025" i="2"/>
  <c r="AV6026" i="2"/>
  <c r="AV6027" i="2"/>
  <c r="AV6028" i="2"/>
  <c r="AV6029" i="2"/>
  <c r="AV6030" i="2"/>
  <c r="AV6031" i="2"/>
  <c r="AV6032" i="2"/>
  <c r="AV6033" i="2"/>
  <c r="AV6034" i="2"/>
  <c r="AV6035" i="2"/>
  <c r="AV6036" i="2"/>
  <c r="AV6037" i="2"/>
  <c r="AV6038" i="2"/>
  <c r="AV6039" i="2"/>
  <c r="AV6040" i="2"/>
  <c r="AV6041" i="2"/>
  <c r="AV6042" i="2"/>
  <c r="AV6043" i="2"/>
  <c r="AV6044" i="2"/>
  <c r="AV6045" i="2"/>
  <c r="AV6046" i="2"/>
  <c r="AV6047" i="2"/>
  <c r="AV6048" i="2"/>
  <c r="AV6049" i="2"/>
  <c r="AV6050" i="2"/>
  <c r="AV6051" i="2"/>
  <c r="AV6052" i="2"/>
  <c r="AV6053" i="2"/>
  <c r="AV6054" i="2"/>
  <c r="AV6055" i="2"/>
  <c r="AV6056" i="2"/>
  <c r="AV6057" i="2"/>
  <c r="AV6058" i="2"/>
  <c r="AV6059" i="2"/>
  <c r="AV6060" i="2"/>
  <c r="AV6061" i="2"/>
  <c r="AV6062" i="2"/>
  <c r="AV6063" i="2"/>
  <c r="AV6064" i="2"/>
  <c r="AV6065" i="2"/>
  <c r="AV6066" i="2"/>
  <c r="AV6067" i="2"/>
  <c r="AV6068" i="2"/>
  <c r="AV6069" i="2"/>
  <c r="AV6070" i="2"/>
  <c r="AV6071" i="2"/>
  <c r="AV6072" i="2"/>
  <c r="AV6073" i="2"/>
  <c r="AV6074" i="2"/>
  <c r="AV6075" i="2"/>
  <c r="AV6076" i="2"/>
  <c r="AV6077" i="2"/>
  <c r="AV6078" i="2"/>
  <c r="AV6079" i="2"/>
  <c r="AV6080" i="2"/>
  <c r="AV6081" i="2"/>
  <c r="AV6082" i="2"/>
  <c r="AV6083" i="2"/>
  <c r="AV6084" i="2"/>
  <c r="AV6085" i="2"/>
  <c r="AV6086" i="2"/>
  <c r="AV6087" i="2"/>
  <c r="AV6088" i="2"/>
  <c r="AV6089" i="2"/>
  <c r="AV6090" i="2"/>
  <c r="AV6091" i="2"/>
  <c r="AV6092" i="2"/>
  <c r="AV6093" i="2"/>
  <c r="AV6094" i="2"/>
  <c r="AV6095" i="2"/>
  <c r="AV6096" i="2"/>
  <c r="AV6097" i="2"/>
  <c r="AV6098" i="2"/>
  <c r="AV6099" i="2"/>
  <c r="AV6100" i="2"/>
  <c r="AV6101" i="2"/>
  <c r="AV6102" i="2"/>
  <c r="AV6103" i="2"/>
  <c r="AV6104" i="2"/>
  <c r="AV6105" i="2"/>
  <c r="AV6106" i="2"/>
  <c r="AV6107" i="2"/>
  <c r="AV6108" i="2"/>
  <c r="AV6109" i="2"/>
  <c r="AV6110" i="2"/>
  <c r="AV6111" i="2"/>
  <c r="AV6112" i="2"/>
  <c r="AV6113" i="2"/>
  <c r="AV6114" i="2"/>
  <c r="AV6115" i="2"/>
  <c r="AV6116" i="2"/>
  <c r="AV6117" i="2"/>
  <c r="AV6118" i="2"/>
  <c r="AV6119" i="2"/>
  <c r="AV6120" i="2"/>
  <c r="AV6121" i="2"/>
  <c r="AV6122" i="2"/>
  <c r="AV6123" i="2"/>
  <c r="AV6124" i="2"/>
  <c r="AV6125" i="2"/>
  <c r="AV6126" i="2"/>
  <c r="AV6127" i="2"/>
  <c r="AV6128" i="2"/>
  <c r="AV6129" i="2"/>
  <c r="AV6130" i="2"/>
  <c r="AV6131" i="2"/>
  <c r="AV6132" i="2"/>
  <c r="AV6133" i="2"/>
  <c r="AV6134" i="2"/>
  <c r="AV6135" i="2"/>
  <c r="AV6136" i="2"/>
  <c r="AV6137" i="2"/>
  <c r="AV6138" i="2"/>
  <c r="AV6139" i="2"/>
  <c r="AV6140" i="2"/>
  <c r="AV6141" i="2"/>
  <c r="AV6142" i="2"/>
  <c r="AV6143" i="2"/>
  <c r="AV6144" i="2"/>
  <c r="AV6145" i="2"/>
  <c r="AV6146" i="2"/>
  <c r="AV6147" i="2"/>
  <c r="AV6148" i="2"/>
  <c r="AV6149" i="2"/>
  <c r="AV6150" i="2"/>
  <c r="AV6151" i="2"/>
  <c r="AV6152" i="2"/>
  <c r="AV6153" i="2"/>
  <c r="AV6154" i="2"/>
  <c r="AV6155" i="2"/>
  <c r="AV6156" i="2"/>
  <c r="AV6157" i="2"/>
  <c r="AV6158" i="2"/>
  <c r="AV6159" i="2"/>
  <c r="AV6160" i="2"/>
  <c r="AV6161" i="2"/>
  <c r="AV6162" i="2"/>
  <c r="AV6163" i="2"/>
  <c r="AV6164" i="2"/>
  <c r="AV6165" i="2"/>
  <c r="AV6166" i="2"/>
  <c r="AV6167" i="2"/>
  <c r="AV6168" i="2"/>
  <c r="AV6169" i="2"/>
  <c r="AV6170" i="2"/>
  <c r="AV6171" i="2"/>
  <c r="AV6172" i="2"/>
  <c r="AV6173" i="2"/>
  <c r="AV6174" i="2"/>
  <c r="AV6175" i="2"/>
  <c r="AV6176" i="2"/>
  <c r="AV6177" i="2"/>
  <c r="AV6178" i="2"/>
  <c r="AV6179" i="2"/>
  <c r="AV6180" i="2"/>
  <c r="AV6181" i="2"/>
  <c r="AV6182" i="2"/>
  <c r="AV6183" i="2"/>
  <c r="AV6184" i="2"/>
  <c r="AV6185" i="2"/>
  <c r="AV6186" i="2"/>
  <c r="AV6187" i="2"/>
  <c r="AV6188" i="2"/>
  <c r="AV6189" i="2"/>
  <c r="AV6190" i="2"/>
  <c r="AV6191" i="2"/>
  <c r="AV6192" i="2"/>
  <c r="AV6193" i="2"/>
  <c r="AV6194" i="2"/>
  <c r="AV6195" i="2"/>
  <c r="AV6196" i="2"/>
  <c r="AV6197" i="2"/>
  <c r="AV6198" i="2"/>
  <c r="AV6199" i="2"/>
  <c r="AV6200" i="2"/>
  <c r="AV6201" i="2"/>
  <c r="AV6202" i="2"/>
  <c r="AV6203" i="2"/>
  <c r="AV6204" i="2"/>
  <c r="AV6205" i="2"/>
  <c r="AV6206" i="2"/>
  <c r="AV6207" i="2"/>
  <c r="AV6208" i="2"/>
  <c r="AV6209" i="2"/>
  <c r="AV6210" i="2"/>
  <c r="AV6211" i="2"/>
  <c r="AV6212" i="2"/>
  <c r="AV6213" i="2"/>
  <c r="AV6214" i="2"/>
  <c r="AV6215" i="2"/>
  <c r="AV6216" i="2"/>
  <c r="AV6217" i="2"/>
  <c r="AV6218" i="2"/>
  <c r="AV6219" i="2"/>
  <c r="AV6220" i="2"/>
  <c r="AV6221" i="2"/>
  <c r="AV6222" i="2"/>
  <c r="AV6223" i="2"/>
  <c r="AV6224" i="2"/>
  <c r="AV6225" i="2"/>
  <c r="AV6226" i="2"/>
  <c r="AV6227" i="2"/>
  <c r="AV6228" i="2"/>
  <c r="AV6229" i="2"/>
  <c r="AV6230" i="2"/>
  <c r="AV6231" i="2"/>
  <c r="AV6232" i="2"/>
  <c r="AV6233" i="2"/>
  <c r="AV6234" i="2"/>
  <c r="AV6235" i="2"/>
  <c r="AV6236" i="2"/>
  <c r="AV6237" i="2"/>
  <c r="AV6238" i="2"/>
  <c r="AV6239" i="2"/>
  <c r="AV6240" i="2"/>
  <c r="AV6241" i="2"/>
  <c r="AV6242" i="2"/>
  <c r="AV6243" i="2"/>
  <c r="AV6244" i="2"/>
  <c r="AV6245" i="2"/>
  <c r="AV6246" i="2"/>
  <c r="AV6247" i="2"/>
  <c r="AV6248" i="2"/>
  <c r="AV6249" i="2"/>
  <c r="AV6250" i="2"/>
  <c r="AV6251" i="2"/>
  <c r="AV6252" i="2"/>
  <c r="AV6253" i="2"/>
  <c r="AV6254" i="2"/>
  <c r="AV6255" i="2"/>
  <c r="AV6256" i="2"/>
  <c r="AV6257" i="2"/>
  <c r="AV6258" i="2"/>
  <c r="AV6259" i="2"/>
  <c r="AV6260" i="2"/>
  <c r="AV6261" i="2"/>
  <c r="AV6262" i="2"/>
  <c r="AV6263" i="2"/>
  <c r="AV6264" i="2"/>
  <c r="AV6265" i="2"/>
  <c r="AV6266" i="2"/>
  <c r="AV6267" i="2"/>
  <c r="AV6268" i="2"/>
  <c r="AV6269" i="2"/>
  <c r="AV6270" i="2"/>
  <c r="AV6271" i="2"/>
  <c r="AV6272" i="2"/>
  <c r="AV6273" i="2"/>
  <c r="AV6274" i="2"/>
  <c r="AV6275" i="2"/>
  <c r="AV6276" i="2"/>
  <c r="AV6277" i="2"/>
  <c r="AV6278" i="2"/>
  <c r="AV6279" i="2"/>
  <c r="AV6280" i="2"/>
  <c r="AV6281" i="2"/>
  <c r="AV6282" i="2"/>
  <c r="AV6283" i="2"/>
  <c r="AV6284" i="2"/>
  <c r="AV6285" i="2"/>
  <c r="AV6286" i="2"/>
  <c r="AV6287" i="2"/>
  <c r="AV6288" i="2"/>
  <c r="AV6289" i="2"/>
  <c r="AV6290" i="2"/>
  <c r="AV6291" i="2"/>
  <c r="AV6292" i="2"/>
  <c r="AV6293" i="2"/>
  <c r="AV6294" i="2"/>
  <c r="AV6295" i="2"/>
  <c r="AV6296" i="2"/>
  <c r="AV6297" i="2"/>
  <c r="AV6298" i="2"/>
  <c r="AV6299" i="2"/>
  <c r="AV6300" i="2"/>
  <c r="AV6301" i="2"/>
  <c r="AV6302" i="2"/>
  <c r="AV6303" i="2"/>
  <c r="AV6304" i="2"/>
  <c r="AV6305" i="2"/>
  <c r="AV6306" i="2"/>
  <c r="AV6307" i="2"/>
  <c r="AV6308" i="2"/>
  <c r="AV6309" i="2"/>
  <c r="AV6310" i="2"/>
  <c r="AV6311" i="2"/>
  <c r="AV6312" i="2"/>
  <c r="AV6313" i="2"/>
  <c r="AV6314" i="2"/>
  <c r="AV6315" i="2"/>
  <c r="AV6316" i="2"/>
  <c r="AV6317" i="2"/>
  <c r="AV6318" i="2"/>
  <c r="AV6319" i="2"/>
  <c r="AV6320" i="2"/>
  <c r="AV6321" i="2"/>
  <c r="AV6322" i="2"/>
  <c r="AV6323" i="2"/>
  <c r="AV6324" i="2"/>
  <c r="AV6325" i="2"/>
  <c r="AV6326" i="2"/>
  <c r="AV6327" i="2"/>
  <c r="AV6328" i="2"/>
  <c r="AV6329" i="2"/>
  <c r="AV6330" i="2"/>
  <c r="AV6331" i="2"/>
  <c r="AV6332" i="2"/>
  <c r="AV6333" i="2"/>
  <c r="AV6334" i="2"/>
  <c r="AV6335" i="2"/>
  <c r="AV6336" i="2"/>
  <c r="AV6337" i="2"/>
  <c r="AV6338" i="2"/>
  <c r="AV6339" i="2"/>
  <c r="AV6340" i="2"/>
  <c r="AV6341" i="2"/>
  <c r="AV6342" i="2"/>
  <c r="AV6343" i="2"/>
  <c r="AV6344" i="2"/>
  <c r="AV6345" i="2"/>
  <c r="AV6346" i="2"/>
  <c r="AV6347" i="2"/>
  <c r="AV6348" i="2"/>
  <c r="AV6349" i="2"/>
  <c r="AV6350" i="2"/>
  <c r="AV6351" i="2"/>
  <c r="AV6352" i="2"/>
  <c r="AV6353" i="2"/>
  <c r="AV6354" i="2"/>
  <c r="AV6355" i="2"/>
  <c r="AV6356" i="2"/>
  <c r="AV6357" i="2"/>
  <c r="AV6358" i="2"/>
  <c r="AV6359" i="2"/>
  <c r="AV6360" i="2"/>
  <c r="AV6361" i="2"/>
  <c r="AV6362" i="2"/>
  <c r="AV6363" i="2"/>
  <c r="AV6364" i="2"/>
  <c r="AV6365" i="2"/>
  <c r="AV6366" i="2"/>
  <c r="AV6367" i="2"/>
  <c r="AV6368" i="2"/>
  <c r="AV6369" i="2"/>
  <c r="AV6370" i="2"/>
  <c r="AV6371" i="2"/>
  <c r="AV6372" i="2"/>
  <c r="AV6373" i="2"/>
  <c r="AV6374" i="2"/>
  <c r="AV6375" i="2"/>
  <c r="AV6376" i="2"/>
  <c r="AV6377" i="2"/>
  <c r="AV6378" i="2"/>
  <c r="AV6379" i="2"/>
  <c r="AV6380" i="2"/>
  <c r="AV6381" i="2"/>
  <c r="AV6382" i="2"/>
  <c r="AV6383" i="2"/>
  <c r="AV6384" i="2"/>
  <c r="AV6385" i="2"/>
  <c r="AV6386" i="2"/>
  <c r="AV6387" i="2"/>
  <c r="AV6388" i="2"/>
  <c r="AV6389" i="2"/>
  <c r="AV6390" i="2"/>
  <c r="AV6391" i="2"/>
  <c r="AV6392" i="2"/>
  <c r="AV6393" i="2"/>
  <c r="AV6394" i="2"/>
  <c r="AV6395" i="2"/>
  <c r="AV6396" i="2"/>
  <c r="AV6397" i="2"/>
  <c r="AV6398" i="2"/>
  <c r="AV6399" i="2"/>
  <c r="AV6400" i="2"/>
  <c r="AV6401" i="2"/>
  <c r="AV6402" i="2"/>
  <c r="AV6403" i="2"/>
  <c r="AV6404" i="2"/>
  <c r="AV6405" i="2"/>
  <c r="AV6406" i="2"/>
  <c r="AV6407" i="2"/>
  <c r="AV6408" i="2"/>
  <c r="AV6409" i="2"/>
  <c r="AV6410" i="2"/>
  <c r="AV6411" i="2"/>
  <c r="AV6412" i="2"/>
  <c r="AV6413" i="2"/>
  <c r="AV6414" i="2"/>
  <c r="AV6415" i="2"/>
  <c r="AV6416" i="2"/>
  <c r="AV6417" i="2"/>
  <c r="AV6418" i="2"/>
  <c r="AV6419" i="2"/>
  <c r="AV6420" i="2"/>
  <c r="AV6421" i="2"/>
  <c r="AV6422" i="2"/>
  <c r="AV6423" i="2"/>
  <c r="AV6424" i="2"/>
  <c r="AV6425" i="2"/>
  <c r="AV6426" i="2"/>
  <c r="AV6427" i="2"/>
  <c r="AV6428" i="2"/>
  <c r="AV6429" i="2"/>
  <c r="AV6430" i="2"/>
  <c r="AV6431" i="2"/>
  <c r="AV6432" i="2"/>
  <c r="AV6433" i="2"/>
  <c r="AV6434" i="2"/>
  <c r="AV6435" i="2"/>
  <c r="AV6436" i="2"/>
  <c r="AV6437" i="2"/>
  <c r="AV6438" i="2"/>
  <c r="AV6439" i="2"/>
  <c r="AV6440" i="2"/>
  <c r="AV6441" i="2"/>
  <c r="AV6442" i="2"/>
  <c r="AV6443" i="2"/>
  <c r="AV6444" i="2"/>
  <c r="AV6445" i="2"/>
  <c r="AV6446" i="2"/>
  <c r="AV6447" i="2"/>
  <c r="AV6448" i="2"/>
  <c r="AV6449" i="2"/>
  <c r="AV6450" i="2"/>
  <c r="AV6451" i="2"/>
  <c r="AV6452" i="2"/>
  <c r="AV6453" i="2"/>
  <c r="AV6454" i="2"/>
  <c r="AV6455" i="2"/>
  <c r="AV6456" i="2"/>
  <c r="AV6457" i="2"/>
  <c r="AV6458" i="2"/>
  <c r="AV6459" i="2"/>
  <c r="AV6460" i="2"/>
  <c r="AV6461" i="2"/>
  <c r="AV6462" i="2"/>
  <c r="AV6463" i="2"/>
  <c r="AV6464" i="2"/>
  <c r="AV6465" i="2"/>
  <c r="AV6466" i="2"/>
  <c r="AV6467" i="2"/>
  <c r="AV6468" i="2"/>
  <c r="AV6469" i="2"/>
  <c r="AV6470" i="2"/>
  <c r="AV6471" i="2"/>
  <c r="AV6472" i="2"/>
  <c r="AV6473" i="2"/>
  <c r="AV6474" i="2"/>
  <c r="AV6475" i="2"/>
  <c r="AV6476" i="2"/>
  <c r="AV6477" i="2"/>
  <c r="AV6478" i="2"/>
  <c r="AV6479" i="2"/>
  <c r="AV6480" i="2"/>
  <c r="AV6481" i="2"/>
  <c r="AV6482" i="2"/>
  <c r="AV6483" i="2"/>
  <c r="AV6484" i="2"/>
  <c r="AV6485" i="2"/>
  <c r="AV6486" i="2"/>
  <c r="AV6487" i="2"/>
  <c r="AV6488" i="2"/>
  <c r="AV6489" i="2"/>
  <c r="AV6490" i="2"/>
  <c r="AV6491" i="2"/>
  <c r="AV6492" i="2"/>
  <c r="AV6493" i="2"/>
  <c r="AV6494" i="2"/>
  <c r="AV6495" i="2"/>
  <c r="AV6496" i="2"/>
  <c r="AV6497" i="2"/>
  <c r="AV6498" i="2"/>
  <c r="AV6499" i="2"/>
  <c r="AV6500" i="2"/>
  <c r="AV6501" i="2"/>
  <c r="AV6502" i="2"/>
  <c r="AV6503" i="2"/>
  <c r="AV6504" i="2"/>
  <c r="AV6505" i="2"/>
  <c r="AV6506" i="2"/>
  <c r="AV6507" i="2"/>
  <c r="AV6508" i="2"/>
  <c r="AV6509" i="2"/>
  <c r="AV6510" i="2"/>
  <c r="AV6511" i="2"/>
  <c r="AV6512" i="2"/>
  <c r="AV6513" i="2"/>
  <c r="AV6514" i="2"/>
  <c r="AV6515" i="2"/>
  <c r="AV6516" i="2"/>
  <c r="AV6517" i="2"/>
  <c r="AV6518" i="2"/>
  <c r="AV6519" i="2"/>
  <c r="AV6520" i="2"/>
  <c r="AV6521" i="2"/>
  <c r="AV6522" i="2"/>
  <c r="AV6523" i="2"/>
  <c r="AV6524" i="2"/>
  <c r="AV6525" i="2"/>
  <c r="AV6526" i="2"/>
  <c r="AV6527" i="2"/>
  <c r="AV6528" i="2"/>
  <c r="AV6529" i="2"/>
  <c r="AV6530" i="2"/>
  <c r="AV6531" i="2"/>
  <c r="AV6532" i="2"/>
  <c r="AV6533" i="2"/>
  <c r="AV6534" i="2"/>
  <c r="AV6535" i="2"/>
  <c r="AV6536" i="2"/>
  <c r="AV6537" i="2"/>
  <c r="AV6538" i="2"/>
  <c r="AV6539" i="2"/>
  <c r="AV6540" i="2"/>
  <c r="AV6541" i="2"/>
  <c r="AV6542" i="2"/>
  <c r="AV6543" i="2"/>
  <c r="AV6544" i="2"/>
  <c r="AV6545" i="2"/>
  <c r="AV6546" i="2"/>
  <c r="AV6547" i="2"/>
  <c r="AV6548" i="2"/>
  <c r="AV6549" i="2"/>
  <c r="AV6550" i="2"/>
  <c r="AV6551" i="2"/>
  <c r="AV6552" i="2"/>
  <c r="AV6553" i="2"/>
  <c r="AV6554" i="2"/>
  <c r="AV6555" i="2"/>
  <c r="AV6556" i="2"/>
  <c r="AV6557" i="2"/>
  <c r="AV6558" i="2"/>
  <c r="AV6559" i="2"/>
  <c r="AV6560" i="2"/>
  <c r="AV6561" i="2"/>
  <c r="AV6562" i="2"/>
  <c r="AV6563" i="2"/>
  <c r="AV6564" i="2"/>
  <c r="AV6565" i="2"/>
  <c r="AV6566" i="2"/>
  <c r="AV6567" i="2"/>
  <c r="AV6568" i="2"/>
  <c r="AV6569" i="2"/>
  <c r="AV6570" i="2"/>
  <c r="AV6571" i="2"/>
  <c r="AV6572" i="2"/>
  <c r="AV6573" i="2"/>
  <c r="AV6574" i="2"/>
  <c r="AV6575" i="2"/>
  <c r="AV6576" i="2"/>
  <c r="AV6577" i="2"/>
  <c r="AV6578" i="2"/>
  <c r="AV6579" i="2"/>
  <c r="AV6580" i="2"/>
  <c r="AV6581" i="2"/>
  <c r="AV6582" i="2"/>
  <c r="AV6583" i="2"/>
  <c r="AV6584" i="2"/>
  <c r="AV6585" i="2"/>
  <c r="AV6586" i="2"/>
  <c r="AV6587" i="2"/>
  <c r="AV6588" i="2"/>
  <c r="AV6589" i="2"/>
  <c r="AV6590" i="2"/>
  <c r="AV6591" i="2"/>
  <c r="AV6592" i="2"/>
  <c r="AV6593" i="2"/>
  <c r="AV6594" i="2"/>
  <c r="AV6595" i="2"/>
  <c r="AV6596" i="2"/>
  <c r="AV6597" i="2"/>
  <c r="AV6598" i="2"/>
  <c r="AV6599" i="2"/>
  <c r="AV6600" i="2"/>
  <c r="AV6601" i="2"/>
  <c r="AV6602" i="2"/>
  <c r="AV6603" i="2"/>
  <c r="AV6604" i="2"/>
  <c r="AV6605" i="2"/>
  <c r="AV6606" i="2"/>
  <c r="AV6607" i="2"/>
  <c r="AV6608" i="2"/>
  <c r="AV6609" i="2"/>
  <c r="AV6610" i="2"/>
  <c r="AV6611" i="2"/>
  <c r="AV6612" i="2"/>
  <c r="AV6613" i="2"/>
  <c r="AV6614" i="2"/>
  <c r="AV6615" i="2"/>
  <c r="AV6616" i="2"/>
  <c r="AV6617" i="2"/>
  <c r="AV6618" i="2"/>
  <c r="AV6619" i="2"/>
  <c r="AV6620" i="2"/>
  <c r="AV6621" i="2"/>
  <c r="AV6622" i="2"/>
  <c r="AV6623" i="2"/>
  <c r="AV6624" i="2"/>
  <c r="AV6625" i="2"/>
  <c r="AV6626" i="2"/>
  <c r="AV6627" i="2"/>
  <c r="AV6628" i="2"/>
  <c r="AV6629" i="2"/>
  <c r="AV6630" i="2"/>
  <c r="AV6631" i="2"/>
  <c r="AV6632" i="2"/>
  <c r="AV6633" i="2"/>
  <c r="AV6634" i="2"/>
  <c r="AV6635" i="2"/>
  <c r="AV6636" i="2"/>
  <c r="AV6637" i="2"/>
  <c r="AV6638" i="2"/>
  <c r="AV6639" i="2"/>
  <c r="AV6640" i="2"/>
  <c r="AV6641" i="2"/>
  <c r="AV6642" i="2"/>
  <c r="AV6643" i="2"/>
  <c r="AV6644" i="2"/>
  <c r="AV6645" i="2"/>
  <c r="AV6646" i="2"/>
  <c r="AV6647" i="2"/>
  <c r="AV6648" i="2"/>
  <c r="AV6649" i="2"/>
  <c r="AV6650" i="2"/>
  <c r="AV6651" i="2"/>
  <c r="AV6652" i="2"/>
  <c r="AV6653" i="2"/>
  <c r="AV6654" i="2"/>
  <c r="AV6655" i="2"/>
  <c r="AV6656" i="2"/>
  <c r="AV6657" i="2"/>
  <c r="AV6658" i="2"/>
  <c r="AV6659" i="2"/>
  <c r="AV6660" i="2"/>
  <c r="AV6661" i="2"/>
  <c r="AV6662" i="2"/>
  <c r="AV6663" i="2"/>
  <c r="AV6664" i="2"/>
  <c r="AV6665" i="2"/>
  <c r="AV6666" i="2"/>
  <c r="AV6667" i="2"/>
  <c r="AV6668" i="2"/>
  <c r="AV6669" i="2"/>
  <c r="AV6670" i="2"/>
  <c r="AV6671" i="2"/>
  <c r="AV6672" i="2"/>
  <c r="AV6673" i="2"/>
  <c r="AV6674" i="2"/>
  <c r="AV6675" i="2"/>
  <c r="AV6676" i="2"/>
  <c r="AV6677" i="2"/>
  <c r="AV6678" i="2"/>
  <c r="AV6679" i="2"/>
  <c r="AV6680" i="2"/>
  <c r="AV6681" i="2"/>
  <c r="AV6682" i="2"/>
  <c r="AV6683" i="2"/>
  <c r="AV6684" i="2"/>
  <c r="AV6685" i="2"/>
  <c r="AV6686" i="2"/>
  <c r="AV6687" i="2"/>
  <c r="AV6688" i="2"/>
  <c r="AV6689" i="2"/>
  <c r="AV6690" i="2"/>
  <c r="AV6691" i="2"/>
  <c r="AV6692" i="2"/>
  <c r="AV6693" i="2"/>
  <c r="AV6694" i="2"/>
  <c r="AV6695" i="2"/>
  <c r="AV6696" i="2"/>
  <c r="AV6697" i="2"/>
  <c r="AV6698" i="2"/>
  <c r="AV6699" i="2"/>
  <c r="AV6700" i="2"/>
  <c r="AV6701" i="2"/>
  <c r="AV6702" i="2"/>
  <c r="AV6703" i="2"/>
  <c r="AV6704" i="2"/>
  <c r="AV6705" i="2"/>
  <c r="AV6706" i="2"/>
  <c r="AV6707" i="2"/>
  <c r="AV6708" i="2"/>
  <c r="AV6709" i="2"/>
  <c r="AV6710" i="2"/>
  <c r="AV6711" i="2"/>
  <c r="AV6712" i="2"/>
  <c r="AV6713" i="2"/>
  <c r="AV6714" i="2"/>
  <c r="AV6715" i="2"/>
  <c r="AV6716" i="2"/>
  <c r="AV6717" i="2"/>
  <c r="AV6718" i="2"/>
  <c r="AV6719" i="2"/>
  <c r="AV6720" i="2"/>
  <c r="AV6721" i="2"/>
  <c r="AV6722" i="2"/>
  <c r="AV6723" i="2"/>
  <c r="AV6724" i="2"/>
  <c r="AV6725" i="2"/>
  <c r="AV6726" i="2"/>
  <c r="AV6727" i="2"/>
  <c r="AV6728" i="2"/>
  <c r="AV6729" i="2"/>
  <c r="AV6730" i="2"/>
  <c r="AV6731" i="2"/>
  <c r="AV6732" i="2"/>
  <c r="AV6733" i="2"/>
  <c r="AV6734" i="2"/>
  <c r="AV6735" i="2"/>
  <c r="AV6736" i="2"/>
  <c r="AV6737" i="2"/>
  <c r="AV6738" i="2"/>
  <c r="AV6739" i="2"/>
  <c r="AV6740" i="2"/>
  <c r="AV6741" i="2"/>
  <c r="AV6742" i="2"/>
  <c r="AV6743" i="2"/>
  <c r="AV6744" i="2"/>
  <c r="AV6745" i="2"/>
  <c r="AV6746" i="2"/>
  <c r="AV6747" i="2"/>
  <c r="AV6748" i="2"/>
  <c r="AV6749" i="2"/>
  <c r="AV6750" i="2"/>
  <c r="AV6751" i="2"/>
  <c r="AV6752" i="2"/>
  <c r="AV6753" i="2"/>
  <c r="AV6754" i="2"/>
  <c r="AV6755" i="2"/>
  <c r="AV6756" i="2"/>
  <c r="AV6757" i="2"/>
  <c r="AV6758" i="2"/>
  <c r="AV6759" i="2"/>
  <c r="AV6760" i="2"/>
  <c r="AV6761" i="2"/>
  <c r="AV6762" i="2"/>
  <c r="AV6763" i="2"/>
  <c r="AV6764" i="2"/>
  <c r="AV6765" i="2"/>
  <c r="AV6766" i="2"/>
  <c r="AV6767" i="2"/>
  <c r="AV6768" i="2"/>
  <c r="AV6769" i="2"/>
  <c r="AV6770" i="2"/>
  <c r="AV6771" i="2"/>
  <c r="AV6772" i="2"/>
  <c r="AV6773" i="2"/>
  <c r="AV6774" i="2"/>
  <c r="AV6775" i="2"/>
  <c r="AV6776" i="2"/>
  <c r="AV6777" i="2"/>
  <c r="AV6778" i="2"/>
  <c r="AV6779" i="2"/>
  <c r="AV6780" i="2"/>
  <c r="AV6781" i="2"/>
  <c r="AV6782" i="2"/>
  <c r="AV6783" i="2"/>
  <c r="AV6784" i="2"/>
  <c r="AV6785" i="2"/>
  <c r="AV6786" i="2"/>
  <c r="AV6787" i="2"/>
  <c r="AV6788" i="2"/>
  <c r="AV6789" i="2"/>
  <c r="AV6790" i="2"/>
  <c r="AV6791" i="2"/>
  <c r="AV6792" i="2"/>
  <c r="AV6793" i="2"/>
  <c r="AV6794" i="2"/>
  <c r="AV6795" i="2"/>
  <c r="AV6796" i="2"/>
  <c r="AV6797" i="2"/>
  <c r="AV6798" i="2"/>
  <c r="AV6799" i="2"/>
  <c r="AV6800" i="2"/>
  <c r="AV6801" i="2"/>
  <c r="AV6802" i="2"/>
  <c r="AV6803" i="2"/>
  <c r="AV6804" i="2"/>
  <c r="AV6805" i="2"/>
  <c r="AV6806" i="2"/>
  <c r="AV6807" i="2"/>
  <c r="AV6808" i="2"/>
  <c r="AV6809" i="2"/>
  <c r="AV6810" i="2"/>
  <c r="AV6811" i="2"/>
  <c r="AV6812" i="2"/>
  <c r="AV6813" i="2"/>
  <c r="AV6814" i="2"/>
  <c r="AV6815" i="2"/>
  <c r="AV6816" i="2"/>
  <c r="AV6817" i="2"/>
  <c r="AV6818" i="2"/>
  <c r="AV6819" i="2"/>
  <c r="AV6820" i="2"/>
  <c r="AV6821" i="2"/>
  <c r="AV6822" i="2"/>
  <c r="AV6823" i="2"/>
  <c r="AV6824" i="2"/>
  <c r="AV6825" i="2"/>
  <c r="AV6826" i="2"/>
  <c r="AV6827" i="2"/>
  <c r="AV6828" i="2"/>
  <c r="AV6829" i="2"/>
  <c r="AV6830" i="2"/>
  <c r="AV6831" i="2"/>
  <c r="AV6832" i="2"/>
  <c r="AV6833" i="2"/>
  <c r="AV6834" i="2"/>
  <c r="AV6835" i="2"/>
  <c r="AV6836" i="2"/>
  <c r="AV6837" i="2"/>
  <c r="AV6838" i="2"/>
  <c r="AV6839" i="2"/>
  <c r="AV6840" i="2"/>
  <c r="AV6841" i="2"/>
  <c r="AV6842" i="2"/>
  <c r="AV6843" i="2"/>
  <c r="AV6844" i="2"/>
  <c r="AV6845" i="2"/>
  <c r="AV6846" i="2"/>
  <c r="AV6847" i="2"/>
  <c r="AV6848" i="2"/>
  <c r="AV6849" i="2"/>
  <c r="AV6850" i="2"/>
  <c r="AV6851" i="2"/>
  <c r="AV6852" i="2"/>
  <c r="AV6853" i="2"/>
  <c r="AV6854" i="2"/>
  <c r="AV6855" i="2"/>
  <c r="AV6856" i="2"/>
  <c r="AV6857" i="2"/>
  <c r="AV6858" i="2"/>
  <c r="AV6859" i="2"/>
  <c r="AV6860" i="2"/>
  <c r="AV6861" i="2"/>
  <c r="AV6862" i="2"/>
  <c r="AV6863" i="2"/>
  <c r="AV6864" i="2"/>
  <c r="AV6865" i="2"/>
  <c r="AV6866" i="2"/>
  <c r="AV6867" i="2"/>
  <c r="AV6868" i="2"/>
  <c r="AV6869" i="2"/>
  <c r="AV6870" i="2"/>
  <c r="AV6871" i="2"/>
  <c r="AV6872" i="2"/>
  <c r="AV6873" i="2"/>
  <c r="AV6874" i="2"/>
  <c r="AV6875" i="2"/>
  <c r="AV6876" i="2"/>
  <c r="AV6877" i="2"/>
  <c r="AV6878" i="2"/>
  <c r="AV6879" i="2"/>
  <c r="AV6880" i="2"/>
  <c r="AV6881" i="2"/>
  <c r="AV6882" i="2"/>
  <c r="AV6883" i="2"/>
  <c r="AV6884" i="2"/>
  <c r="AV6885" i="2"/>
  <c r="AV6886" i="2"/>
  <c r="AV6887" i="2"/>
  <c r="AV6888" i="2"/>
  <c r="AV6889" i="2"/>
  <c r="AV6890" i="2"/>
  <c r="AV6891" i="2"/>
  <c r="AV6892" i="2"/>
  <c r="AV6893" i="2"/>
  <c r="AV6894" i="2"/>
  <c r="AV6895" i="2"/>
  <c r="AV6896" i="2"/>
  <c r="AV6897" i="2"/>
  <c r="AV6898" i="2"/>
  <c r="AV6899" i="2"/>
  <c r="AV6900" i="2"/>
  <c r="AV6901" i="2"/>
  <c r="AV6902" i="2"/>
  <c r="AV6903" i="2"/>
  <c r="AV6904" i="2"/>
  <c r="AV6905" i="2"/>
  <c r="AV6906" i="2"/>
  <c r="AV6907" i="2"/>
  <c r="AV6908" i="2"/>
  <c r="AV6909" i="2"/>
  <c r="AV6910" i="2"/>
  <c r="AV6911" i="2"/>
  <c r="AV6912" i="2"/>
  <c r="AV6913" i="2"/>
  <c r="AV6914" i="2"/>
  <c r="AV6915" i="2"/>
  <c r="AV6916" i="2"/>
  <c r="AV6917" i="2"/>
  <c r="AV6918" i="2"/>
  <c r="AV6919" i="2"/>
  <c r="AV6920" i="2"/>
  <c r="AV6921" i="2"/>
  <c r="AV6922" i="2"/>
  <c r="AV6923" i="2"/>
  <c r="AV6924" i="2"/>
  <c r="AV6925" i="2"/>
  <c r="AV6926" i="2"/>
  <c r="AV6927" i="2"/>
  <c r="AV6928" i="2"/>
  <c r="AV6929" i="2"/>
  <c r="AV6930" i="2"/>
  <c r="AV6931" i="2"/>
  <c r="AV6932" i="2"/>
  <c r="AV6933" i="2"/>
  <c r="AV6934" i="2"/>
  <c r="AV6935" i="2"/>
  <c r="AV6936" i="2"/>
  <c r="AV6937" i="2"/>
  <c r="AV6938" i="2"/>
  <c r="AV6939" i="2"/>
  <c r="AV6940" i="2"/>
  <c r="AV6941" i="2"/>
  <c r="AV6942" i="2"/>
  <c r="AV6943" i="2"/>
  <c r="AV6944" i="2"/>
  <c r="AV6945" i="2"/>
  <c r="AV6946" i="2"/>
  <c r="AV6947" i="2"/>
  <c r="AV6948" i="2"/>
  <c r="AV6949" i="2"/>
  <c r="AV6950" i="2"/>
  <c r="AV6951" i="2"/>
  <c r="AV6952" i="2"/>
  <c r="AV6953" i="2"/>
  <c r="AV6954" i="2"/>
  <c r="AV6955" i="2"/>
  <c r="AV6956" i="2"/>
  <c r="AV6957" i="2"/>
  <c r="AV6958" i="2"/>
  <c r="AV6959" i="2"/>
  <c r="AV6960" i="2"/>
  <c r="AV6961" i="2"/>
  <c r="AV6962" i="2"/>
  <c r="AV6963" i="2"/>
  <c r="AV6964" i="2"/>
  <c r="AV6965" i="2"/>
  <c r="AV6966" i="2"/>
  <c r="AV6967" i="2"/>
  <c r="AV6968" i="2"/>
  <c r="AV6969" i="2"/>
  <c r="AV6970" i="2"/>
  <c r="AV6971" i="2"/>
  <c r="AV6972" i="2"/>
  <c r="AV6973" i="2"/>
  <c r="AV6974" i="2"/>
  <c r="AV6975" i="2"/>
  <c r="AV6976" i="2"/>
  <c r="AV6977" i="2"/>
  <c r="AV6978" i="2"/>
  <c r="AV6979" i="2"/>
  <c r="AV6980" i="2"/>
  <c r="AV6981" i="2"/>
  <c r="AV6982" i="2"/>
  <c r="AV6983" i="2"/>
  <c r="AV6984" i="2"/>
  <c r="AV6985" i="2"/>
  <c r="AV6986" i="2"/>
  <c r="AV6987" i="2"/>
  <c r="AV6988" i="2"/>
  <c r="AV6989" i="2"/>
  <c r="AV6990" i="2"/>
  <c r="AV6991" i="2"/>
  <c r="AV6992" i="2"/>
  <c r="AV6993" i="2"/>
  <c r="AV6994" i="2"/>
  <c r="AV6995" i="2"/>
  <c r="AV6996" i="2"/>
  <c r="AV6997" i="2"/>
  <c r="AV6998" i="2"/>
  <c r="AV6999" i="2"/>
  <c r="AV7000" i="2"/>
  <c r="AV7001" i="2"/>
  <c r="AV7002" i="2"/>
  <c r="AV7003" i="2"/>
  <c r="AV7004" i="2"/>
  <c r="AV7005" i="2"/>
  <c r="AV7006" i="2"/>
  <c r="AV7007" i="2"/>
  <c r="AV7008" i="2"/>
  <c r="AV7009" i="2"/>
  <c r="AV7010" i="2"/>
  <c r="AV7011" i="2"/>
  <c r="AV7012" i="2"/>
  <c r="AV7013" i="2"/>
  <c r="AV7014" i="2"/>
  <c r="AV7015" i="2"/>
  <c r="AV7016" i="2"/>
  <c r="AV7017" i="2"/>
  <c r="AV7018" i="2"/>
  <c r="AV7019" i="2"/>
  <c r="AV7020" i="2"/>
  <c r="AV7021" i="2"/>
  <c r="AV7022" i="2"/>
  <c r="AV7023" i="2"/>
  <c r="AV7024" i="2"/>
  <c r="AV7025" i="2"/>
  <c r="AV7026" i="2"/>
  <c r="AV7027" i="2"/>
  <c r="AV7028" i="2"/>
  <c r="AV7029" i="2"/>
  <c r="AV7030" i="2"/>
  <c r="AV7031" i="2"/>
  <c r="AV7032" i="2"/>
  <c r="AV7033" i="2"/>
  <c r="AV7034" i="2"/>
  <c r="AV7035" i="2"/>
  <c r="AV7036" i="2"/>
  <c r="AV7037" i="2"/>
  <c r="AV7038" i="2"/>
  <c r="AV7039" i="2"/>
  <c r="AV7040" i="2"/>
  <c r="AV7041" i="2"/>
  <c r="AV7042" i="2"/>
  <c r="AV7043" i="2"/>
  <c r="AV7044" i="2"/>
  <c r="AV7045" i="2"/>
  <c r="AV7046" i="2"/>
  <c r="AV7047" i="2"/>
  <c r="AV7048" i="2"/>
  <c r="AV7049" i="2"/>
  <c r="AV7050" i="2"/>
  <c r="AV7051" i="2"/>
  <c r="AV7052" i="2"/>
  <c r="AV7053" i="2"/>
  <c r="AV7054" i="2"/>
  <c r="AV7055" i="2"/>
  <c r="AV7056" i="2"/>
  <c r="AV7057" i="2"/>
  <c r="AV7058" i="2"/>
  <c r="AV7059" i="2"/>
  <c r="AV7060" i="2"/>
  <c r="AV7061" i="2"/>
  <c r="AV7062" i="2"/>
  <c r="AV7063" i="2"/>
  <c r="AV7064" i="2"/>
  <c r="AV7065" i="2"/>
  <c r="AV7066" i="2"/>
  <c r="AV7067" i="2"/>
  <c r="AV7068" i="2"/>
  <c r="AV7069" i="2"/>
  <c r="AV7070" i="2"/>
  <c r="AV7071" i="2"/>
  <c r="AV7072" i="2"/>
  <c r="AV7073" i="2"/>
  <c r="AV7074" i="2"/>
  <c r="AV7075" i="2"/>
  <c r="AV7076" i="2"/>
  <c r="AV7077" i="2"/>
  <c r="AV7078" i="2"/>
  <c r="AV7079" i="2"/>
  <c r="AV7080" i="2"/>
  <c r="AV7081" i="2"/>
  <c r="AV7082" i="2"/>
  <c r="AV7083" i="2"/>
  <c r="AV7084" i="2"/>
  <c r="AV7085" i="2"/>
  <c r="AV7086" i="2"/>
  <c r="AV7087" i="2"/>
  <c r="AV7088" i="2"/>
  <c r="AV7089" i="2"/>
  <c r="AV7090" i="2"/>
  <c r="AV7091" i="2"/>
  <c r="AV7092" i="2"/>
  <c r="AV7093" i="2"/>
  <c r="AV7094" i="2"/>
  <c r="AV7095" i="2"/>
  <c r="AV7096" i="2"/>
  <c r="AV7097" i="2"/>
  <c r="AV7098" i="2"/>
  <c r="AV7099" i="2"/>
  <c r="AV7100" i="2"/>
  <c r="AV7101" i="2"/>
  <c r="AV7102" i="2"/>
  <c r="AV7103" i="2"/>
  <c r="AV7104" i="2"/>
  <c r="AV7105" i="2"/>
  <c r="AV7106" i="2"/>
  <c r="AV7107" i="2"/>
  <c r="AV7108" i="2"/>
  <c r="AV7109" i="2"/>
  <c r="AV7110" i="2"/>
  <c r="AV7111" i="2"/>
  <c r="AV7112" i="2"/>
  <c r="AV7113" i="2"/>
  <c r="AV7114" i="2"/>
  <c r="AV7115" i="2"/>
  <c r="AV7116" i="2"/>
  <c r="AV7117" i="2"/>
  <c r="AV7118" i="2"/>
  <c r="AV7119" i="2"/>
  <c r="AV7120" i="2"/>
  <c r="AV7121" i="2"/>
  <c r="AV7122" i="2"/>
  <c r="AV7123" i="2"/>
  <c r="AV7124" i="2"/>
  <c r="AV7125" i="2"/>
  <c r="AV7126" i="2"/>
  <c r="AV7127" i="2"/>
  <c r="AV7128" i="2"/>
  <c r="AV7129" i="2"/>
  <c r="AV7130" i="2"/>
  <c r="AV7131" i="2"/>
  <c r="AV7132" i="2"/>
  <c r="AV7133" i="2"/>
  <c r="AV7134" i="2"/>
  <c r="AV7135" i="2"/>
  <c r="AV7136" i="2"/>
  <c r="AV7137" i="2"/>
  <c r="AV7138" i="2"/>
  <c r="AV7139" i="2"/>
  <c r="AV7140" i="2"/>
  <c r="AV7141" i="2"/>
  <c r="AV7142" i="2"/>
  <c r="AV7143" i="2"/>
  <c r="AV7144" i="2"/>
  <c r="AV7145" i="2"/>
  <c r="AV7146" i="2"/>
  <c r="AV7147" i="2"/>
  <c r="AV7148" i="2"/>
  <c r="AV7149" i="2"/>
  <c r="AV7150" i="2"/>
  <c r="AV7151" i="2"/>
  <c r="AV7152" i="2"/>
  <c r="AV7153" i="2"/>
  <c r="AV7154" i="2"/>
  <c r="AV7155" i="2"/>
  <c r="AV7156" i="2"/>
  <c r="AV7157" i="2"/>
  <c r="AV7158" i="2"/>
  <c r="AV7159" i="2"/>
  <c r="AV7160" i="2"/>
  <c r="AV7161" i="2"/>
  <c r="AV7162" i="2"/>
  <c r="AV7163" i="2"/>
  <c r="AV7164" i="2"/>
  <c r="AV7165" i="2"/>
  <c r="AV7166" i="2"/>
  <c r="AV7167" i="2"/>
  <c r="AV7168" i="2"/>
  <c r="AV7169" i="2"/>
  <c r="AV7170" i="2"/>
  <c r="AV7171" i="2"/>
  <c r="AV7172" i="2"/>
  <c r="AV7173" i="2"/>
  <c r="AV7174" i="2"/>
  <c r="AV7175" i="2"/>
  <c r="AV7176" i="2"/>
  <c r="AV7177" i="2"/>
  <c r="AV7178" i="2"/>
  <c r="AV7179" i="2"/>
  <c r="AV7180" i="2"/>
  <c r="AV7181" i="2"/>
  <c r="AV7182" i="2"/>
  <c r="AV7183" i="2"/>
  <c r="AV7184" i="2"/>
  <c r="AV7185" i="2"/>
  <c r="AV7186" i="2"/>
  <c r="AV7187" i="2"/>
  <c r="AV7188" i="2"/>
  <c r="AV7189" i="2"/>
  <c r="AV7190" i="2"/>
  <c r="AV7191" i="2"/>
  <c r="AV7192" i="2"/>
  <c r="AV7193" i="2"/>
  <c r="AV7194" i="2"/>
  <c r="AV7195" i="2"/>
  <c r="AV7196" i="2"/>
  <c r="AV7197" i="2"/>
  <c r="AV7198" i="2"/>
  <c r="AV7199" i="2"/>
  <c r="AV7200" i="2"/>
  <c r="AV7201" i="2"/>
  <c r="AV7202" i="2"/>
  <c r="AV7203" i="2"/>
  <c r="AV7204" i="2"/>
  <c r="AV7205" i="2"/>
  <c r="AV7206" i="2"/>
  <c r="AV7207" i="2"/>
  <c r="AV7208" i="2"/>
  <c r="AV7209" i="2"/>
  <c r="AV7210" i="2"/>
  <c r="AV7211" i="2"/>
  <c r="AV7212" i="2"/>
  <c r="AV7213" i="2"/>
  <c r="AV7214" i="2"/>
  <c r="AV7215" i="2"/>
  <c r="AV7216" i="2"/>
  <c r="AV7217" i="2"/>
  <c r="AV7218" i="2"/>
  <c r="AV7219" i="2"/>
  <c r="AV7220" i="2"/>
  <c r="AV7221" i="2"/>
  <c r="AV7222" i="2"/>
  <c r="AV7223" i="2"/>
  <c r="AV7224" i="2"/>
  <c r="AV7225" i="2"/>
  <c r="AV7226" i="2"/>
  <c r="AV7227" i="2"/>
  <c r="AV7228" i="2"/>
  <c r="AV7229" i="2"/>
  <c r="AV7230" i="2"/>
  <c r="AV7231" i="2"/>
  <c r="AV7232" i="2"/>
  <c r="AV7233" i="2"/>
  <c r="AV7234" i="2"/>
  <c r="AV7235" i="2"/>
  <c r="AV7236" i="2"/>
  <c r="AV7237" i="2"/>
  <c r="AV7238" i="2"/>
  <c r="AV7239" i="2"/>
  <c r="AV7240" i="2"/>
  <c r="AV7241" i="2"/>
  <c r="AV7242" i="2"/>
  <c r="AV7243" i="2"/>
  <c r="AV7244" i="2"/>
  <c r="AV7245" i="2"/>
  <c r="AV7246" i="2"/>
  <c r="AV7247" i="2"/>
  <c r="AV7248" i="2"/>
  <c r="AV7249" i="2"/>
  <c r="AV7250" i="2"/>
  <c r="AV7251" i="2"/>
  <c r="AV7252" i="2"/>
  <c r="AV7253" i="2"/>
  <c r="AV7254" i="2"/>
  <c r="AV7255" i="2"/>
  <c r="AV7256" i="2"/>
  <c r="AV7257" i="2"/>
  <c r="AV7258" i="2"/>
  <c r="AV7259" i="2"/>
  <c r="AV7260" i="2"/>
  <c r="AV7261" i="2"/>
  <c r="AV7262" i="2"/>
  <c r="AV7263" i="2"/>
  <c r="AV7264" i="2"/>
  <c r="AV7265" i="2"/>
  <c r="AV7266" i="2"/>
  <c r="AV7267" i="2"/>
  <c r="AV7268" i="2"/>
  <c r="AV7269" i="2"/>
  <c r="AV7270" i="2"/>
  <c r="AV7271" i="2"/>
  <c r="AV7272" i="2"/>
  <c r="AV7273" i="2"/>
  <c r="AV7274" i="2"/>
  <c r="AV7275" i="2"/>
  <c r="AV7276" i="2"/>
  <c r="AV7277" i="2"/>
  <c r="AV7278" i="2"/>
  <c r="AV7279" i="2"/>
  <c r="AV7280" i="2"/>
  <c r="AV7281" i="2"/>
  <c r="AV7282" i="2"/>
  <c r="AV7283" i="2"/>
  <c r="AV7284" i="2"/>
  <c r="AV7285" i="2"/>
  <c r="AV7286" i="2"/>
  <c r="AV7287" i="2"/>
  <c r="AV7288" i="2"/>
  <c r="AV7289" i="2"/>
  <c r="AV7290" i="2"/>
  <c r="AV7291" i="2"/>
  <c r="AV7292" i="2"/>
  <c r="AV7293" i="2"/>
  <c r="AV7294" i="2"/>
  <c r="AV7295" i="2"/>
  <c r="AV7296" i="2"/>
  <c r="AV7297" i="2"/>
  <c r="AV7298" i="2"/>
  <c r="AV7299" i="2"/>
  <c r="AV7300" i="2"/>
  <c r="AV7301" i="2"/>
  <c r="AV7302" i="2"/>
  <c r="AV7303" i="2"/>
  <c r="AV7304" i="2"/>
  <c r="AV7305" i="2"/>
  <c r="AV7306" i="2"/>
  <c r="AV7307" i="2"/>
  <c r="AV7308" i="2"/>
  <c r="AV7309" i="2"/>
  <c r="AV7310" i="2"/>
  <c r="AV7311" i="2"/>
  <c r="AV7312" i="2"/>
  <c r="AV7313" i="2"/>
  <c r="AV7314" i="2"/>
  <c r="AV7315" i="2"/>
  <c r="AV7316" i="2"/>
  <c r="AV7317" i="2"/>
  <c r="AV7318" i="2"/>
  <c r="AV7319" i="2"/>
  <c r="AV7320" i="2"/>
  <c r="AV7321" i="2"/>
  <c r="AV7322" i="2"/>
  <c r="AV7323" i="2"/>
  <c r="AV7324" i="2"/>
  <c r="AV7325" i="2"/>
  <c r="AV7326" i="2"/>
  <c r="AV7327" i="2"/>
  <c r="AV7328" i="2"/>
  <c r="AV7329" i="2"/>
  <c r="AV7330" i="2"/>
  <c r="AV7331" i="2"/>
  <c r="AV7332" i="2"/>
  <c r="AV7333" i="2"/>
  <c r="AV7334" i="2"/>
  <c r="AV7335" i="2"/>
  <c r="AV7336" i="2"/>
  <c r="AV7337" i="2"/>
  <c r="AV7338" i="2"/>
  <c r="AV7339" i="2"/>
  <c r="AV7340" i="2"/>
  <c r="AV7341" i="2"/>
  <c r="AV7342" i="2"/>
  <c r="AV7343" i="2"/>
  <c r="AV7344" i="2"/>
  <c r="AV7345" i="2"/>
  <c r="AV7346" i="2"/>
  <c r="AV7347" i="2"/>
  <c r="AV7348" i="2"/>
  <c r="AV7349" i="2"/>
  <c r="AV7350" i="2"/>
  <c r="AV7351" i="2"/>
  <c r="AV7352" i="2"/>
  <c r="AV7353" i="2"/>
  <c r="AV7354" i="2"/>
  <c r="AV7355" i="2"/>
  <c r="AV7356" i="2"/>
  <c r="AV7357" i="2"/>
  <c r="AV7358" i="2"/>
  <c r="AV7359" i="2"/>
  <c r="AV7360" i="2"/>
  <c r="AV7361" i="2"/>
  <c r="AV7362" i="2"/>
  <c r="AV7363" i="2"/>
  <c r="AV7364" i="2"/>
  <c r="AV7365" i="2"/>
  <c r="AV7366" i="2"/>
  <c r="AV7367" i="2"/>
  <c r="AV7368" i="2"/>
  <c r="AV7369" i="2"/>
  <c r="AV7370" i="2"/>
  <c r="AV7371" i="2"/>
  <c r="AV7372" i="2"/>
  <c r="AV7373" i="2"/>
  <c r="AV7374" i="2"/>
  <c r="AV7375" i="2"/>
  <c r="AV7376" i="2"/>
  <c r="AV7377" i="2"/>
  <c r="AV7378" i="2"/>
  <c r="AV7379" i="2"/>
  <c r="AV7380" i="2"/>
  <c r="AV7381" i="2"/>
  <c r="AV7382" i="2"/>
  <c r="AV7383" i="2"/>
  <c r="AV7384" i="2"/>
  <c r="AV7385" i="2"/>
  <c r="AV7386" i="2"/>
  <c r="AV7387" i="2"/>
  <c r="AV7388" i="2"/>
  <c r="AV7389" i="2"/>
  <c r="AV7390" i="2"/>
  <c r="AV7391" i="2"/>
  <c r="AV7392" i="2"/>
  <c r="AV7393" i="2"/>
  <c r="AV7394" i="2"/>
  <c r="AV7395" i="2"/>
  <c r="AV7396" i="2"/>
  <c r="AV7397" i="2"/>
  <c r="AV7398" i="2"/>
  <c r="AV7399" i="2"/>
  <c r="AV7400" i="2"/>
  <c r="AV7401" i="2"/>
  <c r="AV7402" i="2"/>
  <c r="AV7403" i="2"/>
  <c r="AV7404" i="2"/>
  <c r="AV7405" i="2"/>
  <c r="AV7406" i="2"/>
  <c r="AV7407" i="2"/>
  <c r="AV7408" i="2"/>
  <c r="AV7409" i="2"/>
  <c r="AV7410" i="2"/>
  <c r="AV7411" i="2"/>
  <c r="AV7412" i="2"/>
  <c r="AV7413" i="2"/>
  <c r="AV7414" i="2"/>
  <c r="AV7415" i="2"/>
  <c r="AV7416" i="2"/>
  <c r="AV7417" i="2"/>
  <c r="AV7418" i="2"/>
  <c r="AV7419" i="2"/>
  <c r="AV7420" i="2"/>
  <c r="AV7421" i="2"/>
  <c r="AV7422" i="2"/>
  <c r="AV7423" i="2"/>
  <c r="AV7424" i="2"/>
  <c r="AV7425" i="2"/>
  <c r="AV7426" i="2"/>
  <c r="AV7427" i="2"/>
  <c r="AV7428" i="2"/>
  <c r="AV7429" i="2"/>
  <c r="AV7430" i="2"/>
  <c r="AV7431" i="2"/>
  <c r="AV7432" i="2"/>
  <c r="AV7433" i="2"/>
  <c r="AV7434" i="2"/>
  <c r="AV7435" i="2"/>
  <c r="AV7436" i="2"/>
  <c r="AV7437" i="2"/>
  <c r="AV7438" i="2"/>
  <c r="AV7439" i="2"/>
  <c r="AV7440" i="2"/>
  <c r="AV7441" i="2"/>
  <c r="AV7442" i="2"/>
  <c r="AV7443" i="2"/>
  <c r="AV7444" i="2"/>
  <c r="AV7445" i="2"/>
  <c r="AV7446" i="2"/>
  <c r="AV7447" i="2"/>
  <c r="AV7448" i="2"/>
  <c r="AV7449" i="2"/>
  <c r="AV7450" i="2"/>
  <c r="AV7451" i="2"/>
  <c r="AV7452" i="2"/>
  <c r="AV7453" i="2"/>
  <c r="AV7454" i="2"/>
  <c r="AV7455" i="2"/>
  <c r="AV7456" i="2"/>
  <c r="AV7457" i="2"/>
  <c r="AV7458" i="2"/>
  <c r="AV7459" i="2"/>
  <c r="AV7460" i="2"/>
  <c r="AV7461" i="2"/>
  <c r="AV7462" i="2"/>
  <c r="AV7463" i="2"/>
  <c r="AV7464" i="2"/>
  <c r="AV7465" i="2"/>
  <c r="AV7466" i="2"/>
  <c r="AV7467" i="2"/>
  <c r="AV7468" i="2"/>
  <c r="AV7469" i="2"/>
  <c r="AV7470" i="2"/>
  <c r="AV7471" i="2"/>
  <c r="AV7472" i="2"/>
  <c r="AV7473" i="2"/>
  <c r="AV7474" i="2"/>
  <c r="AV7475" i="2"/>
  <c r="AV7476" i="2"/>
  <c r="AV7477" i="2"/>
  <c r="AV7478" i="2"/>
  <c r="AV7479" i="2"/>
  <c r="AV7480" i="2"/>
  <c r="AV7481" i="2"/>
  <c r="AV7482" i="2"/>
  <c r="AV7483" i="2"/>
  <c r="AV7484" i="2"/>
  <c r="AV7485" i="2"/>
  <c r="AV7486" i="2"/>
  <c r="AV7487" i="2"/>
  <c r="AV7488" i="2"/>
  <c r="AV7489" i="2"/>
  <c r="AV7490" i="2"/>
  <c r="AV7491" i="2"/>
  <c r="AV7492" i="2"/>
  <c r="AV7493" i="2"/>
  <c r="AV7494" i="2"/>
  <c r="AV7495" i="2"/>
  <c r="AV7496" i="2"/>
  <c r="AV7497" i="2"/>
  <c r="AV7498" i="2"/>
  <c r="AV7499" i="2"/>
  <c r="AV7500" i="2"/>
  <c r="AV7501" i="2"/>
  <c r="AV7502" i="2"/>
  <c r="AV7503" i="2"/>
  <c r="AV7504" i="2"/>
  <c r="AV7505" i="2"/>
  <c r="AV7506" i="2"/>
  <c r="AV7507" i="2"/>
  <c r="AV7508" i="2"/>
  <c r="AV7509" i="2"/>
  <c r="AV7510" i="2"/>
  <c r="AV7511" i="2"/>
  <c r="AV7512" i="2"/>
  <c r="AV7513" i="2"/>
  <c r="AV7514" i="2"/>
  <c r="AV7515" i="2"/>
  <c r="AV7516" i="2"/>
  <c r="AV7517" i="2"/>
  <c r="AV7518" i="2"/>
  <c r="AV7519" i="2"/>
  <c r="AV7520" i="2"/>
  <c r="AV7521" i="2"/>
  <c r="AV7522" i="2"/>
  <c r="AV7523" i="2"/>
  <c r="AV7524" i="2"/>
  <c r="AV7525" i="2"/>
  <c r="AV7526" i="2"/>
  <c r="AV7527" i="2"/>
  <c r="AV7528" i="2"/>
  <c r="AV7529" i="2"/>
  <c r="AV7530" i="2"/>
  <c r="AV7531" i="2"/>
  <c r="AV7532" i="2"/>
  <c r="AV7533" i="2"/>
  <c r="AV7534" i="2"/>
  <c r="AV7535" i="2"/>
  <c r="AV7536" i="2"/>
  <c r="AV7537" i="2"/>
  <c r="AV7538" i="2"/>
  <c r="AV7539" i="2"/>
  <c r="AV7540" i="2"/>
  <c r="AV7541" i="2"/>
  <c r="AV7542" i="2"/>
  <c r="AV7543" i="2"/>
  <c r="AV7544" i="2"/>
  <c r="AV7545" i="2"/>
  <c r="AV7546" i="2"/>
  <c r="AV7547" i="2"/>
  <c r="AV7548" i="2"/>
  <c r="AV7549" i="2"/>
  <c r="AV7550" i="2"/>
  <c r="AV7551" i="2"/>
  <c r="AV7552" i="2"/>
  <c r="AV7553" i="2"/>
  <c r="AV7554" i="2"/>
  <c r="AV7555" i="2"/>
  <c r="AV7556" i="2"/>
  <c r="AV7557" i="2"/>
  <c r="AV7558" i="2"/>
  <c r="AV7559" i="2"/>
  <c r="AV7560" i="2"/>
  <c r="AV7561" i="2"/>
  <c r="AV7562" i="2"/>
  <c r="AV7563" i="2"/>
  <c r="AV7564" i="2"/>
  <c r="AV7565" i="2"/>
  <c r="AV7566" i="2"/>
  <c r="AV7567" i="2"/>
  <c r="AV7568" i="2"/>
  <c r="AV7569" i="2"/>
  <c r="AV7570" i="2"/>
  <c r="AV7571" i="2"/>
  <c r="AV7572" i="2"/>
  <c r="AV7573" i="2"/>
  <c r="AV7574" i="2"/>
  <c r="AV7575" i="2"/>
  <c r="AV7576" i="2"/>
  <c r="AV7577" i="2"/>
  <c r="AV7578" i="2"/>
  <c r="AV7579" i="2"/>
  <c r="AV7580" i="2"/>
  <c r="AV7581" i="2"/>
  <c r="AV7582" i="2"/>
  <c r="AV7583" i="2"/>
  <c r="AV7584" i="2"/>
  <c r="AV7585" i="2"/>
  <c r="AV7586" i="2"/>
  <c r="AV7587" i="2"/>
  <c r="AV7588" i="2"/>
  <c r="AV7589" i="2"/>
  <c r="AV7590" i="2"/>
  <c r="AV7591" i="2"/>
  <c r="AV7592" i="2"/>
  <c r="AV7593" i="2"/>
  <c r="AV7594" i="2"/>
  <c r="AV7595" i="2"/>
  <c r="AV7596" i="2"/>
  <c r="AV7597" i="2"/>
  <c r="AV7598" i="2"/>
  <c r="AV7599" i="2"/>
  <c r="AV7600" i="2"/>
  <c r="AV7601" i="2"/>
  <c r="AV7602" i="2"/>
  <c r="AV7603" i="2"/>
  <c r="AV7604" i="2"/>
  <c r="AV7605" i="2"/>
  <c r="AV7606" i="2"/>
  <c r="AV7607" i="2"/>
  <c r="AV7608" i="2"/>
  <c r="AV7609" i="2"/>
  <c r="AV7610" i="2"/>
  <c r="AV7611" i="2"/>
  <c r="AV7612" i="2"/>
  <c r="AV7613" i="2"/>
  <c r="AV7614" i="2"/>
  <c r="AV7615" i="2"/>
  <c r="AV7616" i="2"/>
  <c r="AV7617" i="2"/>
  <c r="AV7618" i="2"/>
  <c r="AV7619" i="2"/>
  <c r="AV7620" i="2"/>
  <c r="AV7621" i="2"/>
  <c r="AV7622" i="2"/>
  <c r="AV7623" i="2"/>
  <c r="AV7624" i="2"/>
  <c r="AV7625" i="2"/>
  <c r="AV7626" i="2"/>
  <c r="AV7627" i="2"/>
  <c r="AV7628" i="2"/>
  <c r="AV7629" i="2"/>
  <c r="AV7630" i="2"/>
  <c r="AV7631" i="2"/>
  <c r="AV7632" i="2"/>
  <c r="AV7633" i="2"/>
  <c r="AV7634" i="2"/>
  <c r="AV7635" i="2"/>
  <c r="AV7636" i="2"/>
  <c r="AV7637" i="2"/>
  <c r="AV7638" i="2"/>
  <c r="AV7639" i="2"/>
  <c r="AV7640" i="2"/>
  <c r="AV7641" i="2"/>
  <c r="AV7642" i="2"/>
  <c r="AV7643" i="2"/>
  <c r="AV7644" i="2"/>
  <c r="AV7645" i="2"/>
  <c r="AV7646" i="2"/>
  <c r="AV7647" i="2"/>
  <c r="AV7648" i="2"/>
  <c r="AV7649" i="2"/>
  <c r="AV7650" i="2"/>
  <c r="AV7651" i="2"/>
  <c r="AV7652" i="2"/>
  <c r="AV7653" i="2"/>
  <c r="AV7654" i="2"/>
  <c r="AV7655" i="2"/>
  <c r="AV7656" i="2"/>
  <c r="AV7657" i="2"/>
  <c r="AV7658" i="2"/>
  <c r="AV7659" i="2"/>
  <c r="AV7660" i="2"/>
  <c r="AV7661" i="2"/>
  <c r="AV7662" i="2"/>
  <c r="AV7663" i="2"/>
  <c r="AV7664" i="2"/>
  <c r="AV7665" i="2"/>
  <c r="AV7666" i="2"/>
  <c r="AV7667" i="2"/>
  <c r="AV7668" i="2"/>
  <c r="AV7669" i="2"/>
  <c r="AV7670" i="2"/>
  <c r="AV7671" i="2"/>
  <c r="AV7672" i="2"/>
  <c r="AV7673" i="2"/>
  <c r="AV7674" i="2"/>
  <c r="AV7675" i="2"/>
  <c r="AV7676" i="2"/>
  <c r="AV7677" i="2"/>
  <c r="AV7678" i="2"/>
  <c r="AV7679" i="2"/>
  <c r="AV7680" i="2"/>
  <c r="AV7681" i="2"/>
  <c r="AV7682" i="2"/>
  <c r="AV7683" i="2"/>
  <c r="AV7684" i="2"/>
  <c r="AV7685" i="2"/>
  <c r="AV7686" i="2"/>
  <c r="AV7687" i="2"/>
  <c r="AV7688" i="2"/>
  <c r="AV7689" i="2"/>
  <c r="AV7690" i="2"/>
  <c r="AV7691" i="2"/>
  <c r="AV7692" i="2"/>
  <c r="AV7693" i="2"/>
  <c r="AV7694" i="2"/>
  <c r="AV7695" i="2"/>
  <c r="AV7696" i="2"/>
  <c r="AV7697" i="2"/>
  <c r="AV7698" i="2"/>
  <c r="AV7699" i="2"/>
  <c r="AV7700" i="2"/>
  <c r="AV7701" i="2"/>
  <c r="AV7702" i="2"/>
  <c r="AV7703" i="2"/>
  <c r="AV7704" i="2"/>
  <c r="AV7705" i="2"/>
  <c r="AV7706" i="2"/>
  <c r="AV7707" i="2"/>
  <c r="AV7708" i="2"/>
  <c r="AV7709" i="2"/>
  <c r="AV7710" i="2"/>
  <c r="AV7711" i="2"/>
  <c r="AV7712" i="2"/>
  <c r="AV7713" i="2"/>
  <c r="AV7714" i="2"/>
  <c r="AV7715" i="2"/>
  <c r="AV7716" i="2"/>
  <c r="AV7717" i="2"/>
  <c r="AV7718" i="2"/>
  <c r="AV7719" i="2"/>
  <c r="AV7720" i="2"/>
  <c r="AV7721" i="2"/>
  <c r="AV7722" i="2"/>
  <c r="AV7723" i="2"/>
  <c r="AV7724" i="2"/>
  <c r="AV7725" i="2"/>
  <c r="AV7726" i="2"/>
  <c r="AV7727" i="2"/>
  <c r="AV7728" i="2"/>
  <c r="AV7729" i="2"/>
  <c r="AV7730" i="2"/>
  <c r="AV7731" i="2"/>
  <c r="AV7732" i="2"/>
  <c r="AV7733" i="2"/>
  <c r="AV7734" i="2"/>
  <c r="AV7735" i="2"/>
  <c r="AV7736" i="2"/>
  <c r="AV7737" i="2"/>
  <c r="AV7738" i="2"/>
  <c r="AV7739" i="2"/>
  <c r="AV7740" i="2"/>
  <c r="AV7741" i="2"/>
  <c r="AV7742" i="2"/>
  <c r="AV7743" i="2"/>
  <c r="AV7744" i="2"/>
  <c r="AV7745" i="2"/>
  <c r="AV7746" i="2"/>
  <c r="AV7747" i="2"/>
  <c r="AV7748" i="2"/>
  <c r="AV7749" i="2"/>
  <c r="AV7750" i="2"/>
  <c r="AV7751" i="2"/>
  <c r="AV7752" i="2"/>
  <c r="AV7753" i="2"/>
  <c r="AV7754" i="2"/>
  <c r="AV7755" i="2"/>
  <c r="AV7756" i="2"/>
  <c r="AV7757" i="2"/>
  <c r="AV7758" i="2"/>
  <c r="AV7759" i="2"/>
  <c r="AV7760" i="2"/>
  <c r="AV7761" i="2"/>
  <c r="AV7762" i="2"/>
  <c r="AV7763" i="2"/>
  <c r="AV7764" i="2"/>
  <c r="AV7765" i="2"/>
  <c r="AV7766" i="2"/>
  <c r="AV7767" i="2"/>
  <c r="AV7768" i="2"/>
  <c r="AV7769" i="2"/>
  <c r="AV7770" i="2"/>
  <c r="AV7771" i="2"/>
  <c r="AV7772" i="2"/>
  <c r="AV7773" i="2"/>
  <c r="AV7774" i="2"/>
  <c r="AV7775" i="2"/>
  <c r="AV7776" i="2"/>
  <c r="AV7777" i="2"/>
  <c r="AV7778" i="2"/>
  <c r="AV7779" i="2"/>
  <c r="AV7780" i="2"/>
  <c r="AV7781" i="2"/>
  <c r="AV7782" i="2"/>
  <c r="AV7783" i="2"/>
  <c r="AV7784" i="2"/>
  <c r="AV7785" i="2"/>
  <c r="AV7786" i="2"/>
  <c r="AV7787" i="2"/>
  <c r="AV7788" i="2"/>
  <c r="AV7789" i="2"/>
  <c r="AV7790" i="2"/>
  <c r="AV7791" i="2"/>
  <c r="AV7792" i="2"/>
  <c r="AV7793" i="2"/>
  <c r="AV7794" i="2"/>
  <c r="AV7795" i="2"/>
  <c r="AV7796" i="2"/>
  <c r="AV7797" i="2"/>
  <c r="AV7798" i="2"/>
  <c r="AV7799" i="2"/>
  <c r="AV7800" i="2"/>
  <c r="AV7801" i="2"/>
  <c r="AV7802" i="2"/>
  <c r="AV7803" i="2"/>
  <c r="AV7804" i="2"/>
  <c r="AV7805" i="2"/>
  <c r="AV7806" i="2"/>
  <c r="AV7807" i="2"/>
  <c r="AV7808" i="2"/>
  <c r="AV7809" i="2"/>
  <c r="AV7810" i="2"/>
  <c r="AV7811" i="2"/>
  <c r="AV7812" i="2"/>
  <c r="AV7813" i="2"/>
  <c r="AV7814" i="2"/>
  <c r="AV7815" i="2"/>
  <c r="AV7816" i="2"/>
  <c r="AV7817" i="2"/>
  <c r="AV7818" i="2"/>
  <c r="AV7819" i="2"/>
  <c r="AV7820" i="2"/>
  <c r="AV7821" i="2"/>
  <c r="AV7822" i="2"/>
  <c r="AV7823" i="2"/>
  <c r="AV7824" i="2"/>
  <c r="AV7825" i="2"/>
  <c r="AV7826" i="2"/>
  <c r="AV7827" i="2"/>
  <c r="AV7828" i="2"/>
  <c r="AV7829" i="2"/>
  <c r="AV7830" i="2"/>
  <c r="AV7831" i="2"/>
  <c r="AV7832" i="2"/>
  <c r="AV7833" i="2"/>
  <c r="AV7834" i="2"/>
  <c r="AV7835" i="2"/>
  <c r="AV7836" i="2"/>
  <c r="AV7837" i="2"/>
  <c r="AV7838" i="2"/>
  <c r="AV7839" i="2"/>
  <c r="AV7840" i="2"/>
  <c r="AV7841" i="2"/>
  <c r="AV7842" i="2"/>
  <c r="AV7843" i="2"/>
  <c r="AV7844" i="2"/>
  <c r="AV7845" i="2"/>
  <c r="AV7846" i="2"/>
  <c r="AV7847" i="2"/>
  <c r="AV7848" i="2"/>
  <c r="AV7849" i="2"/>
  <c r="AV7850" i="2"/>
  <c r="AV7851" i="2"/>
  <c r="AV7852" i="2"/>
  <c r="AV7853" i="2"/>
  <c r="AV7854" i="2"/>
  <c r="AV7855" i="2"/>
  <c r="AV7856" i="2"/>
  <c r="AV7857" i="2"/>
  <c r="AV7858" i="2"/>
  <c r="AV7859" i="2"/>
  <c r="AV7860" i="2"/>
  <c r="AV7861" i="2"/>
  <c r="AV7862" i="2"/>
  <c r="AV7863" i="2"/>
  <c r="AV7864" i="2"/>
  <c r="AV7865" i="2"/>
  <c r="AV7866" i="2"/>
  <c r="AV7867" i="2"/>
  <c r="AV7868" i="2"/>
  <c r="AV7869" i="2"/>
  <c r="AV7870" i="2"/>
  <c r="AV7871" i="2"/>
  <c r="AV7872" i="2"/>
  <c r="AV7873" i="2"/>
  <c r="AV7874" i="2"/>
  <c r="AV7875" i="2"/>
  <c r="AV7876" i="2"/>
  <c r="AV7877" i="2"/>
  <c r="AV7878" i="2"/>
  <c r="AV7879" i="2"/>
  <c r="AV7880" i="2"/>
  <c r="AV7881" i="2"/>
  <c r="AV7882" i="2"/>
  <c r="AV7883" i="2"/>
  <c r="AV7884" i="2"/>
  <c r="AV7885" i="2"/>
  <c r="AV7886" i="2"/>
  <c r="AV7887" i="2"/>
  <c r="AV7888" i="2"/>
  <c r="AV7889" i="2"/>
  <c r="AV7890" i="2"/>
  <c r="AV7891" i="2"/>
  <c r="AV7892" i="2"/>
  <c r="AV7893" i="2"/>
  <c r="AV7894" i="2"/>
  <c r="AV7895" i="2"/>
  <c r="AV7896" i="2"/>
  <c r="AV7897" i="2"/>
  <c r="AV7898" i="2"/>
  <c r="AV7899" i="2"/>
  <c r="AV7900" i="2"/>
  <c r="AV7901" i="2"/>
  <c r="AV7902" i="2"/>
  <c r="AV7903" i="2"/>
  <c r="AV7904" i="2"/>
  <c r="AV7905" i="2"/>
  <c r="AV7906" i="2"/>
  <c r="AV7907" i="2"/>
  <c r="AV7908" i="2"/>
  <c r="AV7909" i="2"/>
  <c r="AV7910" i="2"/>
  <c r="AV7911" i="2"/>
  <c r="AV7912" i="2"/>
  <c r="AV7913" i="2"/>
  <c r="AV7914" i="2"/>
  <c r="AV7915" i="2"/>
  <c r="AV7916" i="2"/>
  <c r="AV7917" i="2"/>
  <c r="AV7918" i="2"/>
  <c r="AV7919" i="2"/>
  <c r="AV7920" i="2"/>
  <c r="AV7921" i="2"/>
  <c r="AV7922" i="2"/>
  <c r="AV7923" i="2"/>
  <c r="AV7924" i="2"/>
  <c r="AV7925" i="2"/>
  <c r="AV7926" i="2"/>
  <c r="AV7927" i="2"/>
  <c r="AV7928" i="2"/>
  <c r="AV7929" i="2"/>
  <c r="AV7930" i="2"/>
  <c r="AV7931" i="2"/>
  <c r="AV7932" i="2"/>
  <c r="AV7933" i="2"/>
  <c r="AV7934" i="2"/>
  <c r="AV7935" i="2"/>
  <c r="AV7936" i="2"/>
  <c r="AV7937" i="2"/>
  <c r="AV7938" i="2"/>
  <c r="AV7939" i="2"/>
  <c r="AV7940" i="2"/>
  <c r="AV7941" i="2"/>
  <c r="AV7942" i="2"/>
  <c r="AV7943" i="2"/>
  <c r="AV7944" i="2"/>
  <c r="AV7945" i="2"/>
  <c r="AV7946" i="2"/>
  <c r="AV7947" i="2"/>
  <c r="AV7948" i="2"/>
  <c r="AV7949" i="2"/>
  <c r="AV7950" i="2"/>
  <c r="AV7951" i="2"/>
  <c r="AV7952" i="2"/>
  <c r="AV7953" i="2"/>
  <c r="AV7954" i="2"/>
  <c r="AV7955" i="2"/>
  <c r="AV7956" i="2"/>
  <c r="AV7957" i="2"/>
  <c r="AV7958" i="2"/>
  <c r="AV7959" i="2"/>
  <c r="AV7960" i="2"/>
  <c r="AV7961" i="2"/>
  <c r="AV7962" i="2"/>
  <c r="AV7963" i="2"/>
  <c r="AV7964" i="2"/>
  <c r="AV7965" i="2"/>
  <c r="AV7966" i="2"/>
  <c r="AV7967" i="2"/>
  <c r="AV7968" i="2"/>
  <c r="AV7969" i="2"/>
  <c r="AV7970" i="2"/>
  <c r="AV7971" i="2"/>
  <c r="AV7972" i="2"/>
  <c r="AV7973" i="2"/>
  <c r="AV7974" i="2"/>
  <c r="AV7975" i="2"/>
  <c r="AV7976" i="2"/>
  <c r="AV7977" i="2"/>
  <c r="AV7978" i="2"/>
  <c r="AV7979" i="2"/>
  <c r="AV7980" i="2"/>
  <c r="AV7981" i="2"/>
  <c r="AV7982" i="2"/>
  <c r="AV7983" i="2"/>
  <c r="AV7984" i="2"/>
  <c r="AV7985" i="2"/>
  <c r="AV7986" i="2"/>
  <c r="AV7987" i="2"/>
  <c r="AV7988" i="2"/>
  <c r="AV7989" i="2"/>
  <c r="AV7990" i="2"/>
  <c r="AV7991" i="2"/>
  <c r="AV7992" i="2"/>
  <c r="AV7993" i="2"/>
  <c r="AV7994" i="2"/>
  <c r="AV7995" i="2"/>
  <c r="AV7996" i="2"/>
  <c r="AV7997" i="2"/>
  <c r="AV7998" i="2"/>
  <c r="AV7999" i="2"/>
  <c r="AV8000" i="2"/>
  <c r="AV8001" i="2"/>
  <c r="AV8002" i="2"/>
  <c r="AV8003" i="2"/>
  <c r="AV8004" i="2"/>
  <c r="AV8005" i="2"/>
  <c r="AV8006" i="2"/>
  <c r="AV8007" i="2"/>
  <c r="AV8008" i="2"/>
  <c r="AV8009" i="2"/>
  <c r="AV8010" i="2"/>
  <c r="AV8011" i="2"/>
  <c r="AV8012" i="2"/>
  <c r="AV8013" i="2"/>
  <c r="AV8014" i="2"/>
  <c r="AV8015" i="2"/>
  <c r="AV8016" i="2"/>
  <c r="AV8017" i="2"/>
  <c r="AV8018" i="2"/>
  <c r="AV8019" i="2"/>
  <c r="AV8020" i="2"/>
  <c r="AV8021" i="2"/>
  <c r="AV8022" i="2"/>
  <c r="AV8023" i="2"/>
  <c r="AV8024" i="2"/>
  <c r="AV8025" i="2"/>
  <c r="AV8026" i="2"/>
  <c r="AV8027" i="2"/>
  <c r="AV8028" i="2"/>
  <c r="AV8029" i="2"/>
  <c r="AV8030" i="2"/>
  <c r="AV8031" i="2"/>
  <c r="AV8032" i="2"/>
  <c r="AV8033" i="2"/>
  <c r="AV8034" i="2"/>
  <c r="AV8035" i="2"/>
  <c r="AV8036" i="2"/>
  <c r="AV8037" i="2"/>
  <c r="AV8038" i="2"/>
  <c r="AV8039" i="2"/>
  <c r="AV8040" i="2"/>
  <c r="AV8041" i="2"/>
  <c r="AV8042" i="2"/>
  <c r="AV8043" i="2"/>
  <c r="AV8044" i="2"/>
  <c r="AV8045" i="2"/>
  <c r="AV8046" i="2"/>
  <c r="AV8047" i="2"/>
  <c r="AV8048" i="2"/>
  <c r="AV8049" i="2"/>
  <c r="AV8050" i="2"/>
  <c r="AV8051" i="2"/>
  <c r="AV8052" i="2"/>
  <c r="AV8053" i="2"/>
  <c r="AV8054" i="2"/>
  <c r="AV8055" i="2"/>
  <c r="AV8056" i="2"/>
  <c r="AV8057" i="2"/>
  <c r="AV8058" i="2"/>
  <c r="AV8059" i="2"/>
  <c r="AV8060" i="2"/>
  <c r="AV8061" i="2"/>
  <c r="AV8062" i="2"/>
  <c r="AV8063" i="2"/>
  <c r="AV8064" i="2"/>
  <c r="AV8065" i="2"/>
  <c r="AV8066" i="2"/>
  <c r="AV8067" i="2"/>
  <c r="AV8068" i="2"/>
  <c r="AV8069" i="2"/>
  <c r="AV8070" i="2"/>
  <c r="AV8071" i="2"/>
  <c r="AV8072" i="2"/>
  <c r="AV8073" i="2"/>
  <c r="AV8074" i="2"/>
  <c r="AV8075" i="2"/>
  <c r="AV8076" i="2"/>
  <c r="AV8077" i="2"/>
  <c r="AV8078" i="2"/>
  <c r="AV8079" i="2"/>
  <c r="AV8080" i="2"/>
  <c r="AV8081" i="2"/>
  <c r="AV8082" i="2"/>
  <c r="AV8083" i="2"/>
  <c r="AV8084" i="2"/>
  <c r="AV8085" i="2"/>
  <c r="AV8086" i="2"/>
  <c r="AV8087" i="2"/>
  <c r="AV8088" i="2"/>
  <c r="AV8089" i="2"/>
  <c r="AV8090" i="2"/>
  <c r="AV8091" i="2"/>
  <c r="AV8092" i="2"/>
  <c r="AV8093" i="2"/>
  <c r="AV8094" i="2"/>
  <c r="AV8095" i="2"/>
  <c r="AV8096" i="2"/>
  <c r="AV8097" i="2"/>
  <c r="AV8098" i="2"/>
  <c r="AV8099" i="2"/>
  <c r="AV8100" i="2"/>
  <c r="AV8101" i="2"/>
  <c r="AV8102" i="2"/>
  <c r="AV8103" i="2"/>
  <c r="AV8104" i="2"/>
  <c r="AV8105" i="2"/>
  <c r="AV8106" i="2"/>
  <c r="AV8107" i="2"/>
  <c r="AV8108" i="2"/>
  <c r="AV8109" i="2"/>
  <c r="AV8110" i="2"/>
  <c r="AV8111" i="2"/>
  <c r="AV8112" i="2"/>
  <c r="AV8113" i="2"/>
  <c r="AV8114" i="2"/>
  <c r="AV8115" i="2"/>
  <c r="AV8116" i="2"/>
  <c r="AV8117" i="2"/>
  <c r="AV8118" i="2"/>
  <c r="AV8119" i="2"/>
  <c r="AV8120" i="2"/>
  <c r="AV8121" i="2"/>
  <c r="AV8122" i="2"/>
  <c r="AV8123" i="2"/>
  <c r="AV8124" i="2"/>
  <c r="AV8125" i="2"/>
  <c r="AV8126" i="2"/>
  <c r="AV8127" i="2"/>
  <c r="AV8128" i="2"/>
  <c r="AV8129" i="2"/>
  <c r="AV8130" i="2"/>
  <c r="AV8131" i="2"/>
  <c r="AV8132" i="2"/>
  <c r="AV8133" i="2"/>
  <c r="AV8134" i="2"/>
  <c r="AV8135" i="2"/>
  <c r="AV8136" i="2"/>
  <c r="AV8137" i="2"/>
  <c r="AV8138" i="2"/>
  <c r="AV8139" i="2"/>
  <c r="AV8140" i="2"/>
  <c r="AV8141" i="2"/>
  <c r="AV8142" i="2"/>
  <c r="AV8143" i="2"/>
  <c r="AV8144" i="2"/>
  <c r="AV8145" i="2"/>
  <c r="AV8146" i="2"/>
  <c r="AV8147" i="2"/>
  <c r="AV8148" i="2"/>
  <c r="AV8149" i="2"/>
  <c r="AV8150" i="2"/>
  <c r="AV8151" i="2"/>
  <c r="AV8152" i="2"/>
  <c r="AV8153" i="2"/>
  <c r="AV8154" i="2"/>
  <c r="AV8155" i="2"/>
  <c r="AV8156" i="2"/>
  <c r="AV8157" i="2"/>
  <c r="AV8158" i="2"/>
  <c r="AV8159" i="2"/>
  <c r="AV8160" i="2"/>
  <c r="AV8161" i="2"/>
  <c r="AV8162" i="2"/>
  <c r="AV8163" i="2"/>
  <c r="AV8164" i="2"/>
  <c r="AV8165" i="2"/>
  <c r="AV8166" i="2"/>
  <c r="AV8167" i="2"/>
  <c r="AV8168" i="2"/>
  <c r="AV8169" i="2"/>
  <c r="AV8170" i="2"/>
  <c r="AV8171" i="2"/>
  <c r="AV8172" i="2"/>
  <c r="AV8173" i="2"/>
  <c r="AV8174" i="2"/>
  <c r="AV8175" i="2"/>
  <c r="AV8176" i="2"/>
  <c r="AV8177" i="2"/>
  <c r="AV8178" i="2"/>
  <c r="AV8179" i="2"/>
  <c r="AV8180" i="2"/>
  <c r="AV8181" i="2"/>
  <c r="AV8182" i="2"/>
  <c r="AV8183" i="2"/>
  <c r="AV8184" i="2"/>
  <c r="AV8185" i="2"/>
  <c r="AV8186" i="2"/>
  <c r="AV8187" i="2"/>
  <c r="AV8188" i="2"/>
  <c r="AV8189" i="2"/>
  <c r="AV8190" i="2"/>
  <c r="AV8191" i="2"/>
  <c r="AV8192" i="2"/>
  <c r="AV8193" i="2"/>
  <c r="AV8194" i="2"/>
  <c r="AV8195" i="2"/>
  <c r="AV8196" i="2"/>
  <c r="AV8197" i="2"/>
  <c r="AV8198" i="2"/>
  <c r="AV8199" i="2"/>
  <c r="AV8200" i="2"/>
  <c r="AV8201" i="2"/>
  <c r="AV8202" i="2"/>
  <c r="AV8203" i="2"/>
  <c r="AV8204" i="2"/>
  <c r="AV8205" i="2"/>
  <c r="AV8206" i="2"/>
  <c r="AV8207" i="2"/>
  <c r="AV8208" i="2"/>
  <c r="AV8209" i="2"/>
  <c r="AV8210" i="2"/>
  <c r="AV8211" i="2"/>
  <c r="AV8212" i="2"/>
  <c r="AV8213" i="2"/>
  <c r="AV8214" i="2"/>
  <c r="AV8215" i="2"/>
  <c r="AV8216" i="2"/>
  <c r="AV8217" i="2"/>
  <c r="AV8218" i="2"/>
  <c r="AV8219" i="2"/>
  <c r="AV8220" i="2"/>
  <c r="AV8221" i="2"/>
  <c r="AV8222" i="2"/>
  <c r="AV8223" i="2"/>
  <c r="AV8224" i="2"/>
  <c r="AV8225" i="2"/>
  <c r="AV8226" i="2"/>
  <c r="AV8227" i="2"/>
  <c r="AV8228" i="2"/>
  <c r="AV8229" i="2"/>
  <c r="AV8230" i="2"/>
  <c r="AV8231" i="2"/>
  <c r="AV8232" i="2"/>
  <c r="AV8233" i="2"/>
  <c r="AV8234" i="2"/>
  <c r="AV8235" i="2"/>
  <c r="AV8236" i="2"/>
  <c r="AV8237" i="2"/>
  <c r="AV8238" i="2"/>
  <c r="AV8239" i="2"/>
  <c r="AV8240" i="2"/>
  <c r="AV8241" i="2"/>
  <c r="AV8242" i="2"/>
  <c r="AV8243" i="2"/>
  <c r="AV8244" i="2"/>
  <c r="AV8245" i="2"/>
  <c r="AV8246" i="2"/>
  <c r="AV8247" i="2"/>
  <c r="AV8248" i="2"/>
  <c r="AV8249" i="2"/>
  <c r="AV8250" i="2"/>
  <c r="AV8251" i="2"/>
  <c r="AV8252" i="2"/>
  <c r="AV8253" i="2"/>
  <c r="AV8254" i="2"/>
  <c r="AV8255" i="2"/>
  <c r="AV8256" i="2"/>
  <c r="AV8257" i="2"/>
  <c r="AV8258" i="2"/>
  <c r="AV8259" i="2"/>
  <c r="AV8260" i="2"/>
  <c r="AV8261" i="2"/>
  <c r="AV8262" i="2"/>
  <c r="AV8263" i="2"/>
  <c r="AV8264" i="2"/>
  <c r="AV8265" i="2"/>
  <c r="AV8266" i="2"/>
  <c r="AV8267" i="2"/>
  <c r="AV8268" i="2"/>
  <c r="AV8269" i="2"/>
  <c r="AV8270" i="2"/>
  <c r="AV8271" i="2"/>
  <c r="AV8272" i="2"/>
  <c r="AV8273" i="2"/>
  <c r="AV8274" i="2"/>
  <c r="AV8275" i="2"/>
  <c r="AV8276" i="2"/>
  <c r="AV8277" i="2"/>
  <c r="AV8278" i="2"/>
  <c r="AV8279" i="2"/>
  <c r="AV8280" i="2"/>
  <c r="AV8281" i="2"/>
  <c r="AV8282" i="2"/>
  <c r="AV8283" i="2"/>
  <c r="AV8284" i="2"/>
  <c r="AV8285" i="2"/>
  <c r="AV8286" i="2"/>
  <c r="AV8287" i="2"/>
  <c r="AV8288" i="2"/>
  <c r="AV8289" i="2"/>
  <c r="AV8290" i="2"/>
  <c r="AV8291" i="2"/>
  <c r="AV8292" i="2"/>
  <c r="AV8293" i="2"/>
  <c r="AV8294" i="2"/>
  <c r="AV8295" i="2"/>
  <c r="AV8296" i="2"/>
  <c r="AV8297" i="2"/>
  <c r="AV8298" i="2"/>
  <c r="AV8299" i="2"/>
  <c r="AV8300" i="2"/>
  <c r="AV8301" i="2"/>
  <c r="AV8302" i="2"/>
  <c r="AV8303" i="2"/>
  <c r="AV8304" i="2"/>
  <c r="AV8305" i="2"/>
  <c r="AV8306" i="2"/>
  <c r="AV8307" i="2"/>
  <c r="AV8308" i="2"/>
  <c r="AV8309" i="2"/>
  <c r="AV8310" i="2"/>
  <c r="AV8311" i="2"/>
  <c r="AV8312" i="2"/>
  <c r="AV8313" i="2"/>
  <c r="AV8314" i="2"/>
  <c r="AV8315" i="2"/>
  <c r="AV8316" i="2"/>
  <c r="AV8317" i="2"/>
  <c r="AV8318" i="2"/>
  <c r="AV8319" i="2"/>
  <c r="AV8320" i="2"/>
  <c r="AV8321" i="2"/>
  <c r="AV8322" i="2"/>
  <c r="AV8323" i="2"/>
  <c r="AV8324" i="2"/>
  <c r="AV8325" i="2"/>
  <c r="AV8326" i="2"/>
  <c r="AV8327" i="2"/>
  <c r="AV8328" i="2"/>
  <c r="AV8329" i="2"/>
  <c r="AV8330" i="2"/>
  <c r="AV8331" i="2"/>
  <c r="AV8332" i="2"/>
  <c r="AV8333" i="2"/>
  <c r="AV8334" i="2"/>
  <c r="AV8335" i="2"/>
  <c r="AV8336" i="2"/>
  <c r="AV8337" i="2"/>
  <c r="AV8338" i="2"/>
  <c r="AV8339" i="2"/>
  <c r="AV8340" i="2"/>
  <c r="AV8341" i="2"/>
  <c r="AV8342" i="2"/>
  <c r="AV8343" i="2"/>
  <c r="AV8344" i="2"/>
  <c r="AV8345" i="2"/>
  <c r="AV8346" i="2"/>
  <c r="AV8347" i="2"/>
  <c r="AV8348" i="2"/>
  <c r="AV8349" i="2"/>
  <c r="AV8350" i="2"/>
  <c r="AV8351" i="2"/>
  <c r="AV8352" i="2"/>
  <c r="AV8353" i="2"/>
  <c r="AV8354" i="2"/>
  <c r="AV8355" i="2"/>
  <c r="AV8356" i="2"/>
  <c r="AV8357" i="2"/>
  <c r="AV8358" i="2"/>
  <c r="AV8359" i="2"/>
  <c r="AV8360" i="2"/>
  <c r="AV8361" i="2"/>
  <c r="AV8362" i="2"/>
  <c r="AV8363" i="2"/>
  <c r="AV8364" i="2"/>
  <c r="AV8365" i="2"/>
  <c r="AV8366" i="2"/>
  <c r="AV8367" i="2"/>
  <c r="AV8368" i="2"/>
  <c r="AV8369" i="2"/>
  <c r="AV8370" i="2"/>
  <c r="AV8371" i="2"/>
  <c r="AV8372" i="2"/>
  <c r="AV8373" i="2"/>
  <c r="AV8374" i="2"/>
  <c r="AV8375" i="2"/>
  <c r="AV8376" i="2"/>
  <c r="AV8377" i="2"/>
  <c r="AV8378" i="2"/>
  <c r="AV8379" i="2"/>
  <c r="AV8380" i="2"/>
  <c r="AV8381" i="2"/>
  <c r="AV8382" i="2"/>
  <c r="AV8383" i="2"/>
  <c r="AV8384" i="2"/>
  <c r="AV8385" i="2"/>
  <c r="AV8386" i="2"/>
  <c r="AV8387" i="2"/>
  <c r="AV8388" i="2"/>
  <c r="AV8389" i="2"/>
  <c r="AV8390" i="2"/>
  <c r="AV8391" i="2"/>
  <c r="AV8392" i="2"/>
  <c r="AV8393" i="2"/>
  <c r="AV8394" i="2"/>
  <c r="AV8395" i="2"/>
  <c r="AV8396" i="2"/>
  <c r="AV8397" i="2"/>
  <c r="AV8398" i="2"/>
  <c r="AV8399" i="2"/>
  <c r="AV8400" i="2"/>
  <c r="AV8401" i="2"/>
  <c r="AV8402" i="2"/>
  <c r="AV8403" i="2"/>
  <c r="AV8404" i="2"/>
  <c r="AV8405" i="2"/>
  <c r="AV8406" i="2"/>
  <c r="AV8407" i="2"/>
  <c r="AV8408" i="2"/>
  <c r="AV8409" i="2"/>
  <c r="AV8410" i="2"/>
  <c r="AV8411" i="2"/>
  <c r="AV8412" i="2"/>
  <c r="AV8413" i="2"/>
  <c r="AV8414" i="2"/>
  <c r="AV8415" i="2"/>
  <c r="AV8416" i="2"/>
  <c r="AV8417" i="2"/>
  <c r="AV8418" i="2"/>
  <c r="AV8419" i="2"/>
  <c r="AV8420" i="2"/>
  <c r="AV8421" i="2"/>
  <c r="AV8422" i="2"/>
  <c r="AV8423" i="2"/>
  <c r="AV8424" i="2"/>
  <c r="AV8425" i="2"/>
  <c r="AV8426" i="2"/>
  <c r="AV8427" i="2"/>
  <c r="AV8428" i="2"/>
  <c r="AV8429" i="2"/>
  <c r="AV8430" i="2"/>
  <c r="AV8431" i="2"/>
  <c r="AV8432" i="2"/>
  <c r="AV8433" i="2"/>
  <c r="AV8434" i="2"/>
  <c r="AV8435" i="2"/>
  <c r="AV8436" i="2"/>
  <c r="AV8437" i="2"/>
  <c r="AV8438" i="2"/>
  <c r="AV8439" i="2"/>
  <c r="AV8440" i="2"/>
  <c r="AV8441" i="2"/>
  <c r="AV8442" i="2"/>
  <c r="AV8443" i="2"/>
  <c r="AV8444" i="2"/>
  <c r="AV8445" i="2"/>
  <c r="AV8446" i="2"/>
  <c r="AV8447" i="2"/>
  <c r="AV8448" i="2"/>
  <c r="AV8449" i="2"/>
  <c r="AV8450" i="2"/>
  <c r="AV8451" i="2"/>
  <c r="AV8452" i="2"/>
  <c r="AV8453" i="2"/>
  <c r="AV8454" i="2"/>
  <c r="AV8455" i="2"/>
  <c r="AV8456" i="2"/>
  <c r="AV8457" i="2"/>
  <c r="AV8458" i="2"/>
  <c r="AV8459" i="2"/>
  <c r="AV8460" i="2"/>
  <c r="AV8461" i="2"/>
  <c r="AV8462" i="2"/>
  <c r="AV8463" i="2"/>
  <c r="AV8464" i="2"/>
  <c r="AV8465" i="2"/>
  <c r="AV8466" i="2"/>
  <c r="AV8467" i="2"/>
  <c r="AV8468" i="2"/>
  <c r="AV8469" i="2"/>
  <c r="AV8470" i="2"/>
  <c r="AV8471" i="2"/>
  <c r="AV8472" i="2"/>
  <c r="AV8473" i="2"/>
  <c r="AV8474" i="2"/>
  <c r="AV8475" i="2"/>
  <c r="AV8476" i="2"/>
  <c r="AV8477" i="2"/>
  <c r="AV8478" i="2"/>
  <c r="AV8479" i="2"/>
  <c r="AV8480" i="2"/>
  <c r="AV8481" i="2"/>
  <c r="AV8482" i="2"/>
  <c r="AV8483" i="2"/>
  <c r="AV8484" i="2"/>
  <c r="AV8485" i="2"/>
  <c r="AV8486" i="2"/>
  <c r="AV8487" i="2"/>
  <c r="AV8488" i="2"/>
  <c r="AV8489" i="2"/>
  <c r="AV8490" i="2"/>
  <c r="AV8491" i="2"/>
  <c r="AV8492" i="2"/>
  <c r="AV8493" i="2"/>
  <c r="AV8494" i="2"/>
  <c r="AV8495" i="2"/>
  <c r="AV8496" i="2"/>
  <c r="AV8497" i="2"/>
  <c r="AV8498" i="2"/>
  <c r="AV8499" i="2"/>
  <c r="AV8500" i="2"/>
  <c r="AV8501" i="2"/>
  <c r="AV8502" i="2"/>
  <c r="AV8503" i="2"/>
  <c r="AV8504" i="2"/>
  <c r="AV8505" i="2"/>
  <c r="AV8506" i="2"/>
  <c r="AV8507" i="2"/>
  <c r="AV8508" i="2"/>
  <c r="AV8509" i="2"/>
  <c r="AV8510" i="2"/>
  <c r="AV8511" i="2"/>
  <c r="AV8512" i="2"/>
  <c r="AV8513" i="2"/>
  <c r="AV8514" i="2"/>
  <c r="AV8515" i="2"/>
  <c r="AV8516" i="2"/>
  <c r="AV8517" i="2"/>
  <c r="AV8518" i="2"/>
  <c r="AV8519" i="2"/>
  <c r="AV8520" i="2"/>
  <c r="AV8521" i="2"/>
  <c r="AV8522" i="2"/>
  <c r="AV8523" i="2"/>
  <c r="AV8524" i="2"/>
  <c r="AV8525" i="2"/>
  <c r="AV8526" i="2"/>
  <c r="AV8527" i="2"/>
  <c r="AV8528" i="2"/>
  <c r="AV8529" i="2"/>
  <c r="AV8530" i="2"/>
  <c r="AV8531" i="2"/>
  <c r="AV8532" i="2"/>
  <c r="AV8533" i="2"/>
  <c r="AV8534" i="2"/>
  <c r="AV8535" i="2"/>
  <c r="AV8536" i="2"/>
  <c r="AV8537" i="2"/>
  <c r="AV8538" i="2"/>
  <c r="AV8539" i="2"/>
  <c r="AV8540" i="2"/>
  <c r="AV8541" i="2"/>
  <c r="AV8542" i="2"/>
  <c r="AV8543" i="2"/>
  <c r="AV8544" i="2"/>
  <c r="AV8545" i="2"/>
  <c r="AV8546" i="2"/>
  <c r="AV8547" i="2"/>
  <c r="AV8548" i="2"/>
  <c r="AV8549" i="2"/>
  <c r="AV8550" i="2"/>
  <c r="AV8551" i="2"/>
  <c r="AV8552" i="2"/>
  <c r="AV8553" i="2"/>
  <c r="AV8554" i="2"/>
  <c r="AV8555" i="2"/>
  <c r="AV8556" i="2"/>
  <c r="AV8557" i="2"/>
  <c r="AV8558" i="2"/>
  <c r="AV8559" i="2"/>
  <c r="AV8560" i="2"/>
  <c r="AV8561" i="2"/>
  <c r="AV8562" i="2"/>
  <c r="AV8563" i="2"/>
  <c r="AV8564" i="2"/>
  <c r="AV8565" i="2"/>
  <c r="AV8566" i="2"/>
  <c r="AV8567" i="2"/>
  <c r="AV8568" i="2"/>
  <c r="AV8569" i="2"/>
  <c r="AV8570" i="2"/>
  <c r="AV8571" i="2"/>
  <c r="AV8572" i="2"/>
  <c r="AV8573" i="2"/>
  <c r="AV8574" i="2"/>
  <c r="AV8575" i="2"/>
  <c r="AV8576" i="2"/>
  <c r="AV8577" i="2"/>
  <c r="AV8578" i="2"/>
  <c r="AV8579" i="2"/>
  <c r="AV8580" i="2"/>
  <c r="AV8581" i="2"/>
  <c r="AV8582" i="2"/>
  <c r="AV8583" i="2"/>
  <c r="AV8584" i="2"/>
  <c r="AV8585" i="2"/>
  <c r="AV8586" i="2"/>
  <c r="AV8587" i="2"/>
  <c r="AV8588" i="2"/>
  <c r="AV8589" i="2"/>
  <c r="AV8590" i="2"/>
  <c r="AV8591" i="2"/>
  <c r="AV8592" i="2"/>
  <c r="AV8593" i="2"/>
  <c r="AV8594" i="2"/>
  <c r="AV8595" i="2"/>
  <c r="AV8596" i="2"/>
  <c r="AV8597" i="2"/>
  <c r="AV8598" i="2"/>
  <c r="AV8599" i="2"/>
  <c r="AV8600" i="2"/>
  <c r="AV8601" i="2"/>
  <c r="AV8602" i="2"/>
  <c r="AV8603" i="2"/>
  <c r="AV8604" i="2"/>
  <c r="AV8605" i="2"/>
  <c r="AV8606" i="2"/>
  <c r="AV8607" i="2"/>
  <c r="AV8608" i="2"/>
  <c r="AV8609" i="2"/>
  <c r="AV8610" i="2"/>
  <c r="AV8611" i="2"/>
  <c r="AV8612" i="2"/>
  <c r="AV8613" i="2"/>
  <c r="AV8614" i="2"/>
  <c r="AV8615" i="2"/>
  <c r="AV8616" i="2"/>
  <c r="AV8617" i="2"/>
  <c r="AV8618" i="2"/>
  <c r="AV8619" i="2"/>
  <c r="AV8620" i="2"/>
  <c r="AV8621" i="2"/>
  <c r="AV8622" i="2"/>
  <c r="AV8623" i="2"/>
  <c r="AV8624" i="2"/>
  <c r="AV8625" i="2"/>
  <c r="AV8626" i="2"/>
  <c r="AV8627" i="2"/>
  <c r="AV8628" i="2"/>
  <c r="AV8629" i="2"/>
  <c r="AV8630" i="2"/>
  <c r="AV8631" i="2"/>
  <c r="AV8632" i="2"/>
  <c r="AV8633" i="2"/>
  <c r="AV8634" i="2"/>
  <c r="AV8635" i="2"/>
  <c r="AV8636" i="2"/>
  <c r="AV8637" i="2"/>
  <c r="AV8638" i="2"/>
  <c r="AV8639" i="2"/>
  <c r="AV8640" i="2"/>
  <c r="AV8641" i="2"/>
  <c r="AV8642" i="2"/>
  <c r="AV8643" i="2"/>
  <c r="AV8644" i="2"/>
  <c r="AV8645" i="2"/>
  <c r="AV8646" i="2"/>
  <c r="AV8647" i="2"/>
  <c r="AV8648" i="2"/>
  <c r="AV8649" i="2"/>
  <c r="AV8650" i="2"/>
  <c r="AV8651" i="2"/>
  <c r="AV8652" i="2"/>
  <c r="AV8653" i="2"/>
  <c r="AV8654" i="2"/>
  <c r="AV8655" i="2"/>
  <c r="AV8656" i="2"/>
  <c r="AV8657" i="2"/>
  <c r="AV8658" i="2"/>
  <c r="AV8659" i="2"/>
  <c r="AV8660" i="2"/>
  <c r="AV8661" i="2"/>
  <c r="AV8662" i="2"/>
  <c r="AV8663" i="2"/>
  <c r="AV8664" i="2"/>
  <c r="AV8665" i="2"/>
  <c r="AV8666" i="2"/>
  <c r="AV8667" i="2"/>
  <c r="AV8668" i="2"/>
  <c r="AV8669" i="2"/>
  <c r="AV8670" i="2"/>
  <c r="AV8671" i="2"/>
  <c r="AV8672" i="2"/>
  <c r="AV8673" i="2"/>
  <c r="AV8674" i="2"/>
  <c r="AV8675" i="2"/>
  <c r="AV8676" i="2"/>
  <c r="AV8677" i="2"/>
  <c r="AV8678" i="2"/>
  <c r="AV8679" i="2"/>
  <c r="AV8680" i="2"/>
  <c r="AV8681" i="2"/>
  <c r="AV8682" i="2"/>
  <c r="AV8683" i="2"/>
  <c r="AV8684" i="2"/>
  <c r="AV8685" i="2"/>
  <c r="AV8686" i="2"/>
  <c r="AV8687" i="2"/>
  <c r="AV8688" i="2"/>
  <c r="AV8689" i="2"/>
  <c r="AV8690" i="2"/>
  <c r="AV8691" i="2"/>
  <c r="AV8692" i="2"/>
  <c r="AV8693" i="2"/>
  <c r="AV8694" i="2"/>
  <c r="AV8695" i="2"/>
  <c r="AV8696" i="2"/>
  <c r="AV8697" i="2"/>
  <c r="AV8698" i="2"/>
  <c r="AV8699" i="2"/>
  <c r="AV8700" i="2"/>
  <c r="AV8701" i="2"/>
  <c r="AV8702" i="2"/>
  <c r="AV8703" i="2"/>
  <c r="AV8704" i="2"/>
  <c r="AV8705" i="2"/>
  <c r="AV8706" i="2"/>
  <c r="AV8707" i="2"/>
  <c r="AV8708" i="2"/>
  <c r="AV8709" i="2"/>
  <c r="AV8710" i="2"/>
  <c r="AV8711" i="2"/>
  <c r="AV8712" i="2"/>
  <c r="AV8713" i="2"/>
  <c r="AV8714" i="2"/>
  <c r="AV8715" i="2"/>
  <c r="AV8716" i="2"/>
  <c r="AV8717" i="2"/>
  <c r="AV8718" i="2"/>
  <c r="AV8719" i="2"/>
  <c r="AV8720" i="2"/>
  <c r="AV8721" i="2"/>
  <c r="AV8722" i="2"/>
  <c r="AV8723" i="2"/>
  <c r="AV8724" i="2"/>
  <c r="AV8725" i="2"/>
  <c r="AV8726" i="2"/>
  <c r="AV8727" i="2"/>
  <c r="AV8728" i="2"/>
  <c r="AV8729" i="2"/>
  <c r="AV8730" i="2"/>
  <c r="AV8731" i="2"/>
  <c r="AV8732" i="2"/>
  <c r="AV8733" i="2"/>
  <c r="AV8734" i="2"/>
  <c r="AV8735" i="2"/>
  <c r="AV8736" i="2"/>
  <c r="AV8737" i="2"/>
  <c r="AV8738" i="2"/>
  <c r="AV8739" i="2"/>
  <c r="AV8740" i="2"/>
  <c r="AV8741" i="2"/>
  <c r="AV8742" i="2"/>
  <c r="AV8743" i="2"/>
  <c r="AV8744" i="2"/>
  <c r="AV8745" i="2"/>
  <c r="AV8746" i="2"/>
  <c r="AV8747" i="2"/>
  <c r="AV8748" i="2"/>
  <c r="AV8749" i="2"/>
  <c r="AV8750" i="2"/>
  <c r="AV8751" i="2"/>
  <c r="AV8752" i="2"/>
  <c r="AV8753" i="2"/>
  <c r="AV8754" i="2"/>
  <c r="AV8755" i="2"/>
  <c r="AV8756" i="2"/>
  <c r="AV8757" i="2"/>
  <c r="AV8758" i="2"/>
  <c r="AV8759" i="2"/>
  <c r="AV8760" i="2"/>
  <c r="AV8761" i="2"/>
  <c r="AV8762" i="2"/>
  <c r="AV8763" i="2"/>
  <c r="AV8764" i="2"/>
  <c r="AV8765" i="2"/>
  <c r="AV8766" i="2"/>
  <c r="AV8767" i="2"/>
  <c r="AV8768" i="2"/>
  <c r="AV8769" i="2"/>
  <c r="AV8770" i="2"/>
  <c r="AV8771" i="2"/>
  <c r="AV8772" i="2"/>
  <c r="AV8773" i="2"/>
  <c r="AV8774" i="2"/>
  <c r="AV8775" i="2"/>
  <c r="AV8776" i="2"/>
  <c r="AV8777" i="2"/>
  <c r="AV8778" i="2"/>
  <c r="AV8779" i="2"/>
  <c r="AV8780" i="2"/>
  <c r="AV8781" i="2"/>
  <c r="AV8782" i="2"/>
  <c r="AV8783" i="2"/>
  <c r="AV8784" i="2"/>
  <c r="AV8785" i="2"/>
  <c r="AV8786" i="2"/>
  <c r="AV8787" i="2"/>
  <c r="AV8788" i="2"/>
  <c r="AV8789" i="2"/>
  <c r="AV8790" i="2"/>
  <c r="AV8791" i="2"/>
  <c r="AV8792" i="2"/>
  <c r="AV8793" i="2"/>
  <c r="AV8794" i="2"/>
  <c r="AV8795" i="2"/>
  <c r="AV8796" i="2"/>
  <c r="AV8797" i="2"/>
  <c r="AV8798" i="2"/>
  <c r="AV8799" i="2"/>
  <c r="AV8800" i="2"/>
  <c r="AV8801" i="2"/>
  <c r="AV8802" i="2"/>
  <c r="AV8803" i="2"/>
  <c r="AV8804" i="2"/>
  <c r="AV8805" i="2"/>
  <c r="AV8806" i="2"/>
  <c r="AV8807" i="2"/>
  <c r="AV8808" i="2"/>
  <c r="AV8809" i="2"/>
  <c r="AV8810" i="2"/>
  <c r="AV8811" i="2"/>
  <c r="AV8812" i="2"/>
  <c r="AV8813" i="2"/>
  <c r="AV8814" i="2"/>
  <c r="AV8815" i="2"/>
  <c r="AV8816" i="2"/>
  <c r="AV8817" i="2"/>
  <c r="AV8818" i="2"/>
  <c r="AV8819" i="2"/>
  <c r="AV8820" i="2"/>
  <c r="AV8821" i="2"/>
  <c r="AV8822" i="2"/>
  <c r="AV8823" i="2"/>
  <c r="AV8824" i="2"/>
  <c r="AV8825" i="2"/>
  <c r="AV8826" i="2"/>
  <c r="AV8827" i="2"/>
  <c r="AV8828" i="2"/>
  <c r="AV8829" i="2"/>
  <c r="AV8830" i="2"/>
  <c r="AV8831" i="2"/>
  <c r="AV8832" i="2"/>
  <c r="AV8833" i="2"/>
  <c r="AV8834" i="2"/>
  <c r="AV8835" i="2"/>
  <c r="AV8836" i="2"/>
  <c r="AV8837" i="2"/>
  <c r="AV8838" i="2"/>
  <c r="AV8839" i="2"/>
  <c r="AV8840" i="2"/>
  <c r="AV8841" i="2"/>
  <c r="AV8842" i="2"/>
  <c r="AV8843" i="2"/>
  <c r="AV8844" i="2"/>
  <c r="AV8845" i="2"/>
  <c r="AV8846" i="2"/>
  <c r="AV8847" i="2"/>
  <c r="AV8848" i="2"/>
  <c r="AV8849" i="2"/>
  <c r="AV8850" i="2"/>
  <c r="AV8851" i="2"/>
  <c r="AV8852" i="2"/>
  <c r="AV8853" i="2"/>
  <c r="AV8854" i="2"/>
  <c r="AV8855" i="2"/>
  <c r="AV8856" i="2"/>
  <c r="AV8857" i="2"/>
  <c r="AV8858" i="2"/>
  <c r="AV8859" i="2"/>
  <c r="AV8860" i="2"/>
  <c r="AV8861" i="2"/>
  <c r="AV8862" i="2"/>
  <c r="AV8863" i="2"/>
  <c r="AV8864" i="2"/>
  <c r="AV8865" i="2"/>
  <c r="AV8866" i="2"/>
  <c r="AV8867" i="2"/>
  <c r="AV8868" i="2"/>
  <c r="AV8869" i="2"/>
  <c r="AV8870" i="2"/>
  <c r="AV8871" i="2"/>
  <c r="AV8872" i="2"/>
  <c r="AV8873" i="2"/>
  <c r="AV8874" i="2"/>
  <c r="AV8875" i="2"/>
  <c r="AV8876" i="2"/>
  <c r="AV8877" i="2"/>
  <c r="AV8878" i="2"/>
  <c r="AV8879" i="2"/>
  <c r="AV8880" i="2"/>
  <c r="AV8881" i="2"/>
  <c r="AV8882" i="2"/>
  <c r="AV8883" i="2"/>
  <c r="AV8884" i="2"/>
  <c r="AV8885" i="2"/>
  <c r="AV8886" i="2"/>
  <c r="AV8887" i="2"/>
  <c r="AV8888" i="2"/>
  <c r="AV8889" i="2"/>
  <c r="AV8890" i="2"/>
  <c r="AV8891" i="2"/>
  <c r="AV8892" i="2"/>
  <c r="AV8893" i="2"/>
  <c r="AV8894" i="2"/>
  <c r="AV8895" i="2"/>
  <c r="AV8896" i="2"/>
  <c r="AV8897" i="2"/>
  <c r="AV8898" i="2"/>
  <c r="AV8899" i="2"/>
  <c r="AV8900" i="2"/>
  <c r="AV8901" i="2"/>
  <c r="AV8902" i="2"/>
  <c r="AV8903" i="2"/>
  <c r="AV8904" i="2"/>
  <c r="AV8905" i="2"/>
  <c r="AV8906" i="2"/>
  <c r="AV8907" i="2"/>
  <c r="AV8908" i="2"/>
  <c r="AV8909" i="2"/>
  <c r="AV8910" i="2"/>
  <c r="AV8911" i="2"/>
  <c r="AV8912" i="2"/>
  <c r="AV8913" i="2"/>
  <c r="AV8914" i="2"/>
  <c r="AV8915" i="2"/>
  <c r="AV8916" i="2"/>
  <c r="AV8917" i="2"/>
  <c r="AV8918" i="2"/>
  <c r="AV8919" i="2"/>
  <c r="AV8920" i="2"/>
  <c r="AV8921" i="2"/>
  <c r="AV8922" i="2"/>
  <c r="AV8923" i="2"/>
  <c r="AV8924" i="2"/>
  <c r="AV8925" i="2"/>
  <c r="AV8926" i="2"/>
  <c r="AV8927" i="2"/>
  <c r="AV8928" i="2"/>
  <c r="AV8929" i="2"/>
  <c r="AV8930" i="2"/>
  <c r="AV8931" i="2"/>
  <c r="AV8932" i="2"/>
  <c r="AV8933" i="2"/>
  <c r="AV8934" i="2"/>
  <c r="AV8935" i="2"/>
  <c r="AV8936" i="2"/>
  <c r="AV8937" i="2"/>
  <c r="AV8938" i="2"/>
  <c r="AV8939" i="2"/>
  <c r="AV8940" i="2"/>
  <c r="AV8941" i="2"/>
  <c r="AV8942" i="2"/>
  <c r="AV8943" i="2"/>
  <c r="AV8944" i="2"/>
  <c r="AV8945" i="2"/>
  <c r="AV8946" i="2"/>
  <c r="AV8947" i="2"/>
  <c r="AV8948" i="2"/>
  <c r="AV8949" i="2"/>
  <c r="AV8950" i="2"/>
  <c r="AV8951" i="2"/>
  <c r="AV8952" i="2"/>
  <c r="AV8953" i="2"/>
  <c r="AV8954" i="2"/>
  <c r="AV8955" i="2"/>
  <c r="AV8956" i="2"/>
  <c r="AV8957" i="2"/>
  <c r="AV8958" i="2"/>
  <c r="AV8959" i="2"/>
  <c r="AV8960" i="2"/>
  <c r="AV8961" i="2"/>
  <c r="AV8962" i="2"/>
  <c r="AV8963" i="2"/>
  <c r="AV8964" i="2"/>
  <c r="AV8965" i="2"/>
  <c r="AV8966" i="2"/>
  <c r="AV8967" i="2"/>
  <c r="AV8968" i="2"/>
  <c r="AV8969" i="2"/>
  <c r="AV8970" i="2"/>
  <c r="AV8971" i="2"/>
  <c r="AV8972" i="2"/>
  <c r="AV8973" i="2"/>
  <c r="AV8974" i="2"/>
  <c r="AV8975" i="2"/>
  <c r="AV8976" i="2"/>
  <c r="AV8977" i="2"/>
  <c r="AV8978" i="2"/>
  <c r="AV8979" i="2"/>
  <c r="AV8980" i="2"/>
  <c r="AV8981" i="2"/>
  <c r="AV8982" i="2"/>
  <c r="AV8983" i="2"/>
  <c r="AV8984" i="2"/>
  <c r="AV8985" i="2"/>
  <c r="AV8986" i="2"/>
  <c r="AV8987" i="2"/>
  <c r="AV8988" i="2"/>
  <c r="AV8989" i="2"/>
  <c r="AV8990" i="2"/>
  <c r="AV8991" i="2"/>
  <c r="AV8992" i="2"/>
  <c r="AV8993" i="2"/>
  <c r="AV8994" i="2"/>
  <c r="AV8995" i="2"/>
  <c r="AV8996" i="2"/>
  <c r="AV8997" i="2"/>
  <c r="AV8998" i="2"/>
  <c r="AV8999" i="2"/>
  <c r="AV9000" i="2"/>
  <c r="AV9001" i="2"/>
  <c r="AV9002" i="2"/>
  <c r="AV9003" i="2"/>
  <c r="AV9004" i="2"/>
  <c r="AV9005" i="2"/>
  <c r="AV9006" i="2"/>
  <c r="AV9007" i="2"/>
  <c r="AV9008" i="2"/>
  <c r="AV9009" i="2"/>
  <c r="AV9010" i="2"/>
  <c r="AV9011" i="2"/>
  <c r="AV9012" i="2"/>
  <c r="AV9013" i="2"/>
  <c r="AV9014" i="2"/>
  <c r="AV9015" i="2"/>
  <c r="AV9016" i="2"/>
  <c r="AV9017" i="2"/>
  <c r="AV9018" i="2"/>
  <c r="AV9019" i="2"/>
  <c r="AV9020" i="2"/>
  <c r="AV9021" i="2"/>
  <c r="AV9022" i="2"/>
  <c r="AV9023" i="2"/>
  <c r="AV9024" i="2"/>
  <c r="AV9025" i="2"/>
  <c r="AV9026" i="2"/>
  <c r="AV9027" i="2"/>
  <c r="AV9028" i="2"/>
  <c r="AV9029" i="2"/>
  <c r="AV9030" i="2"/>
  <c r="AV9031" i="2"/>
  <c r="AV9032" i="2"/>
  <c r="AV9033" i="2"/>
  <c r="AV9034" i="2"/>
  <c r="AV9035" i="2"/>
  <c r="AV9036" i="2"/>
  <c r="AV9037" i="2"/>
  <c r="AV9038" i="2"/>
  <c r="AV9039" i="2"/>
  <c r="AV9040" i="2"/>
  <c r="AV9041" i="2"/>
  <c r="AV9042" i="2"/>
  <c r="AV9043" i="2"/>
  <c r="AV9044" i="2"/>
  <c r="AV9045" i="2"/>
  <c r="AV9046" i="2"/>
  <c r="AV9047" i="2"/>
  <c r="AV9048" i="2"/>
  <c r="AV9049" i="2"/>
  <c r="AV9050" i="2"/>
  <c r="AV9051" i="2"/>
  <c r="AV9052" i="2"/>
  <c r="AV9053" i="2"/>
  <c r="AV9054" i="2"/>
  <c r="AV9055" i="2"/>
  <c r="AV9056" i="2"/>
  <c r="AV9057" i="2"/>
  <c r="AV9058" i="2"/>
  <c r="AV9059" i="2"/>
  <c r="AV9060" i="2"/>
  <c r="AV9061" i="2"/>
  <c r="AV9062" i="2"/>
  <c r="AV9063" i="2"/>
  <c r="AV9064" i="2"/>
  <c r="AV9065" i="2"/>
  <c r="AV9066" i="2"/>
  <c r="AV9067" i="2"/>
  <c r="AV9068" i="2"/>
  <c r="AV9069" i="2"/>
  <c r="AV9070" i="2"/>
  <c r="AV9071" i="2"/>
  <c r="AV9072" i="2"/>
  <c r="AV9073" i="2"/>
  <c r="AV9074" i="2"/>
  <c r="AV9075" i="2"/>
  <c r="AV9076" i="2"/>
  <c r="AV9077" i="2"/>
  <c r="AV9078" i="2"/>
  <c r="AV9079" i="2"/>
  <c r="AV9080" i="2"/>
  <c r="AV9081" i="2"/>
  <c r="AV9082" i="2"/>
  <c r="AV9083" i="2"/>
  <c r="AV9084" i="2"/>
  <c r="AV9085" i="2"/>
  <c r="AV9086" i="2"/>
  <c r="AV9087" i="2"/>
  <c r="AV9088" i="2"/>
  <c r="AV9089" i="2"/>
  <c r="AV9090" i="2"/>
  <c r="AV9091" i="2"/>
  <c r="AV9092" i="2"/>
  <c r="AV9093" i="2"/>
  <c r="AV9094" i="2"/>
  <c r="AV9095" i="2"/>
  <c r="AV9096" i="2"/>
  <c r="AV9097" i="2"/>
  <c r="AV9098" i="2"/>
  <c r="AV9099" i="2"/>
  <c r="AV9100" i="2"/>
  <c r="AV9101" i="2"/>
  <c r="AV9102" i="2"/>
  <c r="AV9103" i="2"/>
  <c r="AV9104" i="2"/>
  <c r="AV9105" i="2"/>
  <c r="AV9106" i="2"/>
  <c r="AV9107" i="2"/>
  <c r="AV9108" i="2"/>
  <c r="AV9109" i="2"/>
  <c r="AV9110" i="2"/>
  <c r="AV9111" i="2"/>
  <c r="AV9112" i="2"/>
  <c r="AV9113" i="2"/>
  <c r="AV9114" i="2"/>
  <c r="AV9115" i="2"/>
  <c r="AV9116" i="2"/>
  <c r="AV9117" i="2"/>
  <c r="AV9118" i="2"/>
  <c r="AV9119" i="2"/>
  <c r="AV9120" i="2"/>
  <c r="AV9121" i="2"/>
  <c r="AV9122" i="2"/>
  <c r="AV9123" i="2"/>
  <c r="AV9124" i="2"/>
  <c r="AV9125" i="2"/>
  <c r="AV9126" i="2"/>
  <c r="AV9127" i="2"/>
  <c r="AV9128" i="2"/>
  <c r="AV9129" i="2"/>
  <c r="AV9130" i="2"/>
  <c r="AV9131" i="2"/>
  <c r="AV9132" i="2"/>
  <c r="AV9133" i="2"/>
  <c r="AV9134" i="2"/>
  <c r="AV9135" i="2"/>
  <c r="AV9136" i="2"/>
  <c r="AV9137" i="2"/>
  <c r="AV9138" i="2"/>
  <c r="AV9139" i="2"/>
  <c r="AV9140" i="2"/>
  <c r="AV9141" i="2"/>
  <c r="AV9142" i="2"/>
  <c r="AV9143" i="2"/>
  <c r="AV9144" i="2"/>
  <c r="AV9145" i="2"/>
  <c r="AV9146" i="2"/>
  <c r="AV9147" i="2"/>
  <c r="AV9148" i="2"/>
  <c r="AV9149" i="2"/>
  <c r="AV9150" i="2"/>
  <c r="AV9151" i="2"/>
  <c r="AV9152" i="2"/>
  <c r="AV9153" i="2"/>
  <c r="AV9154" i="2"/>
  <c r="AV9155" i="2"/>
  <c r="AV9156" i="2"/>
  <c r="AV9157" i="2"/>
  <c r="AV9158" i="2"/>
  <c r="AV9159" i="2"/>
  <c r="AV9160" i="2"/>
  <c r="AV9161" i="2"/>
  <c r="AV9162" i="2"/>
  <c r="AV9163" i="2"/>
  <c r="AV9164" i="2"/>
  <c r="AV9165" i="2"/>
  <c r="AV9166" i="2"/>
  <c r="AV9167" i="2"/>
  <c r="AV9168" i="2"/>
  <c r="AV9169" i="2"/>
  <c r="AV9170" i="2"/>
  <c r="AV9171" i="2"/>
  <c r="AV9172" i="2"/>
  <c r="AV9173" i="2"/>
  <c r="AV9174" i="2"/>
  <c r="AV9175" i="2"/>
  <c r="AV9176" i="2"/>
  <c r="AV9177" i="2"/>
  <c r="AV9178" i="2"/>
  <c r="AV9179" i="2"/>
  <c r="AV9180" i="2"/>
  <c r="AV9181" i="2"/>
  <c r="AV9182" i="2"/>
  <c r="AV9183" i="2"/>
  <c r="AV9184" i="2"/>
  <c r="AV9185" i="2"/>
  <c r="AV9186" i="2"/>
  <c r="AV9187" i="2"/>
  <c r="AV9188" i="2"/>
  <c r="AV9189" i="2"/>
  <c r="AV9190" i="2"/>
  <c r="AV9191" i="2"/>
  <c r="AV9192" i="2"/>
  <c r="AV9193" i="2"/>
  <c r="AV9194" i="2"/>
  <c r="AV9195" i="2"/>
  <c r="AV9196" i="2"/>
  <c r="AV9197" i="2"/>
  <c r="AV9198" i="2"/>
  <c r="AV9199" i="2"/>
  <c r="AV9200" i="2"/>
  <c r="AV9201" i="2"/>
  <c r="AV9202" i="2"/>
  <c r="AV9203" i="2"/>
  <c r="AV9204" i="2"/>
  <c r="AV9205" i="2"/>
  <c r="AV9206" i="2"/>
  <c r="AV9207" i="2"/>
  <c r="AV9208" i="2"/>
  <c r="AV9209" i="2"/>
  <c r="AV9210" i="2"/>
  <c r="AV9211" i="2"/>
  <c r="AV9212" i="2"/>
  <c r="AV9213" i="2"/>
  <c r="AV9214" i="2"/>
  <c r="AV9215" i="2"/>
  <c r="AV9216" i="2"/>
  <c r="AV9217" i="2"/>
  <c r="AV9218" i="2"/>
  <c r="AV9219" i="2"/>
  <c r="AV9220" i="2"/>
  <c r="AV9221" i="2"/>
  <c r="AV9222" i="2"/>
  <c r="AV9223" i="2"/>
  <c r="AV9224" i="2"/>
  <c r="AV9225" i="2"/>
  <c r="AV9226" i="2"/>
  <c r="AV9227" i="2"/>
  <c r="AV9228" i="2"/>
  <c r="AV9229" i="2"/>
  <c r="AV9230" i="2"/>
  <c r="AV9231" i="2"/>
  <c r="AV9232" i="2"/>
  <c r="AV9233" i="2"/>
  <c r="AV9234" i="2"/>
  <c r="AV9235" i="2"/>
  <c r="AV9236" i="2"/>
  <c r="AV9237" i="2"/>
  <c r="AV9238" i="2"/>
  <c r="AV9239" i="2"/>
  <c r="AV9240" i="2"/>
  <c r="AV9241" i="2"/>
  <c r="AV9242" i="2"/>
  <c r="AV9243" i="2"/>
  <c r="AV9244" i="2"/>
  <c r="AV9245" i="2"/>
  <c r="AV9246" i="2"/>
  <c r="AV9247" i="2"/>
  <c r="AV9248" i="2"/>
  <c r="AV9249" i="2"/>
  <c r="AV9250" i="2"/>
  <c r="AV9251" i="2"/>
  <c r="AV9252" i="2"/>
  <c r="AV9253" i="2"/>
  <c r="AV9254" i="2"/>
  <c r="AV9255" i="2"/>
  <c r="AV9256" i="2"/>
  <c r="AV9257" i="2"/>
  <c r="AV9258" i="2"/>
  <c r="AV9259" i="2"/>
  <c r="AV9260" i="2"/>
  <c r="AV9261" i="2"/>
  <c r="AV9262" i="2"/>
  <c r="AV9263" i="2"/>
  <c r="AV9264" i="2"/>
  <c r="AV9265" i="2"/>
  <c r="AV9266" i="2"/>
  <c r="AV9267" i="2"/>
  <c r="AV9268" i="2"/>
  <c r="AV9269" i="2"/>
  <c r="AV9270" i="2"/>
  <c r="AV9271" i="2"/>
  <c r="AV9272" i="2"/>
  <c r="AV9273" i="2"/>
  <c r="AV9274" i="2"/>
  <c r="AV9275" i="2"/>
  <c r="AV9276" i="2"/>
  <c r="AV9277" i="2"/>
  <c r="AV9278" i="2"/>
  <c r="AV9279" i="2"/>
  <c r="AV9280" i="2"/>
  <c r="AV9281" i="2"/>
  <c r="AV9282" i="2"/>
  <c r="AV9283" i="2"/>
  <c r="AV9284" i="2"/>
  <c r="AV9285" i="2"/>
  <c r="AV9286" i="2"/>
  <c r="AV9287" i="2"/>
  <c r="AV9288" i="2"/>
  <c r="AV9289" i="2"/>
  <c r="AV9290" i="2"/>
  <c r="AV9291" i="2"/>
  <c r="AV9292" i="2"/>
  <c r="AV9293" i="2"/>
  <c r="AV9294" i="2"/>
  <c r="AV9295" i="2"/>
  <c r="AV9296" i="2"/>
  <c r="AV9297" i="2"/>
  <c r="AV9298" i="2"/>
  <c r="AV9299" i="2"/>
  <c r="AV9300" i="2"/>
  <c r="AV9301" i="2"/>
  <c r="AV9302" i="2"/>
  <c r="AV9303" i="2"/>
  <c r="AV9304" i="2"/>
  <c r="AV9305" i="2"/>
  <c r="AV9306" i="2"/>
  <c r="AV9307" i="2"/>
  <c r="AV9308" i="2"/>
  <c r="AV9309" i="2"/>
  <c r="AV9310" i="2"/>
  <c r="AV9311" i="2"/>
  <c r="AV9312" i="2"/>
  <c r="AV9313" i="2"/>
  <c r="AV9314" i="2"/>
  <c r="AV9315" i="2"/>
  <c r="AV9316" i="2"/>
  <c r="AV9317" i="2"/>
  <c r="AV9318" i="2"/>
  <c r="AV9319" i="2"/>
  <c r="AV9320" i="2"/>
  <c r="AV9321" i="2"/>
  <c r="AV9322" i="2"/>
  <c r="AV9323" i="2"/>
  <c r="AV9324" i="2"/>
  <c r="AV9325" i="2"/>
  <c r="AV9326" i="2"/>
  <c r="AV9327" i="2"/>
  <c r="AV9328" i="2"/>
  <c r="AV9329" i="2"/>
  <c r="AV9330" i="2"/>
  <c r="AV9331" i="2"/>
  <c r="AV9332" i="2"/>
  <c r="AV9333" i="2"/>
  <c r="AV9334" i="2"/>
  <c r="AV9335" i="2"/>
  <c r="AV9336" i="2"/>
  <c r="AV9337" i="2"/>
  <c r="AV9338" i="2"/>
  <c r="AV9339" i="2"/>
  <c r="AV9340" i="2"/>
  <c r="AV9341" i="2"/>
  <c r="AV9342" i="2"/>
  <c r="AV9343" i="2"/>
  <c r="AV9344" i="2"/>
  <c r="AV9345" i="2"/>
  <c r="AV9346" i="2"/>
  <c r="AV9347" i="2"/>
  <c r="AV9348" i="2"/>
  <c r="AV9349" i="2"/>
  <c r="AV9350" i="2"/>
  <c r="AV9351" i="2"/>
  <c r="AV9352" i="2"/>
  <c r="AV9353" i="2"/>
  <c r="AV9354" i="2"/>
  <c r="AV9355" i="2"/>
  <c r="AV9356" i="2"/>
  <c r="AV9357" i="2"/>
  <c r="AV9358" i="2"/>
  <c r="AV9359" i="2"/>
  <c r="AV9360" i="2"/>
  <c r="AV9361" i="2"/>
  <c r="AV9362" i="2"/>
  <c r="AV9363" i="2"/>
  <c r="AV9364" i="2"/>
  <c r="AV9365" i="2"/>
  <c r="AV9366" i="2"/>
  <c r="AV9367" i="2"/>
  <c r="AV9368" i="2"/>
  <c r="AV9369" i="2"/>
  <c r="AV9370" i="2"/>
  <c r="AV9371" i="2"/>
  <c r="AV9372" i="2"/>
  <c r="AV9373" i="2"/>
  <c r="AV9374" i="2"/>
  <c r="AV9375" i="2"/>
  <c r="AV9376" i="2"/>
  <c r="AV9377" i="2"/>
  <c r="AV9378" i="2"/>
  <c r="AV9379" i="2"/>
  <c r="AV9380" i="2"/>
  <c r="AV9381" i="2"/>
  <c r="AV9382" i="2"/>
  <c r="AV9383" i="2"/>
  <c r="AV9384" i="2"/>
  <c r="AV9385" i="2"/>
  <c r="AV9386" i="2"/>
  <c r="AV9387" i="2"/>
  <c r="AV9388" i="2"/>
  <c r="AV9389" i="2"/>
  <c r="AV9390" i="2"/>
  <c r="AV9391" i="2"/>
  <c r="AV9392" i="2"/>
  <c r="AV9393" i="2"/>
  <c r="AV9394" i="2"/>
  <c r="AV9395" i="2"/>
  <c r="AV9396" i="2"/>
  <c r="AV9397" i="2"/>
  <c r="AV9398" i="2"/>
  <c r="AV9399" i="2"/>
  <c r="AV9400" i="2"/>
  <c r="AV9401" i="2"/>
  <c r="AV9402" i="2"/>
  <c r="AV9403" i="2"/>
  <c r="AV9404" i="2"/>
  <c r="AV9405" i="2"/>
  <c r="AV9406" i="2"/>
  <c r="AV9407" i="2"/>
  <c r="AV9408" i="2"/>
  <c r="AV9409" i="2"/>
  <c r="AV9410" i="2"/>
  <c r="AV9411" i="2"/>
  <c r="AV9412" i="2"/>
  <c r="AV9413" i="2"/>
  <c r="AV9414" i="2"/>
  <c r="AV9415" i="2"/>
  <c r="AV9416" i="2"/>
  <c r="AV9417" i="2"/>
  <c r="AV9418" i="2"/>
  <c r="AV9419" i="2"/>
  <c r="AV9420" i="2"/>
  <c r="AV9421" i="2"/>
  <c r="AV9422" i="2"/>
  <c r="AV9423" i="2"/>
  <c r="AV9424" i="2"/>
  <c r="AV9425" i="2"/>
  <c r="AV9426" i="2"/>
  <c r="AV9427" i="2"/>
  <c r="AV9428" i="2"/>
  <c r="AV9429" i="2"/>
  <c r="AV9430" i="2"/>
  <c r="AV9431" i="2"/>
  <c r="AV9432" i="2"/>
  <c r="AV9433" i="2"/>
  <c r="AV9434" i="2"/>
  <c r="AV9435" i="2"/>
  <c r="AV9436" i="2"/>
  <c r="AV9437" i="2"/>
  <c r="AV9438" i="2"/>
  <c r="AV9439" i="2"/>
  <c r="AV9440" i="2"/>
  <c r="AV9441" i="2"/>
  <c r="AV9442" i="2"/>
  <c r="AV9443" i="2"/>
  <c r="AV9444" i="2"/>
  <c r="AV9445" i="2"/>
  <c r="AV9446" i="2"/>
  <c r="AV9447" i="2"/>
  <c r="AV9448" i="2"/>
  <c r="AV9449" i="2"/>
  <c r="AV9450" i="2"/>
  <c r="AV9451" i="2"/>
  <c r="AV9452" i="2"/>
  <c r="AV9453" i="2"/>
  <c r="AV9454" i="2"/>
  <c r="AV9455" i="2"/>
  <c r="AV9456" i="2"/>
  <c r="AV9457" i="2"/>
  <c r="AV9458" i="2"/>
  <c r="AV9459" i="2"/>
  <c r="AV9460" i="2"/>
  <c r="AV9461" i="2"/>
  <c r="AV9462" i="2"/>
  <c r="AV9463" i="2"/>
  <c r="AV9464" i="2"/>
  <c r="AV9465" i="2"/>
  <c r="AV9466" i="2"/>
  <c r="AV9467" i="2"/>
  <c r="AV9468" i="2"/>
  <c r="AV9469" i="2"/>
  <c r="AV9470" i="2"/>
  <c r="AV9471" i="2"/>
  <c r="AV9472" i="2"/>
  <c r="AV9473" i="2"/>
  <c r="AV9474" i="2"/>
  <c r="AV9475" i="2"/>
  <c r="AV9476" i="2"/>
  <c r="AV9477" i="2"/>
  <c r="AV9478" i="2"/>
  <c r="AV9479" i="2"/>
  <c r="AV9480" i="2"/>
  <c r="AV9481" i="2"/>
  <c r="AV9482" i="2"/>
  <c r="AV9483" i="2"/>
  <c r="AV9484" i="2"/>
  <c r="AV9485" i="2"/>
  <c r="AV9486" i="2"/>
  <c r="AV9487" i="2"/>
  <c r="AV9488" i="2"/>
  <c r="AV9489" i="2"/>
  <c r="AV9490" i="2"/>
  <c r="AV9491" i="2"/>
  <c r="AV9492" i="2"/>
  <c r="AV9493" i="2"/>
  <c r="AV9494" i="2"/>
  <c r="AV9495" i="2"/>
  <c r="AV9496" i="2"/>
  <c r="AV9497" i="2"/>
  <c r="AV9498" i="2"/>
  <c r="AV9499" i="2"/>
  <c r="AV9500" i="2"/>
  <c r="AV9501" i="2"/>
  <c r="AV9502" i="2"/>
  <c r="AV9503" i="2"/>
  <c r="AV9504" i="2"/>
  <c r="AV9505" i="2"/>
  <c r="AV9506" i="2"/>
  <c r="AV9507" i="2"/>
  <c r="AV9508" i="2"/>
  <c r="AV9509" i="2"/>
  <c r="AV9510" i="2"/>
  <c r="AV9511" i="2"/>
  <c r="AV9512" i="2"/>
  <c r="AV9513" i="2"/>
  <c r="AV9514" i="2"/>
  <c r="AV9515" i="2"/>
  <c r="AV9516" i="2"/>
  <c r="AV9517" i="2"/>
  <c r="AV9518" i="2"/>
  <c r="AV9519" i="2"/>
  <c r="AV9520" i="2"/>
  <c r="AV9521" i="2"/>
  <c r="AV9522" i="2"/>
  <c r="AV9523" i="2"/>
  <c r="AV9524" i="2"/>
  <c r="AV9525" i="2"/>
  <c r="AV9526" i="2"/>
  <c r="AV9527" i="2"/>
  <c r="AV9528" i="2"/>
  <c r="AV9529" i="2"/>
  <c r="AV9530" i="2"/>
  <c r="AV9531" i="2"/>
  <c r="AV9532" i="2"/>
  <c r="AV9533" i="2"/>
  <c r="AV9534" i="2"/>
  <c r="AV9535" i="2"/>
  <c r="AV9536" i="2"/>
  <c r="AV9537" i="2"/>
  <c r="AV9538" i="2"/>
  <c r="AV9539" i="2"/>
  <c r="AV9540" i="2"/>
  <c r="AV9541" i="2"/>
  <c r="AV9542" i="2"/>
  <c r="AV9543" i="2"/>
  <c r="AV9544" i="2"/>
  <c r="AV9545" i="2"/>
  <c r="AV9546" i="2"/>
  <c r="AV9547" i="2"/>
  <c r="AV9548" i="2"/>
  <c r="AV9549" i="2"/>
  <c r="AV9550" i="2"/>
  <c r="AV9551" i="2"/>
  <c r="AV9552" i="2"/>
  <c r="AV9553" i="2"/>
  <c r="AV9554" i="2"/>
  <c r="AV9555" i="2"/>
  <c r="AV9556" i="2"/>
  <c r="AV9557" i="2"/>
  <c r="AV9558" i="2"/>
  <c r="AV9559" i="2"/>
  <c r="AV9560" i="2"/>
  <c r="AV9561" i="2"/>
  <c r="AV9562" i="2"/>
  <c r="AV9563" i="2"/>
  <c r="AV9564" i="2"/>
  <c r="AV9565" i="2"/>
  <c r="AV9566" i="2"/>
  <c r="AV9567" i="2"/>
  <c r="AV9568" i="2"/>
  <c r="AV9569" i="2"/>
  <c r="AV9570" i="2"/>
  <c r="AV9571" i="2"/>
  <c r="AV9572" i="2"/>
  <c r="AV9573" i="2"/>
  <c r="AV9574" i="2"/>
  <c r="AV9575" i="2"/>
  <c r="AV9576" i="2"/>
  <c r="AV9577" i="2"/>
  <c r="AV9578" i="2"/>
  <c r="AV9579" i="2"/>
  <c r="AV9580" i="2"/>
  <c r="AV9581" i="2"/>
  <c r="AV9582" i="2"/>
  <c r="AV9583" i="2"/>
  <c r="AV9584" i="2"/>
  <c r="AV9585" i="2"/>
  <c r="AV9586" i="2"/>
  <c r="AV9587" i="2"/>
  <c r="AV9588" i="2"/>
  <c r="AV9589" i="2"/>
  <c r="AV9590" i="2"/>
  <c r="AV9591" i="2"/>
  <c r="AV9592" i="2"/>
  <c r="AV9593" i="2"/>
  <c r="AV9594" i="2"/>
  <c r="AV9595" i="2"/>
  <c r="AV9596" i="2"/>
  <c r="AV9597" i="2"/>
  <c r="AV9598" i="2"/>
  <c r="AV9599" i="2"/>
  <c r="AV9600" i="2"/>
  <c r="AV9601" i="2"/>
  <c r="AV9602" i="2"/>
  <c r="AV9603" i="2"/>
  <c r="AV9604" i="2"/>
  <c r="AV9605" i="2"/>
  <c r="AV9606" i="2"/>
  <c r="AV9607" i="2"/>
  <c r="AV9608" i="2"/>
  <c r="AV9609" i="2"/>
  <c r="AV9610" i="2"/>
  <c r="AV9611" i="2"/>
  <c r="AV9612" i="2"/>
  <c r="AV9613" i="2"/>
  <c r="AV9614" i="2"/>
  <c r="AV9615" i="2"/>
  <c r="AV9616" i="2"/>
  <c r="AV9617" i="2"/>
  <c r="AV9618" i="2"/>
  <c r="AV9619" i="2"/>
  <c r="AV9620" i="2"/>
  <c r="AV9621" i="2"/>
  <c r="AV9622" i="2"/>
  <c r="AV9623" i="2"/>
  <c r="AV9624" i="2"/>
  <c r="AV9625" i="2"/>
  <c r="AV9626" i="2"/>
  <c r="AV9627" i="2"/>
  <c r="AV9628" i="2"/>
  <c r="AV9629" i="2"/>
  <c r="AV9630" i="2"/>
  <c r="AV9631" i="2"/>
  <c r="AV9632" i="2"/>
  <c r="AV9633" i="2"/>
  <c r="AV9634" i="2"/>
  <c r="AV9635" i="2"/>
  <c r="AV9636" i="2"/>
  <c r="AV9637" i="2"/>
  <c r="AV9638" i="2"/>
  <c r="AV9639" i="2"/>
  <c r="AV9640" i="2"/>
  <c r="AV9641" i="2"/>
  <c r="AV9642" i="2"/>
  <c r="AV9643" i="2"/>
  <c r="AV9644" i="2"/>
  <c r="AV9645" i="2"/>
  <c r="AV9646" i="2"/>
  <c r="AV9647" i="2"/>
  <c r="AV9648" i="2"/>
  <c r="AV9649" i="2"/>
  <c r="AV9650" i="2"/>
  <c r="AV9651" i="2"/>
  <c r="AV9652" i="2"/>
  <c r="AV9653" i="2"/>
  <c r="AV9654" i="2"/>
  <c r="AV9655" i="2"/>
  <c r="AV9656" i="2"/>
  <c r="AV9657" i="2"/>
  <c r="AV9658" i="2"/>
  <c r="AV9659" i="2"/>
  <c r="AV9660" i="2"/>
  <c r="AV9661" i="2"/>
  <c r="AV9662" i="2"/>
  <c r="AV9663" i="2"/>
  <c r="AV9664" i="2"/>
  <c r="AV9665" i="2"/>
  <c r="AV9666" i="2"/>
  <c r="AV9667" i="2"/>
  <c r="AV9668" i="2"/>
  <c r="AV9669" i="2"/>
  <c r="AV9670" i="2"/>
  <c r="AV9671" i="2"/>
  <c r="AV9672" i="2"/>
  <c r="AV9673" i="2"/>
  <c r="AV9674" i="2"/>
  <c r="AV9675" i="2"/>
  <c r="AV9676" i="2"/>
  <c r="AV9677" i="2"/>
  <c r="AV9678" i="2"/>
  <c r="AV9679" i="2"/>
  <c r="AV9680" i="2"/>
  <c r="AV9681" i="2"/>
  <c r="AV9682" i="2"/>
  <c r="AV9683" i="2"/>
  <c r="AV9684" i="2"/>
  <c r="AV9685" i="2"/>
  <c r="AV9686" i="2"/>
  <c r="AV9687" i="2"/>
  <c r="AV9688" i="2"/>
  <c r="AV9689" i="2"/>
  <c r="AV9690" i="2"/>
  <c r="AV9691" i="2"/>
  <c r="AV9692" i="2"/>
  <c r="AV9693" i="2"/>
  <c r="AV9694" i="2"/>
  <c r="AV9695" i="2"/>
  <c r="AV9696" i="2"/>
  <c r="AV9697" i="2"/>
  <c r="AV9698" i="2"/>
  <c r="AV9699" i="2"/>
  <c r="AV9700" i="2"/>
  <c r="AV9701" i="2"/>
  <c r="AV9702" i="2"/>
  <c r="AV9703" i="2"/>
  <c r="AV9704" i="2"/>
  <c r="AV9705" i="2"/>
  <c r="AV9706" i="2"/>
  <c r="AV9707" i="2"/>
  <c r="AV9708" i="2"/>
  <c r="AV9709" i="2"/>
  <c r="AV9710" i="2"/>
  <c r="AV9711" i="2"/>
  <c r="AV9712" i="2"/>
  <c r="AV9713" i="2"/>
  <c r="AV9714" i="2"/>
  <c r="AV9715" i="2"/>
  <c r="AV9716" i="2"/>
  <c r="AV9717" i="2"/>
  <c r="AV9718" i="2"/>
  <c r="AV9719" i="2"/>
  <c r="AV9720" i="2"/>
  <c r="AV9721" i="2"/>
  <c r="AV9722" i="2"/>
  <c r="AV9723" i="2"/>
  <c r="AV9724" i="2"/>
  <c r="AV9725" i="2"/>
  <c r="AV9726" i="2"/>
  <c r="AV9727" i="2"/>
  <c r="AV9728" i="2"/>
  <c r="AV9729" i="2"/>
  <c r="AV9730" i="2"/>
  <c r="AV9731" i="2"/>
  <c r="AV9732" i="2"/>
  <c r="AV9733" i="2"/>
  <c r="AV9734" i="2"/>
  <c r="AV9735" i="2"/>
  <c r="AV9736" i="2"/>
  <c r="AV9737" i="2"/>
  <c r="AV9738" i="2"/>
  <c r="AV9739" i="2"/>
  <c r="AV9740" i="2"/>
  <c r="AV9741" i="2"/>
  <c r="AV9742" i="2"/>
  <c r="AV9743" i="2"/>
  <c r="AV9744" i="2"/>
  <c r="AV9745" i="2"/>
  <c r="AV9746" i="2"/>
  <c r="AV9747" i="2"/>
  <c r="AV9748" i="2"/>
  <c r="AV9749" i="2"/>
  <c r="AV9750" i="2"/>
  <c r="AV9751" i="2"/>
  <c r="AV9752" i="2"/>
  <c r="AV9753" i="2"/>
  <c r="AV9754" i="2"/>
  <c r="AV9755" i="2"/>
  <c r="AV9756" i="2"/>
  <c r="AV9757" i="2"/>
  <c r="AV9758" i="2"/>
  <c r="AV9759" i="2"/>
  <c r="AV9760" i="2"/>
  <c r="AV9761" i="2"/>
  <c r="AV9762" i="2"/>
  <c r="AV9763" i="2"/>
  <c r="AV9764" i="2"/>
  <c r="AV9765" i="2"/>
  <c r="AV9766" i="2"/>
  <c r="AV9767" i="2"/>
  <c r="AV9768" i="2"/>
  <c r="AV9769" i="2"/>
  <c r="AV9770" i="2"/>
  <c r="AV9771" i="2"/>
  <c r="AV9772" i="2"/>
  <c r="AV9773" i="2"/>
  <c r="AV9774" i="2"/>
  <c r="AV9775" i="2"/>
  <c r="AV9776" i="2"/>
  <c r="AV9777" i="2"/>
  <c r="AV9778" i="2"/>
  <c r="AV9779" i="2"/>
  <c r="AV9780" i="2"/>
  <c r="AV9781" i="2"/>
  <c r="AV9782" i="2"/>
  <c r="AV9783" i="2"/>
  <c r="AV9784" i="2"/>
  <c r="AV9785" i="2"/>
  <c r="AV9786" i="2"/>
  <c r="AV9787" i="2"/>
  <c r="AV9788" i="2"/>
  <c r="AV9789" i="2"/>
  <c r="AV9790" i="2"/>
  <c r="AV9791" i="2"/>
  <c r="AV9792" i="2"/>
  <c r="AV9793" i="2"/>
  <c r="AV9794" i="2"/>
  <c r="AV9795" i="2"/>
  <c r="AV9796" i="2"/>
  <c r="AV9797" i="2"/>
  <c r="AV9798" i="2"/>
  <c r="AV9799" i="2"/>
  <c r="AV9800" i="2"/>
  <c r="AV9801" i="2"/>
  <c r="AV9802" i="2"/>
  <c r="AV9803" i="2"/>
  <c r="AV9804" i="2"/>
  <c r="AV9805" i="2"/>
  <c r="AV9806" i="2"/>
  <c r="AV9807" i="2"/>
  <c r="AV9808" i="2"/>
  <c r="AV9809" i="2"/>
  <c r="AV9810" i="2"/>
  <c r="AV9811" i="2"/>
  <c r="AV9812" i="2"/>
  <c r="AV9813" i="2"/>
  <c r="AV9814" i="2"/>
  <c r="AV9815" i="2"/>
  <c r="AV9816" i="2"/>
  <c r="AV9817" i="2"/>
  <c r="AV9818" i="2"/>
  <c r="AV9819" i="2"/>
  <c r="AV9820" i="2"/>
  <c r="AV9821" i="2"/>
  <c r="AV9822" i="2"/>
  <c r="AV9823" i="2"/>
  <c r="AV9824" i="2"/>
  <c r="AV9825" i="2"/>
  <c r="AV9826" i="2"/>
  <c r="AV9827" i="2"/>
  <c r="AV9828" i="2"/>
  <c r="AV9829" i="2"/>
  <c r="AV9830" i="2"/>
  <c r="AV9831" i="2"/>
  <c r="AV9832" i="2"/>
  <c r="AV9833" i="2"/>
  <c r="AV9834" i="2"/>
  <c r="AV9835" i="2"/>
  <c r="AV9836" i="2"/>
  <c r="AV9837" i="2"/>
  <c r="AV9838" i="2"/>
  <c r="AV9839" i="2"/>
  <c r="AV9840" i="2"/>
  <c r="AV9841" i="2"/>
  <c r="AV9842" i="2"/>
  <c r="AV9843" i="2"/>
  <c r="AV9844" i="2"/>
  <c r="AV9845" i="2"/>
  <c r="AV9846" i="2"/>
  <c r="AV9847" i="2"/>
  <c r="AV9848" i="2"/>
  <c r="AV9849" i="2"/>
  <c r="AV9850" i="2"/>
  <c r="AV9851" i="2"/>
  <c r="AV9852" i="2"/>
  <c r="AV9853" i="2"/>
  <c r="AV9854" i="2"/>
  <c r="AV9855" i="2"/>
  <c r="AV9856" i="2"/>
  <c r="AV9857" i="2"/>
  <c r="AV9858" i="2"/>
  <c r="AV9859" i="2"/>
  <c r="AV9860" i="2"/>
  <c r="AV9861" i="2"/>
  <c r="AV9862" i="2"/>
  <c r="AV9863" i="2"/>
  <c r="AV9864" i="2"/>
  <c r="AV9865" i="2"/>
  <c r="AV9866" i="2"/>
  <c r="AV9867" i="2"/>
  <c r="AV9868" i="2"/>
  <c r="AV9869" i="2"/>
  <c r="AV9870" i="2"/>
  <c r="AV9871" i="2"/>
  <c r="AV9872" i="2"/>
  <c r="AV9873" i="2"/>
  <c r="AV9874" i="2"/>
  <c r="AV9875" i="2"/>
  <c r="AV9876" i="2"/>
  <c r="AV9877" i="2"/>
  <c r="AV9878" i="2"/>
  <c r="AV9879" i="2"/>
  <c r="AV9880" i="2"/>
  <c r="AV9881" i="2"/>
  <c r="AV9882" i="2"/>
  <c r="AV9883" i="2"/>
  <c r="AV9884" i="2"/>
  <c r="AV9885" i="2"/>
  <c r="AV9886" i="2"/>
  <c r="AV9887" i="2"/>
  <c r="AV9888" i="2"/>
  <c r="AV9889" i="2"/>
  <c r="AV9890" i="2"/>
  <c r="AV9891" i="2"/>
  <c r="AV9892" i="2"/>
  <c r="AV9893" i="2"/>
  <c r="AV9894" i="2"/>
  <c r="AV9895" i="2"/>
  <c r="AV9896" i="2"/>
  <c r="AV9897" i="2"/>
  <c r="AV9898" i="2"/>
  <c r="AV9899" i="2"/>
  <c r="AV9900" i="2"/>
  <c r="AV9901" i="2"/>
  <c r="AV9902" i="2"/>
  <c r="AV9903" i="2"/>
  <c r="AV9904" i="2"/>
  <c r="AV9905" i="2"/>
  <c r="AV9906" i="2"/>
  <c r="AV9907" i="2"/>
  <c r="AV9908" i="2"/>
  <c r="AV9909" i="2"/>
  <c r="AV9910" i="2"/>
  <c r="AV9911" i="2"/>
  <c r="AV9912" i="2"/>
  <c r="AV9913" i="2"/>
  <c r="AV9914" i="2"/>
  <c r="AV9915" i="2"/>
  <c r="AV9916" i="2"/>
  <c r="AV9917" i="2"/>
  <c r="AV9918" i="2"/>
  <c r="AV9919" i="2"/>
  <c r="AV9920" i="2"/>
  <c r="AV9921" i="2"/>
  <c r="AV9922" i="2"/>
  <c r="AV9923" i="2"/>
  <c r="AV9924" i="2"/>
  <c r="AV9925" i="2"/>
  <c r="AV9926" i="2"/>
  <c r="AV9927" i="2"/>
  <c r="AV9928" i="2"/>
  <c r="AV9929" i="2"/>
  <c r="AV9930" i="2"/>
  <c r="AV9931" i="2"/>
  <c r="AV9932" i="2"/>
  <c r="AV9933" i="2"/>
  <c r="AV9934" i="2"/>
  <c r="AV9935" i="2"/>
  <c r="AV9936" i="2"/>
  <c r="AV9937" i="2"/>
  <c r="AV9938" i="2"/>
  <c r="AV9939" i="2"/>
  <c r="AV9940" i="2"/>
  <c r="AV9941" i="2"/>
  <c r="AV9942" i="2"/>
  <c r="AV9943" i="2"/>
  <c r="AV9944" i="2"/>
  <c r="AV9945" i="2"/>
  <c r="AV9946" i="2"/>
  <c r="AV9947" i="2"/>
  <c r="AV9948" i="2"/>
  <c r="AV9949" i="2"/>
  <c r="AV9950" i="2"/>
  <c r="AV9951" i="2"/>
  <c r="AV9952" i="2"/>
  <c r="AV9953" i="2"/>
  <c r="AV9954" i="2"/>
  <c r="AV9955" i="2"/>
  <c r="AV9956" i="2"/>
  <c r="AV9957" i="2"/>
  <c r="AV9958" i="2"/>
  <c r="AV9959" i="2"/>
  <c r="AV9960" i="2"/>
  <c r="AV9961" i="2"/>
  <c r="AV9962" i="2"/>
  <c r="AV9963" i="2"/>
  <c r="AV9964" i="2"/>
  <c r="AV9965" i="2"/>
  <c r="AV9966" i="2"/>
  <c r="AV9967" i="2"/>
  <c r="AV9968" i="2"/>
  <c r="AV9969" i="2"/>
  <c r="AV9970" i="2"/>
  <c r="AV9971" i="2"/>
  <c r="AV9972" i="2"/>
  <c r="AV9973" i="2"/>
  <c r="AV9974" i="2"/>
  <c r="AV9975" i="2"/>
  <c r="AV9976" i="2"/>
  <c r="AV9977" i="2"/>
  <c r="AV9978" i="2"/>
  <c r="AV9979" i="2"/>
  <c r="AV9980" i="2"/>
  <c r="AV9981" i="2"/>
  <c r="AV9982" i="2"/>
  <c r="AV9983" i="2"/>
  <c r="AV9984" i="2"/>
  <c r="AV9985" i="2"/>
  <c r="AV9986" i="2"/>
  <c r="AV9987" i="2"/>
  <c r="AV9988" i="2"/>
  <c r="AV9989" i="2"/>
  <c r="AV9990" i="2"/>
  <c r="AV9991" i="2"/>
  <c r="AV9992" i="2"/>
  <c r="AV9993" i="2"/>
  <c r="AV9994" i="2"/>
  <c r="AV9995" i="2"/>
  <c r="AV9996" i="2"/>
  <c r="AV9997" i="2"/>
  <c r="AV9998" i="2"/>
  <c r="AV9999" i="2"/>
  <c r="AV10000" i="2"/>
  <c r="AV10001" i="2"/>
  <c r="AV10002" i="2"/>
  <c r="A569" i="2"/>
  <c r="A391" i="2"/>
  <c r="A653" i="2"/>
  <c r="A625" i="2"/>
  <c r="A943" i="2"/>
  <c r="A927" i="2"/>
  <c r="A880" i="2"/>
  <c r="A734" i="2"/>
  <c r="A669" i="2"/>
  <c r="A554" i="2"/>
  <c r="A741" i="2"/>
  <c r="A609" i="2"/>
  <c r="A619" i="2"/>
  <c r="A693" i="2"/>
  <c r="A661" i="2"/>
  <c r="A490" i="2"/>
  <c r="A573" i="2"/>
  <c r="A570" i="2"/>
  <c r="A522" i="2"/>
  <c r="A326" i="2"/>
  <c r="A216" i="2"/>
  <c r="A411" i="2"/>
  <c r="A375" i="2"/>
  <c r="A339" i="2"/>
  <c r="A407" i="2"/>
  <c r="A392" i="2"/>
  <c r="A246" i="2"/>
  <c r="A314" i="2"/>
  <c r="A266" i="2"/>
  <c r="A263" i="2"/>
  <c r="A220" i="2"/>
  <c r="A330" i="2"/>
  <c r="A327" i="2"/>
  <c r="A213" i="2"/>
  <c r="A262" i="2"/>
  <c r="A165" i="2"/>
  <c r="A250" i="2"/>
  <c r="N251" i="2"/>
  <c r="C252" i="2"/>
  <c r="A247" i="2"/>
  <c r="A141" i="2"/>
  <c r="A189" i="2"/>
  <c r="A231" i="2"/>
  <c r="A143" i="2"/>
  <c r="A946" i="2"/>
  <c r="A701" i="2"/>
  <c r="A638" i="2"/>
  <c r="A972" i="2"/>
  <c r="A828" i="2"/>
  <c r="A449" i="2"/>
  <c r="A334" i="2"/>
  <c r="A1000" i="2"/>
  <c r="A973" i="2"/>
  <c r="A963" i="2"/>
  <c r="A777" i="2"/>
  <c r="A681" i="2"/>
  <c r="A665" i="2"/>
  <c r="A919" i="2"/>
  <c r="A913" i="2"/>
  <c r="A902" i="2"/>
  <c r="A799" i="2"/>
  <c r="A389" i="2"/>
  <c r="A386" i="2"/>
  <c r="A766" i="2"/>
  <c r="A748" i="2"/>
  <c r="A722" i="2"/>
  <c r="A720" i="2"/>
  <c r="A581" i="2"/>
  <c r="A275" i="2"/>
  <c r="A138" i="2"/>
  <c r="A817" i="2"/>
  <c r="A697" i="2"/>
  <c r="A667" i="2"/>
  <c r="A524" i="2"/>
  <c r="A434" i="2"/>
  <c r="N434" i="2"/>
  <c r="O434" i="2"/>
  <c r="A265" i="2"/>
  <c r="A422" i="2"/>
  <c r="A382" i="2"/>
  <c r="A323" i="2"/>
  <c r="A594" i="2"/>
  <c r="A333" i="2"/>
  <c r="A435" i="2"/>
  <c r="A342" i="2"/>
  <c r="A324" i="2"/>
  <c r="A322" i="2"/>
  <c r="A274" i="2"/>
  <c r="A167" i="2"/>
  <c r="A148" i="2"/>
  <c r="A164" i="2"/>
  <c r="A588" i="2"/>
  <c r="A584" i="2"/>
  <c r="A200" i="2"/>
  <c r="A952" i="2"/>
  <c r="A948" i="2"/>
  <c r="A922" i="2"/>
  <c r="A914" i="2"/>
  <c r="A839" i="2"/>
  <c r="A815" i="2"/>
  <c r="A646" i="2"/>
  <c r="A598" i="2"/>
  <c r="A783" i="2"/>
  <c r="A910" i="2"/>
  <c r="A493" i="2"/>
  <c r="A465" i="2"/>
  <c r="A461" i="2"/>
  <c r="A457" i="2"/>
  <c r="A445" i="2"/>
  <c r="A413" i="2"/>
  <c r="A405" i="2"/>
  <c r="A369" i="2"/>
  <c r="A365" i="2"/>
  <c r="A345" i="2"/>
  <c r="A341" i="2"/>
  <c r="A317" i="2"/>
  <c r="A309" i="2"/>
  <c r="A301" i="2"/>
  <c r="A297" i="2"/>
  <c r="A281" i="2"/>
  <c r="A269" i="2"/>
  <c r="A257" i="2"/>
  <c r="A544" i="2"/>
  <c r="A183" i="2"/>
  <c r="A865" i="2"/>
  <c r="A861" i="2"/>
  <c r="A858" i="2"/>
  <c r="A668" i="2"/>
  <c r="A656" i="2"/>
  <c r="A649" i="2"/>
  <c r="A686" i="2"/>
  <c r="A574" i="2"/>
  <c r="A239" i="2"/>
  <c r="A398" i="2"/>
  <c r="A354" i="2"/>
  <c r="A381" i="2"/>
  <c r="A331" i="2"/>
  <c r="A328" i="2"/>
  <c r="A211" i="2"/>
  <c r="A207" i="2"/>
  <c r="A195" i="2"/>
  <c r="A125" i="2"/>
  <c r="A571" i="2"/>
  <c r="A518" i="2"/>
  <c r="A757" i="2"/>
  <c r="A502" i="2"/>
  <c r="A416" i="2"/>
  <c r="A374" i="2"/>
  <c r="A310" i="2"/>
  <c r="A306" i="2"/>
  <c r="A300" i="2"/>
  <c r="A292" i="2"/>
  <c r="A261" i="2"/>
  <c r="A176" i="2"/>
  <c r="A424" i="2"/>
  <c r="A412" i="2"/>
  <c r="A371" i="2"/>
  <c r="A303" i="2"/>
  <c r="A296" i="2"/>
  <c r="A277" i="2"/>
  <c r="A173" i="2"/>
  <c r="A995" i="2"/>
  <c r="A991" i="2"/>
  <c r="A955" i="2"/>
  <c r="A940" i="2"/>
  <c r="A936" i="2"/>
  <c r="A926" i="2"/>
  <c r="A896" i="2"/>
  <c r="A893" i="2"/>
  <c r="A885" i="2"/>
  <c r="A871" i="2"/>
  <c r="A867" i="2"/>
  <c r="A863" i="2"/>
  <c r="A981" i="2"/>
  <c r="A942" i="2"/>
  <c r="A912" i="2"/>
  <c r="A761" i="2"/>
  <c r="A754" i="2"/>
  <c r="A746" i="2"/>
  <c r="A728" i="2"/>
  <c r="A717" i="2"/>
  <c r="A426" i="2"/>
  <c r="A403" i="2"/>
  <c r="A325" i="2"/>
  <c r="A611" i="2"/>
  <c r="A607" i="2"/>
  <c r="A600" i="2"/>
  <c r="A945" i="2"/>
  <c r="A708" i="2"/>
  <c r="A487" i="2"/>
  <c r="A128" i="2"/>
  <c r="A743" i="2"/>
  <c r="A670" i="2"/>
  <c r="A576" i="2"/>
  <c r="A463" i="2"/>
  <c r="A873" i="2"/>
  <c r="A866" i="2"/>
  <c r="A862" i="2"/>
  <c r="A850" i="2"/>
  <c r="A846" i="2"/>
  <c r="A842" i="2"/>
  <c r="A806" i="2"/>
  <c r="A790" i="2"/>
  <c r="A140" i="2"/>
  <c r="A785" i="2"/>
  <c r="A764" i="2"/>
  <c r="A760" i="2"/>
  <c r="A753" i="2"/>
  <c r="A460" i="2"/>
  <c r="A887" i="2"/>
  <c r="A883" i="2"/>
  <c r="A876" i="2"/>
  <c r="A830" i="2"/>
  <c r="A823" i="2"/>
  <c r="A373" i="2"/>
  <c r="A208" i="2"/>
  <c r="A204" i="2"/>
  <c r="A161" i="2"/>
  <c r="A149" i="2"/>
  <c r="A750" i="2"/>
  <c r="A558" i="2"/>
  <c r="A548" i="2"/>
  <c r="A528" i="2"/>
  <c r="A387" i="2"/>
  <c r="A383" i="2"/>
  <c r="A740" i="2"/>
  <c r="A703" i="2"/>
  <c r="A603" i="2"/>
  <c r="A525" i="2"/>
  <c r="A159" i="2"/>
  <c r="A390" i="2"/>
  <c r="A236" i="2"/>
  <c r="A124" i="2"/>
  <c r="A970" i="2"/>
  <c r="A699" i="2"/>
  <c r="A645" i="2"/>
  <c r="A613" i="2"/>
  <c r="A567" i="2"/>
  <c r="A350" i="2"/>
  <c r="A290" i="2"/>
  <c r="A222" i="2"/>
  <c r="A175" i="2"/>
  <c r="A939" i="2"/>
  <c r="A737" i="2"/>
  <c r="A409" i="2"/>
  <c r="A663" i="2"/>
  <c r="A606" i="2"/>
  <c r="A338" i="2"/>
  <c r="A134" i="2"/>
  <c r="A797" i="2"/>
  <c r="A733" i="2"/>
  <c r="A713" i="2"/>
  <c r="A629" i="2"/>
  <c r="A616" i="2"/>
  <c r="A599" i="2"/>
  <c r="A595" i="2"/>
  <c r="A511" i="2"/>
  <c r="A485" i="2"/>
  <c r="A319" i="2"/>
  <c r="A302" i="2"/>
  <c r="A244" i="2"/>
  <c r="A233" i="2"/>
  <c r="A805" i="2"/>
  <c r="A825" i="2"/>
  <c r="A821" i="2"/>
  <c r="A780" i="2"/>
  <c r="A698" i="2"/>
  <c r="A694" i="2"/>
  <c r="A691" i="2"/>
  <c r="A298" i="2"/>
  <c r="A285" i="2"/>
  <c r="A282" i="2"/>
  <c r="A273" i="2"/>
  <c r="A258" i="2"/>
  <c r="A252" i="2"/>
  <c r="A787" i="2"/>
  <c r="A769" i="2"/>
  <c r="A957" i="2"/>
  <c r="A551" i="2"/>
  <c r="A856" i="2"/>
  <c r="A749" i="2"/>
  <c r="A677" i="2"/>
  <c r="A474" i="2"/>
  <c r="A456" i="2"/>
  <c r="A170" i="2"/>
  <c r="A312" i="2"/>
  <c r="A172" i="2"/>
  <c r="A563" i="2"/>
  <c r="A289" i="2"/>
  <c r="A400" i="2"/>
  <c r="A178" i="2"/>
  <c r="A904" i="2"/>
  <c r="A514" i="2"/>
  <c r="A478" i="2"/>
  <c r="A580" i="2"/>
  <c r="A546" i="2"/>
  <c r="A471" i="2"/>
  <c r="A436" i="2"/>
  <c r="A396" i="2"/>
  <c r="A153" i="2"/>
  <c r="A662" i="2"/>
  <c r="A636" i="2"/>
  <c r="A549" i="2"/>
  <c r="A420" i="2"/>
  <c r="A311" i="2"/>
  <c r="A254" i="2"/>
  <c r="A533" i="2"/>
  <c r="A488" i="2"/>
  <c r="A376" i="2"/>
  <c r="A372" i="2"/>
  <c r="A232" i="2"/>
  <c r="A229" i="2"/>
  <c r="A129" i="2"/>
  <c r="A666" i="2"/>
  <c r="A587" i="2"/>
  <c r="A507" i="2"/>
  <c r="A503" i="2"/>
  <c r="A500" i="2"/>
  <c r="A438" i="2"/>
  <c r="A378" i="2"/>
  <c r="A359" i="2"/>
  <c r="A845" i="2"/>
  <c r="A841" i="2"/>
  <c r="A810" i="2"/>
  <c r="A782" i="2"/>
  <c r="A736" i="2"/>
  <c r="A928" i="2"/>
  <c r="A898" i="2"/>
  <c r="A974" i="2"/>
  <c r="A938" i="2"/>
  <c r="A886" i="2"/>
  <c r="A706" i="2"/>
  <c r="A673" i="2"/>
  <c r="A642" i="2"/>
  <c r="A624" i="2"/>
  <c r="A990" i="2"/>
  <c r="A838" i="2"/>
  <c r="A923" i="2"/>
  <c r="A539" i="2"/>
  <c r="A536" i="2"/>
  <c r="A417" i="2"/>
  <c r="A397" i="2"/>
  <c r="A357" i="2"/>
  <c r="A353" i="2"/>
  <c r="A349" i="2"/>
  <c r="A228" i="2"/>
  <c r="A218" i="2"/>
  <c r="A214" i="2"/>
  <c r="A202" i="2"/>
  <c r="A198" i="2"/>
  <c r="A194" i="2"/>
  <c r="A191" i="2"/>
  <c r="A989" i="2"/>
  <c r="A937" i="2"/>
  <c r="A527" i="2"/>
  <c r="A516" i="2"/>
  <c r="A414" i="2"/>
  <c r="A144" i="2"/>
  <c r="A136" i="2"/>
  <c r="A133" i="2"/>
  <c r="A127" i="2"/>
  <c r="A934" i="2"/>
  <c r="A878" i="2"/>
  <c r="A776" i="2"/>
  <c r="A658" i="2"/>
  <c r="A644" i="2"/>
  <c r="A582" i="2"/>
  <c r="A506" i="2"/>
  <c r="A447" i="2"/>
  <c r="A429" i="2"/>
  <c r="A402" i="2"/>
  <c r="A999" i="2"/>
  <c r="A881" i="2"/>
  <c r="A812" i="2"/>
  <c r="A660" i="2"/>
  <c r="A647" i="2"/>
  <c r="A618" i="2"/>
  <c r="A985" i="2"/>
  <c r="A979" i="2"/>
  <c r="A756" i="2"/>
  <c r="A984" i="2"/>
  <c r="A966" i="2"/>
  <c r="A959" i="2"/>
  <c r="A956" i="2"/>
  <c r="A802" i="2"/>
  <c r="A798" i="2"/>
  <c r="A794" i="2"/>
  <c r="A791" i="2"/>
  <c r="A621" i="2"/>
  <c r="A553" i="2"/>
  <c r="A543" i="2"/>
  <c r="A540" i="2"/>
  <c r="A531" i="2"/>
  <c r="A515" i="2"/>
  <c r="A512" i="2"/>
  <c r="A509" i="2"/>
  <c r="A505" i="2"/>
  <c r="A498" i="2"/>
  <c r="A494" i="2"/>
  <c r="A483" i="2"/>
  <c r="A476" i="2"/>
  <c r="A452" i="2"/>
  <c r="A440" i="2"/>
  <c r="A199" i="2"/>
  <c r="A196" i="2"/>
  <c r="A177" i="2"/>
  <c r="A169" i="2"/>
  <c r="A982" i="2"/>
  <c r="A968" i="2"/>
  <c r="A818" i="2"/>
  <c r="A814" i="2"/>
  <c r="A808" i="2"/>
  <c r="A774" i="2"/>
  <c r="A770" i="2"/>
  <c r="A994" i="2"/>
  <c r="A901" i="2"/>
  <c r="A840" i="2"/>
  <c r="A824" i="2"/>
  <c r="A930" i="2"/>
  <c r="A635" i="2"/>
  <c r="A849" i="2"/>
  <c r="A795" i="2"/>
  <c r="A745" i="2"/>
  <c r="A572" i="2"/>
  <c r="A473" i="2"/>
  <c r="A225" i="2"/>
  <c r="N458" i="2"/>
  <c r="O458" i="2"/>
  <c r="D18" i="2"/>
  <c r="N865" i="2"/>
  <c r="C866" i="2"/>
  <c r="N155" i="2"/>
  <c r="C156" i="2"/>
  <c r="N147" i="2"/>
  <c r="C148" i="2"/>
  <c r="N613" i="2"/>
  <c r="O613" i="2"/>
  <c r="N548" i="2"/>
  <c r="C549" i="2"/>
  <c r="N487" i="2"/>
  <c r="C488" i="2"/>
  <c r="N801" i="2"/>
  <c r="C802" i="2"/>
  <c r="N284" i="2"/>
  <c r="C285" i="2"/>
  <c r="N756" i="2"/>
  <c r="C757" i="2"/>
  <c r="N341" i="2"/>
  <c r="C342" i="2"/>
  <c r="N543" i="2"/>
  <c r="C544" i="2"/>
  <c r="N357" i="2"/>
  <c r="C358" i="2"/>
  <c r="N338" i="2"/>
  <c r="C339" i="2"/>
  <c r="N708" i="2"/>
  <c r="C709" i="2"/>
  <c r="N611" i="2"/>
  <c r="C612" i="2"/>
  <c r="N241" i="2"/>
  <c r="C242" i="2"/>
  <c r="N152" i="2"/>
  <c r="C153" i="2"/>
  <c r="N396" i="2"/>
  <c r="O396" i="2"/>
  <c r="N482" i="2"/>
  <c r="C483" i="2"/>
  <c r="N451" i="2"/>
  <c r="C452" i="2"/>
  <c r="N394" i="2"/>
  <c r="C395" i="2"/>
  <c r="N294" i="2"/>
  <c r="O294" i="2"/>
  <c r="N807" i="2"/>
  <c r="C808" i="2"/>
  <c r="N405" i="2"/>
  <c r="O405" i="2"/>
  <c r="N340" i="2"/>
  <c r="C341" i="2"/>
  <c r="N534" i="2"/>
  <c r="C535" i="2"/>
  <c r="N252" i="2"/>
  <c r="C253" i="2"/>
  <c r="N805" i="2"/>
  <c r="C806" i="2"/>
  <c r="N236" i="2"/>
  <c r="C237" i="2"/>
  <c r="N371" i="2"/>
  <c r="C372" i="2"/>
  <c r="N758" i="2"/>
  <c r="C759" i="2"/>
  <c r="N657" i="2"/>
  <c r="O657" i="2"/>
  <c r="N522" i="2"/>
  <c r="C523" i="2"/>
  <c r="N470" i="2"/>
  <c r="C471" i="2"/>
  <c r="N367" i="2"/>
  <c r="C368" i="2"/>
  <c r="N361" i="2"/>
  <c r="C362" i="2"/>
  <c r="N356" i="2"/>
  <c r="C357" i="2"/>
  <c r="N260" i="2"/>
  <c r="C261" i="2"/>
  <c r="N453" i="2"/>
  <c r="C454" i="2"/>
  <c r="N500" i="2"/>
  <c r="C501" i="2"/>
  <c r="N677" i="2"/>
  <c r="C678" i="2"/>
  <c r="N463" i="2"/>
  <c r="C464" i="2"/>
  <c r="N293" i="2"/>
  <c r="C294" i="2"/>
  <c r="N201" i="2"/>
  <c r="C202" i="2"/>
  <c r="N393" i="2"/>
  <c r="C394" i="2"/>
  <c r="N816" i="2"/>
  <c r="C817" i="2"/>
  <c r="N336" i="2"/>
  <c r="C337" i="2"/>
  <c r="N535" i="2"/>
  <c r="C536" i="2"/>
  <c r="N186" i="2"/>
  <c r="C187" i="2"/>
  <c r="N521" i="2"/>
  <c r="C522" i="2"/>
  <c r="N200" i="2"/>
  <c r="C201" i="2"/>
  <c r="N203" i="2"/>
  <c r="C204" i="2"/>
  <c r="N736" i="2"/>
  <c r="O736" i="2"/>
  <c r="N845" i="2"/>
  <c r="C846" i="2"/>
  <c r="N479" i="2"/>
  <c r="C480" i="2"/>
  <c r="N313" i="2"/>
  <c r="C314" i="2"/>
  <c r="N646" i="2"/>
  <c r="O646" i="2"/>
  <c r="N559" i="2"/>
  <c r="C560" i="2"/>
  <c r="N561" i="2"/>
  <c r="C562" i="2"/>
  <c r="N514" i="2"/>
  <c r="O514" i="2"/>
  <c r="N129" i="2"/>
  <c r="C130" i="2"/>
  <c r="N239" i="2"/>
  <c r="O239" i="2"/>
  <c r="N972" i="2"/>
  <c r="C973" i="2"/>
  <c r="N420" i="2"/>
  <c r="O420" i="2"/>
  <c r="N958" i="2"/>
  <c r="C959" i="2"/>
  <c r="N606" i="2"/>
  <c r="C607" i="2"/>
  <c r="N542" i="2"/>
  <c r="C543" i="2"/>
  <c r="N520" i="2"/>
  <c r="C521" i="2"/>
  <c r="N368" i="2"/>
  <c r="C369" i="2"/>
  <c r="N235" i="2"/>
  <c r="C236" i="2"/>
  <c r="N188" i="2"/>
  <c r="O188" i="2"/>
  <c r="N187" i="2"/>
  <c r="O187" i="2"/>
  <c r="N185" i="2"/>
  <c r="C186" i="2"/>
  <c r="N650" i="2"/>
  <c r="C651" i="2"/>
  <c r="N840" i="2"/>
  <c r="O840" i="2"/>
  <c r="N536" i="2"/>
  <c r="O536" i="2"/>
  <c r="N210" i="2"/>
  <c r="C211" i="2"/>
  <c r="N184" i="2"/>
  <c r="C185" i="2"/>
  <c r="N321" i="2"/>
  <c r="C322" i="2"/>
  <c r="N442" i="2"/>
  <c r="O442" i="2"/>
  <c r="N243" i="2"/>
  <c r="O243" i="2"/>
  <c r="N181" i="2"/>
  <c r="C182" i="2"/>
  <c r="N541" i="2"/>
  <c r="O541" i="2"/>
  <c r="N797" i="2"/>
  <c r="O797" i="2"/>
  <c r="N135" i="2"/>
  <c r="C136" i="2"/>
  <c r="N189" i="2"/>
  <c r="O189" i="2"/>
  <c r="N314" i="2"/>
  <c r="C315" i="2"/>
  <c r="N634" i="2"/>
  <c r="O634" i="2"/>
  <c r="N497" i="2"/>
  <c r="O497" i="2"/>
  <c r="N238" i="2"/>
  <c r="C239" i="2"/>
  <c r="N180" i="2"/>
  <c r="C181" i="2"/>
  <c r="N298" i="2"/>
  <c r="C299" i="2"/>
  <c r="N876" i="2"/>
  <c r="O876" i="2"/>
  <c r="N948" i="2"/>
  <c r="C949" i="2"/>
  <c r="N508" i="2"/>
  <c r="C509" i="2"/>
  <c r="N333" i="2"/>
  <c r="C334" i="2"/>
  <c r="N139" i="2"/>
  <c r="C140" i="2"/>
  <c r="N503" i="2"/>
  <c r="C504" i="2"/>
  <c r="N599" i="2"/>
  <c r="C600" i="2"/>
  <c r="N943" i="2"/>
  <c r="C944" i="2"/>
  <c r="N991" i="2"/>
  <c r="C992" i="2"/>
  <c r="N669" i="2"/>
  <c r="O669" i="2"/>
  <c r="N213" i="2"/>
  <c r="C214" i="2"/>
  <c r="N693" i="2"/>
  <c r="C694" i="2"/>
  <c r="N731" i="2"/>
  <c r="C732" i="2"/>
  <c r="N665" i="2"/>
  <c r="C666" i="2"/>
  <c r="N609" i="2"/>
  <c r="O609" i="2"/>
  <c r="N655" i="2"/>
  <c r="C656" i="2"/>
  <c r="N605" i="2"/>
  <c r="O605" i="2"/>
  <c r="N565" i="2"/>
  <c r="C566" i="2"/>
  <c r="N432" i="2"/>
  <c r="C433" i="2"/>
  <c r="N406" i="2"/>
  <c r="C407" i="2"/>
  <c r="N918" i="2"/>
  <c r="C919" i="2"/>
  <c r="N792" i="2"/>
  <c r="C793" i="2"/>
  <c r="N661" i="2"/>
  <c r="O661" i="2"/>
  <c r="N975" i="2"/>
  <c r="C976" i="2"/>
  <c r="N616" i="2"/>
  <c r="O616" i="2"/>
  <c r="N843" i="2"/>
  <c r="C844" i="2"/>
  <c r="N755" i="2"/>
  <c r="C756" i="2"/>
  <c r="N910" i="2"/>
  <c r="C911" i="2"/>
  <c r="N264" i="2"/>
  <c r="O264" i="2"/>
  <c r="N555" i="2"/>
  <c r="O555" i="2"/>
  <c r="N965" i="2"/>
  <c r="C966" i="2"/>
  <c r="N932" i="2"/>
  <c r="C933" i="2"/>
  <c r="N880" i="2"/>
  <c r="C881" i="2"/>
  <c r="N766" i="2"/>
  <c r="C767" i="2"/>
  <c r="N742" i="2"/>
  <c r="C743" i="2"/>
  <c r="N690" i="2"/>
  <c r="C691" i="2"/>
  <c r="N653" i="2"/>
  <c r="C654" i="2"/>
  <c r="N627" i="2"/>
  <c r="C628" i="2"/>
  <c r="N377" i="2"/>
  <c r="C378" i="2"/>
  <c r="N959" i="2"/>
  <c r="O959" i="2"/>
  <c r="N202" i="2"/>
  <c r="C203" i="2"/>
  <c r="N986" i="2"/>
  <c r="C987" i="2"/>
  <c r="N546" i="2"/>
  <c r="C547" i="2"/>
  <c r="N856" i="2"/>
  <c r="C857" i="2"/>
  <c r="N769" i="2"/>
  <c r="O769" i="2"/>
  <c r="N691" i="2"/>
  <c r="C692" i="2"/>
  <c r="N630" i="2"/>
  <c r="C631" i="2"/>
  <c r="N874" i="2"/>
  <c r="C875" i="2"/>
  <c r="N762" i="2"/>
  <c r="C763" i="2"/>
  <c r="N864" i="2"/>
  <c r="O864" i="2"/>
  <c r="N310" i="2"/>
  <c r="C311" i="2"/>
  <c r="N584" i="2"/>
  <c r="C585" i="2"/>
  <c r="N722" i="2"/>
  <c r="C723" i="2"/>
  <c r="N919" i="2"/>
  <c r="C920" i="2"/>
  <c r="N569" i="2"/>
  <c r="C570" i="2"/>
  <c r="N496" i="2"/>
  <c r="C497" i="2"/>
  <c r="N419" i="2"/>
  <c r="C420" i="2"/>
  <c r="N256" i="2"/>
  <c r="C257" i="2"/>
  <c r="N944" i="2"/>
  <c r="O944" i="2"/>
  <c r="N844" i="2"/>
  <c r="O844" i="2"/>
  <c r="N804" i="2"/>
  <c r="O804" i="2"/>
  <c r="N979" i="2"/>
  <c r="C980" i="2"/>
  <c r="N144" i="2"/>
  <c r="O144" i="2"/>
  <c r="N674" i="2"/>
  <c r="C675" i="2"/>
  <c r="N376" i="2"/>
  <c r="C377" i="2"/>
  <c r="N720" i="2"/>
  <c r="C721" i="2"/>
  <c r="N772" i="2"/>
  <c r="O772" i="2"/>
  <c r="N923" i="2"/>
  <c r="C924" i="2"/>
  <c r="N624" i="2"/>
  <c r="O624" i="2"/>
  <c r="N580" i="2"/>
  <c r="O580" i="2"/>
  <c r="N552" i="2"/>
  <c r="O552" i="2"/>
  <c r="N741" i="2"/>
  <c r="C742" i="2"/>
  <c r="N790" i="2"/>
  <c r="C791" i="2"/>
  <c r="N868" i="2"/>
  <c r="C869" i="2"/>
  <c r="N955" i="2"/>
  <c r="C956" i="2"/>
  <c r="N545" i="2"/>
  <c r="O545" i="2"/>
  <c r="N309" i="2"/>
  <c r="O309" i="2"/>
  <c r="N952" i="2"/>
  <c r="O952" i="2"/>
  <c r="N668" i="2"/>
  <c r="O668" i="2"/>
  <c r="N748" i="2"/>
  <c r="O748" i="2"/>
  <c r="N973" i="2"/>
  <c r="O973" i="2"/>
  <c r="N759" i="2"/>
  <c r="O759" i="2"/>
  <c r="N987" i="2"/>
  <c r="C988" i="2"/>
  <c r="N976" i="2"/>
  <c r="C977" i="2"/>
  <c r="N933" i="2"/>
  <c r="C934" i="2"/>
  <c r="N869" i="2"/>
  <c r="O869" i="2"/>
  <c r="N855" i="2"/>
  <c r="C856" i="2"/>
  <c r="N837" i="2"/>
  <c r="O837" i="2"/>
  <c r="N752" i="2"/>
  <c r="O752" i="2"/>
  <c r="N719" i="2"/>
  <c r="C720" i="2"/>
  <c r="N705" i="2"/>
  <c r="O705" i="2"/>
  <c r="N684" i="2"/>
  <c r="O684" i="2"/>
  <c r="N628" i="2"/>
  <c r="C629" i="2"/>
  <c r="N227" i="2"/>
  <c r="C228" i="2"/>
  <c r="N779" i="2"/>
  <c r="C780" i="2"/>
  <c r="N699" i="2"/>
  <c r="C700" i="2"/>
  <c r="N387" i="2"/>
  <c r="C388" i="2"/>
  <c r="N564" i="2"/>
  <c r="C565" i="2"/>
  <c r="N416" i="2"/>
  <c r="C417" i="2"/>
  <c r="N332" i="2"/>
  <c r="C333" i="2"/>
  <c r="N947" i="2"/>
  <c r="C948" i="2"/>
  <c r="N330" i="2"/>
  <c r="C331" i="2"/>
  <c r="N327" i="2"/>
  <c r="C328" i="2"/>
  <c r="N491" i="2"/>
  <c r="O491" i="2"/>
  <c r="N853" i="2"/>
  <c r="C854" i="2"/>
  <c r="N727" i="2"/>
  <c r="C728" i="2"/>
  <c r="N723" i="2"/>
  <c r="C724" i="2"/>
  <c r="N641" i="2"/>
  <c r="O641" i="2"/>
  <c r="N1001" i="2"/>
  <c r="O1001" i="2"/>
  <c r="N834" i="2"/>
  <c r="C835" i="2"/>
  <c r="N672" i="2"/>
  <c r="O672" i="2"/>
  <c r="N597" i="2"/>
  <c r="O597" i="2"/>
  <c r="N563" i="2"/>
  <c r="O563" i="2"/>
  <c r="N489" i="2"/>
  <c r="C490" i="2"/>
  <c r="N466" i="2"/>
  <c r="C467" i="2"/>
  <c r="N445" i="2"/>
  <c r="C446" i="2"/>
  <c r="N431" i="2"/>
  <c r="C432" i="2"/>
  <c r="N401" i="2"/>
  <c r="C402" i="2"/>
  <c r="N365" i="2"/>
  <c r="O365" i="2"/>
  <c r="N278" i="2"/>
  <c r="O278" i="2"/>
  <c r="N221" i="2"/>
  <c r="O221" i="2"/>
  <c r="N137" i="2"/>
  <c r="C138" i="2"/>
  <c r="N171" i="2"/>
  <c r="C172" i="2"/>
  <c r="N493" i="2"/>
  <c r="C494" i="2"/>
  <c r="N275" i="2"/>
  <c r="C276" i="2"/>
  <c r="N770" i="2"/>
  <c r="C771" i="2"/>
  <c r="N819" i="2"/>
  <c r="C820" i="2"/>
  <c r="N515" i="2"/>
  <c r="C516" i="2"/>
  <c r="N678" i="2"/>
  <c r="C679" i="2"/>
  <c r="N173" i="2"/>
  <c r="O173" i="2"/>
  <c r="N596" i="2"/>
  <c r="O596" i="2"/>
  <c r="N159" i="2"/>
  <c r="C160" i="2"/>
  <c r="N912" i="2"/>
  <c r="O912" i="2"/>
  <c r="N940" i="2"/>
  <c r="C941" i="2"/>
  <c r="A17" i="2"/>
  <c r="A18" i="2"/>
  <c r="N917" i="2"/>
  <c r="C918" i="2"/>
  <c r="N852" i="2"/>
  <c r="C853" i="2"/>
  <c r="N676" i="2"/>
  <c r="O676" i="2"/>
  <c r="N633" i="2"/>
  <c r="C634" i="2"/>
  <c r="N726" i="2"/>
  <c r="O726" i="2"/>
  <c r="N745" i="2"/>
  <c r="O745" i="2"/>
  <c r="N544" i="2"/>
  <c r="C545" i="2"/>
  <c r="N968" i="2"/>
  <c r="O968" i="2"/>
  <c r="N813" i="2"/>
  <c r="C814" i="2"/>
  <c r="N532" i="2"/>
  <c r="O532" i="2"/>
  <c r="N621" i="2"/>
  <c r="C622" i="2"/>
  <c r="N721" i="2"/>
  <c r="C722" i="2"/>
  <c r="N196" i="2"/>
  <c r="O196" i="2"/>
  <c r="N799" i="2"/>
  <c r="C800" i="2"/>
  <c r="N178" i="2"/>
  <c r="C179" i="2"/>
  <c r="N494" i="2"/>
  <c r="O494" i="2"/>
  <c r="N667" i="2"/>
  <c r="C668" i="2"/>
  <c r="N913" i="2"/>
  <c r="O913" i="2"/>
  <c r="N730" i="2"/>
  <c r="C731" i="2"/>
  <c r="N692" i="2"/>
  <c r="O692" i="2"/>
  <c r="N501" i="2"/>
  <c r="O501" i="2"/>
  <c r="N378" i="2"/>
  <c r="C379" i="2"/>
  <c r="N358" i="2"/>
  <c r="C359" i="2"/>
  <c r="N351" i="2"/>
  <c r="O351" i="2"/>
  <c r="N791" i="2"/>
  <c r="O791" i="2"/>
  <c r="N226" i="2"/>
  <c r="C227" i="2"/>
  <c r="N636" i="2"/>
  <c r="C637" i="2"/>
  <c r="N938" i="2"/>
  <c r="O938" i="2"/>
  <c r="N128" i="2"/>
  <c r="C129" i="2"/>
  <c r="N600" i="2"/>
  <c r="C601" i="2"/>
  <c r="N812" i="2"/>
  <c r="C813" i="2"/>
  <c r="N362" i="2"/>
  <c r="C363" i="2"/>
  <c r="N286" i="2"/>
  <c r="C287" i="2"/>
  <c r="N271" i="2"/>
  <c r="C272" i="2"/>
  <c r="N540" i="2"/>
  <c r="C541" i="2"/>
  <c r="N941" i="2"/>
  <c r="C942" i="2"/>
  <c r="N562" i="2"/>
  <c r="C563" i="2"/>
  <c r="N402" i="2"/>
  <c r="C403" i="2"/>
  <c r="N974" i="2"/>
  <c r="O974" i="2"/>
  <c r="N780" i="2"/>
  <c r="C781" i="2"/>
  <c r="N695" i="2"/>
  <c r="C696" i="2"/>
  <c r="N464" i="2"/>
  <c r="C465" i="2"/>
  <c r="N190" i="2"/>
  <c r="C191" i="2"/>
  <c r="N700" i="2"/>
  <c r="O700" i="2"/>
  <c r="N585" i="2"/>
  <c r="N299" i="2"/>
  <c r="C300" i="2"/>
  <c r="N276" i="2"/>
  <c r="C277" i="2"/>
  <c r="N673" i="2"/>
  <c r="C674" i="2"/>
  <c r="N934" i="2"/>
  <c r="C935" i="2"/>
  <c r="N558" i="2"/>
  <c r="C559" i="2"/>
  <c r="N656" i="2"/>
  <c r="C657" i="2"/>
  <c r="N898" i="2"/>
  <c r="C899" i="2"/>
  <c r="N295" i="2"/>
  <c r="O295" i="2"/>
  <c r="N887" i="2"/>
  <c r="O887" i="2"/>
  <c r="N718" i="2"/>
  <c r="C719" i="2"/>
  <c r="N995" i="2"/>
  <c r="C996" i="2"/>
  <c r="N277" i="2"/>
  <c r="C278" i="2"/>
  <c r="N412" i="2"/>
  <c r="O412" i="2"/>
  <c r="N325" i="2"/>
  <c r="C326" i="2"/>
  <c r="N734" i="2"/>
  <c r="O734" i="2"/>
  <c r="N388" i="2"/>
  <c r="C389" i="2"/>
  <c r="N900" i="2"/>
  <c r="O900" i="2"/>
  <c r="N889" i="2"/>
  <c r="C890" i="2"/>
  <c r="N873" i="2"/>
  <c r="C874" i="2"/>
  <c r="N829" i="2"/>
  <c r="C830" i="2"/>
  <c r="N651" i="2"/>
  <c r="O651" i="2"/>
  <c r="N614" i="2"/>
  <c r="C615" i="2"/>
  <c r="N604" i="2"/>
  <c r="C605" i="2"/>
  <c r="N593" i="2"/>
  <c r="O593" i="2"/>
  <c r="N591" i="2"/>
  <c r="O591" i="2"/>
  <c r="N586" i="2"/>
  <c r="C587" i="2"/>
  <c r="N468" i="2"/>
  <c r="O468" i="2"/>
  <c r="N347" i="2"/>
  <c r="O347" i="2"/>
  <c r="N127" i="2"/>
  <c r="C128" i="2"/>
  <c r="N123" i="2"/>
  <c r="O123" i="2"/>
  <c r="N982" i="2"/>
  <c r="O982" i="2"/>
  <c r="N516" i="2"/>
  <c r="O516" i="2"/>
  <c r="N615" i="2"/>
  <c r="O615" i="2"/>
  <c r="N610" i="2"/>
  <c r="C611" i="2"/>
  <c r="N460" i="2"/>
  <c r="C461" i="2"/>
  <c r="N133" i="2"/>
  <c r="O133" i="2"/>
  <c r="N939" i="2"/>
  <c r="O939" i="2"/>
  <c r="N713" i="2"/>
  <c r="C714" i="2"/>
  <c r="N577" i="2"/>
  <c r="C578" i="2"/>
  <c r="N743" i="2"/>
  <c r="C744" i="2"/>
  <c r="N897" i="2"/>
  <c r="O897" i="2"/>
  <c r="N303" i="2"/>
  <c r="C304" i="2"/>
  <c r="N531" i="2"/>
  <c r="N842" i="2"/>
  <c r="C843" i="2"/>
  <c r="N841" i="2"/>
  <c r="C842" i="2"/>
  <c r="N172" i="2"/>
  <c r="C173" i="2"/>
  <c r="N746" i="2"/>
  <c r="C747" i="2"/>
  <c r="N315" i="2"/>
  <c r="C316" i="2"/>
  <c r="N935" i="2"/>
  <c r="O935" i="2"/>
  <c r="N206" i="2"/>
  <c r="C207" i="2"/>
  <c r="N827" i="2"/>
  <c r="C828" i="2"/>
  <c r="N592" i="2"/>
  <c r="C593" i="2"/>
  <c r="N530" i="2"/>
  <c r="C531" i="2"/>
  <c r="N467" i="2"/>
  <c r="C468" i="2"/>
  <c r="N364" i="2"/>
  <c r="C365" i="2"/>
  <c r="N474" i="2"/>
  <c r="O474" i="2"/>
  <c r="N811" i="2"/>
  <c r="C812" i="2"/>
  <c r="N964" i="2"/>
  <c r="C965" i="2"/>
  <c r="N551" i="2"/>
  <c r="C552" i="2"/>
  <c r="N644" i="2"/>
  <c r="C645" i="2"/>
  <c r="N879" i="2"/>
  <c r="O879" i="2"/>
  <c r="N878" i="2"/>
  <c r="C879" i="2"/>
  <c r="N349" i="2"/>
  <c r="C350" i="2"/>
  <c r="N418" i="2"/>
  <c r="C419" i="2"/>
  <c r="N417" i="2"/>
  <c r="O417" i="2"/>
  <c r="N507" i="2"/>
  <c r="O507" i="2"/>
  <c r="N282" i="2"/>
  <c r="O282" i="2"/>
  <c r="N283" i="2"/>
  <c r="O283" i="2"/>
  <c r="N526" i="2"/>
  <c r="C527" i="2"/>
  <c r="N384" i="2"/>
  <c r="C385" i="2"/>
  <c r="N281" i="2"/>
  <c r="C282" i="2"/>
  <c r="N318" i="2"/>
  <c r="C319" i="2"/>
  <c r="N317" i="2"/>
  <c r="O317" i="2"/>
  <c r="N598" i="2"/>
  <c r="C599" i="2"/>
  <c r="N594" i="2"/>
  <c r="C595" i="2"/>
  <c r="N450" i="2"/>
  <c r="C451" i="2"/>
  <c r="N449" i="2"/>
  <c r="C450" i="2"/>
  <c r="N701" i="2"/>
  <c r="C702" i="2"/>
  <c r="N231" i="2"/>
  <c r="C232" i="2"/>
  <c r="N176" i="2"/>
  <c r="O176" i="2"/>
  <c r="N175" i="2"/>
  <c r="O175" i="2"/>
  <c r="N626" i="2"/>
  <c r="O626" i="2"/>
  <c r="N625" i="2"/>
  <c r="O625" i="2"/>
  <c r="N908" i="2"/>
  <c r="O908" i="2"/>
  <c r="N744" i="2"/>
  <c r="C745" i="2"/>
  <c r="N230" i="2"/>
  <c r="C231" i="2"/>
  <c r="N635" i="2"/>
  <c r="C636" i="2"/>
  <c r="N795" i="2"/>
  <c r="C796" i="2"/>
  <c r="N796" i="2"/>
  <c r="C797" i="2"/>
  <c r="N263" i="2"/>
  <c r="O263" i="2"/>
  <c r="N629" i="2"/>
  <c r="N798" i="2"/>
  <c r="C799" i="2"/>
  <c r="N339" i="2"/>
  <c r="C340" i="2"/>
  <c r="N828" i="2"/>
  <c r="N550" i="2"/>
  <c r="C551" i="2"/>
  <c r="N942" i="2"/>
  <c r="O942" i="2"/>
  <c r="N259" i="2"/>
  <c r="C260" i="2"/>
  <c r="N258" i="2"/>
  <c r="O258" i="2"/>
  <c r="N822" i="2"/>
  <c r="C823" i="2"/>
  <c r="N704" i="2"/>
  <c r="O704" i="2"/>
  <c r="N703" i="2"/>
  <c r="O703" i="2"/>
  <c r="N355" i="2"/>
  <c r="C356" i="2"/>
  <c r="N687" i="2"/>
  <c r="C688" i="2"/>
  <c r="N346" i="2"/>
  <c r="C347" i="2"/>
  <c r="N413" i="2"/>
  <c r="C414" i="2"/>
  <c r="N903" i="2"/>
  <c r="N681" i="2"/>
  <c r="O681" i="2"/>
  <c r="N775" i="2"/>
  <c r="C776" i="2"/>
  <c r="N818" i="2"/>
  <c r="C819" i="2"/>
  <c r="N527" i="2"/>
  <c r="C528" i="2"/>
  <c r="N198" i="2"/>
  <c r="C199" i="2"/>
  <c r="N232" i="2"/>
  <c r="C233" i="2"/>
  <c r="N904" i="2"/>
  <c r="N511" i="2"/>
  <c r="N409" i="2"/>
  <c r="C410" i="2"/>
  <c r="N149" i="2"/>
  <c r="C150" i="2"/>
  <c r="N846" i="2"/>
  <c r="C847" i="2"/>
  <c r="N601" i="2"/>
  <c r="C602" i="2"/>
  <c r="N261" i="2"/>
  <c r="C262" i="2"/>
  <c r="N126" i="2"/>
  <c r="N329" i="2"/>
  <c r="C330" i="2"/>
  <c r="N399" i="2"/>
  <c r="C400" i="2"/>
  <c r="N861" i="2"/>
  <c r="C862" i="2"/>
  <c r="N342" i="2"/>
  <c r="C343" i="2"/>
  <c r="N324" i="2"/>
  <c r="C325" i="2"/>
  <c r="N666" i="2"/>
  <c r="N328" i="2"/>
  <c r="C329" i="2"/>
  <c r="N962" i="2"/>
  <c r="C963" i="2"/>
  <c r="N492" i="2"/>
  <c r="O492" i="2"/>
  <c r="N272" i="2"/>
  <c r="O272" i="2"/>
  <c r="N715" i="2"/>
  <c r="C716" i="2"/>
  <c r="N709" i="2"/>
  <c r="O709" i="2"/>
  <c r="N685" i="2"/>
  <c r="C686" i="2"/>
  <c r="N612" i="2"/>
  <c r="C613" i="2"/>
  <c r="N566" i="2"/>
  <c r="N560" i="2"/>
  <c r="C561" i="2"/>
  <c r="N395" i="2"/>
  <c r="C396" i="2"/>
  <c r="N379" i="2"/>
  <c r="C380" i="2"/>
  <c r="N363" i="2"/>
  <c r="C364" i="2"/>
  <c r="N237" i="2"/>
  <c r="C238" i="2"/>
  <c r="N158" i="2"/>
  <c r="O158" i="2"/>
  <c r="N136" i="2"/>
  <c r="C137" i="2"/>
  <c r="N132" i="2"/>
  <c r="C133" i="2"/>
  <c r="N994" i="2"/>
  <c r="C995" i="2"/>
  <c r="N969" i="2"/>
  <c r="C970" i="2"/>
  <c r="N197" i="2"/>
  <c r="C198" i="2"/>
  <c r="N477" i="2"/>
  <c r="C478" i="2"/>
  <c r="N660" i="2"/>
  <c r="O660" i="2"/>
  <c r="N659" i="2"/>
  <c r="C660" i="2"/>
  <c r="N517" i="2"/>
  <c r="C518" i="2"/>
  <c r="N359" i="2"/>
  <c r="C360" i="2"/>
  <c r="N478" i="2"/>
  <c r="O478" i="2"/>
  <c r="N400" i="2"/>
  <c r="C401" i="2"/>
  <c r="N253" i="2"/>
  <c r="O253" i="2"/>
  <c r="N285" i="2"/>
  <c r="C286" i="2"/>
  <c r="N765" i="2"/>
  <c r="C766" i="2"/>
  <c r="N729" i="2"/>
  <c r="O729" i="2"/>
  <c r="N424" i="2"/>
  <c r="C425" i="2"/>
  <c r="N423" i="2"/>
  <c r="O423" i="2"/>
  <c r="N138" i="2"/>
  <c r="C139" i="2"/>
  <c r="N220" i="2"/>
  <c r="C221" i="2"/>
  <c r="N246" i="2"/>
  <c r="O246" i="2"/>
  <c r="N654" i="2"/>
  <c r="C655" i="2"/>
  <c r="N308" i="2"/>
  <c r="C309" i="2"/>
  <c r="N882" i="2"/>
  <c r="C883" i="2"/>
  <c r="N881" i="2"/>
  <c r="O881" i="2"/>
  <c r="N233" i="2"/>
  <c r="O233" i="2"/>
  <c r="N750" i="2"/>
  <c r="C751" i="2"/>
  <c r="N751" i="2"/>
  <c r="C752" i="2"/>
  <c r="N306" i="2"/>
  <c r="C307" i="2"/>
  <c r="N307" i="2"/>
  <c r="C308" i="2"/>
  <c r="N212" i="2"/>
  <c r="C213" i="2"/>
  <c r="N211" i="2"/>
  <c r="C212" i="2"/>
  <c r="N462" i="2"/>
  <c r="O462" i="2"/>
  <c r="N461" i="2"/>
  <c r="C462" i="2"/>
  <c r="N617" i="2"/>
  <c r="C618" i="2"/>
  <c r="N576" i="2"/>
  <c r="C577" i="2"/>
  <c r="N225" i="2"/>
  <c r="C226" i="2"/>
  <c r="N177" i="2"/>
  <c r="C178" i="2"/>
  <c r="N452" i="2"/>
  <c r="C453" i="2"/>
  <c r="N537" i="2"/>
  <c r="C538" i="2"/>
  <c r="N595" i="2"/>
  <c r="C596" i="2"/>
  <c r="N714" i="2"/>
  <c r="O714" i="2"/>
  <c r="N191" i="2"/>
  <c r="C192" i="2"/>
  <c r="N706" i="2"/>
  <c r="O706" i="2"/>
  <c r="N707" i="2"/>
  <c r="C708" i="2"/>
  <c r="N234" i="2"/>
  <c r="N457" i="2"/>
  <c r="C458" i="2"/>
  <c r="N456" i="2"/>
  <c r="O456" i="2"/>
  <c r="N698" i="2"/>
  <c r="C699" i="2"/>
  <c r="N266" i="2"/>
  <c r="C267" i="2"/>
  <c r="N950" i="2"/>
  <c r="C951" i="2"/>
  <c r="N951" i="2"/>
  <c r="C952" i="2"/>
  <c r="N911" i="2"/>
  <c r="O911" i="2"/>
  <c r="N800" i="2"/>
  <c r="C801" i="2"/>
  <c r="N778" i="2"/>
  <c r="C779" i="2"/>
  <c r="N738" i="2"/>
  <c r="C739" i="2"/>
  <c r="N732" i="2"/>
  <c r="C733" i="2"/>
  <c r="N637" i="2"/>
  <c r="O637" i="2"/>
  <c r="N632" i="2"/>
  <c r="N631" i="2"/>
  <c r="O631" i="2"/>
  <c r="N622" i="2"/>
  <c r="C623" i="2"/>
  <c r="N602" i="2"/>
  <c r="O602" i="2"/>
  <c r="N603" i="2"/>
  <c r="C604" i="2"/>
  <c r="N557" i="2"/>
  <c r="C558" i="2"/>
  <c r="N556" i="2"/>
  <c r="C557" i="2"/>
  <c r="N547" i="2"/>
  <c r="N539" i="2"/>
  <c r="C540" i="2"/>
  <c r="N538" i="2"/>
  <c r="O538" i="2"/>
  <c r="N523" i="2"/>
  <c r="O523" i="2"/>
  <c r="N422" i="2"/>
  <c r="C423" i="2"/>
  <c r="N421" i="2"/>
  <c r="C422" i="2"/>
  <c r="N291" i="2"/>
  <c r="C292" i="2"/>
  <c r="N280" i="2"/>
  <c r="C281" i="2"/>
  <c r="N279" i="2"/>
  <c r="C280" i="2"/>
  <c r="N193" i="2"/>
  <c r="O193" i="2"/>
  <c r="N192" i="2"/>
  <c r="C193" i="2"/>
  <c r="N150" i="2"/>
  <c r="C151" i="2"/>
  <c r="N151" i="2"/>
  <c r="C152" i="2"/>
  <c r="N199" i="2"/>
  <c r="C200" i="2"/>
  <c r="N867" i="2"/>
  <c r="C868" i="2"/>
  <c r="N436" i="2"/>
  <c r="C437" i="2"/>
  <c r="N437" i="2"/>
  <c r="C438" i="2"/>
  <c r="N302" i="2"/>
  <c r="C303" i="2"/>
  <c r="N608" i="2"/>
  <c r="C609" i="2"/>
  <c r="N607" i="2"/>
  <c r="C608" i="2"/>
  <c r="N937" i="2"/>
  <c r="C938" i="2"/>
  <c r="N936" i="2"/>
  <c r="C937" i="2"/>
  <c r="N518" i="2"/>
  <c r="C519" i="2"/>
  <c r="N519" i="2"/>
  <c r="O519" i="2"/>
  <c r="N860" i="2"/>
  <c r="C861" i="2"/>
  <c r="N859" i="2"/>
  <c r="O859" i="2"/>
  <c r="N983" i="2"/>
  <c r="C984" i="2"/>
  <c r="N824" i="2"/>
  <c r="O824" i="2"/>
  <c r="N896" i="2"/>
  <c r="O896" i="2"/>
  <c r="N331" i="2"/>
  <c r="C332" i="2"/>
  <c r="N771" i="2"/>
  <c r="C772" i="2"/>
  <c r="N658" i="2"/>
  <c r="C659" i="2"/>
  <c r="N618" i="2"/>
  <c r="O618" i="2"/>
  <c r="N292" i="2"/>
  <c r="C293" i="2"/>
  <c r="N429" i="2"/>
  <c r="O429" i="2"/>
  <c r="N430" i="2"/>
  <c r="C431" i="2"/>
  <c r="N383" i="2"/>
  <c r="N664" i="2"/>
  <c r="O664" i="2"/>
  <c r="N663" i="2"/>
  <c r="C664" i="2"/>
  <c r="N165" i="2"/>
  <c r="C166" i="2"/>
  <c r="N914" i="2"/>
  <c r="O914" i="2"/>
  <c r="N335" i="2"/>
  <c r="C336" i="2"/>
  <c r="N334" i="2"/>
  <c r="C335" i="2"/>
  <c r="N375" i="2"/>
  <c r="C376" i="2"/>
  <c r="N794" i="2"/>
  <c r="C795" i="2"/>
  <c r="N737" i="2"/>
  <c r="O737" i="2"/>
  <c r="N154" i="2"/>
  <c r="O154" i="2"/>
  <c r="N244" i="2"/>
  <c r="C245" i="2"/>
  <c r="N160" i="2"/>
  <c r="N204" i="2"/>
  <c r="C205" i="2"/>
  <c r="N760" i="2"/>
  <c r="C761" i="2"/>
  <c r="N757" i="2"/>
  <c r="O757" i="2"/>
  <c r="N574" i="2"/>
  <c r="C575" i="2"/>
  <c r="N143" i="2"/>
  <c r="C144" i="2"/>
  <c r="N735" i="2"/>
  <c r="O735" i="2"/>
  <c r="N671" i="2"/>
  <c r="O671" i="2"/>
  <c r="N963" i="2"/>
  <c r="O963" i="2"/>
  <c r="N926" i="2"/>
  <c r="C927" i="2"/>
  <c r="N893" i="2"/>
  <c r="O893" i="2"/>
  <c r="N877" i="2"/>
  <c r="C878" i="2"/>
  <c r="N854" i="2"/>
  <c r="O854" i="2"/>
  <c r="N851" i="2"/>
  <c r="C852" i="2"/>
  <c r="N826" i="2"/>
  <c r="O826" i="2"/>
  <c r="N823" i="2"/>
  <c r="O823" i="2"/>
  <c r="N433" i="2"/>
  <c r="O433" i="2"/>
  <c r="N242" i="2"/>
  <c r="C243" i="2"/>
  <c r="N619" i="2"/>
  <c r="C620" i="2"/>
  <c r="N810" i="2"/>
  <c r="C811" i="2"/>
  <c r="N488" i="2"/>
  <c r="O488" i="2"/>
  <c r="N662" i="2"/>
  <c r="O662" i="2"/>
  <c r="N373" i="2"/>
  <c r="C374" i="2"/>
  <c r="N269" i="2"/>
  <c r="O269" i="2"/>
  <c r="N784" i="2"/>
  <c r="C785" i="2"/>
  <c r="N250" i="2"/>
  <c r="C251" i="2"/>
  <c r="N570" i="2"/>
  <c r="C571" i="2"/>
  <c r="N392" i="2"/>
  <c r="O392" i="2"/>
  <c r="N997" i="2"/>
  <c r="C998" i="2"/>
  <c r="N988" i="2"/>
  <c r="C989" i="2"/>
  <c r="N980" i="2"/>
  <c r="C981" i="2"/>
  <c r="N977" i="2"/>
  <c r="C978" i="2"/>
  <c r="N443" i="2"/>
  <c r="O443" i="2"/>
  <c r="N425" i="2"/>
  <c r="O425" i="2"/>
  <c r="N348" i="2"/>
  <c r="O348" i="2"/>
  <c r="N148" i="2"/>
  <c r="C149" i="2"/>
  <c r="C459" i="2"/>
  <c r="O459" i="2"/>
  <c r="O251" i="2"/>
  <c r="O763" i="2"/>
  <c r="C435" i="2"/>
  <c r="N369" i="2"/>
  <c r="C370" i="2"/>
  <c r="N370" i="2"/>
  <c r="C371" i="2"/>
  <c r="N407" i="2"/>
  <c r="C408" i="2"/>
  <c r="N408" i="2"/>
  <c r="C409" i="2"/>
  <c r="N495" i="2"/>
  <c r="C496" i="2"/>
  <c r="N949" i="2"/>
  <c r="C950" i="2"/>
  <c r="N578" i="2"/>
  <c r="C579" i="2"/>
  <c r="N579" i="2"/>
  <c r="C580" i="2"/>
  <c r="N304" i="2"/>
  <c r="C305" i="2"/>
  <c r="N305" i="2"/>
  <c r="C306" i="2"/>
  <c r="N411" i="2"/>
  <c r="C412" i="2"/>
  <c r="N410" i="2"/>
  <c r="C411" i="2"/>
  <c r="N806" i="2"/>
  <c r="N228" i="2"/>
  <c r="C229" i="2"/>
  <c r="N229" i="2"/>
  <c r="C230" i="2"/>
  <c r="N397" i="2"/>
  <c r="C398" i="2"/>
  <c r="N398" i="2"/>
  <c r="C399" i="2"/>
  <c r="N255" i="2"/>
  <c r="C256" i="2"/>
  <c r="N254" i="2"/>
  <c r="C255" i="2"/>
  <c r="N403" i="2"/>
  <c r="C404" i="2"/>
  <c r="N404" i="2"/>
  <c r="C405" i="2"/>
  <c r="N984" i="2"/>
  <c r="C985" i="2"/>
  <c r="N985" i="2"/>
  <c r="C986" i="2"/>
  <c r="N970" i="2"/>
  <c r="C971" i="2"/>
  <c r="N971" i="2"/>
  <c r="C972" i="2"/>
  <c r="N863" i="2"/>
  <c r="C864" i="2"/>
  <c r="N862" i="2"/>
  <c r="C863" i="2"/>
  <c r="N168" i="2"/>
  <c r="C169" i="2"/>
  <c r="N167" i="2"/>
  <c r="C168" i="2"/>
  <c r="N216" i="2"/>
  <c r="C217" i="2"/>
  <c r="N217" i="2"/>
  <c r="C218" i="2"/>
  <c r="N391" i="2"/>
  <c r="C392" i="2"/>
  <c r="N343" i="2"/>
  <c r="C344" i="2"/>
  <c r="N344" i="2"/>
  <c r="C345" i="2"/>
  <c r="N993" i="2"/>
  <c r="C994" i="2"/>
  <c r="N992" i="2"/>
  <c r="C993" i="2"/>
  <c r="N924" i="2"/>
  <c r="C925" i="2"/>
  <c r="N925" i="2"/>
  <c r="C926" i="2"/>
  <c r="N575" i="2"/>
  <c r="N996" i="2"/>
  <c r="C997" i="2"/>
  <c r="N465" i="2"/>
  <c r="C466" i="2"/>
  <c r="N509" i="2"/>
  <c r="C510" i="2"/>
  <c r="N510" i="2"/>
  <c r="C511" i="2"/>
  <c r="N956" i="2"/>
  <c r="C957" i="2"/>
  <c r="N957" i="2"/>
  <c r="C958" i="2"/>
  <c r="N645" i="2"/>
  <c r="C646" i="2"/>
  <c r="N583" i="2"/>
  <c r="N582" i="2"/>
  <c r="C583" i="2"/>
  <c r="N205" i="2"/>
  <c r="C206" i="2"/>
  <c r="N839" i="2"/>
  <c r="C840" i="2"/>
  <c r="N838" i="2"/>
  <c r="C839" i="2"/>
  <c r="N642" i="2"/>
  <c r="C643" i="2"/>
  <c r="N643" i="2"/>
  <c r="C644" i="2"/>
  <c r="N981" i="2"/>
  <c r="C982" i="2"/>
  <c r="N390" i="2"/>
  <c r="C391" i="2"/>
  <c r="N389" i="2"/>
  <c r="C390" i="2"/>
  <c r="N638" i="2"/>
  <c r="C639" i="2"/>
  <c r="N639" i="2"/>
  <c r="C640" i="2"/>
  <c r="N247" i="2"/>
  <c r="C248" i="2"/>
  <c r="N248" i="2"/>
  <c r="C249" i="2"/>
  <c r="N125" i="2"/>
  <c r="C126" i="2"/>
  <c r="N124" i="2"/>
  <c r="C125" i="2"/>
  <c r="N141" i="2"/>
  <c r="C142" i="2"/>
  <c r="N140" i="2"/>
  <c r="C141" i="2"/>
  <c r="N300" i="2"/>
  <c r="C301" i="2"/>
  <c r="N301" i="2"/>
  <c r="C302" i="2"/>
  <c r="N481" i="2"/>
  <c r="C482" i="2"/>
  <c r="N480" i="2"/>
  <c r="C481" i="2"/>
  <c r="N978" i="2"/>
  <c r="C979" i="2"/>
  <c r="N906" i="2"/>
  <c r="C907" i="2"/>
  <c r="N905" i="2"/>
  <c r="C906" i="2"/>
  <c r="N444" i="2"/>
  <c r="C445" i="2"/>
  <c r="N960" i="2"/>
  <c r="C961" i="2"/>
  <c r="N989" i="2"/>
  <c r="C990" i="2"/>
  <c r="N374" i="2"/>
  <c r="C375" i="2"/>
  <c r="N207" i="2"/>
  <c r="C208" i="2"/>
  <c r="N208" i="2"/>
  <c r="C209" i="2"/>
  <c r="N240" i="2"/>
  <c r="C241" i="2"/>
  <c r="N847" i="2"/>
  <c r="C848" i="2"/>
  <c r="N781" i="2"/>
  <c r="C782" i="2"/>
  <c r="N782" i="2"/>
  <c r="C783" i="2"/>
  <c r="N768" i="2"/>
  <c r="C769" i="2"/>
  <c r="N767" i="2"/>
  <c r="C768" i="2"/>
  <c r="N455" i="2"/>
  <c r="C456" i="2"/>
  <c r="N454" i="2"/>
  <c r="C455" i="2"/>
  <c r="N153" i="2"/>
  <c r="C154" i="2"/>
  <c r="N372" i="2"/>
  <c r="N134" i="2"/>
  <c r="C135" i="2"/>
  <c r="N528" i="2"/>
  <c r="C529" i="2"/>
  <c r="N161" i="2"/>
  <c r="N162" i="2"/>
  <c r="C163" i="2"/>
  <c r="N785" i="2"/>
  <c r="C786" i="2"/>
  <c r="N786" i="2"/>
  <c r="C787" i="2"/>
  <c r="N789" i="2"/>
  <c r="C790" i="2"/>
  <c r="N899" i="2"/>
  <c r="C900" i="2"/>
  <c r="N581" i="2"/>
  <c r="C582" i="2"/>
  <c r="N749" i="2"/>
  <c r="C750" i="2"/>
  <c r="N764" i="2"/>
  <c r="C765" i="2"/>
  <c r="N747" i="2"/>
  <c r="C748" i="2"/>
  <c r="N435" i="2"/>
  <c r="C436" i="2"/>
  <c r="N817" i="2"/>
  <c r="C818" i="2"/>
  <c r="N702" i="2"/>
  <c r="C703" i="2"/>
  <c r="N909" i="2"/>
  <c r="C910" i="2"/>
  <c r="N872" i="2"/>
  <c r="C873" i="2"/>
  <c r="N858" i="2"/>
  <c r="N857" i="2"/>
  <c r="C858" i="2"/>
  <c r="N589" i="2"/>
  <c r="C590" i="2"/>
  <c r="N529" i="2"/>
  <c r="C530" i="2"/>
  <c r="N490" i="2"/>
  <c r="C491" i="2"/>
  <c r="N288" i="2"/>
  <c r="C289" i="2"/>
  <c r="N287" i="2"/>
  <c r="C288" i="2"/>
  <c r="N142" i="2"/>
  <c r="C143" i="2"/>
  <c r="N928" i="2"/>
  <c r="C929" i="2"/>
  <c r="N830" i="2"/>
  <c r="N888" i="2"/>
  <c r="C889" i="2"/>
  <c r="N761" i="2"/>
  <c r="N571" i="2"/>
  <c r="C572" i="2"/>
  <c r="N326" i="2"/>
  <c r="C327" i="2"/>
  <c r="N848" i="2"/>
  <c r="C849" i="2"/>
  <c r="N793" i="2"/>
  <c r="C794" i="2"/>
  <c r="N728" i="2"/>
  <c r="C729" i="2"/>
  <c r="N712" i="2"/>
  <c r="C713" i="2"/>
  <c r="N652" i="2"/>
  <c r="C653" i="2"/>
  <c r="N640" i="2"/>
  <c r="C641" i="2"/>
  <c r="N623" i="2"/>
  <c r="C624" i="2"/>
  <c r="N620" i="2"/>
  <c r="C621" i="2"/>
  <c r="N590" i="2"/>
  <c r="C591" i="2"/>
  <c r="N446" i="2"/>
  <c r="C447" i="2"/>
  <c r="N337" i="2"/>
  <c r="C338" i="2"/>
  <c r="N179" i="2"/>
  <c r="C180" i="2"/>
  <c r="N366" i="2"/>
  <c r="C367" i="2"/>
  <c r="N270" i="2"/>
  <c r="C271" i="2"/>
  <c r="N267" i="2"/>
  <c r="C268" i="2"/>
  <c r="N783" i="2"/>
  <c r="C784" i="2"/>
  <c r="N504" i="2"/>
  <c r="C505" i="2"/>
  <c r="N533" i="2"/>
  <c r="C534" i="2"/>
  <c r="N694" i="2"/>
  <c r="C695" i="2"/>
  <c r="N320" i="2"/>
  <c r="C321" i="2"/>
  <c r="N350" i="2"/>
  <c r="C351" i="2"/>
  <c r="N209" i="2"/>
  <c r="C210" i="2"/>
  <c r="N884" i="2"/>
  <c r="C885" i="2"/>
  <c r="N866" i="2"/>
  <c r="C867" i="2"/>
  <c r="N670" i="2"/>
  <c r="C671" i="2"/>
  <c r="N927" i="2"/>
  <c r="C928" i="2"/>
  <c r="N502" i="2"/>
  <c r="C503" i="2"/>
  <c r="N524" i="2"/>
  <c r="C525" i="2"/>
  <c r="N166" i="2"/>
  <c r="C167" i="2"/>
  <c r="N961" i="2"/>
  <c r="C962" i="2"/>
  <c r="N998" i="2"/>
  <c r="C999" i="2"/>
  <c r="N920" i="2"/>
  <c r="C921" i="2"/>
  <c r="N316" i="2"/>
  <c r="C317" i="2"/>
  <c r="N753" i="2"/>
  <c r="C754" i="2"/>
  <c r="N754" i="2"/>
  <c r="C755" i="2"/>
  <c r="N886" i="2"/>
  <c r="C887" i="2"/>
  <c r="N885" i="2"/>
  <c r="C886" i="2"/>
  <c r="N485" i="2"/>
  <c r="C486" i="2"/>
  <c r="N486" i="2"/>
  <c r="C487" i="2"/>
  <c r="N849" i="2"/>
  <c r="C850" i="2"/>
  <c r="N850" i="2"/>
  <c r="C851" i="2"/>
  <c r="N902" i="2"/>
  <c r="C903" i="2"/>
  <c r="N901" i="2"/>
  <c r="C902" i="2"/>
  <c r="N441" i="2"/>
  <c r="C442" i="2"/>
  <c r="N440" i="2"/>
  <c r="C441" i="2"/>
  <c r="N499" i="2"/>
  <c r="C500" i="2"/>
  <c r="N498" i="2"/>
  <c r="C499" i="2"/>
  <c r="N513" i="2"/>
  <c r="C514" i="2"/>
  <c r="N512" i="2"/>
  <c r="C513" i="2"/>
  <c r="N553" i="2"/>
  <c r="C554" i="2"/>
  <c r="N554" i="2"/>
  <c r="C555" i="2"/>
  <c r="N815" i="2"/>
  <c r="C816" i="2"/>
  <c r="N814" i="2"/>
  <c r="C815" i="2"/>
  <c r="N447" i="2"/>
  <c r="C448" i="2"/>
  <c r="N448" i="2"/>
  <c r="C449" i="2"/>
  <c r="N573" i="2"/>
  <c r="C574" i="2"/>
  <c r="N572" i="2"/>
  <c r="C573" i="2"/>
  <c r="N170" i="2"/>
  <c r="C171" i="2"/>
  <c r="N169" i="2"/>
  <c r="C170" i="2"/>
  <c r="N483" i="2"/>
  <c r="C484" i="2"/>
  <c r="N484" i="2"/>
  <c r="C485" i="2"/>
  <c r="N194" i="2"/>
  <c r="C195" i="2"/>
  <c r="N195" i="2"/>
  <c r="C196" i="2"/>
  <c r="N214" i="2"/>
  <c r="C215" i="2"/>
  <c r="N215" i="2"/>
  <c r="C216" i="2"/>
  <c r="N353" i="2"/>
  <c r="C354" i="2"/>
  <c r="N354" i="2"/>
  <c r="C355" i="2"/>
  <c r="N471" i="2"/>
  <c r="C472" i="2"/>
  <c r="N472" i="2"/>
  <c r="C473" i="2"/>
  <c r="N415" i="2"/>
  <c r="C416" i="2"/>
  <c r="N414" i="2"/>
  <c r="C415" i="2"/>
  <c r="N954" i="2"/>
  <c r="C955" i="2"/>
  <c r="N953" i="2"/>
  <c r="C954" i="2"/>
  <c r="A915" i="2"/>
  <c r="N915" i="2"/>
  <c r="C916" i="2"/>
  <c r="A894" i="2"/>
  <c r="N895" i="2"/>
  <c r="C896" i="2"/>
  <c r="N891" i="2"/>
  <c r="C892" i="2"/>
  <c r="N892" i="2"/>
  <c r="C893" i="2"/>
  <c r="N831" i="2"/>
  <c r="C832" i="2"/>
  <c r="A145" i="2"/>
  <c r="N146" i="2"/>
  <c r="C147" i="2"/>
  <c r="N131" i="2"/>
  <c r="C132" i="2"/>
  <c r="N130" i="2"/>
  <c r="C131" i="2"/>
  <c r="N505" i="2"/>
  <c r="C506" i="2"/>
  <c r="N506" i="2"/>
  <c r="C507" i="2"/>
  <c r="N967" i="2"/>
  <c r="C968" i="2"/>
  <c r="N966" i="2"/>
  <c r="C967" i="2"/>
  <c r="N312" i="2"/>
  <c r="C313" i="2"/>
  <c r="N311" i="2"/>
  <c r="C312" i="2"/>
  <c r="N787" i="2"/>
  <c r="C788" i="2"/>
  <c r="N788" i="2"/>
  <c r="C789" i="2"/>
  <c r="N273" i="2"/>
  <c r="C274" i="2"/>
  <c r="N274" i="2"/>
  <c r="C275" i="2"/>
  <c r="N809" i="2"/>
  <c r="C810" i="2"/>
  <c r="N808" i="2"/>
  <c r="C809" i="2"/>
  <c r="N825" i="2"/>
  <c r="C826" i="2"/>
  <c r="N647" i="2"/>
  <c r="C648" i="2"/>
  <c r="N648" i="2"/>
  <c r="C649" i="2"/>
  <c r="N219" i="2"/>
  <c r="C220" i="2"/>
  <c r="N218" i="2"/>
  <c r="C219" i="2"/>
  <c r="N289" i="2"/>
  <c r="C290" i="2"/>
  <c r="N290" i="2"/>
  <c r="C291" i="2"/>
  <c r="N473" i="2"/>
  <c r="C474" i="2"/>
  <c r="N931" i="2"/>
  <c r="C932" i="2"/>
  <c r="N802" i="2"/>
  <c r="C803" i="2"/>
  <c r="N803" i="2"/>
  <c r="C804" i="2"/>
  <c r="N999" i="2"/>
  <c r="C1000" i="2"/>
  <c r="N1000" i="2"/>
  <c r="C1001" i="2"/>
  <c r="N776" i="2"/>
  <c r="C777" i="2"/>
  <c r="N777" i="2"/>
  <c r="C778" i="2"/>
  <c r="N587" i="2"/>
  <c r="C588" i="2"/>
  <c r="N588" i="2"/>
  <c r="C589" i="2"/>
  <c r="N945" i="2"/>
  <c r="C946" i="2"/>
  <c r="N946" i="2"/>
  <c r="C947" i="2"/>
  <c r="N262" i="2"/>
  <c r="C263" i="2"/>
  <c r="N990" i="2"/>
  <c r="C991" i="2"/>
  <c r="A739" i="2"/>
  <c r="N740" i="2"/>
  <c r="C741" i="2"/>
  <c r="N733" i="2"/>
  <c r="C734" i="2"/>
  <c r="A724" i="2"/>
  <c r="N725" i="2"/>
  <c r="C726" i="2"/>
  <c r="A716" i="2"/>
  <c r="N717" i="2"/>
  <c r="C718" i="2"/>
  <c r="A710" i="2"/>
  <c r="N711" i="2"/>
  <c r="C712" i="2"/>
  <c r="A696" i="2"/>
  <c r="N696" i="2"/>
  <c r="C697" i="2"/>
  <c r="N686" i="2"/>
  <c r="C687" i="2"/>
  <c r="A682" i="2"/>
  <c r="N683" i="2"/>
  <c r="C684" i="2"/>
  <c r="A679" i="2"/>
  <c r="N680" i="2"/>
  <c r="C681" i="2"/>
  <c r="N319" i="2"/>
  <c r="C320" i="2"/>
  <c r="N438" i="2"/>
  <c r="C439" i="2"/>
  <c r="N439" i="2"/>
  <c r="C440" i="2"/>
  <c r="N427" i="2"/>
  <c r="C428" i="2"/>
  <c r="N426" i="2"/>
  <c r="C427" i="2"/>
  <c r="N296" i="2"/>
  <c r="C297" i="2"/>
  <c r="N297" i="2"/>
  <c r="C298" i="2"/>
  <c r="N381" i="2"/>
  <c r="C382" i="2"/>
  <c r="N382" i="2"/>
  <c r="C383" i="2"/>
  <c r="N360" i="2"/>
  <c r="C361" i="2"/>
  <c r="N549" i="2"/>
  <c r="C550" i="2"/>
  <c r="N222" i="2"/>
  <c r="C223" i="2"/>
  <c r="N223" i="2"/>
  <c r="C224" i="2"/>
  <c r="N567" i="2"/>
  <c r="C568" i="2"/>
  <c r="N568" i="2"/>
  <c r="C569" i="2"/>
  <c r="N525" i="2"/>
  <c r="C526" i="2"/>
  <c r="N833" i="2"/>
  <c r="C834" i="2"/>
  <c r="N832" i="2"/>
  <c r="C833" i="2"/>
  <c r="N649" i="2"/>
  <c r="C650" i="2"/>
  <c r="A929" i="2"/>
  <c r="N929" i="2"/>
  <c r="C930" i="2"/>
  <c r="N883" i="2"/>
  <c r="C884" i="2"/>
  <c r="A835" i="2"/>
  <c r="N836" i="2"/>
  <c r="C837" i="2"/>
  <c r="A156" i="2"/>
  <c r="N156" i="2"/>
  <c r="C157" i="2"/>
  <c r="N322" i="2"/>
  <c r="C323" i="2"/>
  <c r="N323" i="2"/>
  <c r="C324" i="2"/>
  <c r="N265" i="2"/>
  <c r="C266" i="2"/>
  <c r="N875" i="2"/>
  <c r="C876" i="2"/>
  <c r="A870" i="2"/>
  <c r="N871" i="2"/>
  <c r="C872" i="2"/>
  <c r="A820" i="2"/>
  <c r="N821" i="2"/>
  <c r="C822" i="2"/>
  <c r="A773" i="2"/>
  <c r="N774" i="2"/>
  <c r="C775" i="2"/>
  <c r="A475" i="2"/>
  <c r="N476" i="2"/>
  <c r="C477" i="2"/>
  <c r="N257" i="2"/>
  <c r="C258" i="2"/>
  <c r="A921" i="2"/>
  <c r="N922" i="2"/>
  <c r="C923" i="2"/>
  <c r="N907" i="2"/>
  <c r="C908" i="2"/>
  <c r="N890" i="2"/>
  <c r="C891" i="2"/>
  <c r="N174" i="2"/>
  <c r="C175" i="2"/>
  <c r="A688" i="2"/>
  <c r="N689" i="2"/>
  <c r="C690" i="2"/>
  <c r="N249" i="2"/>
  <c r="C250" i="2"/>
  <c r="A385" i="2"/>
  <c r="N385" i="2"/>
  <c r="C386" i="2"/>
  <c r="N352" i="2"/>
  <c r="C353" i="2"/>
  <c r="N345" i="2"/>
  <c r="C346" i="2"/>
  <c r="N224" i="2"/>
  <c r="C225" i="2"/>
  <c r="A163" i="2"/>
  <c r="N164" i="2"/>
  <c r="C165" i="2"/>
  <c r="N675" i="2"/>
  <c r="C676" i="2"/>
  <c r="N469" i="2"/>
  <c r="C470" i="2"/>
  <c r="N428" i="2"/>
  <c r="C429" i="2"/>
  <c r="N380" i="2"/>
  <c r="C381" i="2"/>
  <c r="N268" i="2"/>
  <c r="C269" i="2"/>
  <c r="N245" i="2"/>
  <c r="C246" i="2"/>
  <c r="A182" i="2"/>
  <c r="N183" i="2"/>
  <c r="C184" i="2"/>
  <c r="O284" i="2"/>
  <c r="A19" i="2"/>
  <c r="O371" i="2"/>
  <c r="O865" i="2"/>
  <c r="C614" i="2"/>
  <c r="O548" i="2"/>
  <c r="O340" i="2"/>
  <c r="O470" i="2"/>
  <c r="O816" i="2"/>
  <c r="O155" i="2"/>
  <c r="O801" i="2"/>
  <c r="O147" i="2"/>
  <c r="O487" i="2"/>
  <c r="O756" i="2"/>
  <c r="O394" i="2"/>
  <c r="O152" i="2"/>
  <c r="C295" i="2"/>
  <c r="O338" i="2"/>
  <c r="O522" i="2"/>
  <c r="O807" i="2"/>
  <c r="O521" i="2"/>
  <c r="C397" i="2"/>
  <c r="O453" i="2"/>
  <c r="O534" i="2"/>
  <c r="C870" i="2"/>
  <c r="O260" i="2"/>
  <c r="O543" i="2"/>
  <c r="O611" i="2"/>
  <c r="O708" i="2"/>
  <c r="O482" i="2"/>
  <c r="O463" i="2"/>
  <c r="O341" i="2"/>
  <c r="C406" i="2"/>
  <c r="O451" i="2"/>
  <c r="O758" i="2"/>
  <c r="O252" i="2"/>
  <c r="O357" i="2"/>
  <c r="O361" i="2"/>
  <c r="C658" i="2"/>
  <c r="O241" i="2"/>
  <c r="O367" i="2"/>
  <c r="O293" i="2"/>
  <c r="O805" i="2"/>
  <c r="O201" i="2"/>
  <c r="O393" i="2"/>
  <c r="O500" i="2"/>
  <c r="O677" i="2"/>
  <c r="O356" i="2"/>
  <c r="O236" i="2"/>
  <c r="O561" i="2"/>
  <c r="O479" i="2"/>
  <c r="O535" i="2"/>
  <c r="O336" i="2"/>
  <c r="O559" i="2"/>
  <c r="O186" i="2"/>
  <c r="C515" i="2"/>
  <c r="C647" i="2"/>
  <c r="O203" i="2"/>
  <c r="C737" i="2"/>
  <c r="O200" i="2"/>
  <c r="O313" i="2"/>
  <c r="O845" i="2"/>
  <c r="O235" i="2"/>
  <c r="C244" i="2"/>
  <c r="O210" i="2"/>
  <c r="O185" i="2"/>
  <c r="O129" i="2"/>
  <c r="O333" i="2"/>
  <c r="O542" i="2"/>
  <c r="O958" i="2"/>
  <c r="O368" i="2"/>
  <c r="C498" i="2"/>
  <c r="C240" i="2"/>
  <c r="O650" i="2"/>
  <c r="C652" i="2"/>
  <c r="O606" i="2"/>
  <c r="O520" i="2"/>
  <c r="C974" i="2"/>
  <c r="C189" i="2"/>
  <c r="O972" i="2"/>
  <c r="C188" i="2"/>
  <c r="O986" i="2"/>
  <c r="C421" i="2"/>
  <c r="C841" i="2"/>
  <c r="O321" i="2"/>
  <c r="O722" i="2"/>
  <c r="C537" i="2"/>
  <c r="O184" i="2"/>
  <c r="O181" i="2"/>
  <c r="O766" i="2"/>
  <c r="O431" i="2"/>
  <c r="C617" i="2"/>
  <c r="O135" i="2"/>
  <c r="C662" i="2"/>
  <c r="O177" i="2"/>
  <c r="C443" i="2"/>
  <c r="C564" i="2"/>
  <c r="O691" i="2"/>
  <c r="C190" i="2"/>
  <c r="O238" i="2"/>
  <c r="C913" i="2"/>
  <c r="C632" i="2"/>
  <c r="O755" i="2"/>
  <c r="O790" i="2"/>
  <c r="O947" i="2"/>
  <c r="O445" i="2"/>
  <c r="O256" i="2"/>
  <c r="C753" i="2"/>
  <c r="C805" i="2"/>
  <c r="O857" i="2"/>
  <c r="O557" i="2"/>
  <c r="C798" i="2"/>
  <c r="O965" i="2"/>
  <c r="O180" i="2"/>
  <c r="O416" i="2"/>
  <c r="O987" i="2"/>
  <c r="C542" i="2"/>
  <c r="C610" i="2"/>
  <c r="O314" i="2"/>
  <c r="C760" i="2"/>
  <c r="O742" i="2"/>
  <c r="C635" i="2"/>
  <c r="C539" i="2"/>
  <c r="C953" i="2"/>
  <c r="C247" i="2"/>
  <c r="O515" i="2"/>
  <c r="O387" i="2"/>
  <c r="O508" i="2"/>
  <c r="C310" i="2"/>
  <c r="O627" i="2"/>
  <c r="O917" i="2"/>
  <c r="C279" i="2"/>
  <c r="O628" i="2"/>
  <c r="O932" i="2"/>
  <c r="C877" i="2"/>
  <c r="C625" i="2"/>
  <c r="O933" i="2"/>
  <c r="O159" i="2"/>
  <c r="O419" i="2"/>
  <c r="O376" i="2"/>
  <c r="O139" i="2"/>
  <c r="C598" i="2"/>
  <c r="O843" i="2"/>
  <c r="O792" i="2"/>
  <c r="O665" i="2"/>
  <c r="O762" i="2"/>
  <c r="O948" i="2"/>
  <c r="O940" i="2"/>
  <c r="O731" i="2"/>
  <c r="O991" i="2"/>
  <c r="O493" i="2"/>
  <c r="O298" i="2"/>
  <c r="C556" i="2"/>
  <c r="C945" i="2"/>
  <c r="O853" i="2"/>
  <c r="C770" i="2"/>
  <c r="O565" i="2"/>
  <c r="C773" i="2"/>
  <c r="O943" i="2"/>
  <c r="O562" i="2"/>
  <c r="C670" i="2"/>
  <c r="O496" i="2"/>
  <c r="C606" i="2"/>
  <c r="C546" i="2"/>
  <c r="O720" i="2"/>
  <c r="O856" i="2"/>
  <c r="O918" i="2"/>
  <c r="O730" i="2"/>
  <c r="O868" i="2"/>
  <c r="O466" i="2"/>
  <c r="O693" i="2"/>
  <c r="O330" i="2"/>
  <c r="O898" i="2"/>
  <c r="C838" i="2"/>
  <c r="O923" i="2"/>
  <c r="O880" i="2"/>
  <c r="C492" i="2"/>
  <c r="O310" i="2"/>
  <c r="O834" i="2"/>
  <c r="C960" i="2"/>
  <c r="C553" i="2"/>
  <c r="C706" i="2"/>
  <c r="O489" i="2"/>
  <c r="O979" i="2"/>
  <c r="O213" i="2"/>
  <c r="O852" i="2"/>
  <c r="O635" i="2"/>
  <c r="C197" i="2"/>
  <c r="O227" i="2"/>
  <c r="C865" i="2"/>
  <c r="O558" i="2"/>
  <c r="O855" i="2"/>
  <c r="O339" i="2"/>
  <c r="O889" i="2"/>
  <c r="O919" i="2"/>
  <c r="O406" i="2"/>
  <c r="O503" i="2"/>
  <c r="O779" i="2"/>
  <c r="O137" i="2"/>
  <c r="O546" i="2"/>
  <c r="O132" i="2"/>
  <c r="O975" i="2"/>
  <c r="O432" i="2"/>
  <c r="O937" i="2"/>
  <c r="O910" i="2"/>
  <c r="C581" i="2"/>
  <c r="O719" i="2"/>
  <c r="O655" i="2"/>
  <c r="O599" i="2"/>
  <c r="O377" i="2"/>
  <c r="O564" i="2"/>
  <c r="O275" i="2"/>
  <c r="O202" i="2"/>
  <c r="O780" i="2"/>
  <c r="C597" i="2"/>
  <c r="O941" i="2"/>
  <c r="C673" i="2"/>
  <c r="O874" i="2"/>
  <c r="O699" i="2"/>
  <c r="O741" i="2"/>
  <c r="O327" i="2"/>
  <c r="O674" i="2"/>
  <c r="O569" i="2"/>
  <c r="O171" i="2"/>
  <c r="O401" i="2"/>
  <c r="C296" i="2"/>
  <c r="O630" i="2"/>
  <c r="C669" i="2"/>
  <c r="O983" i="2"/>
  <c r="C824" i="2"/>
  <c r="C265" i="2"/>
  <c r="C145" i="2"/>
  <c r="C845" i="2"/>
  <c r="O770" i="2"/>
  <c r="C685" i="2"/>
  <c r="O690" i="2"/>
  <c r="C749" i="2"/>
  <c r="O955" i="2"/>
  <c r="C603" i="2"/>
  <c r="O819" i="2"/>
  <c r="O723" i="2"/>
  <c r="O584" i="2"/>
  <c r="O775" i="2"/>
  <c r="O976" i="2"/>
  <c r="O212" i="2"/>
  <c r="C174" i="2"/>
  <c r="O600" i="2"/>
  <c r="C366" i="2"/>
  <c r="O653" i="2"/>
  <c r="O271" i="2"/>
  <c r="O594" i="2"/>
  <c r="C746" i="2"/>
  <c r="O517" i="2"/>
  <c r="O612" i="2"/>
  <c r="O206" i="2"/>
  <c r="O332" i="2"/>
  <c r="O678" i="2"/>
  <c r="C348" i="2"/>
  <c r="O232" i="2"/>
  <c r="C222" i="2"/>
  <c r="C642" i="2"/>
  <c r="O727" i="2"/>
  <c r="C975" i="2"/>
  <c r="O633" i="2"/>
  <c r="C594" i="2"/>
  <c r="O744" i="2"/>
  <c r="O964" i="2"/>
  <c r="O829" i="2"/>
  <c r="O526" i="2"/>
  <c r="O715" i="2"/>
  <c r="C502" i="2"/>
  <c r="C254" i="2"/>
  <c r="C627" i="2"/>
  <c r="O544" i="2"/>
  <c r="O331" i="2"/>
  <c r="O962" i="2"/>
  <c r="O811" i="2"/>
  <c r="C677" i="2"/>
  <c r="C508" i="2"/>
  <c r="O362" i="2"/>
  <c r="O550" i="2"/>
  <c r="O305" i="2"/>
  <c r="O395" i="2"/>
  <c r="C727" i="2"/>
  <c r="C194" i="2"/>
  <c r="O813" i="2"/>
  <c r="C520" i="2"/>
  <c r="O388" i="2"/>
  <c r="C273" i="2"/>
  <c r="C495" i="2"/>
  <c r="O827" i="2"/>
  <c r="O673" i="2"/>
  <c r="C159" i="2"/>
  <c r="C413" i="2"/>
  <c r="O409" i="2"/>
  <c r="O540" i="2"/>
  <c r="C155" i="2"/>
  <c r="O413" i="2"/>
  <c r="O399" i="2"/>
  <c r="O226" i="2"/>
  <c r="O318" i="2"/>
  <c r="O721" i="2"/>
  <c r="O659" i="2"/>
  <c r="O138" i="2"/>
  <c r="C479" i="2"/>
  <c r="C616" i="2"/>
  <c r="O225" i="2"/>
  <c r="O882" i="2"/>
  <c r="O276" i="2"/>
  <c r="O308" i="2"/>
  <c r="O695" i="2"/>
  <c r="O977" i="2"/>
  <c r="O656" i="2"/>
  <c r="O577" i="2"/>
  <c r="O667" i="2"/>
  <c r="O190" i="2"/>
  <c r="O460" i="2"/>
  <c r="O576" i="2"/>
  <c r="O191" i="2"/>
  <c r="O988" i="2"/>
  <c r="C898" i="2"/>
  <c r="O995" i="2"/>
  <c r="O178" i="2"/>
  <c r="C665" i="2"/>
  <c r="C855" i="2"/>
  <c r="C969" i="2"/>
  <c r="O450" i="2"/>
  <c r="C940" i="2"/>
  <c r="C124" i="2"/>
  <c r="O586" i="2"/>
  <c r="C792" i="2"/>
  <c r="O220" i="2"/>
  <c r="C234" i="2"/>
  <c r="O601" i="2"/>
  <c r="C915" i="2"/>
  <c r="O799" i="2"/>
  <c r="O619" i="2"/>
  <c r="O325" i="2"/>
  <c r="C444" i="2"/>
  <c r="O614" i="2"/>
  <c r="C533" i="2"/>
  <c r="C939" i="2"/>
  <c r="C894" i="2"/>
  <c r="C469" i="2"/>
  <c r="C735" i="2"/>
  <c r="O199" i="2"/>
  <c r="C882" i="2"/>
  <c r="O621" i="2"/>
  <c r="C909" i="2"/>
  <c r="C943" i="2"/>
  <c r="O551" i="2"/>
  <c r="O402" i="2"/>
  <c r="C682" i="2"/>
  <c r="O654" i="2"/>
  <c r="C424" i="2"/>
  <c r="C517" i="2"/>
  <c r="C264" i="2"/>
  <c r="O375" i="2"/>
  <c r="O951" i="2"/>
  <c r="O358" i="2"/>
  <c r="C663" i="2"/>
  <c r="C284" i="2"/>
  <c r="C619" i="2"/>
  <c r="C707" i="2"/>
  <c r="O743" i="2"/>
  <c r="C912" i="2"/>
  <c r="O994" i="2"/>
  <c r="O192" i="2"/>
  <c r="O595" i="2"/>
  <c r="C672" i="2"/>
  <c r="O860" i="2"/>
  <c r="O303" i="2"/>
  <c r="O359" i="2"/>
  <c r="O349" i="2"/>
  <c r="O335" i="2"/>
  <c r="O299" i="2"/>
  <c r="O457" i="2"/>
  <c r="O378" i="2"/>
  <c r="O841" i="2"/>
  <c r="O537" i="2"/>
  <c r="O795" i="2"/>
  <c r="O286" i="2"/>
  <c r="O707" i="2"/>
  <c r="O746" i="2"/>
  <c r="O530" i="2"/>
  <c r="C393" i="2"/>
  <c r="C352" i="2"/>
  <c r="C259" i="2"/>
  <c r="O136" i="2"/>
  <c r="O778" i="2"/>
  <c r="C693" i="2"/>
  <c r="C983" i="2"/>
  <c r="C710" i="2"/>
  <c r="O281" i="2"/>
  <c r="C493" i="2"/>
  <c r="C736" i="2"/>
  <c r="C177" i="2"/>
  <c r="O936" i="2"/>
  <c r="O379" i="2"/>
  <c r="O148" i="2"/>
  <c r="O798" i="2"/>
  <c r="O211" i="2"/>
  <c r="O261" i="2"/>
  <c r="O464" i="2"/>
  <c r="C489" i="2"/>
  <c r="C880" i="2"/>
  <c r="O231" i="2"/>
  <c r="C914" i="2"/>
  <c r="C964" i="2"/>
  <c r="C283" i="2"/>
  <c r="C936" i="2"/>
  <c r="O328" i="2"/>
  <c r="O812" i="2"/>
  <c r="C888" i="2"/>
  <c r="O461" i="2"/>
  <c r="C827" i="2"/>
  <c r="C901" i="2"/>
  <c r="C860" i="2"/>
  <c r="C661" i="2"/>
  <c r="O127" i="2"/>
  <c r="O636" i="2"/>
  <c r="O713" i="2"/>
  <c r="O128" i="2"/>
  <c r="N157" i="2"/>
  <c r="C158" i="2"/>
  <c r="O738" i="2"/>
  <c r="O784" i="2"/>
  <c r="O244" i="2"/>
  <c r="O363" i="2"/>
  <c r="O718" i="2"/>
  <c r="O877" i="2"/>
  <c r="O291" i="2"/>
  <c r="O604" i="2"/>
  <c r="O934" i="2"/>
  <c r="C704" i="2"/>
  <c r="C738" i="2"/>
  <c r="O422" i="2"/>
  <c r="O658" i="2"/>
  <c r="C176" i="2"/>
  <c r="C758" i="2"/>
  <c r="O685" i="2"/>
  <c r="C418" i="2"/>
  <c r="C701" i="2"/>
  <c r="C457" i="2"/>
  <c r="O810" i="2"/>
  <c r="O518" i="2"/>
  <c r="O822" i="2"/>
  <c r="O302" i="2"/>
  <c r="O277" i="2"/>
  <c r="O424" i="2"/>
  <c r="N716" i="2"/>
  <c r="C717" i="2"/>
  <c r="O796" i="2"/>
  <c r="O292" i="2"/>
  <c r="O364" i="2"/>
  <c r="O846" i="2"/>
  <c r="O687" i="2"/>
  <c r="O750" i="2"/>
  <c r="O765" i="2"/>
  <c r="O610" i="2"/>
  <c r="O449" i="2"/>
  <c r="O342" i="2"/>
  <c r="O969" i="2"/>
  <c r="C134" i="2"/>
  <c r="C592" i="2"/>
  <c r="C626" i="2"/>
  <c r="O259" i="2"/>
  <c r="O165" i="2"/>
  <c r="C318" i="2"/>
  <c r="O527" i="2"/>
  <c r="O997" i="2"/>
  <c r="O477" i="2"/>
  <c r="O873" i="2"/>
  <c r="C586" i="2"/>
  <c r="O585" i="2"/>
  <c r="C512" i="2"/>
  <c r="O511" i="2"/>
  <c r="N835" i="2"/>
  <c r="C836" i="2"/>
  <c r="O172" i="2"/>
  <c r="O970" i="2"/>
  <c r="O421" i="2"/>
  <c r="O324" i="2"/>
  <c r="O603" i="2"/>
  <c r="O732" i="2"/>
  <c r="O400" i="2"/>
  <c r="O198" i="2"/>
  <c r="O334" i="2"/>
  <c r="O230" i="2"/>
  <c r="O818" i="2"/>
  <c r="O373" i="2"/>
  <c r="C475" i="2"/>
  <c r="O950" i="2"/>
  <c r="O285" i="2"/>
  <c r="O607" i="2"/>
  <c r="O197" i="2"/>
  <c r="O598" i="2"/>
  <c r="O842" i="2"/>
  <c r="O861" i="2"/>
  <c r="O760" i="2"/>
  <c r="C567" i="2"/>
  <c r="O566" i="2"/>
  <c r="C127" i="2"/>
  <c r="O126" i="2"/>
  <c r="C905" i="2"/>
  <c r="O904" i="2"/>
  <c r="C904" i="2"/>
  <c r="O903" i="2"/>
  <c r="C532" i="2"/>
  <c r="O531" i="2"/>
  <c r="C829" i="2"/>
  <c r="O828" i="2"/>
  <c r="N697" i="2"/>
  <c r="C698" i="2"/>
  <c r="O437" i="2"/>
  <c r="O307" i="2"/>
  <c r="O418" i="2"/>
  <c r="O355" i="2"/>
  <c r="O149" i="2"/>
  <c r="O329" i="2"/>
  <c r="O237" i="2"/>
  <c r="O592" i="2"/>
  <c r="O467" i="2"/>
  <c r="O701" i="2"/>
  <c r="O539" i="2"/>
  <c r="O384" i="2"/>
  <c r="O644" i="2"/>
  <c r="C730" i="2"/>
  <c r="O346" i="2"/>
  <c r="O878" i="2"/>
  <c r="C705" i="2"/>
  <c r="C270" i="2"/>
  <c r="O867" i="2"/>
  <c r="O250" i="2"/>
  <c r="C430" i="2"/>
  <c r="C426" i="2"/>
  <c r="C434" i="2"/>
  <c r="O315" i="2"/>
  <c r="O560" i="2"/>
  <c r="C667" i="2"/>
  <c r="O666" i="2"/>
  <c r="C630" i="2"/>
  <c r="O629" i="2"/>
  <c r="O570" i="2"/>
  <c r="C463" i="2"/>
  <c r="C897" i="2"/>
  <c r="O306" i="2"/>
  <c r="C161" i="2"/>
  <c r="O160" i="2"/>
  <c r="O926" i="2"/>
  <c r="O794" i="2"/>
  <c r="O608" i="2"/>
  <c r="O617" i="2"/>
  <c r="O266" i="2"/>
  <c r="C349" i="2"/>
  <c r="C524" i="2"/>
  <c r="C638" i="2"/>
  <c r="C715" i="2"/>
  <c r="O151" i="2"/>
  <c r="O851" i="2"/>
  <c r="O280" i="2"/>
  <c r="O143" i="2"/>
  <c r="O279" i="2"/>
  <c r="O800" i="2"/>
  <c r="C235" i="2"/>
  <c r="O234" i="2"/>
  <c r="C548" i="2"/>
  <c r="O547" i="2"/>
  <c r="N724" i="2"/>
  <c r="C725" i="2"/>
  <c r="O556" i="2"/>
  <c r="O971" i="2"/>
  <c r="O663" i="2"/>
  <c r="O771" i="2"/>
  <c r="O430" i="2"/>
  <c r="O751" i="2"/>
  <c r="O436" i="2"/>
  <c r="O980" i="2"/>
  <c r="O150" i="2"/>
  <c r="O698" i="2"/>
  <c r="O574" i="2"/>
  <c r="O452" i="2"/>
  <c r="C825" i="2"/>
  <c r="O242" i="2"/>
  <c r="O622" i="2"/>
  <c r="O204" i="2"/>
  <c r="C384" i="2"/>
  <c r="O383" i="2"/>
  <c r="C633" i="2"/>
  <c r="O632" i="2"/>
  <c r="O398" i="2"/>
  <c r="O640" i="2"/>
  <c r="O337" i="2"/>
  <c r="O524" i="2"/>
  <c r="O397" i="2"/>
  <c r="O571" i="2"/>
  <c r="O920" i="2"/>
  <c r="O761" i="2"/>
  <c r="C762" i="2"/>
  <c r="O161" i="2"/>
  <c r="C162" i="2"/>
  <c r="O583" i="2"/>
  <c r="C584" i="2"/>
  <c r="O372" i="2"/>
  <c r="C373" i="2"/>
  <c r="O495" i="2"/>
  <c r="O888" i="2"/>
  <c r="O830" i="2"/>
  <c r="C831" i="2"/>
  <c r="O575" i="2"/>
  <c r="C576" i="2"/>
  <c r="O905" i="2"/>
  <c r="O858" i="2"/>
  <c r="C859" i="2"/>
  <c r="O782" i="2"/>
  <c r="O928" i="2"/>
  <c r="O806" i="2"/>
  <c r="C807" i="2"/>
  <c r="O961" i="2"/>
  <c r="O927" i="2"/>
  <c r="O209" i="2"/>
  <c r="O533" i="2"/>
  <c r="O270" i="2"/>
  <c r="O446" i="2"/>
  <c r="O793" i="2"/>
  <c r="O287" i="2"/>
  <c r="O490" i="2"/>
  <c r="O702" i="2"/>
  <c r="O764" i="2"/>
  <c r="O162" i="2"/>
  <c r="O454" i="2"/>
  <c r="O767" i="2"/>
  <c r="O847" i="2"/>
  <c r="O374" i="2"/>
  <c r="O444" i="2"/>
  <c r="O906" i="2"/>
  <c r="O481" i="2"/>
  <c r="O125" i="2"/>
  <c r="O247" i="2"/>
  <c r="O390" i="2"/>
  <c r="O838" i="2"/>
  <c r="O205" i="2"/>
  <c r="O509" i="2"/>
  <c r="O993" i="2"/>
  <c r="O217" i="2"/>
  <c r="O862" i="2"/>
  <c r="O985" i="2"/>
  <c r="O404" i="2"/>
  <c r="O254" i="2"/>
  <c r="O411" i="2"/>
  <c r="O578" i="2"/>
  <c r="O407" i="2"/>
  <c r="N163" i="2"/>
  <c r="N773" i="2"/>
  <c r="C774" i="2"/>
  <c r="N870" i="2"/>
  <c r="C871" i="2"/>
  <c r="N145" i="2"/>
  <c r="C146" i="2"/>
  <c r="O316" i="2"/>
  <c r="O166" i="2"/>
  <c r="O670" i="2"/>
  <c r="O350" i="2"/>
  <c r="O504" i="2"/>
  <c r="O366" i="2"/>
  <c r="O590" i="2"/>
  <c r="O652" i="2"/>
  <c r="O848" i="2"/>
  <c r="O288" i="2"/>
  <c r="O529" i="2"/>
  <c r="O872" i="2"/>
  <c r="O817" i="2"/>
  <c r="O749" i="2"/>
  <c r="O789" i="2"/>
  <c r="O455" i="2"/>
  <c r="O768" i="2"/>
  <c r="O240" i="2"/>
  <c r="O989" i="2"/>
  <c r="O301" i="2"/>
  <c r="O140" i="2"/>
  <c r="O639" i="2"/>
  <c r="O839" i="2"/>
  <c r="O582" i="2"/>
  <c r="O645" i="2"/>
  <c r="O957" i="2"/>
  <c r="O925" i="2"/>
  <c r="O344" i="2"/>
  <c r="O216" i="2"/>
  <c r="O863" i="2"/>
  <c r="O984" i="2"/>
  <c r="O403" i="2"/>
  <c r="O255" i="2"/>
  <c r="O370" i="2"/>
  <c r="N386" i="2"/>
  <c r="O866" i="2"/>
  <c r="O320" i="2"/>
  <c r="O783" i="2"/>
  <c r="O179" i="2"/>
  <c r="O620" i="2"/>
  <c r="O712" i="2"/>
  <c r="O326" i="2"/>
  <c r="O589" i="2"/>
  <c r="O909" i="2"/>
  <c r="O435" i="2"/>
  <c r="O581" i="2"/>
  <c r="O786" i="2"/>
  <c r="O528" i="2"/>
  <c r="O208" i="2"/>
  <c r="O960" i="2"/>
  <c r="O300" i="2"/>
  <c r="O141" i="2"/>
  <c r="O638" i="2"/>
  <c r="O643" i="2"/>
  <c r="O956" i="2"/>
  <c r="O465" i="2"/>
  <c r="O924" i="2"/>
  <c r="O343" i="2"/>
  <c r="O167" i="2"/>
  <c r="O229" i="2"/>
  <c r="O304" i="2"/>
  <c r="O369" i="2"/>
  <c r="N182" i="2"/>
  <c r="C183" i="2"/>
  <c r="N820" i="2"/>
  <c r="N930" i="2"/>
  <c r="C931" i="2"/>
  <c r="O998" i="2"/>
  <c r="O502" i="2"/>
  <c r="O884" i="2"/>
  <c r="O694" i="2"/>
  <c r="O267" i="2"/>
  <c r="O623" i="2"/>
  <c r="O728" i="2"/>
  <c r="O142" i="2"/>
  <c r="O747" i="2"/>
  <c r="O899" i="2"/>
  <c r="O785" i="2"/>
  <c r="O134" i="2"/>
  <c r="O153" i="2"/>
  <c r="O781" i="2"/>
  <c r="O207" i="2"/>
  <c r="O978" i="2"/>
  <c r="O480" i="2"/>
  <c r="O124" i="2"/>
  <c r="O248" i="2"/>
  <c r="O389" i="2"/>
  <c r="O981" i="2"/>
  <c r="O642" i="2"/>
  <c r="O510" i="2"/>
  <c r="O996" i="2"/>
  <c r="O992" i="2"/>
  <c r="O391" i="2"/>
  <c r="O168" i="2"/>
  <c r="O228" i="2"/>
  <c r="O410" i="2"/>
  <c r="O579" i="2"/>
  <c r="O949" i="2"/>
  <c r="O408" i="2"/>
  <c r="O476" i="2"/>
  <c r="O385" i="2"/>
  <c r="O915" i="2"/>
  <c r="O922" i="2"/>
  <c r="O929" i="2"/>
  <c r="O469" i="2"/>
  <c r="O249" i="2"/>
  <c r="O156" i="2"/>
  <c r="O549" i="2"/>
  <c r="O438" i="2"/>
  <c r="O680" i="2"/>
  <c r="O733" i="2"/>
  <c r="O273" i="2"/>
  <c r="O891" i="2"/>
  <c r="O954" i="2"/>
  <c r="O414" i="2"/>
  <c r="O471" i="2"/>
  <c r="O353" i="2"/>
  <c r="O194" i="2"/>
  <c r="O573" i="2"/>
  <c r="O447" i="2"/>
  <c r="O814" i="2"/>
  <c r="O498" i="2"/>
  <c r="O885" i="2"/>
  <c r="O754" i="2"/>
  <c r="O268" i="2"/>
  <c r="O675" i="2"/>
  <c r="O164" i="2"/>
  <c r="N688" i="2"/>
  <c r="C689" i="2"/>
  <c r="O907" i="2"/>
  <c r="O257" i="2"/>
  <c r="O774" i="2"/>
  <c r="O871" i="2"/>
  <c r="O265" i="2"/>
  <c r="O223" i="2"/>
  <c r="O382" i="2"/>
  <c r="O426" i="2"/>
  <c r="N682" i="2"/>
  <c r="C683" i="2"/>
  <c r="O717" i="2"/>
  <c r="N739" i="2"/>
  <c r="C740" i="2"/>
  <c r="O587" i="2"/>
  <c r="O999" i="2"/>
  <c r="O931" i="2"/>
  <c r="O808" i="2"/>
  <c r="O311" i="2"/>
  <c r="O967" i="2"/>
  <c r="O146" i="2"/>
  <c r="N894" i="2"/>
  <c r="C895" i="2"/>
  <c r="O415" i="2"/>
  <c r="O215" i="2"/>
  <c r="O484" i="2"/>
  <c r="O169" i="2"/>
  <c r="O815" i="2"/>
  <c r="O499" i="2"/>
  <c r="O886" i="2"/>
  <c r="O753" i="2"/>
  <c r="O890" i="2"/>
  <c r="O883" i="2"/>
  <c r="O567" i="2"/>
  <c r="O360" i="2"/>
  <c r="O296" i="2"/>
  <c r="O319" i="2"/>
  <c r="O945" i="2"/>
  <c r="O1000" i="2"/>
  <c r="O825" i="2"/>
  <c r="O966" i="2"/>
  <c r="O380" i="2"/>
  <c r="O224" i="2"/>
  <c r="O689" i="2"/>
  <c r="N921" i="2"/>
  <c r="C922" i="2"/>
  <c r="N475" i="2"/>
  <c r="C476" i="2"/>
  <c r="O875" i="2"/>
  <c r="O323" i="2"/>
  <c r="O832" i="2"/>
  <c r="O525" i="2"/>
  <c r="O222" i="2"/>
  <c r="O381" i="2"/>
  <c r="O427" i="2"/>
  <c r="O683" i="2"/>
  <c r="N710" i="2"/>
  <c r="C711" i="2"/>
  <c r="O740" i="2"/>
  <c r="O777" i="2"/>
  <c r="O803" i="2"/>
  <c r="O473" i="2"/>
  <c r="O290" i="2"/>
  <c r="O218" i="2"/>
  <c r="O648" i="2"/>
  <c r="O809" i="2"/>
  <c r="O312" i="2"/>
  <c r="O506" i="2"/>
  <c r="O130" i="2"/>
  <c r="O831" i="2"/>
  <c r="O895" i="2"/>
  <c r="O214" i="2"/>
  <c r="O483" i="2"/>
  <c r="O170" i="2"/>
  <c r="O554" i="2"/>
  <c r="O512" i="2"/>
  <c r="O440" i="2"/>
  <c r="O901" i="2"/>
  <c r="O850" i="2"/>
  <c r="O486" i="2"/>
  <c r="O245" i="2"/>
  <c r="O352" i="2"/>
  <c r="O696" i="2"/>
  <c r="O262" i="2"/>
  <c r="O588" i="2"/>
  <c r="O787" i="2"/>
  <c r="O183" i="2"/>
  <c r="O428" i="2"/>
  <c r="O345" i="2"/>
  <c r="O174" i="2"/>
  <c r="O821" i="2"/>
  <c r="N916" i="2"/>
  <c r="C917" i="2"/>
  <c r="O322" i="2"/>
  <c r="O836" i="2"/>
  <c r="O649" i="2"/>
  <c r="O833" i="2"/>
  <c r="O568" i="2"/>
  <c r="O297" i="2"/>
  <c r="O439" i="2"/>
  <c r="N679" i="2"/>
  <c r="C680" i="2"/>
  <c r="O686" i="2"/>
  <c r="O711" i="2"/>
  <c r="O725" i="2"/>
  <c r="O990" i="2"/>
  <c r="O946" i="2"/>
  <c r="O776" i="2"/>
  <c r="O802" i="2"/>
  <c r="O289" i="2"/>
  <c r="O219" i="2"/>
  <c r="O647" i="2"/>
  <c r="O274" i="2"/>
  <c r="O788" i="2"/>
  <c r="O505" i="2"/>
  <c r="O131" i="2"/>
  <c r="O892" i="2"/>
  <c r="O953" i="2"/>
  <c r="O472" i="2"/>
  <c r="O354" i="2"/>
  <c r="O195" i="2"/>
  <c r="O572" i="2"/>
  <c r="O448" i="2"/>
  <c r="O553" i="2"/>
  <c r="O513" i="2"/>
  <c r="O441" i="2"/>
  <c r="O902" i="2"/>
  <c r="O849" i="2"/>
  <c r="O485" i="2"/>
  <c r="A20" i="2"/>
  <c r="O157" i="2"/>
  <c r="O716" i="2"/>
  <c r="O697" i="2"/>
  <c r="O724" i="2"/>
  <c r="O835" i="2"/>
  <c r="O930" i="2"/>
  <c r="O182" i="2"/>
  <c r="O145" i="2"/>
  <c r="O773" i="2"/>
  <c r="O163" i="2"/>
  <c r="C164" i="2"/>
  <c r="O870" i="2"/>
  <c r="O820" i="2"/>
  <c r="C821" i="2"/>
  <c r="O386" i="2"/>
  <c r="C387" i="2"/>
  <c r="O916" i="2"/>
  <c r="O688" i="2"/>
  <c r="O710" i="2"/>
  <c r="O475" i="2"/>
  <c r="O682" i="2"/>
  <c r="O679" i="2"/>
  <c r="O921" i="2"/>
  <c r="O739" i="2"/>
  <c r="O894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N35" i="2"/>
  <c r="N33" i="2"/>
  <c r="N34" i="2"/>
  <c r="C36" i="2"/>
  <c r="O35" i="2"/>
  <c r="A37" i="2"/>
  <c r="N36" i="2"/>
  <c r="O34" i="2"/>
  <c r="C35" i="2"/>
  <c r="C34" i="2"/>
  <c r="O33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A38" i="2"/>
  <c r="N37" i="2"/>
  <c r="O36" i="2"/>
  <c r="C37" i="2"/>
  <c r="C38" i="2"/>
  <c r="O37" i="2"/>
  <c r="A39" i="2"/>
  <c r="N38" i="2"/>
  <c r="A40" i="2"/>
  <c r="N39" i="2"/>
  <c r="O38" i="2"/>
  <c r="C39" i="2"/>
  <c r="C40" i="2"/>
  <c r="O39" i="2"/>
  <c r="A41" i="2"/>
  <c r="N40" i="2"/>
  <c r="A42" i="2"/>
  <c r="N41" i="2"/>
  <c r="C41" i="2"/>
  <c r="O40" i="2"/>
  <c r="C42" i="2"/>
  <c r="O41" i="2"/>
  <c r="A43" i="2"/>
  <c r="N42" i="2"/>
  <c r="C43" i="2"/>
  <c r="O42" i="2"/>
  <c r="A44" i="2"/>
  <c r="A45" i="2"/>
  <c r="A46" i="2"/>
  <c r="N43" i="2"/>
  <c r="A47" i="2"/>
  <c r="N46" i="2"/>
  <c r="O43" i="2"/>
  <c r="C44" i="2"/>
  <c r="N44" i="2"/>
  <c r="N45" i="2"/>
  <c r="C47" i="2"/>
  <c r="O46" i="2"/>
  <c r="A48" i="2"/>
  <c r="N47" i="2"/>
  <c r="C46" i="2"/>
  <c r="O45" i="2"/>
  <c r="C45" i="2"/>
  <c r="O44" i="2"/>
  <c r="N48" i="2"/>
  <c r="A49" i="2"/>
  <c r="C48" i="2"/>
  <c r="O47" i="2"/>
  <c r="A50" i="2"/>
  <c r="N49" i="2"/>
  <c r="C49" i="2"/>
  <c r="O48" i="2"/>
  <c r="C50" i="2"/>
  <c r="O49" i="2"/>
  <c r="A51" i="2"/>
  <c r="N50" i="2"/>
  <c r="N51" i="2"/>
  <c r="A52" i="2"/>
  <c r="A53" i="2"/>
  <c r="N53" i="2"/>
  <c r="C51" i="2"/>
  <c r="O50" i="2"/>
  <c r="A54" i="2"/>
  <c r="A55" i="2"/>
  <c r="N52" i="2"/>
  <c r="O52" i="2"/>
  <c r="O51" i="2"/>
  <c r="C52" i="2"/>
  <c r="O53" i="2"/>
  <c r="C54" i="2"/>
  <c r="N54" i="2"/>
  <c r="C55" i="2"/>
  <c r="C53" i="2"/>
  <c r="A56" i="2"/>
  <c r="N55" i="2"/>
  <c r="O54" i="2"/>
  <c r="O55" i="2"/>
  <c r="C56" i="2"/>
  <c r="A57" i="2"/>
  <c r="N56" i="2"/>
  <c r="A58" i="2"/>
  <c r="A59" i="2"/>
  <c r="A60" i="2"/>
  <c r="N57" i="2"/>
  <c r="O56" i="2"/>
  <c r="C57" i="2"/>
  <c r="A61" i="2"/>
  <c r="N60" i="2"/>
  <c r="C58" i="2"/>
  <c r="O57" i="2"/>
  <c r="N58" i="2"/>
  <c r="N59" i="2"/>
  <c r="O60" i="2"/>
  <c r="C61" i="2"/>
  <c r="A62" i="2"/>
  <c r="N61" i="2"/>
  <c r="C60" i="2"/>
  <c r="O59" i="2"/>
  <c r="O58" i="2"/>
  <c r="C59" i="2"/>
  <c r="O61" i="2"/>
  <c r="C62" i="2"/>
  <c r="A63" i="2"/>
  <c r="N62" i="2"/>
  <c r="C63" i="2"/>
  <c r="O62" i="2"/>
  <c r="A64" i="2"/>
  <c r="N63" i="2"/>
  <c r="O63" i="2"/>
  <c r="C64" i="2"/>
  <c r="A65" i="2"/>
  <c r="N64" i="2"/>
  <c r="C65" i="2"/>
  <c r="O64" i="2"/>
  <c r="A66" i="2"/>
  <c r="A67" i="2"/>
  <c r="A68" i="2"/>
  <c r="N65" i="2"/>
  <c r="A69" i="2"/>
  <c r="N68" i="2"/>
  <c r="N67" i="2"/>
  <c r="N66" i="2"/>
  <c r="O65" i="2"/>
  <c r="C66" i="2"/>
  <c r="C69" i="2"/>
  <c r="O68" i="2"/>
  <c r="A70" i="2"/>
  <c r="N69" i="2"/>
  <c r="C68" i="2"/>
  <c r="O67" i="2"/>
  <c r="C67" i="2"/>
  <c r="O66" i="2"/>
  <c r="C70" i="2"/>
  <c r="O69" i="2"/>
  <c r="A71" i="2"/>
  <c r="N70" i="2"/>
  <c r="C71" i="2"/>
  <c r="O70" i="2"/>
  <c r="A72" i="2"/>
  <c r="N71" i="2"/>
  <c r="C72" i="2"/>
  <c r="O71" i="2"/>
  <c r="A73" i="2"/>
  <c r="N72" i="2"/>
  <c r="O72" i="2"/>
  <c r="C73" i="2"/>
  <c r="A74" i="2"/>
  <c r="N73" i="2"/>
  <c r="C74" i="2"/>
  <c r="O73" i="2"/>
  <c r="A75" i="2"/>
  <c r="N74" i="2"/>
  <c r="C75" i="2"/>
  <c r="O74" i="2"/>
  <c r="A76" i="2"/>
  <c r="N75" i="2"/>
  <c r="A77" i="2"/>
  <c r="N76" i="2"/>
  <c r="C76" i="2"/>
  <c r="O75" i="2"/>
  <c r="A78" i="2"/>
  <c r="N77" i="2"/>
  <c r="C77" i="2"/>
  <c r="O76" i="2"/>
  <c r="A79" i="2"/>
  <c r="N78" i="2"/>
  <c r="O77" i="2"/>
  <c r="C78" i="2"/>
  <c r="A80" i="2"/>
  <c r="N79" i="2"/>
  <c r="O78" i="2"/>
  <c r="C79" i="2"/>
  <c r="A81" i="2"/>
  <c r="N80" i="2"/>
  <c r="C80" i="2"/>
  <c r="O79" i="2"/>
  <c r="A82" i="2"/>
  <c r="N81" i="2"/>
  <c r="O80" i="2"/>
  <c r="C81" i="2"/>
  <c r="A83" i="2"/>
  <c r="N82" i="2"/>
  <c r="C82" i="2"/>
  <c r="O81" i="2"/>
  <c r="A84" i="2"/>
  <c r="N83" i="2"/>
  <c r="C83" i="2"/>
  <c r="O82" i="2"/>
  <c r="C84" i="2"/>
  <c r="O83" i="2"/>
  <c r="A85" i="2"/>
  <c r="N84" i="2"/>
  <c r="A86" i="2"/>
  <c r="N85" i="2"/>
  <c r="C85" i="2"/>
  <c r="O84" i="2"/>
  <c r="O85" i="2"/>
  <c r="C86" i="2"/>
  <c r="A87" i="2"/>
  <c r="A88" i="2"/>
  <c r="A89" i="2"/>
  <c r="N86" i="2"/>
  <c r="A90" i="2"/>
  <c r="A91" i="2"/>
  <c r="A92" i="2"/>
  <c r="N89" i="2"/>
  <c r="N87" i="2"/>
  <c r="N88" i="2"/>
  <c r="O86" i="2"/>
  <c r="C87" i="2"/>
  <c r="N90" i="2"/>
  <c r="C91" i="2"/>
  <c r="N91" i="2"/>
  <c r="O91" i="2"/>
  <c r="C90" i="2"/>
  <c r="O89" i="2"/>
  <c r="A93" i="2"/>
  <c r="N92" i="2"/>
  <c r="C89" i="2"/>
  <c r="O88" i="2"/>
  <c r="C88" i="2"/>
  <c r="O87" i="2"/>
  <c r="O90" i="2"/>
  <c r="C92" i="2"/>
  <c r="O92" i="2"/>
  <c r="C93" i="2"/>
  <c r="A94" i="2"/>
  <c r="N93" i="2"/>
  <c r="C94" i="2"/>
  <c r="O93" i="2"/>
  <c r="A95" i="2"/>
  <c r="N94" i="2"/>
  <c r="A96" i="2"/>
  <c r="N95" i="2"/>
  <c r="C95" i="2"/>
  <c r="O94" i="2"/>
  <c r="C96" i="2"/>
  <c r="O95" i="2"/>
  <c r="A97" i="2"/>
  <c r="N96" i="2"/>
  <c r="C97" i="2"/>
  <c r="O96" i="2"/>
  <c r="A98" i="2"/>
  <c r="N97" i="2"/>
  <c r="A99" i="2"/>
  <c r="N98" i="2"/>
  <c r="C98" i="2"/>
  <c r="O97" i="2"/>
  <c r="A100" i="2"/>
  <c r="N99" i="2"/>
  <c r="O98" i="2"/>
  <c r="C99" i="2"/>
  <c r="A101" i="2"/>
  <c r="N100" i="2"/>
  <c r="C100" i="2"/>
  <c r="O99" i="2"/>
  <c r="C101" i="2"/>
  <c r="O100" i="2"/>
  <c r="A102" i="2"/>
  <c r="N101" i="2"/>
  <c r="A103" i="2"/>
  <c r="A104" i="2"/>
  <c r="A105" i="2"/>
  <c r="N102" i="2"/>
  <c r="O101" i="2"/>
  <c r="C102" i="2"/>
  <c r="A106" i="2"/>
  <c r="N105" i="2"/>
  <c r="N104" i="2"/>
  <c r="N103" i="2"/>
  <c r="C103" i="2"/>
  <c r="O102" i="2"/>
  <c r="O105" i="2"/>
  <c r="C106" i="2"/>
  <c r="A107" i="2"/>
  <c r="N106" i="2"/>
  <c r="C104" i="2"/>
  <c r="O103" i="2"/>
  <c r="C105" i="2"/>
  <c r="O104" i="2"/>
  <c r="C107" i="2"/>
  <c r="O106" i="2"/>
  <c r="A108" i="2"/>
  <c r="N107" i="2"/>
  <c r="A109" i="2"/>
  <c r="N108" i="2"/>
  <c r="O107" i="2"/>
  <c r="C108" i="2"/>
  <c r="C109" i="2"/>
  <c r="O108" i="2"/>
  <c r="A110" i="2"/>
  <c r="N109" i="2"/>
  <c r="A111" i="2"/>
  <c r="N110" i="2"/>
  <c r="C110" i="2"/>
  <c r="O109" i="2"/>
  <c r="C111" i="2"/>
  <c r="O110" i="2"/>
  <c r="A112" i="2"/>
  <c r="N111" i="2"/>
  <c r="C112" i="2"/>
  <c r="O111" i="2"/>
  <c r="A113" i="2"/>
  <c r="N112" i="2"/>
  <c r="A114" i="2"/>
  <c r="N113" i="2"/>
  <c r="C113" i="2"/>
  <c r="O112" i="2"/>
  <c r="A115" i="2"/>
  <c r="N114" i="2"/>
  <c r="C114" i="2"/>
  <c r="O113" i="2"/>
  <c r="C115" i="2"/>
  <c r="O114" i="2"/>
  <c r="A116" i="2"/>
  <c r="N115" i="2"/>
  <c r="A117" i="2"/>
  <c r="N116" i="2"/>
  <c r="C116" i="2"/>
  <c r="O115" i="2"/>
  <c r="A118" i="2"/>
  <c r="N117" i="2"/>
  <c r="O116" i="2"/>
  <c r="C117" i="2"/>
  <c r="C118" i="2"/>
  <c r="O117" i="2"/>
  <c r="A119" i="2"/>
  <c r="N118" i="2"/>
  <c r="A120" i="2"/>
  <c r="N119" i="2"/>
  <c r="C119" i="2"/>
  <c r="O118" i="2"/>
  <c r="A121" i="2"/>
  <c r="N120" i="2"/>
  <c r="C120" i="2"/>
  <c r="O119" i="2"/>
  <c r="C121" i="2"/>
  <c r="O120" i="2"/>
  <c r="N122" i="2"/>
  <c r="N121" i="2"/>
  <c r="C123" i="2"/>
  <c r="O122" i="2"/>
  <c r="C122" i="2"/>
  <c r="O121" i="2"/>
  <c r="D19" i="2"/>
  <c r="O18" i="2"/>
  <c r="O17" i="2"/>
  <c r="D20" i="2"/>
  <c r="O19" i="2"/>
  <c r="D21" i="2"/>
  <c r="O20" i="2"/>
  <c r="D22" i="2"/>
  <c r="O21" i="2"/>
  <c r="D23" i="2"/>
  <c r="O22" i="2"/>
  <c r="D24" i="2"/>
  <c r="O23" i="2"/>
  <c r="O24" i="2"/>
  <c r="D25" i="2"/>
  <c r="D26" i="2"/>
  <c r="O25" i="2"/>
  <c r="D27" i="2"/>
  <c r="O26" i="2"/>
  <c r="D28" i="2"/>
  <c r="O27" i="2"/>
  <c r="O28" i="2"/>
  <c r="D29" i="2"/>
  <c r="D30" i="2"/>
  <c r="O29" i="2"/>
  <c r="D31" i="2"/>
  <c r="O30" i="2"/>
  <c r="O31" i="2"/>
  <c r="D32" i="2"/>
  <c r="D33" i="2"/>
  <c r="N32" i="2"/>
  <c r="O32" i="2"/>
  <c r="C33" i="2"/>
  <c r="D34" i="2"/>
</calcChain>
</file>

<file path=xl/sharedStrings.xml><?xml version="1.0" encoding="utf-8"?>
<sst xmlns="http://schemas.openxmlformats.org/spreadsheetml/2006/main" count="11141" uniqueCount="817">
  <si>
    <t>f_masv</t>
  </si>
  <si>
    <t>f_mamh</t>
  </si>
  <si>
    <t>f_manh</t>
  </si>
  <si>
    <t>f_diembt</t>
  </si>
  <si>
    <t>f_to</t>
  </si>
  <si>
    <t>f_diem1</t>
  </si>
  <si>
    <t>f_diem2</t>
  </si>
  <si>
    <t>f_diemtl</t>
  </si>
  <si>
    <t>f_lockdm</t>
  </si>
  <si>
    <t>f_append</t>
  </si>
  <si>
    <t>f_dieml3</t>
  </si>
  <si>
    <t>f_mamhbt</t>
  </si>
  <si>
    <t>f_manhbt</t>
  </si>
  <si>
    <t>f_diemtp1</t>
  </si>
  <si>
    <t>f_diemtp2</t>
  </si>
  <si>
    <t>f_flagng</t>
  </si>
  <si>
    <t>f_diempl1</t>
  </si>
  <si>
    <t>f_diempl2</t>
  </si>
  <si>
    <t>f_phach</t>
  </si>
  <si>
    <t>f_phach2</t>
  </si>
  <si>
    <t>f_phach3</t>
  </si>
  <si>
    <t>f_user</t>
  </si>
  <si>
    <t>f_ngayud</t>
  </si>
  <si>
    <t>f_mamhbd</t>
  </si>
  <si>
    <t>f_phnhkem</t>
  </si>
  <si>
    <t>f_kyhieukh</t>
  </si>
  <si>
    <t>f_diemtk1</t>
  </si>
  <si>
    <t>f_diemtks1</t>
  </si>
  <si>
    <t>f_diemch1</t>
  </si>
  <si>
    <t>score</t>
  </si>
  <si>
    <t>grade</t>
  </si>
  <si>
    <t>f_tichluy</t>
  </si>
  <si>
    <t>f_tichluy1</t>
  </si>
  <si>
    <t>f_tichluyt</t>
  </si>
  <si>
    <t>f_diemtk2</t>
  </si>
  <si>
    <t>f_flagud</t>
  </si>
  <si>
    <t>f_phtrambt</t>
  </si>
  <si>
    <t>f_phtramkt</t>
  </si>
  <si>
    <t>f_thpttl</t>
  </si>
  <si>
    <t>f_diem</t>
  </si>
  <si>
    <t>f_diems</t>
  </si>
  <si>
    <t>f_diemch</t>
  </si>
  <si>
    <t>f_diemstk1</t>
  </si>
  <si>
    <t>f_soledb</t>
  </si>
  <si>
    <t>f_tietvang</t>
  </si>
  <si>
    <t>f_diemk2</t>
  </si>
  <si>
    <t>f_phtramk2</t>
  </si>
  <si>
    <t>f_diemp1</t>
  </si>
  <si>
    <t>f_diemg1</t>
  </si>
  <si>
    <t>f_diemp2</t>
  </si>
  <si>
    <t>f_diemg2</t>
  </si>
  <si>
    <t>f_diemp3</t>
  </si>
  <si>
    <t>f_diemg3</t>
  </si>
  <si>
    <t>f_diemp4</t>
  </si>
  <si>
    <t>f_diemg4</t>
  </si>
  <si>
    <t>f_diemtl1</t>
  </si>
  <si>
    <t>f_diemtl2</t>
  </si>
  <si>
    <t>f_diemtk3</t>
  </si>
  <si>
    <t>f_temp</t>
  </si>
  <si>
    <t>f_flagud2</t>
  </si>
  <si>
    <t>f_hthoclai</t>
  </si>
  <si>
    <t>f_gioud</t>
  </si>
  <si>
    <t>f_loaidkmh</t>
  </si>
  <si>
    <t>f_diemk3</t>
  </si>
  <si>
    <t>f_diemdk</t>
  </si>
  <si>
    <t>f_phtramk3</t>
  </si>
  <si>
    <t>f_flaggp1</t>
  </si>
  <si>
    <t>f_tenphc</t>
  </si>
  <si>
    <t>f_manhin</t>
  </si>
  <si>
    <t>f_holotvn</t>
  </si>
  <si>
    <t>f_tenvn</t>
  </si>
  <si>
    <t>f_ngaysinh</t>
  </si>
  <si>
    <t>f_phai</t>
  </si>
  <si>
    <t>f_tenlop</t>
  </si>
  <si>
    <t>f_hiendien</t>
  </si>
  <si>
    <t>f_khoi</t>
  </si>
  <si>
    <t>f_nienche</t>
  </si>
  <si>
    <t>f_maqc</t>
  </si>
  <si>
    <t>f_heth</t>
  </si>
  <si>
    <t>f_khoahoc</t>
  </si>
  <si>
    <t>f_khocfull</t>
  </si>
  <si>
    <t>f_makh</t>
  </si>
  <si>
    <t>f_mang</t>
  </si>
  <si>
    <t>f_mahedt</t>
  </si>
  <si>
    <t>f_hedtvn</t>
  </si>
  <si>
    <t>f_camthi</t>
  </si>
  <si>
    <t>f_camthis</t>
  </si>
  <si>
    <t>congchg</t>
  </si>
  <si>
    <t>f_group1</t>
  </si>
  <si>
    <t>f_group2</t>
  </si>
  <si>
    <t>f_group3</t>
  </si>
  <si>
    <t>f_ttin</t>
  </si>
  <si>
    <t>f_lastgrp</t>
  </si>
  <si>
    <t>f_idlop</t>
  </si>
  <si>
    <t>f_tenmhvn</t>
  </si>
  <si>
    <t>f_username</t>
  </si>
  <si>
    <t>f_dgkhhoc</t>
  </si>
  <si>
    <t>f_tenqcvn</t>
  </si>
  <si>
    <t>f_tenkhvn</t>
  </si>
  <si>
    <t>f_tenngvn</t>
  </si>
  <si>
    <t>f_tendtvn</t>
  </si>
  <si>
    <t>f_tthoten</t>
  </si>
  <si>
    <t>f_namnu</t>
  </si>
  <si>
    <t>ACTG 243</t>
  </si>
  <si>
    <t>A</t>
  </si>
  <si>
    <t>*</t>
  </si>
  <si>
    <t>x</t>
  </si>
  <si>
    <t>EASTERN INTERNATIONAL UNIVERSITY</t>
  </si>
  <si>
    <t>ACADEMIC AFFAIRS OFFICE</t>
  </si>
  <si>
    <t>SCORES SHEET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</si>
  <si>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</si>
  <si>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</si>
  <si>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</si>
  <si>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</si>
  <si>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</si>
  <si>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</si>
  <si>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</si>
  <si>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</si>
  <si>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</si>
  <si>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No.</t>
  </si>
  <si>
    <t>IRN</t>
  </si>
  <si>
    <t>FULL NAME</t>
  </si>
  <si>
    <t xml:space="preserve"> </t>
  </si>
  <si>
    <t>TOTAL GRADE 
(Percent)</t>
  </si>
  <si>
    <t>LETTER GRADE</t>
  </si>
  <si>
    <t xml:space="preserve">   Note</t>
  </si>
  <si>
    <r>
      <t xml:space="preserve">   TOTAL GRADE (Percent)   :</t>
    </r>
    <r>
      <rPr>
        <sz val="13"/>
        <color indexed="8"/>
        <rFont val="Times New Roman"/>
        <family val="1"/>
      </rPr>
      <t>Điểm tổng kết môn học (theo thang điểm 100), máy sẽ tính kết quả trên % và diểm được nhập.</t>
    </r>
  </si>
  <si>
    <t>Email:</t>
  </si>
  <si>
    <t>Name of Professor(s) / Lecturer(s) / Instructor(s):</t>
  </si>
  <si>
    <r>
      <t xml:space="preserve">   (1), (2), (3), (4), (5), (6), (7), (8), (9) : </t>
    </r>
    <r>
      <rPr>
        <sz val="13"/>
        <color indexed="8"/>
        <rFont val="Times New Roman"/>
        <family val="1"/>
      </rPr>
      <t>GV ghi tỉ lệ % cột điểm, tên cột điểm, và điểm gốc của môn học</t>
    </r>
  </si>
  <si>
    <t xml:space="preserve">                                                    Nếu tỉ lệ tổng điểm khác 100, máy sẽ chuyển sang màu đỏ, cần kiểm tra lại,</t>
  </si>
  <si>
    <r>
      <t xml:space="preserve">   LETTER GRADE                  :</t>
    </r>
    <r>
      <rPr>
        <sz val="13"/>
        <color indexed="8"/>
        <rFont val="Times New Roman"/>
        <family val="1"/>
      </rPr>
      <t>Điểm tổng kết môn học (theo thang điểm chữ), máy sẽ tính kết quả trên % và diểm được nhập.</t>
    </r>
  </si>
  <si>
    <t>f_dvht</t>
  </si>
  <si>
    <t>ACTG 240</t>
  </si>
  <si>
    <t>ACTG240</t>
  </si>
  <si>
    <t>ARTS 198</t>
  </si>
  <si>
    <t>BSC 108</t>
  </si>
  <si>
    <t>BSC 109</t>
  </si>
  <si>
    <t>BSC 110</t>
  </si>
  <si>
    <t>BSC 113</t>
  </si>
  <si>
    <t>BSC 2001</t>
  </si>
  <si>
    <t>BSC 202</t>
  </si>
  <si>
    <t>BSC 3000</t>
  </si>
  <si>
    <t>BSC 4003</t>
  </si>
  <si>
    <t>BSC 4004</t>
  </si>
  <si>
    <t>BSC3000</t>
  </si>
  <si>
    <t>BSC3001</t>
  </si>
  <si>
    <t>BSC3002</t>
  </si>
  <si>
    <t>BSC3003</t>
  </si>
  <si>
    <t>BSC3004</t>
  </si>
  <si>
    <t>BSC3005</t>
  </si>
  <si>
    <t>BSC3007</t>
  </si>
  <si>
    <t>BSC3008</t>
  </si>
  <si>
    <t>BSC4000</t>
  </si>
  <si>
    <t>BSC4001</t>
  </si>
  <si>
    <t>BUS 101</t>
  </si>
  <si>
    <t>BUS 214</t>
  </si>
  <si>
    <t>BUS 314</t>
  </si>
  <si>
    <t>BUS 332</t>
  </si>
  <si>
    <t>BUS101</t>
  </si>
  <si>
    <t>BUS2000</t>
  </si>
  <si>
    <t>BUS201</t>
  </si>
  <si>
    <t>BUS205</t>
  </si>
  <si>
    <t>CGE2000</t>
  </si>
  <si>
    <t>CHE 2001</t>
  </si>
  <si>
    <t>CHE2000</t>
  </si>
  <si>
    <t>CHE2001</t>
  </si>
  <si>
    <t>CHE2002</t>
  </si>
  <si>
    <t>CHEM 251</t>
  </si>
  <si>
    <t>CNT2000</t>
  </si>
  <si>
    <t>CSE 105</t>
  </si>
  <si>
    <t>CSE 106</t>
  </si>
  <si>
    <t>CSE 201</t>
  </si>
  <si>
    <t>CSE 204</t>
  </si>
  <si>
    <t>CSE 205</t>
  </si>
  <si>
    <t>CSE 206</t>
  </si>
  <si>
    <t>CSE 211</t>
  </si>
  <si>
    <t>ECE 102</t>
  </si>
  <si>
    <t>ECE 103</t>
  </si>
  <si>
    <t>ECE 104</t>
  </si>
  <si>
    <t>ECE 203</t>
  </si>
  <si>
    <t>ECE 204</t>
  </si>
  <si>
    <t>ECE 308</t>
  </si>
  <si>
    <t>ECO 204</t>
  </si>
  <si>
    <t>ECO 205</t>
  </si>
  <si>
    <t>EEE2000</t>
  </si>
  <si>
    <t>ELT 2008</t>
  </si>
  <si>
    <t>ELT2000</t>
  </si>
  <si>
    <t>ELT2006</t>
  </si>
  <si>
    <t>ENT2002</t>
  </si>
  <si>
    <t>FIN 239</t>
  </si>
  <si>
    <t>GEN2002</t>
  </si>
  <si>
    <t>GEN2003</t>
  </si>
  <si>
    <t>GEN2004</t>
  </si>
  <si>
    <t>GEN2005</t>
  </si>
  <si>
    <t>GEN2006</t>
  </si>
  <si>
    <t>GEN2007</t>
  </si>
  <si>
    <t>IELP 1</t>
  </si>
  <si>
    <t>IELP 1A</t>
  </si>
  <si>
    <t>IELP 1B</t>
  </si>
  <si>
    <t>IELP 2</t>
  </si>
  <si>
    <t>IELP 2A</t>
  </si>
  <si>
    <t>IELP 2B</t>
  </si>
  <si>
    <t>IELP 3</t>
  </si>
  <si>
    <t>IELP 3A</t>
  </si>
  <si>
    <t>IELP 3B</t>
  </si>
  <si>
    <t>IELP 4</t>
  </si>
  <si>
    <t>IELP 4A</t>
  </si>
  <si>
    <t>IELP 4B</t>
  </si>
  <si>
    <t>IELP 5</t>
  </si>
  <si>
    <t>IELP 5A</t>
  </si>
  <si>
    <t>IELP 5B</t>
  </si>
  <si>
    <t>INFO 103</t>
  </si>
  <si>
    <t>INFO 105</t>
  </si>
  <si>
    <t>INFO105</t>
  </si>
  <si>
    <t>INT</t>
  </si>
  <si>
    <t>INT1</t>
  </si>
  <si>
    <t>INT2</t>
  </si>
  <si>
    <t>INTL 271</t>
  </si>
  <si>
    <t>IST2001</t>
  </si>
  <si>
    <t>IST2002</t>
  </si>
  <si>
    <t>LAB2010</t>
  </si>
  <si>
    <t>LAN2002</t>
  </si>
  <si>
    <t>LAN2003</t>
  </si>
  <si>
    <t>LAN2004</t>
  </si>
  <si>
    <t>LAN2005</t>
  </si>
  <si>
    <t>LAN2006</t>
  </si>
  <si>
    <t>LAN2007</t>
  </si>
  <si>
    <t>LAN3000</t>
  </si>
  <si>
    <t>LAW2000</t>
  </si>
  <si>
    <t>LAW2001</t>
  </si>
  <si>
    <t>LAWS 121</t>
  </si>
  <si>
    <t>LNGS 101</t>
  </si>
  <si>
    <t>LNGS201</t>
  </si>
  <si>
    <t>LNGS202</t>
  </si>
  <si>
    <t>LNGS203</t>
  </si>
  <si>
    <t>MATH 102</t>
  </si>
  <si>
    <t>MATH 103</t>
  </si>
  <si>
    <t>MATH 152</t>
  </si>
  <si>
    <t>MATH 202</t>
  </si>
  <si>
    <t>MATH 204</t>
  </si>
  <si>
    <t>MATH151</t>
  </si>
  <si>
    <t>MEC 210</t>
  </si>
  <si>
    <t>MEE2000</t>
  </si>
  <si>
    <t>MGMT 291</t>
  </si>
  <si>
    <t>MGMT351</t>
  </si>
  <si>
    <t>MGT2000</t>
  </si>
  <si>
    <t>MTH 171</t>
  </si>
  <si>
    <t>MTH 3003</t>
  </si>
  <si>
    <t>MTH171</t>
  </si>
  <si>
    <t>MTH3001</t>
  </si>
  <si>
    <t>MTH3002</t>
  </si>
  <si>
    <t>MTH3003</t>
  </si>
  <si>
    <t>MTH3004</t>
  </si>
  <si>
    <t>MTH3005</t>
  </si>
  <si>
    <t>MTH3006</t>
  </si>
  <si>
    <t>MTH3007</t>
  </si>
  <si>
    <t>MTH3008</t>
  </si>
  <si>
    <t>MTH3009</t>
  </si>
  <si>
    <t>MTH3010</t>
  </si>
  <si>
    <t>PHYS 201</t>
  </si>
  <si>
    <t>PHYS 203</t>
  </si>
  <si>
    <t>POL2000</t>
  </si>
  <si>
    <t>POL2001</t>
  </si>
  <si>
    <t>POL2002</t>
  </si>
  <si>
    <t>POL2003</t>
  </si>
  <si>
    <t>POLS 131</t>
  </si>
  <si>
    <t>POLS 132</t>
  </si>
  <si>
    <t>PRE</t>
  </si>
  <si>
    <t>PRE1</t>
  </si>
  <si>
    <t>PRE2</t>
  </si>
  <si>
    <t>PREPA</t>
  </si>
  <si>
    <t>PREPB</t>
  </si>
  <si>
    <t>PTE 100</t>
  </si>
  <si>
    <t>PTE2000</t>
  </si>
  <si>
    <t>PTE2001</t>
  </si>
  <si>
    <t>PTE2002</t>
  </si>
  <si>
    <t>PTE2003</t>
  </si>
  <si>
    <t>PTE2004</t>
  </si>
  <si>
    <t>PTE2005</t>
  </si>
  <si>
    <t>PTE2006</t>
  </si>
  <si>
    <t>PTE2007</t>
  </si>
  <si>
    <t>PTE2008</t>
  </si>
  <si>
    <t>PYSC 114</t>
  </si>
  <si>
    <t>PYSC 201</t>
  </si>
  <si>
    <t>SEP2000</t>
  </si>
  <si>
    <t>SEP3000</t>
  </si>
  <si>
    <t>SEP3001</t>
  </si>
  <si>
    <t>SNG 208</t>
  </si>
  <si>
    <t>SNG 209</t>
  </si>
  <si>
    <t>SNG 210</t>
  </si>
  <si>
    <t>SNG 3001</t>
  </si>
  <si>
    <t>SNG 306</t>
  </si>
  <si>
    <t>SNG3000</t>
  </si>
  <si>
    <t>SPCH 201</t>
  </si>
  <si>
    <t>STA 228</t>
  </si>
  <si>
    <t>STA3000</t>
  </si>
  <si>
    <t>STAT 314</t>
  </si>
  <si>
    <t>UI</t>
  </si>
  <si>
    <t>UI1</t>
  </si>
  <si>
    <t>UNIV 100</t>
  </si>
  <si>
    <t>UNIV 111</t>
  </si>
  <si>
    <t>UNIV 112</t>
  </si>
  <si>
    <t>UNIV 300</t>
  </si>
  <si>
    <t>UNIV100</t>
  </si>
  <si>
    <t>UNIV111</t>
  </si>
  <si>
    <t>UNIV112</t>
  </si>
  <si>
    <t>WRT 122</t>
  </si>
  <si>
    <t xml:space="preserve">Period: </t>
  </si>
  <si>
    <t xml:space="preserve">Academic year </t>
  </si>
  <si>
    <t xml:space="preserve">Course Registration Number (CRN):                                         </t>
  </si>
  <si>
    <t xml:space="preserve">Credit(s): </t>
  </si>
  <si>
    <t>Subject Code:</t>
  </si>
  <si>
    <t>V</t>
  </si>
  <si>
    <t>VG</t>
  </si>
  <si>
    <t>B+</t>
  </si>
  <si>
    <t>Quy tac nhap diem</t>
  </si>
  <si>
    <t>I</t>
  </si>
  <si>
    <t>VẮNG</t>
  </si>
  <si>
    <t>ABSENT</t>
  </si>
  <si>
    <t>AB</t>
  </si>
  <si>
    <t>F</t>
  </si>
  <si>
    <t>D-</t>
  </si>
  <si>
    <t>D</t>
  </si>
  <si>
    <t>D+</t>
  </si>
  <si>
    <t>C-</t>
  </si>
  <si>
    <t>C</t>
  </si>
  <si>
    <t>C+</t>
  </si>
  <si>
    <t>B-</t>
  </si>
  <si>
    <t>B</t>
  </si>
  <si>
    <t>A-</t>
  </si>
  <si>
    <t>ACTG 221</t>
  </si>
  <si>
    <t>BSC 204</t>
  </si>
  <si>
    <t>BSC 212</t>
  </si>
  <si>
    <t>BSC 213</t>
  </si>
  <si>
    <t>BSC 303</t>
  </si>
  <si>
    <t>BSC 304</t>
  </si>
  <si>
    <t>BSC 401</t>
  </si>
  <si>
    <t>BUS 303</t>
  </si>
  <si>
    <t>BUS 328</t>
  </si>
  <si>
    <t>BUS 359</t>
  </si>
  <si>
    <t>CSE 101</t>
  </si>
  <si>
    <t>CSE 202</t>
  </si>
  <si>
    <t>CSE 301</t>
  </si>
  <si>
    <t>CSE 302</t>
  </si>
  <si>
    <t>CSE 303</t>
  </si>
  <si>
    <t>ECE 101</t>
  </si>
  <si>
    <t>ECE 201</t>
  </si>
  <si>
    <t>ECE 252</t>
  </si>
  <si>
    <t>ECE 301</t>
  </si>
  <si>
    <t>ECE 305</t>
  </si>
  <si>
    <t>ECE 310</t>
  </si>
  <si>
    <t>ECE 313</t>
  </si>
  <si>
    <t>ECO 279</t>
  </si>
  <si>
    <t>IELP 101</t>
  </si>
  <si>
    <t>IELP 102</t>
  </si>
  <si>
    <t>IELP 103</t>
  </si>
  <si>
    <t>IELP 104</t>
  </si>
  <si>
    <t>LNGS 102</t>
  </si>
  <si>
    <t>MATH 101</t>
  </si>
  <si>
    <t>MATH 151</t>
  </si>
  <si>
    <t>MATH 201</t>
  </si>
  <si>
    <t>MATH 203</t>
  </si>
  <si>
    <t>MATH 301</t>
  </si>
  <si>
    <t>MEC 110</t>
  </si>
  <si>
    <t>MEC 231</t>
  </si>
  <si>
    <t>MET 100</t>
  </si>
  <si>
    <t>MGMT 216</t>
  </si>
  <si>
    <t>MUSI 203</t>
  </si>
  <si>
    <t>MUSI 204</t>
  </si>
  <si>
    <t>PED 101</t>
  </si>
  <si>
    <t>PED 102</t>
  </si>
  <si>
    <t>PED 103</t>
  </si>
  <si>
    <t>PED 104</t>
  </si>
  <si>
    <t>PED 105</t>
  </si>
  <si>
    <t>PED 106</t>
  </si>
  <si>
    <t>PED 107</t>
  </si>
  <si>
    <t>PED 200</t>
  </si>
  <si>
    <t>PED 201</t>
  </si>
  <si>
    <t>PHL 255</t>
  </si>
  <si>
    <t>PHYS 105</t>
  </si>
  <si>
    <t>POLS 130</t>
  </si>
  <si>
    <t>SNG 206</t>
  </si>
  <si>
    <t>SNG 214</t>
  </si>
  <si>
    <t>SNG 215</t>
  </si>
  <si>
    <t>SNG 307</t>
  </si>
  <si>
    <t>SNG 308</t>
  </si>
  <si>
    <t>SOC 144</t>
  </si>
  <si>
    <t>STAT 302</t>
  </si>
  <si>
    <t>f_ngaycham</t>
  </si>
  <si>
    <t>f_camthitp</t>
  </si>
  <si>
    <t>QUYNH.DAO</t>
  </si>
  <si>
    <t xml:space="preserve">  -   -</t>
  </si>
  <si>
    <t>ACTG 381</t>
  </si>
  <si>
    <t>BSC 203</t>
  </si>
  <si>
    <t>BSC 205</t>
  </si>
  <si>
    <t>BUS 311</t>
  </si>
  <si>
    <t>BUS 345</t>
  </si>
  <si>
    <t>CSE 203</t>
  </si>
  <si>
    <t>CSE 304</t>
  </si>
  <si>
    <t>CSE 305</t>
  </si>
  <si>
    <t>CSE 307</t>
  </si>
  <si>
    <t>CSE 310</t>
  </si>
  <si>
    <t>CSE 320</t>
  </si>
  <si>
    <t>ECE 251</t>
  </si>
  <si>
    <t>ECE 302</t>
  </si>
  <si>
    <t>ECE 307</t>
  </si>
  <si>
    <t>ECE 311</t>
  </si>
  <si>
    <t>ECE 314</t>
  </si>
  <si>
    <t>ECE 402</t>
  </si>
  <si>
    <t>INFO 284</t>
  </si>
  <si>
    <t>LNGS-J101</t>
  </si>
  <si>
    <t>LNGS-K101</t>
  </si>
  <si>
    <t>LNGS-K102</t>
  </si>
  <si>
    <t>MEC 220</t>
  </si>
  <si>
    <t>PED 111</t>
  </si>
  <si>
    <t>PED 112</t>
  </si>
  <si>
    <t>PED 113</t>
  </si>
  <si>
    <t>PHYS 202</t>
  </si>
  <si>
    <t>SNG 207</t>
  </si>
  <si>
    <t>SNG 216</t>
  </si>
  <si>
    <t>SNG 217</t>
  </si>
  <si>
    <t>SNG 218</t>
  </si>
  <si>
    <t>SNG 220</t>
  </si>
  <si>
    <t>SNG 309</t>
  </si>
  <si>
    <t>SNG 310</t>
  </si>
  <si>
    <t>SNG 402</t>
  </si>
  <si>
    <t>SNG 403</t>
  </si>
  <si>
    <t>SNG 405</t>
  </si>
  <si>
    <t>ACTG 360</t>
  </si>
  <si>
    <t>BSC 316</t>
  </si>
  <si>
    <t>BUS 301</t>
  </si>
  <si>
    <t>CSE 311</t>
  </si>
  <si>
    <t>CSE 321</t>
  </si>
  <si>
    <t>CSE 442</t>
  </si>
  <si>
    <t>CSE 443</t>
  </si>
  <si>
    <t>CSE 460</t>
  </si>
  <si>
    <t>CSE 464</t>
  </si>
  <si>
    <t>CSE 466</t>
  </si>
  <si>
    <t>ECE 202</t>
  </si>
  <si>
    <t>ECE 306</t>
  </si>
  <si>
    <t>ECE 309</t>
  </si>
  <si>
    <t>ECE 312</t>
  </si>
  <si>
    <t>ECE 315</t>
  </si>
  <si>
    <t>ECE 413</t>
  </si>
  <si>
    <t>LNGS-J102</t>
  </si>
  <si>
    <t>LNGS-K103</t>
  </si>
  <si>
    <t>MEC 221</t>
  </si>
  <si>
    <t>MEC 310</t>
  </si>
  <si>
    <t>MEC 327</t>
  </si>
  <si>
    <t>MEC 338</t>
  </si>
  <si>
    <t>MTH 123</t>
  </si>
  <si>
    <t>MTH 124</t>
  </si>
  <si>
    <t>MUSI 205</t>
  </si>
  <si>
    <t>RESE 301</t>
  </si>
  <si>
    <t>SNG 219</t>
  </si>
  <si>
    <t>SNG 221</t>
  </si>
  <si>
    <t>SNG 222</t>
  </si>
  <si>
    <t>SNG 404</t>
  </si>
  <si>
    <t>SNG 406</t>
  </si>
  <si>
    <t>SNG 407</t>
  </si>
  <si>
    <t>f_ngaydk</t>
  </si>
  <si>
    <t>f_userdk</t>
  </si>
  <si>
    <t>BSC 106</t>
  </si>
  <si>
    <t>BSC 117</t>
  </si>
  <si>
    <t>BSC 118</t>
  </si>
  <si>
    <t>CSE 410</t>
  </si>
  <si>
    <t>CSE 420</t>
  </si>
  <si>
    <t>ECE 403</t>
  </si>
  <si>
    <t>ECE 404</t>
  </si>
  <si>
    <t>FIN 319</t>
  </si>
  <si>
    <t>HRM 351</t>
  </si>
  <si>
    <t>MGMT 440</t>
  </si>
  <si>
    <t>MKTG 336</t>
  </si>
  <si>
    <t>POLS 100</t>
  </si>
  <si>
    <t>BSC 107</t>
  </si>
  <si>
    <t>BSC 120</t>
  </si>
  <si>
    <t>BSC 208</t>
  </si>
  <si>
    <t>BSC 313</t>
  </si>
  <si>
    <t>BSC 403</t>
  </si>
  <si>
    <t>BSC 404</t>
  </si>
  <si>
    <t>BUS 309</t>
  </si>
  <si>
    <t>BUS 357</t>
  </si>
  <si>
    <t>CSE 102</t>
  </si>
  <si>
    <t>CSE 306</t>
  </si>
  <si>
    <t>CSE 330</t>
  </si>
  <si>
    <t>CSE 400</t>
  </si>
  <si>
    <t>CSE 411</t>
  </si>
  <si>
    <t>CSE 412</t>
  </si>
  <si>
    <t>CSE 421</t>
  </si>
  <si>
    <t>CSE 440</t>
  </si>
  <si>
    <t>CSE 441</t>
  </si>
  <si>
    <t>CSE 444</t>
  </si>
  <si>
    <t>CSE 445</t>
  </si>
  <si>
    <t>CSE 446</t>
  </si>
  <si>
    <t>CSE 447</t>
  </si>
  <si>
    <t>CSE 448</t>
  </si>
  <si>
    <t>CSE 449</t>
  </si>
  <si>
    <t>CSE 450</t>
  </si>
  <si>
    <t>CSE 451</t>
  </si>
  <si>
    <t>CSE 452</t>
  </si>
  <si>
    <t>CSE 453</t>
  </si>
  <si>
    <t>CSE 454</t>
  </si>
  <si>
    <t>CSE 455</t>
  </si>
  <si>
    <t>CSE 456</t>
  </si>
  <si>
    <t>CSE 457</t>
  </si>
  <si>
    <t>CSE 458</t>
  </si>
  <si>
    <t>CSE 461</t>
  </si>
  <si>
    <t>CSE 462</t>
  </si>
  <si>
    <t>CSE 463</t>
  </si>
  <si>
    <t>CSE 465</t>
  </si>
  <si>
    <t>CSE 467</t>
  </si>
  <si>
    <t>CSE 468</t>
  </si>
  <si>
    <t>CSE 469</t>
  </si>
  <si>
    <t>CSE 470</t>
  </si>
  <si>
    <t>CSE 471</t>
  </si>
  <si>
    <t>CSE 472</t>
  </si>
  <si>
    <t>CSE 473</t>
  </si>
  <si>
    <t>CSE 474</t>
  </si>
  <si>
    <t>CSE 475</t>
  </si>
  <si>
    <t>CSE 476</t>
  </si>
  <si>
    <t>CSE 477</t>
  </si>
  <si>
    <t>ECE 303</t>
  </si>
  <si>
    <t>ECE 304</t>
  </si>
  <si>
    <t>ECE 401</t>
  </si>
  <si>
    <t>ECE 405</t>
  </si>
  <si>
    <t>ECE 406</t>
  </si>
  <si>
    <t>ECE 407</t>
  </si>
  <si>
    <t>ECE 408</t>
  </si>
  <si>
    <t>ECE 414</t>
  </si>
  <si>
    <t>ECE 415</t>
  </si>
  <si>
    <t>ECE 416</t>
  </si>
  <si>
    <t>ECE 417</t>
  </si>
  <si>
    <t>ECE 418</t>
  </si>
  <si>
    <t>ECE 419</t>
  </si>
  <si>
    <t>ECE 420</t>
  </si>
  <si>
    <t>ECE 421</t>
  </si>
  <si>
    <t>ECE 422</t>
  </si>
  <si>
    <t>ECE 423</t>
  </si>
  <si>
    <t>ECE 424</t>
  </si>
  <si>
    <t>ECE 431</t>
  </si>
  <si>
    <t>ECE 432</t>
  </si>
  <si>
    <t>ECE 433</t>
  </si>
  <si>
    <t>ECE 435</t>
  </si>
  <si>
    <t>ECE 436</t>
  </si>
  <si>
    <t>ECE 437</t>
  </si>
  <si>
    <t>ECO 303</t>
  </si>
  <si>
    <t>ECO 393</t>
  </si>
  <si>
    <t>ECO 499</t>
  </si>
  <si>
    <t>FIN 316</t>
  </si>
  <si>
    <t>LNGS-J103</t>
  </si>
  <si>
    <t>MEC 230</t>
  </si>
  <si>
    <t>MEC 320</t>
  </si>
  <si>
    <t>MEC 331</t>
  </si>
  <si>
    <t>MEC 360</t>
  </si>
  <si>
    <t>MEC 460</t>
  </si>
  <si>
    <t>MEC 463</t>
  </si>
  <si>
    <t>MKTG 466</t>
  </si>
  <si>
    <t>MTH 125</t>
  </si>
  <si>
    <t>PED 108</t>
  </si>
  <si>
    <t>PSYC 114</t>
  </si>
  <si>
    <t>RESE 313</t>
  </si>
  <si>
    <t>SNG 305</t>
  </si>
  <si>
    <t>SNG 311</t>
  </si>
  <si>
    <t>SNG 312</t>
  </si>
  <si>
    <t>SNG 316</t>
  </si>
  <si>
    <t>SNG 408</t>
  </si>
  <si>
    <t>SNG 409</t>
  </si>
  <si>
    <t>ACTG 335</t>
  </si>
  <si>
    <t>ACTG 382</t>
  </si>
  <si>
    <t>ACTG 383</t>
  </si>
  <si>
    <t>ACTG 498</t>
  </si>
  <si>
    <t>BSC 119</t>
  </si>
  <si>
    <t>BUS 198</t>
  </si>
  <si>
    <t>BUS 378</t>
  </si>
  <si>
    <t>BUS 450</t>
  </si>
  <si>
    <t>BUS 496</t>
  </si>
  <si>
    <t>FIN 352</t>
  </si>
  <si>
    <t>FIN 443</t>
  </si>
  <si>
    <t>FIN 449</t>
  </si>
  <si>
    <t>FIN 456</t>
  </si>
  <si>
    <t>FIN 465</t>
  </si>
  <si>
    <t>HRM 461</t>
  </si>
  <si>
    <t>HRM 471</t>
  </si>
  <si>
    <t>HRM 491</t>
  </si>
  <si>
    <t>HRM 492</t>
  </si>
  <si>
    <t>HRM 493</t>
  </si>
  <si>
    <t>MEC 330</t>
  </si>
  <si>
    <t>MEC 418</t>
  </si>
  <si>
    <t>MKTG 363</t>
  </si>
  <si>
    <t>MKTG 460</t>
  </si>
  <si>
    <t>MKTG 461</t>
  </si>
  <si>
    <t>MKTG 462</t>
  </si>
  <si>
    <t>MKTG 467</t>
  </si>
  <si>
    <t>SCLM 429</t>
  </si>
  <si>
    <t>SCLM 439</t>
  </si>
  <si>
    <t>SCLM 449</t>
  </si>
  <si>
    <t>SCLM 450</t>
  </si>
  <si>
    <t>SCLM 459</t>
  </si>
  <si>
    <t>SCLM 479</t>
  </si>
  <si>
    <t>SNG 321</t>
  </si>
  <si>
    <t>WRT 187</t>
  </si>
  <si>
    <t>f_hctl1</t>
  </si>
  <si>
    <t>f_hctl</t>
  </si>
  <si>
    <t>f_diemthg</t>
  </si>
  <si>
    <t>BUS 381</t>
  </si>
  <si>
    <t>BUS 474</t>
  </si>
  <si>
    <t>BUS-A396</t>
  </si>
  <si>
    <t>CSE 430</t>
  </si>
  <si>
    <t>ECE 351</t>
  </si>
  <si>
    <t>ECE 352</t>
  </si>
  <si>
    <t>HMGT 358</t>
  </si>
  <si>
    <t>HMGT 361</t>
  </si>
  <si>
    <t>HMGT 401</t>
  </si>
  <si>
    <t>HMGT 410</t>
  </si>
  <si>
    <t>HMGT 434</t>
  </si>
  <si>
    <t>HMGT 482</t>
  </si>
  <si>
    <t>HRM-A389</t>
  </si>
  <si>
    <t>HRM-A391</t>
  </si>
  <si>
    <t>HRM-A396</t>
  </si>
  <si>
    <t>MEC 315</t>
  </si>
  <si>
    <t>MEC 333</t>
  </si>
  <si>
    <t>MEC 361</t>
  </si>
  <si>
    <t>MEC 362</t>
  </si>
  <si>
    <t>MEC 363</t>
  </si>
  <si>
    <t>MEC 365</t>
  </si>
  <si>
    <t>MEC 464</t>
  </si>
  <si>
    <t>MKTG-A394</t>
  </si>
  <si>
    <t>MKTG-A398</t>
  </si>
  <si>
    <t>PED 100</t>
  </si>
  <si>
    <t>PSYC 201</t>
  </si>
  <si>
    <t>SCLM 454</t>
  </si>
  <si>
    <t>SCLM-A384</t>
  </si>
  <si>
    <t>SCLM-A391</t>
  </si>
  <si>
    <t>SNG 410</t>
  </si>
  <si>
    <t>SNG 411</t>
  </si>
  <si>
    <t>SNG 412</t>
  </si>
  <si>
    <t>SNG 413</t>
  </si>
  <si>
    <t>ACTG 421</t>
  </si>
  <si>
    <t>ACTG 430</t>
  </si>
  <si>
    <t>ACTG 460</t>
  </si>
  <si>
    <t>ACTG 490</t>
  </si>
  <si>
    <t>ACTG 492</t>
  </si>
  <si>
    <t>BSC 206</t>
  </si>
  <si>
    <t>BSC 207</t>
  </si>
  <si>
    <t>BUS 458</t>
  </si>
  <si>
    <t>CHEM 110</t>
  </si>
  <si>
    <t>CHEM 111</t>
  </si>
  <si>
    <t>CHEM 112</t>
  </si>
  <si>
    <t>CHEM 301</t>
  </si>
  <si>
    <t>DANC 210</t>
  </si>
  <si>
    <t>DANC 211</t>
  </si>
  <si>
    <t>DANC 212</t>
  </si>
  <si>
    <t>FIN 417</t>
  </si>
  <si>
    <t>FIN 424</t>
  </si>
  <si>
    <t>FIN 436</t>
  </si>
  <si>
    <t>FIN 473</t>
  </si>
  <si>
    <t>GEOG 165</t>
  </si>
  <si>
    <t>HMGT 213</t>
  </si>
  <si>
    <t>HRM 427</t>
  </si>
  <si>
    <t>HRM 446</t>
  </si>
  <si>
    <t>HRM 447</t>
  </si>
  <si>
    <t>HRM 448</t>
  </si>
  <si>
    <t>LNGS-C101</t>
  </si>
  <si>
    <t>LNGS-C102</t>
  </si>
  <si>
    <t>LNGS-C103</t>
  </si>
  <si>
    <t>LNGS-V101</t>
  </si>
  <si>
    <t>LNGS-V102</t>
  </si>
  <si>
    <t>LNGS-V103</t>
  </si>
  <si>
    <t>MEC 417</t>
  </si>
  <si>
    <t>MEC 444</t>
  </si>
  <si>
    <t>MGMT 321</t>
  </si>
  <si>
    <t>MGMT 398</t>
  </si>
  <si>
    <t>MGMT 412</t>
  </si>
  <si>
    <t>MKTG 410</t>
  </si>
  <si>
    <t>MKTG 420</t>
  </si>
  <si>
    <t>MKTG 452</t>
  </si>
  <si>
    <t>MKTG 463</t>
  </si>
  <si>
    <t>MKTG 465</t>
  </si>
  <si>
    <t>PHYS 108</t>
  </si>
  <si>
    <t>PHYS 109</t>
  </si>
  <si>
    <t>PHYS 110</t>
  </si>
  <si>
    <t>PSYC 154</t>
  </si>
  <si>
    <t>SCLM 415</t>
  </si>
  <si>
    <t>SNG 228</t>
  </si>
  <si>
    <t>SOC 148</t>
  </si>
  <si>
    <t>STA 405</t>
  </si>
  <si>
    <t>THE 223</t>
  </si>
  <si>
    <t>THE 224</t>
  </si>
  <si>
    <t>THE 225</t>
  </si>
  <si>
    <t>URBS 276</t>
  </si>
  <si>
    <t>WRT 209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</si>
  <si>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</si>
  <si>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</si>
  <si>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</si>
  <si>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</si>
  <si>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</si>
  <si>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</si>
  <si>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</si>
  <si>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</si>
  <si>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</si>
  <si>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</si>
  <si>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</si>
  <si>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</si>
  <si>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</si>
  <si>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</si>
  <si>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</si>
  <si>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2013-2017</t>
  </si>
  <si>
    <t>BSC 305</t>
  </si>
  <si>
    <t>Chính quy</t>
  </si>
  <si>
    <t>Đào Thị Thanh Quỳnh</t>
  </si>
  <si>
    <t>Quy chế đào tạo Đại học và Cao đẳng</t>
  </si>
  <si>
    <t>Nam</t>
  </si>
  <si>
    <t>Nữ</t>
  </si>
  <si>
    <t xml:space="preserve"> Quarter </t>
  </si>
  <si>
    <t>Linh</t>
  </si>
  <si>
    <t>2016 - 2017</t>
  </si>
  <si>
    <t>BSC 209</t>
  </si>
  <si>
    <t>CSE 107</t>
  </si>
  <si>
    <t>IELTS 5.0</t>
  </si>
  <si>
    <t>IELTS 5.5</t>
  </si>
  <si>
    <t>IELTS 6.0</t>
  </si>
  <si>
    <t>IELTS 6.5</t>
  </si>
  <si>
    <t>IELTS 7.0</t>
  </si>
  <si>
    <t>IELTS 7.5</t>
  </si>
  <si>
    <t>IELTS 8.0</t>
  </si>
  <si>
    <t>IEPS 360</t>
  </si>
  <si>
    <t>IEPS 361</t>
  </si>
  <si>
    <t>MEC 461</t>
  </si>
  <si>
    <t>MEC 510</t>
  </si>
  <si>
    <t>SNG 224</t>
  </si>
  <si>
    <t>SNG 225</t>
  </si>
  <si>
    <t>SNG 227</t>
  </si>
  <si>
    <t>SNG 317</t>
  </si>
  <si>
    <t>SNG 318</t>
  </si>
  <si>
    <t>SNG 319</t>
  </si>
  <si>
    <t>SNG 320</t>
  </si>
  <si>
    <t>Hiền</t>
  </si>
  <si>
    <t>Quản Trị Kinh Doanh</t>
  </si>
  <si>
    <t>13BBA32</t>
  </si>
  <si>
    <t>Đại học chính quy Tiếng Anh K3</t>
  </si>
  <si>
    <t>12HRM32001</t>
  </si>
  <si>
    <t>12HRM32</t>
  </si>
  <si>
    <t>2012-2016</t>
  </si>
  <si>
    <t>Đại học chính quy Tiếng Anh K2</t>
  </si>
  <si>
    <t>12SCM32001</t>
  </si>
  <si>
    <t>12SCM32</t>
  </si>
  <si>
    <t>TRANG.TRAN</t>
  </si>
  <si>
    <t>Trần Thị Mỹ Trang</t>
  </si>
  <si>
    <t>2011-2015</t>
  </si>
  <si>
    <t>Đại học chính quy Tiếng Anh K1</t>
  </si>
  <si>
    <t>11HOS32001</t>
  </si>
  <si>
    <t>11HOS32</t>
  </si>
  <si>
    <t>11HRM32001</t>
  </si>
  <si>
    <t>11HRM32</t>
  </si>
  <si>
    <t>Thanh</t>
  </si>
  <si>
    <t>Nguyễn Thị</t>
  </si>
  <si>
    <t>15BBA3203</t>
  </si>
  <si>
    <t>15BBA32</t>
  </si>
  <si>
    <t>2015-2019</t>
  </si>
  <si>
    <t>Đại học chính quy Tiếng Anh K5</t>
  </si>
  <si>
    <t>Dương</t>
  </si>
  <si>
    <t>13BBA3205</t>
  </si>
  <si>
    <t>Huyền</t>
  </si>
  <si>
    <t>Loan</t>
  </si>
  <si>
    <t>Lê Thị Ngọc</t>
  </si>
  <si>
    <t>Nhung</t>
  </si>
  <si>
    <t>13BBA3203</t>
  </si>
  <si>
    <t>Vân</t>
  </si>
  <si>
    <t>Lê Thị Kim</t>
  </si>
  <si>
    <t>Mai</t>
  </si>
  <si>
    <t>Thy</t>
  </si>
  <si>
    <t>Ngô Văn</t>
  </si>
  <si>
    <t>Tiếng</t>
  </si>
  <si>
    <t>Yến</t>
  </si>
  <si>
    <t>Hằng</t>
  </si>
  <si>
    <t>Trương Thu</t>
  </si>
  <si>
    <t>24/07/94</t>
  </si>
  <si>
    <t>Nguyễn Thanh</t>
  </si>
  <si>
    <t>Tâm</t>
  </si>
  <si>
    <t>13/05/94</t>
  </si>
  <si>
    <t>Đào Thị Kim</t>
  </si>
  <si>
    <t>22/09/94</t>
  </si>
  <si>
    <t>20/10/94</t>
  </si>
  <si>
    <t>Nguyễn Minh</t>
  </si>
  <si>
    <t>Tuấn</t>
  </si>
  <si>
    <t>22/07/94</t>
  </si>
  <si>
    <t>Phạm Phú</t>
  </si>
  <si>
    <t>Reward Systems and Performance Management</t>
  </si>
  <si>
    <t>Đoàn Thu</t>
  </si>
  <si>
    <t>15/09/94</t>
  </si>
  <si>
    <t>Trần Thị Bích</t>
  </si>
  <si>
    <t>20/08/93</t>
  </si>
  <si>
    <t>Hồ Ngọc</t>
  </si>
  <si>
    <t>25/09/94</t>
  </si>
  <si>
    <t>30/05/94</t>
  </si>
  <si>
    <t>Huỳnh Thị Ngọc</t>
  </si>
  <si>
    <t>14/04/95</t>
  </si>
  <si>
    <t>Mới</t>
  </si>
  <si>
    <t>15/01/94</t>
  </si>
  <si>
    <t>Lại Thúy</t>
  </si>
  <si>
    <t>Đinh Nguyễn Mai</t>
  </si>
  <si>
    <t>27/07/93</t>
  </si>
  <si>
    <t>Lâm Hồng</t>
  </si>
  <si>
    <t>28/06/94</t>
  </si>
  <si>
    <t>26/04/95</t>
  </si>
  <si>
    <t>Attendance</t>
  </si>
  <si>
    <t>Topic Presentation</t>
  </si>
  <si>
    <t>Company Presentation</t>
  </si>
  <si>
    <t>Paper Presentation</t>
  </si>
  <si>
    <t>Quiz</t>
  </si>
  <si>
    <t>Final Paper</t>
  </si>
  <si>
    <t>Final Exam</t>
  </si>
  <si>
    <t>Extra Credit</t>
  </si>
  <si>
    <t>Quarter 1 2016-2017</t>
  </si>
  <si>
    <t>Nguyen Dien Hong Hanh</t>
  </si>
  <si>
    <t>hanh.nguyendienhong@eiu.edu.vn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</si>
</sst>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color indexed="8"/>
      <name val="Times New Roman"/>
      <family val="1"/>
    </font>
    <font>
      <sz val="13"/>
      <color indexed="8"/>
      <name val="Calibri"/>
      <family val="2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b/>
      <i/>
      <u/>
      <sz val="13"/>
      <color indexed="8"/>
      <name val="Times New Roman"/>
      <family val="1"/>
    </font>
    <font>
      <sz val="12"/>
      <color indexed="8"/>
      <name val="Cambria"/>
      <family val="1"/>
    </font>
    <font>
      <b/>
      <sz val="13"/>
      <name val="Times New Roman"/>
      <family val="1"/>
    </font>
    <font>
      <b/>
      <sz val="18"/>
      <color indexed="12"/>
      <name val="Times New Roman"/>
      <family val="1"/>
    </font>
    <font>
      <b/>
      <sz val="12"/>
      <color indexed="9"/>
      <name val="Calibri"/>
      <family val="2"/>
    </font>
    <font>
      <sz val="12"/>
      <color indexed="9"/>
      <name val="Calibri"/>
      <family val="2"/>
    </font>
    <font>
      <sz val="8"/>
      <name val="Calibri"/>
      <family val="2"/>
    </font>
    <font>
      <sz val="13"/>
      <color indexed="9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9" fontId="7" fillId="0" borderId="0" applyFont="0" applyFill="0" applyBorder="0" applyAlignment="0" applyProtection="0"/>
    <xf numFmtId="0" fontId="21" fillId="0" borderId="0"/>
    <xf numFmtId="0" fontId="6" fillId="0" borderId="0"/>
    <xf numFmtId="0" fontId="20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61">
    <xf numFmtId="0" fontId="0" fillId="0" borderId="0" xfId="0"/>
    <xf numFmtId="0" fontId="8" fillId="0" borderId="0" xfId="0" applyFont="1"/>
    <xf numFmtId="0" fontId="10" fillId="0" borderId="0" xfId="0" applyFont="1"/>
    <xf numFmtId="0" fontId="8" fillId="0" borderId="0" xfId="0" applyFont="1" applyAlignment="1"/>
    <xf numFmtId="0" fontId="13" fillId="0" borderId="0" xfId="0" applyFont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8" fillId="0" borderId="0" xfId="0" applyFont="1" applyBorder="1" applyAlignment="1">
      <alignment vertical="center"/>
    </xf>
    <xf numFmtId="0" fontId="11" fillId="0" borderId="0" xfId="0" applyFont="1" applyBorder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10" fillId="0" borderId="0" xfId="0" applyFont="1" applyBorder="1" applyAlignment="1" applyProtection="1"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 applyProtection="1">
      <alignment horizontal="center"/>
      <protection hidden="1"/>
    </xf>
    <xf numFmtId="14" fontId="10" fillId="0" borderId="0" xfId="0" applyNumberFormat="1" applyFont="1" applyBorder="1" applyAlignment="1" applyProtection="1">
      <protection hidden="1"/>
    </xf>
    <xf numFmtId="0" fontId="8" fillId="0" borderId="1" xfId="0" quotePrefix="1" applyFont="1" applyBorder="1" applyAlignment="1" applyProtection="1">
      <alignment horizontal="center" vertical="center"/>
      <protection hidden="1"/>
    </xf>
    <xf numFmtId="0" fontId="8" fillId="0" borderId="2" xfId="0" quotePrefix="1" applyFont="1" applyBorder="1" applyAlignment="1" applyProtection="1">
      <alignment horizontal="center" vertical="center"/>
      <protection hidden="1"/>
    </xf>
    <xf numFmtId="0" fontId="10" fillId="0" borderId="2" xfId="0" applyFont="1" applyBorder="1" applyAlignment="1" applyProtection="1">
      <alignment horizontal="center" vertical="center" wrapText="1"/>
      <protection hidden="1"/>
    </xf>
    <xf numFmtId="0" fontId="10" fillId="0" borderId="3" xfId="0" applyFont="1" applyBorder="1" applyAlignment="1" applyProtection="1">
      <alignment horizontal="center" vertical="center" wrapText="1"/>
      <protection hidden="1"/>
    </xf>
    <xf numFmtId="9" fontId="10" fillId="0" borderId="3" xfId="1" applyFont="1" applyBorder="1" applyAlignment="1" applyProtection="1">
      <alignment horizontal="center" vertical="center" wrapText="1"/>
      <protection hidden="1"/>
    </xf>
    <xf numFmtId="0" fontId="10" fillId="0" borderId="3" xfId="0" applyFont="1" applyBorder="1" applyAlignment="1" applyProtection="1">
      <alignment vertical="center" wrapText="1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Protection="1">
      <protection hidden="1"/>
    </xf>
    <xf numFmtId="0" fontId="9" fillId="0" borderId="0" xfId="0" applyFont="1" applyAlignment="1" applyProtection="1">
      <alignment horizontal="center"/>
      <protection hidden="1"/>
    </xf>
    <xf numFmtId="0" fontId="14" fillId="0" borderId="0" xfId="0" applyFont="1" applyBorder="1" applyAlignment="1" applyProtection="1"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left" vertical="center"/>
      <protection hidden="1"/>
    </xf>
    <xf numFmtId="9" fontId="14" fillId="0" borderId="3" xfId="1" applyFont="1" applyBorder="1" applyAlignment="1" applyProtection="1">
      <alignment horizontal="center" vertical="center" wrapText="1"/>
      <protection hidden="1"/>
    </xf>
    <xf numFmtId="0" fontId="16" fillId="0" borderId="0" xfId="0" applyFont="1" applyFill="1" applyBorder="1" applyProtection="1">
      <protection hidden="1"/>
    </xf>
    <xf numFmtId="0" fontId="19" fillId="0" borderId="0" xfId="0" applyFont="1" applyFill="1" applyProtection="1">
      <protection hidden="1"/>
    </xf>
    <xf numFmtId="0" fontId="19" fillId="0" borderId="0" xfId="0" applyFont="1" applyProtection="1">
      <protection hidden="1"/>
    </xf>
    <xf numFmtId="0" fontId="17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20" fillId="0" borderId="0" xfId="0" applyFont="1"/>
    <xf numFmtId="0" fontId="3" fillId="0" borderId="0" xfId="7"/>
    <xf numFmtId="14" fontId="3" fillId="0" borderId="0" xfId="7" applyNumberFormat="1"/>
    <xf numFmtId="20" fontId="3" fillId="0" borderId="0" xfId="7" applyNumberFormat="1"/>
    <xf numFmtId="15" fontId="3" fillId="0" borderId="0" xfId="7" applyNumberFormat="1"/>
    <xf numFmtId="0" fontId="2" fillId="0" borderId="0" xfId="8"/>
    <xf numFmtId="14" fontId="2" fillId="0" borderId="0" xfId="8" applyNumberFormat="1"/>
    <xf numFmtId="20" fontId="2" fillId="0" borderId="0" xfId="8" applyNumberFormat="1"/>
    <xf numFmtId="0" fontId="1" fillId="0" borderId="0" xfId="9"/>
    <xf numFmtId="14" fontId="1" fillId="0" borderId="0" xfId="9" applyNumberFormat="1"/>
    <xf numFmtId="20" fontId="1" fillId="0" borderId="0" xfId="9" applyNumberFormat="1"/>
    <xf numFmtId="15" fontId="1" fillId="0" borderId="0" xfId="9" applyNumberFormat="1"/>
    <xf numFmtId="0" fontId="1" fillId="0" borderId="0" xfId="9"/>
    <xf numFmtId="14" fontId="1" fillId="0" borderId="0" xfId="9" applyNumberFormat="1"/>
    <xf numFmtId="20" fontId="1" fillId="0" borderId="0" xfId="9" applyNumberFormat="1"/>
    <xf numFmtId="0" fontId="0" fillId="0" borderId="0" xfId="0" applyProtection="1"/>
    <xf numFmtId="0" fontId="10" fillId="0" borderId="2" xfId="0" applyFont="1" applyBorder="1" applyAlignment="1" applyProtection="1">
      <alignment horizontal="center" vertical="center"/>
      <protection hidden="1"/>
    </xf>
    <xf numFmtId="0" fontId="10" fillId="0" borderId="3" xfId="0" applyFont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10" fillId="0" borderId="5" xfId="0" applyFont="1" applyBorder="1" applyAlignment="1" applyProtection="1">
      <alignment horizontal="center" vertical="center"/>
      <protection hidden="1"/>
    </xf>
    <xf numFmtId="0" fontId="10" fillId="0" borderId="6" xfId="0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</cellXfs>
  <cellStyles count="10">
    <cellStyle name="Normal" xfId="0" builtinId="0"/>
    <cellStyle name="Normal 2" xfId="2"/>
    <cellStyle name="Normal 2 2" xfId="4"/>
    <cellStyle name="Normal 3" xfId="3"/>
    <cellStyle name="Normal 4" xfId="5"/>
    <cellStyle name="Normal 5" xfId="6"/>
    <cellStyle name="Normal 6" xfId="7"/>
    <cellStyle name="Normal 7" xfId="8"/>
    <cellStyle name="Normal 8" xfId="9"/>
    <cellStyle name="Percent" xfId="1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B9B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mamh" displayName="mamh" ref="A100:B649" totalsRowShown="0" dataDxfId="2">
  <tableColumns count="2">
    <tableColumn id="1" name="f_mamh" dataDxfId="1"/>
    <tableColumn id="2" name="f_dvht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QTND" displayName="QTND" ref="J1:J11632" totalsRowShown="0">
  <autoFilter ref="J1:J11632"/>
  <tableColumns count="1">
    <tableColumn id="1" name="Quy tac nhap diem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2" totalsRowShown="0">
  <tableColumns count="2">
    <tableColumn id="1" name=" Quarter "/>
    <tableColumn id="2" name="Academic year 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06"/>
  <sheetViews>
    <sheetView workbookViewId="0">
      <selection activeCell="A2" sqref="A2:DO17"/>
    </sheetView>
  </sheetViews>
  <sheetFormatPr defaultRowHeight="15.75" x14ac:dyDescent="0.25"/>
  <cols>
    <col min="1" max="1" width="12.5" style="4" bestFit="1" customWidth="1"/>
    <col min="2" max="2" width="9" style="4"/>
    <col min="3" max="3" width="9.125" style="4" bestFit="1" customWidth="1"/>
    <col min="4" max="18" width="9" style="4"/>
    <col min="19" max="21" width="9.25" style="4" bestFit="1" customWidth="1"/>
    <col min="22" max="22" width="9" style="4"/>
    <col min="23" max="23" width="9.875" style="4" bestFit="1" customWidth="1"/>
    <col min="24" max="26" width="9" style="4"/>
    <col min="27" max="27" width="9.125" style="4" bestFit="1" customWidth="1"/>
    <col min="28" max="29" width="9" style="4"/>
    <col min="30" max="30" width="9.25" style="4" bestFit="1" customWidth="1"/>
    <col min="31" max="36" width="9" style="4"/>
    <col min="37" max="38" width="9.25" style="4" bestFit="1" customWidth="1"/>
    <col min="39" max="39" width="9" style="4"/>
    <col min="40" max="41" width="9.125" style="4" bestFit="1" customWidth="1"/>
    <col min="42" max="42" width="9" style="4"/>
    <col min="43" max="43" width="9.125" style="4" bestFit="1" customWidth="1"/>
    <col min="44" max="45" width="9.25" style="4" bestFit="1" customWidth="1"/>
    <col min="46" max="46" width="9" style="4"/>
    <col min="47" max="47" width="9.25" style="4" bestFit="1" customWidth="1"/>
    <col min="48" max="60" width="9" style="4"/>
    <col min="61" max="62" width="9.125" style="4" bestFit="1" customWidth="1"/>
    <col min="63" max="63" width="9.25" style="4" bestFit="1" customWidth="1"/>
    <col min="64" max="65" width="9" style="4"/>
    <col min="66" max="66" width="9.25" style="4" bestFit="1" customWidth="1"/>
    <col min="67" max="68" width="9" style="4"/>
    <col min="69" max="69" width="9.125" style="4" bestFit="1" customWidth="1"/>
    <col min="70" max="71" width="9" style="4"/>
    <col min="72" max="72" width="9.875" style="4" bestFit="1" customWidth="1"/>
    <col min="73" max="77" width="9" style="4"/>
    <col min="78" max="78" width="9.125" style="4" bestFit="1" customWidth="1"/>
    <col min="79" max="79" width="9" style="4"/>
    <col min="80" max="80" width="9.875" style="4" bestFit="1" customWidth="1"/>
    <col min="81" max="81" width="10.75" style="4" bestFit="1" customWidth="1"/>
    <col min="82" max="84" width="9.125" style="4" bestFit="1" customWidth="1"/>
    <col min="85" max="89" width="9" style="4"/>
    <col min="90" max="90" width="9.125" style="4" bestFit="1" customWidth="1"/>
    <col min="91" max="91" width="9" style="4"/>
    <col min="92" max="93" width="9.25" style="4" bestFit="1" customWidth="1"/>
    <col min="94" max="98" width="9" style="4"/>
    <col min="99" max="99" width="9.25" style="4" bestFit="1" customWidth="1"/>
    <col min="100" max="100" width="42.375" style="4" bestFit="1" customWidth="1"/>
    <col min="101" max="106" width="9" style="4"/>
    <col min="107" max="107" width="44.25" style="4" bestFit="1" customWidth="1"/>
    <col min="108" max="108" width="18.625" style="4" bestFit="1" customWidth="1"/>
    <col min="109" max="109" width="9.25" style="4" bestFit="1" customWidth="1"/>
    <col min="110" max="110" width="33.625" style="4" bestFit="1" customWidth="1"/>
    <col min="111" max="112" width="11.625" style="4" bestFit="1" customWidth="1"/>
    <col min="113" max="113" width="29.125" style="4" bestFit="1" customWidth="1"/>
    <col min="114" max="114" width="8.375" style="4" bestFit="1" customWidth="1"/>
    <col min="115" max="115" width="8" style="4" bestFit="1" customWidth="1"/>
    <col min="116" max="16384" width="9" style="4"/>
  </cols>
  <sheetData>
    <row r="1" spans="1:125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389</v>
      </c>
      <c r="BP1" t="s">
        <v>461</v>
      </c>
      <c r="BQ1" t="s">
        <v>462</v>
      </c>
      <c r="BR1" t="s">
        <v>602</v>
      </c>
      <c r="BS1" t="s">
        <v>603</v>
      </c>
      <c r="BT1" t="s">
        <v>604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390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692</v>
      </c>
      <c r="CX1" t="s">
        <v>693</v>
      </c>
      <c r="CY1" t="s">
        <v>694</v>
      </c>
      <c r="CZ1" t="s">
        <v>695</v>
      </c>
      <c r="DA1" t="s">
        <v>696</v>
      </c>
      <c r="DB1" t="s">
        <v>697</v>
      </c>
      <c r="DC1" t="s">
        <v>698</v>
      </c>
      <c r="DD1" t="s">
        <v>699</v>
      </c>
      <c r="DE1" t="s">
        <v>700</v>
      </c>
      <c r="DF1" t="s">
        <v>701</v>
      </c>
      <c r="DG1" t="s">
        <v>702</v>
      </c>
      <c r="DH1" t="s">
        <v>703</v>
      </c>
      <c r="DI1" t="s">
        <v>704</v>
      </c>
      <c r="DJ1" t="s">
        <v>705</v>
      </c>
      <c r="DK1" t="s">
        <v>706</v>
      </c>
      <c r="DL1" t="s">
        <v>93</v>
      </c>
      <c r="DM1" t="s">
        <v>94</v>
      </c>
      <c r="DN1" t="s">
        <v>95</v>
      </c>
      <c r="DO1" t="s">
        <v>96</v>
      </c>
      <c r="DP1" t="s">
        <v>97</v>
      </c>
      <c r="DQ1" t="s">
        <v>98</v>
      </c>
      <c r="DR1" t="s">
        <v>99</v>
      </c>
      <c r="DS1" t="s">
        <v>100</v>
      </c>
      <c r="DT1" t="s">
        <v>101</v>
      </c>
      <c r="DU1" t="s">
        <v>102</v>
      </c>
    </row>
    <row r="2" spans="1:125" customFormat="1" x14ac:dyDescent="0.25">
      <c r="A2" s="48">
        <v>1332300231</v>
      </c>
      <c r="B2" s="48" t="s">
        <v>582</v>
      </c>
      <c r="C2" s="48">
        <v>1</v>
      </c>
      <c r="D2" s="48"/>
      <c r="E2" s="48"/>
      <c r="F2" s="48"/>
      <c r="G2" s="48"/>
      <c r="H2" s="48"/>
      <c r="I2" s="48" t="s">
        <v>106</v>
      </c>
      <c r="J2" s="48" t="s">
        <v>105</v>
      </c>
      <c r="K2" s="48"/>
      <c r="L2" s="48"/>
      <c r="M2" s="48"/>
      <c r="N2" s="48"/>
      <c r="O2" s="48"/>
      <c r="P2" s="48"/>
      <c r="Q2" s="48"/>
      <c r="R2" s="48"/>
      <c r="S2" s="48">
        <v>0</v>
      </c>
      <c r="T2" s="48">
        <v>0</v>
      </c>
      <c r="U2" s="48">
        <v>0</v>
      </c>
      <c r="V2" s="48" t="s">
        <v>391</v>
      </c>
      <c r="W2" s="49">
        <v>42627</v>
      </c>
      <c r="X2" s="48" t="s">
        <v>582</v>
      </c>
      <c r="Y2" s="48"/>
      <c r="Z2" s="48"/>
      <c r="AA2" s="48"/>
      <c r="AB2" s="48"/>
      <c r="AC2" s="48"/>
      <c r="AD2" s="48">
        <v>0</v>
      </c>
      <c r="AE2" s="48"/>
      <c r="AF2" s="48" t="s">
        <v>105</v>
      </c>
      <c r="AG2" s="48" t="s">
        <v>105</v>
      </c>
      <c r="AH2" s="48"/>
      <c r="AI2" s="48"/>
      <c r="AJ2" s="48" t="s">
        <v>105</v>
      </c>
      <c r="AK2" s="48">
        <v>0</v>
      </c>
      <c r="AL2" s="48">
        <v>0</v>
      </c>
      <c r="AM2" s="48"/>
      <c r="AN2" s="48"/>
      <c r="AO2" s="48"/>
      <c r="AP2" s="48"/>
      <c r="AQ2" s="48"/>
      <c r="AR2" s="48">
        <v>2</v>
      </c>
      <c r="AS2" s="48">
        <v>0</v>
      </c>
      <c r="AT2" s="48"/>
      <c r="AU2" s="48">
        <v>0</v>
      </c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50">
        <v>0.50138888888888888</v>
      </c>
      <c r="BK2" s="48">
        <v>0</v>
      </c>
      <c r="BL2" s="48"/>
      <c r="BM2" s="48"/>
      <c r="BN2" s="48">
        <v>0</v>
      </c>
      <c r="BO2" s="48" t="s">
        <v>392</v>
      </c>
      <c r="BP2" s="48" t="s">
        <v>392</v>
      </c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>
        <v>1</v>
      </c>
      <c r="CB2" s="48" t="s">
        <v>787</v>
      </c>
      <c r="CC2" s="48" t="s">
        <v>761</v>
      </c>
      <c r="CD2" s="48" t="s">
        <v>783</v>
      </c>
      <c r="CE2" s="48"/>
      <c r="CF2" s="48" t="s">
        <v>767</v>
      </c>
      <c r="CG2" s="48"/>
      <c r="CH2" s="48" t="s">
        <v>739</v>
      </c>
      <c r="CI2" s="48"/>
      <c r="CJ2" s="48">
        <v>43</v>
      </c>
      <c r="CK2" s="48"/>
      <c r="CL2" s="48">
        <v>2013</v>
      </c>
      <c r="CM2" s="48" t="s">
        <v>707</v>
      </c>
      <c r="CN2" s="48">
        <v>3</v>
      </c>
      <c r="CO2" s="48">
        <v>30</v>
      </c>
      <c r="CP2" s="48">
        <v>323</v>
      </c>
      <c r="CQ2" s="48" t="s">
        <v>709</v>
      </c>
      <c r="CR2" s="48"/>
      <c r="CS2" s="48"/>
      <c r="CT2" s="48"/>
      <c r="CU2" s="48"/>
      <c r="CV2" s="48"/>
      <c r="CW2" s="48">
        <v>0</v>
      </c>
      <c r="CX2" s="48"/>
      <c r="CY2" s="48">
        <v>1</v>
      </c>
      <c r="CZ2" s="48" t="b">
        <v>0</v>
      </c>
      <c r="DA2" s="48"/>
      <c r="DB2" s="48"/>
      <c r="DC2" s="48"/>
      <c r="DD2" s="48"/>
      <c r="DE2" s="48"/>
      <c r="DF2" s="48">
        <v>45</v>
      </c>
      <c r="DG2" s="48" t="s">
        <v>788</v>
      </c>
      <c r="DH2" s="48" t="s">
        <v>710</v>
      </c>
      <c r="DI2" s="48"/>
      <c r="DJ2" s="48" t="s">
        <v>711</v>
      </c>
      <c r="DK2" s="48" t="s">
        <v>738</v>
      </c>
      <c r="DL2" s="48" t="s">
        <v>738</v>
      </c>
      <c r="DM2" s="48" t="s">
        <v>740</v>
      </c>
      <c r="DN2" s="48">
        <v>225</v>
      </c>
      <c r="DO2" s="48" t="s">
        <v>712</v>
      </c>
    </row>
    <row r="3" spans="1:125" customFormat="1" x14ac:dyDescent="0.25">
      <c r="A3" s="48">
        <v>1232300216</v>
      </c>
      <c r="B3" s="48" t="s">
        <v>582</v>
      </c>
      <c r="C3" s="48">
        <v>1</v>
      </c>
      <c r="D3" s="48"/>
      <c r="E3" s="48"/>
      <c r="F3" s="48"/>
      <c r="G3" s="48"/>
      <c r="H3" s="48"/>
      <c r="I3" s="48" t="s">
        <v>106</v>
      </c>
      <c r="J3" s="48" t="s">
        <v>105</v>
      </c>
      <c r="K3" s="48"/>
      <c r="L3" s="48"/>
      <c r="M3" s="48"/>
      <c r="N3" s="48"/>
      <c r="O3" s="48"/>
      <c r="P3" s="48"/>
      <c r="Q3" s="48"/>
      <c r="R3" s="48"/>
      <c r="S3" s="48">
        <v>0</v>
      </c>
      <c r="T3" s="48">
        <v>0</v>
      </c>
      <c r="U3" s="48">
        <v>0</v>
      </c>
      <c r="V3" s="48" t="s">
        <v>391</v>
      </c>
      <c r="W3" s="49">
        <v>42628</v>
      </c>
      <c r="X3" s="48" t="s">
        <v>582</v>
      </c>
      <c r="Y3" s="48"/>
      <c r="Z3" s="48"/>
      <c r="AA3" s="48"/>
      <c r="AB3" s="48"/>
      <c r="AC3" s="48"/>
      <c r="AD3" s="48">
        <v>0</v>
      </c>
      <c r="AE3" s="48"/>
      <c r="AF3" s="48" t="s">
        <v>105</v>
      </c>
      <c r="AG3" s="48" t="s">
        <v>105</v>
      </c>
      <c r="AH3" s="48"/>
      <c r="AI3" s="48"/>
      <c r="AJ3" s="48" t="s">
        <v>105</v>
      </c>
      <c r="AK3" s="48">
        <v>0</v>
      </c>
      <c r="AL3" s="48">
        <v>0</v>
      </c>
      <c r="AM3" s="48"/>
      <c r="AN3" s="48"/>
      <c r="AO3" s="48"/>
      <c r="AP3" s="48"/>
      <c r="AQ3" s="48"/>
      <c r="AR3" s="48">
        <v>2</v>
      </c>
      <c r="AS3" s="48">
        <v>0</v>
      </c>
      <c r="AT3" s="48"/>
      <c r="AU3" s="48">
        <v>0</v>
      </c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50">
        <v>0.55972222222222223</v>
      </c>
      <c r="BK3" s="48">
        <v>0</v>
      </c>
      <c r="BL3" s="48"/>
      <c r="BM3" s="48"/>
      <c r="BN3" s="48">
        <v>0</v>
      </c>
      <c r="BO3" s="48" t="s">
        <v>392</v>
      </c>
      <c r="BP3" s="48" t="s">
        <v>392</v>
      </c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>
        <v>1</v>
      </c>
      <c r="CB3" s="48" t="s">
        <v>776</v>
      </c>
      <c r="CC3" s="48" t="s">
        <v>775</v>
      </c>
      <c r="CD3" s="48" t="s">
        <v>777</v>
      </c>
      <c r="CE3" s="48" t="s">
        <v>106</v>
      </c>
      <c r="CF3" s="48" t="s">
        <v>741</v>
      </c>
      <c r="CG3" s="48"/>
      <c r="CH3" s="48" t="s">
        <v>742</v>
      </c>
      <c r="CI3" s="48"/>
      <c r="CJ3" s="48">
        <v>43</v>
      </c>
      <c r="CK3" s="48"/>
      <c r="CL3" s="48">
        <v>2012</v>
      </c>
      <c r="CM3" s="48" t="s">
        <v>743</v>
      </c>
      <c r="CN3" s="48">
        <v>3</v>
      </c>
      <c r="CO3" s="48">
        <v>30</v>
      </c>
      <c r="CP3" s="48">
        <v>322</v>
      </c>
      <c r="CQ3" s="48" t="s">
        <v>709</v>
      </c>
      <c r="CR3" s="48"/>
      <c r="CS3" s="48"/>
      <c r="CT3" s="48"/>
      <c r="CU3" s="48"/>
      <c r="CV3" s="48"/>
      <c r="CW3" s="48">
        <v>0</v>
      </c>
      <c r="CX3" s="48"/>
      <c r="CY3" s="48">
        <v>2</v>
      </c>
      <c r="CZ3" s="48" t="b">
        <v>0</v>
      </c>
      <c r="DA3" s="48"/>
      <c r="DB3" s="48"/>
      <c r="DC3" s="48"/>
      <c r="DD3" s="48"/>
      <c r="DE3" s="48"/>
      <c r="DF3" s="48">
        <v>45</v>
      </c>
      <c r="DG3" s="48" t="s">
        <v>788</v>
      </c>
      <c r="DH3" s="48" t="s">
        <v>710</v>
      </c>
      <c r="DI3" s="48"/>
      <c r="DJ3" s="48" t="s">
        <v>711</v>
      </c>
      <c r="DK3" s="48" t="s">
        <v>738</v>
      </c>
      <c r="DL3" s="48" t="s">
        <v>738</v>
      </c>
      <c r="DM3" s="48" t="s">
        <v>744</v>
      </c>
      <c r="DN3" s="48">
        <v>343</v>
      </c>
      <c r="DO3" s="48" t="s">
        <v>713</v>
      </c>
    </row>
    <row r="4" spans="1:125" customFormat="1" x14ac:dyDescent="0.25">
      <c r="A4" s="48">
        <v>1232300292</v>
      </c>
      <c r="B4" s="48" t="s">
        <v>582</v>
      </c>
      <c r="C4" s="48">
        <v>1</v>
      </c>
      <c r="D4" s="48"/>
      <c r="E4" s="48"/>
      <c r="F4" s="48"/>
      <c r="G4" s="48"/>
      <c r="H4" s="48"/>
      <c r="I4" s="48" t="s">
        <v>106</v>
      </c>
      <c r="J4" s="48" t="s">
        <v>105</v>
      </c>
      <c r="K4" s="48"/>
      <c r="L4" s="48"/>
      <c r="M4" s="48"/>
      <c r="N4" s="48"/>
      <c r="O4" s="48"/>
      <c r="P4" s="48"/>
      <c r="Q4" s="48"/>
      <c r="R4" s="48"/>
      <c r="S4" s="48">
        <v>0</v>
      </c>
      <c r="T4" s="48">
        <v>0</v>
      </c>
      <c r="U4" s="48">
        <v>0</v>
      </c>
      <c r="V4" s="48" t="s">
        <v>391</v>
      </c>
      <c r="W4" s="49">
        <v>42627</v>
      </c>
      <c r="X4" s="48" t="s">
        <v>582</v>
      </c>
      <c r="Y4" s="48"/>
      <c r="Z4" s="48"/>
      <c r="AA4" s="48"/>
      <c r="AB4" s="48"/>
      <c r="AC4" s="48"/>
      <c r="AD4" s="48">
        <v>0</v>
      </c>
      <c r="AE4" s="48"/>
      <c r="AF4" s="48" t="s">
        <v>105</v>
      </c>
      <c r="AG4" s="48" t="s">
        <v>105</v>
      </c>
      <c r="AH4" s="48"/>
      <c r="AI4" s="48"/>
      <c r="AJ4" s="48" t="s">
        <v>105</v>
      </c>
      <c r="AK4" s="48">
        <v>0</v>
      </c>
      <c r="AL4" s="48">
        <v>0</v>
      </c>
      <c r="AM4" s="48"/>
      <c r="AN4" s="48"/>
      <c r="AO4" s="48"/>
      <c r="AP4" s="48"/>
      <c r="AQ4" s="48"/>
      <c r="AR4" s="48">
        <v>2</v>
      </c>
      <c r="AS4" s="48">
        <v>0</v>
      </c>
      <c r="AT4" s="48"/>
      <c r="AU4" s="48">
        <v>0</v>
      </c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50">
        <v>0.52847222222222223</v>
      </c>
      <c r="BK4" s="48">
        <v>0</v>
      </c>
      <c r="BL4" s="48"/>
      <c r="BM4" s="48"/>
      <c r="BN4" s="48">
        <v>0</v>
      </c>
      <c r="BO4" s="48" t="s">
        <v>392</v>
      </c>
      <c r="BP4" s="48" t="s">
        <v>392</v>
      </c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>
        <v>1</v>
      </c>
      <c r="CB4" s="48" t="s">
        <v>789</v>
      </c>
      <c r="CC4" s="48" t="s">
        <v>737</v>
      </c>
      <c r="CD4" s="48" t="s">
        <v>790</v>
      </c>
      <c r="CE4" s="48" t="s">
        <v>106</v>
      </c>
      <c r="CF4" s="48" t="s">
        <v>741</v>
      </c>
      <c r="CG4" s="48"/>
      <c r="CH4" s="48" t="s">
        <v>742</v>
      </c>
      <c r="CI4" s="48"/>
      <c r="CJ4" s="48">
        <v>43</v>
      </c>
      <c r="CK4" s="48"/>
      <c r="CL4" s="48">
        <v>2012</v>
      </c>
      <c r="CM4" s="48" t="s">
        <v>743</v>
      </c>
      <c r="CN4" s="48">
        <v>3</v>
      </c>
      <c r="CO4" s="48">
        <v>30</v>
      </c>
      <c r="CP4" s="48">
        <v>322</v>
      </c>
      <c r="CQ4" s="48" t="s">
        <v>709</v>
      </c>
      <c r="CR4" s="48"/>
      <c r="CS4" s="48"/>
      <c r="CT4" s="48"/>
      <c r="CU4" s="48"/>
      <c r="CV4" s="48"/>
      <c r="CW4" s="48">
        <v>0</v>
      </c>
      <c r="CX4" s="48"/>
      <c r="CY4" s="48">
        <v>3</v>
      </c>
      <c r="CZ4" s="48" t="b">
        <v>0</v>
      </c>
      <c r="DA4" s="48"/>
      <c r="DB4" s="48"/>
      <c r="DC4" s="48"/>
      <c r="DD4" s="48"/>
      <c r="DE4" s="48"/>
      <c r="DF4" s="48">
        <v>45</v>
      </c>
      <c r="DG4" s="48" t="s">
        <v>788</v>
      </c>
      <c r="DH4" s="48" t="s">
        <v>710</v>
      </c>
      <c r="DI4" s="48"/>
      <c r="DJ4" s="48" t="s">
        <v>711</v>
      </c>
      <c r="DK4" s="48" t="s">
        <v>738</v>
      </c>
      <c r="DL4" s="48" t="s">
        <v>738</v>
      </c>
      <c r="DM4" s="48" t="s">
        <v>744</v>
      </c>
      <c r="DN4" s="48">
        <v>364</v>
      </c>
      <c r="DO4" s="48" t="s">
        <v>713</v>
      </c>
    </row>
    <row r="5" spans="1:125" customFormat="1" x14ac:dyDescent="0.25">
      <c r="A5" s="48">
        <v>1232300200</v>
      </c>
      <c r="B5" s="48" t="s">
        <v>582</v>
      </c>
      <c r="C5" s="48">
        <v>1</v>
      </c>
      <c r="D5" s="48"/>
      <c r="E5" s="48"/>
      <c r="F5" s="48"/>
      <c r="G5" s="48"/>
      <c r="H5" s="48"/>
      <c r="I5" s="48" t="s">
        <v>106</v>
      </c>
      <c r="J5" s="48" t="s">
        <v>105</v>
      </c>
      <c r="K5" s="48"/>
      <c r="L5" s="48"/>
      <c r="M5" s="48"/>
      <c r="N5" s="48"/>
      <c r="O5" s="48"/>
      <c r="P5" s="48"/>
      <c r="Q5" s="48"/>
      <c r="R5" s="48"/>
      <c r="S5" s="48">
        <v>0</v>
      </c>
      <c r="T5" s="48">
        <v>0</v>
      </c>
      <c r="U5" s="48">
        <v>0</v>
      </c>
      <c r="V5" s="48" t="s">
        <v>391</v>
      </c>
      <c r="W5" s="49">
        <v>42634</v>
      </c>
      <c r="X5" s="48" t="s">
        <v>582</v>
      </c>
      <c r="Y5" s="48"/>
      <c r="Z5" s="48"/>
      <c r="AA5" s="48"/>
      <c r="AB5" s="48"/>
      <c r="AC5" s="48"/>
      <c r="AD5" s="48">
        <v>0</v>
      </c>
      <c r="AE5" s="48"/>
      <c r="AF5" s="48" t="s">
        <v>105</v>
      </c>
      <c r="AG5" s="48" t="s">
        <v>105</v>
      </c>
      <c r="AH5" s="48"/>
      <c r="AI5" s="48"/>
      <c r="AJ5" s="48" t="s">
        <v>105</v>
      </c>
      <c r="AK5" s="48">
        <v>0</v>
      </c>
      <c r="AL5" s="48">
        <v>0</v>
      </c>
      <c r="AM5" s="48"/>
      <c r="AN5" s="48"/>
      <c r="AO5" s="48"/>
      <c r="AP5" s="48"/>
      <c r="AQ5" s="48"/>
      <c r="AR5" s="48">
        <v>2</v>
      </c>
      <c r="AS5" s="48">
        <v>0</v>
      </c>
      <c r="AT5" s="48"/>
      <c r="AU5" s="48">
        <v>0</v>
      </c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50">
        <v>0.4513888888888889</v>
      </c>
      <c r="BK5" s="48">
        <v>0</v>
      </c>
      <c r="BL5" s="48"/>
      <c r="BM5" s="48"/>
      <c r="BN5" s="48">
        <v>0</v>
      </c>
      <c r="BO5" s="48" t="s">
        <v>392</v>
      </c>
      <c r="BP5" s="48" t="s">
        <v>392</v>
      </c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>
        <v>1</v>
      </c>
      <c r="CB5" s="48" t="s">
        <v>791</v>
      </c>
      <c r="CC5" s="48" t="s">
        <v>763</v>
      </c>
      <c r="CD5" s="48" t="s">
        <v>792</v>
      </c>
      <c r="CE5" s="48" t="s">
        <v>106</v>
      </c>
      <c r="CF5" s="48" t="s">
        <v>741</v>
      </c>
      <c r="CG5" s="48"/>
      <c r="CH5" s="48" t="s">
        <v>742</v>
      </c>
      <c r="CI5" s="48"/>
      <c r="CJ5" s="48">
        <v>43</v>
      </c>
      <c r="CK5" s="48"/>
      <c r="CL5" s="48">
        <v>2012</v>
      </c>
      <c r="CM5" s="48" t="s">
        <v>743</v>
      </c>
      <c r="CN5" s="48">
        <v>3</v>
      </c>
      <c r="CO5" s="48">
        <v>30</v>
      </c>
      <c r="CP5" s="48">
        <v>322</v>
      </c>
      <c r="CQ5" s="48" t="s">
        <v>709</v>
      </c>
      <c r="CR5" s="48"/>
      <c r="CS5" s="48"/>
      <c r="CT5" s="48"/>
      <c r="CU5" s="48"/>
      <c r="CV5" s="48"/>
      <c r="CW5" s="48">
        <v>0</v>
      </c>
      <c r="CX5" s="48"/>
      <c r="CY5" s="48">
        <v>4</v>
      </c>
      <c r="CZ5" s="48" t="b">
        <v>0</v>
      </c>
      <c r="DA5" s="48"/>
      <c r="DB5" s="48"/>
      <c r="DC5" s="48"/>
      <c r="DD5" s="48"/>
      <c r="DE5" s="48"/>
      <c r="DF5" s="48">
        <v>45</v>
      </c>
      <c r="DG5" s="48" t="s">
        <v>788</v>
      </c>
      <c r="DH5" s="48" t="s">
        <v>710</v>
      </c>
      <c r="DI5" s="48"/>
      <c r="DJ5" s="48" t="s">
        <v>711</v>
      </c>
      <c r="DK5" s="48" t="s">
        <v>738</v>
      </c>
      <c r="DL5" s="48" t="s">
        <v>738</v>
      </c>
      <c r="DM5" s="48" t="s">
        <v>744</v>
      </c>
      <c r="DN5" s="48">
        <v>454</v>
      </c>
      <c r="DO5" s="48" t="s">
        <v>713</v>
      </c>
    </row>
    <row r="6" spans="1:125" customFormat="1" x14ac:dyDescent="0.25">
      <c r="A6" s="48">
        <v>1232300030</v>
      </c>
      <c r="B6" s="48" t="s">
        <v>582</v>
      </c>
      <c r="C6" s="48">
        <v>1</v>
      </c>
      <c r="D6" s="48"/>
      <c r="E6" s="48"/>
      <c r="F6" s="48"/>
      <c r="G6" s="48"/>
      <c r="H6" s="48"/>
      <c r="I6" s="48" t="s">
        <v>106</v>
      </c>
      <c r="J6" s="48" t="s">
        <v>105</v>
      </c>
      <c r="K6" s="48"/>
      <c r="L6" s="48"/>
      <c r="M6" s="48"/>
      <c r="N6" s="48"/>
      <c r="O6" s="48"/>
      <c r="P6" s="48"/>
      <c r="Q6" s="48"/>
      <c r="R6" s="48"/>
      <c r="S6" s="48">
        <v>0</v>
      </c>
      <c r="T6" s="48">
        <v>0</v>
      </c>
      <c r="U6" s="48">
        <v>0</v>
      </c>
      <c r="V6" s="48" t="s">
        <v>391</v>
      </c>
      <c r="W6" s="49">
        <v>42627</v>
      </c>
      <c r="X6" s="48" t="s">
        <v>582</v>
      </c>
      <c r="Y6" s="48"/>
      <c r="Z6" s="48"/>
      <c r="AA6" s="48"/>
      <c r="AB6" s="48"/>
      <c r="AC6" s="48"/>
      <c r="AD6" s="48">
        <v>0</v>
      </c>
      <c r="AE6" s="48"/>
      <c r="AF6" s="48" t="s">
        <v>105</v>
      </c>
      <c r="AG6" s="48" t="s">
        <v>105</v>
      </c>
      <c r="AH6" s="48"/>
      <c r="AI6" s="48"/>
      <c r="AJ6" s="48" t="s">
        <v>105</v>
      </c>
      <c r="AK6" s="48">
        <v>0</v>
      </c>
      <c r="AL6" s="48">
        <v>0</v>
      </c>
      <c r="AM6" s="48"/>
      <c r="AN6" s="48"/>
      <c r="AO6" s="48"/>
      <c r="AP6" s="48"/>
      <c r="AQ6" s="48"/>
      <c r="AR6" s="48">
        <v>2</v>
      </c>
      <c r="AS6" s="48">
        <v>0</v>
      </c>
      <c r="AT6" s="48"/>
      <c r="AU6" s="48">
        <v>0</v>
      </c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50">
        <v>0.52916666666666667</v>
      </c>
      <c r="BK6" s="48">
        <v>0</v>
      </c>
      <c r="BL6" s="48"/>
      <c r="BM6" s="48"/>
      <c r="BN6" s="48">
        <v>0</v>
      </c>
      <c r="BO6" s="48" t="s">
        <v>392</v>
      </c>
      <c r="BP6" s="48" t="s">
        <v>392</v>
      </c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>
        <v>1</v>
      </c>
      <c r="CB6" s="48" t="s">
        <v>793</v>
      </c>
      <c r="CC6" s="48" t="s">
        <v>715</v>
      </c>
      <c r="CD6" s="48" t="s">
        <v>794</v>
      </c>
      <c r="CE6" s="48" t="s">
        <v>106</v>
      </c>
      <c r="CF6" s="48" t="s">
        <v>741</v>
      </c>
      <c r="CG6" s="48"/>
      <c r="CH6" s="48" t="s">
        <v>742</v>
      </c>
      <c r="CI6" s="48"/>
      <c r="CJ6" s="48">
        <v>43</v>
      </c>
      <c r="CK6" s="48"/>
      <c r="CL6" s="48">
        <v>2012</v>
      </c>
      <c r="CM6" s="48" t="s">
        <v>743</v>
      </c>
      <c r="CN6" s="48">
        <v>3</v>
      </c>
      <c r="CO6" s="48">
        <v>30</v>
      </c>
      <c r="CP6" s="48">
        <v>322</v>
      </c>
      <c r="CQ6" s="48" t="s">
        <v>709</v>
      </c>
      <c r="CR6" s="48"/>
      <c r="CS6" s="48"/>
      <c r="CT6" s="48"/>
      <c r="CU6" s="48"/>
      <c r="CV6" s="48"/>
      <c r="CW6" s="48">
        <v>0</v>
      </c>
      <c r="CX6" s="48"/>
      <c r="CY6" s="48">
        <v>5</v>
      </c>
      <c r="CZ6" s="48" t="b">
        <v>0</v>
      </c>
      <c r="DA6" s="48"/>
      <c r="DB6" s="48"/>
      <c r="DC6" s="48"/>
      <c r="DD6" s="48"/>
      <c r="DE6" s="48"/>
      <c r="DF6" s="48">
        <v>45</v>
      </c>
      <c r="DG6" s="48" t="s">
        <v>788</v>
      </c>
      <c r="DH6" s="48" t="s">
        <v>710</v>
      </c>
      <c r="DI6" s="48"/>
      <c r="DJ6" s="48" t="s">
        <v>711</v>
      </c>
      <c r="DK6" s="48" t="s">
        <v>738</v>
      </c>
      <c r="DL6" s="48" t="s">
        <v>738</v>
      </c>
      <c r="DM6" s="48" t="s">
        <v>744</v>
      </c>
      <c r="DN6" s="48">
        <v>585</v>
      </c>
      <c r="DO6" s="48" t="s">
        <v>713</v>
      </c>
    </row>
    <row r="7" spans="1:125" customFormat="1" x14ac:dyDescent="0.25">
      <c r="A7" s="48">
        <v>1232300270</v>
      </c>
      <c r="B7" s="48" t="s">
        <v>582</v>
      </c>
      <c r="C7" s="48">
        <v>1</v>
      </c>
      <c r="D7" s="48"/>
      <c r="E7" s="48"/>
      <c r="F7" s="48"/>
      <c r="G7" s="48"/>
      <c r="H7" s="48"/>
      <c r="I7" s="48" t="s">
        <v>106</v>
      </c>
      <c r="J7" s="48" t="s">
        <v>105</v>
      </c>
      <c r="K7" s="48"/>
      <c r="L7" s="48"/>
      <c r="M7" s="48"/>
      <c r="N7" s="48"/>
      <c r="O7" s="48"/>
      <c r="P7" s="48"/>
      <c r="Q7" s="48"/>
      <c r="R7" s="48"/>
      <c r="S7" s="48">
        <v>0</v>
      </c>
      <c r="T7" s="48">
        <v>0</v>
      </c>
      <c r="U7" s="48">
        <v>0</v>
      </c>
      <c r="V7" s="48" t="s">
        <v>391</v>
      </c>
      <c r="W7" s="49">
        <v>42627</v>
      </c>
      <c r="X7" s="48" t="s">
        <v>582</v>
      </c>
      <c r="Y7" s="48"/>
      <c r="Z7" s="48"/>
      <c r="AA7" s="48"/>
      <c r="AB7" s="48"/>
      <c r="AC7" s="48"/>
      <c r="AD7" s="48">
        <v>0</v>
      </c>
      <c r="AE7" s="48"/>
      <c r="AF7" s="48" t="s">
        <v>105</v>
      </c>
      <c r="AG7" s="48" t="s">
        <v>105</v>
      </c>
      <c r="AH7" s="48"/>
      <c r="AI7" s="48"/>
      <c r="AJ7" s="48" t="s">
        <v>105</v>
      </c>
      <c r="AK7" s="48">
        <v>0</v>
      </c>
      <c r="AL7" s="48">
        <v>0</v>
      </c>
      <c r="AM7" s="48"/>
      <c r="AN7" s="48"/>
      <c r="AO7" s="48"/>
      <c r="AP7" s="48"/>
      <c r="AQ7" s="48"/>
      <c r="AR7" s="48">
        <v>2</v>
      </c>
      <c r="AS7" s="48">
        <v>0</v>
      </c>
      <c r="AT7" s="48"/>
      <c r="AU7" s="48">
        <v>0</v>
      </c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50">
        <v>0.54097222222222219</v>
      </c>
      <c r="BK7" s="48">
        <v>0</v>
      </c>
      <c r="BL7" s="48"/>
      <c r="BM7" s="48"/>
      <c r="BN7" s="48">
        <v>0</v>
      </c>
      <c r="BO7" s="48" t="s">
        <v>392</v>
      </c>
      <c r="BP7" s="48" t="s">
        <v>392</v>
      </c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>
        <v>1</v>
      </c>
      <c r="CB7" s="48" t="s">
        <v>769</v>
      </c>
      <c r="CC7" s="48" t="s">
        <v>764</v>
      </c>
      <c r="CD7" s="48" t="s">
        <v>795</v>
      </c>
      <c r="CE7" s="48" t="s">
        <v>106</v>
      </c>
      <c r="CF7" s="48" t="s">
        <v>741</v>
      </c>
      <c r="CG7" s="48"/>
      <c r="CH7" s="48" t="s">
        <v>742</v>
      </c>
      <c r="CI7" s="48"/>
      <c r="CJ7" s="48">
        <v>43</v>
      </c>
      <c r="CK7" s="48"/>
      <c r="CL7" s="48">
        <v>2012</v>
      </c>
      <c r="CM7" s="48" t="s">
        <v>743</v>
      </c>
      <c r="CN7" s="48">
        <v>3</v>
      </c>
      <c r="CO7" s="48">
        <v>30</v>
      </c>
      <c r="CP7" s="48">
        <v>322</v>
      </c>
      <c r="CQ7" s="48" t="s">
        <v>709</v>
      </c>
      <c r="CR7" s="48"/>
      <c r="CS7" s="48"/>
      <c r="CT7" s="48"/>
      <c r="CU7" s="48"/>
      <c r="CV7" s="48"/>
      <c r="CW7" s="48">
        <v>0</v>
      </c>
      <c r="CX7" s="48"/>
      <c r="CY7" s="48">
        <v>6</v>
      </c>
      <c r="CZ7" s="48" t="b">
        <v>0</v>
      </c>
      <c r="DA7" s="48"/>
      <c r="DB7" s="48"/>
      <c r="DC7" s="48"/>
      <c r="DD7" s="48"/>
      <c r="DE7" s="48"/>
      <c r="DF7" s="48">
        <v>45</v>
      </c>
      <c r="DG7" s="48" t="s">
        <v>788</v>
      </c>
      <c r="DH7" s="48" t="s">
        <v>710</v>
      </c>
      <c r="DI7" s="48"/>
      <c r="DJ7" s="48" t="s">
        <v>711</v>
      </c>
      <c r="DK7" s="48" t="s">
        <v>738</v>
      </c>
      <c r="DL7" s="48" t="s">
        <v>738</v>
      </c>
      <c r="DM7" s="48" t="s">
        <v>744</v>
      </c>
      <c r="DN7" s="48">
        <v>676</v>
      </c>
      <c r="DO7" s="48" t="s">
        <v>713</v>
      </c>
    </row>
    <row r="8" spans="1:125" customFormat="1" x14ac:dyDescent="0.25">
      <c r="A8" s="48">
        <v>1332300359</v>
      </c>
      <c r="B8" s="48" t="s">
        <v>582</v>
      </c>
      <c r="C8" s="48">
        <v>1</v>
      </c>
      <c r="D8" s="48"/>
      <c r="E8" s="48"/>
      <c r="F8" s="48"/>
      <c r="G8" s="48"/>
      <c r="H8" s="48"/>
      <c r="I8" s="48" t="s">
        <v>106</v>
      </c>
      <c r="J8" s="48" t="s">
        <v>105</v>
      </c>
      <c r="K8" s="48"/>
      <c r="L8" s="48"/>
      <c r="M8" s="48"/>
      <c r="N8" s="48"/>
      <c r="O8" s="48"/>
      <c r="P8" s="48"/>
      <c r="Q8" s="48"/>
      <c r="R8" s="48"/>
      <c r="S8" s="48">
        <v>0</v>
      </c>
      <c r="T8" s="48">
        <v>0</v>
      </c>
      <c r="U8" s="48">
        <v>0</v>
      </c>
      <c r="V8" s="48" t="s">
        <v>391</v>
      </c>
      <c r="W8" s="49">
        <v>42627</v>
      </c>
      <c r="X8" s="48" t="s">
        <v>582</v>
      </c>
      <c r="Y8" s="48"/>
      <c r="Z8" s="48"/>
      <c r="AA8" s="48"/>
      <c r="AB8" s="48"/>
      <c r="AC8" s="48"/>
      <c r="AD8" s="48">
        <v>0</v>
      </c>
      <c r="AE8" s="48"/>
      <c r="AF8" s="48" t="s">
        <v>105</v>
      </c>
      <c r="AG8" s="48" t="s">
        <v>105</v>
      </c>
      <c r="AH8" s="48"/>
      <c r="AI8" s="48"/>
      <c r="AJ8" s="48" t="s">
        <v>105</v>
      </c>
      <c r="AK8" s="48">
        <v>0</v>
      </c>
      <c r="AL8" s="48">
        <v>0</v>
      </c>
      <c r="AM8" s="48"/>
      <c r="AN8" s="48"/>
      <c r="AO8" s="48"/>
      <c r="AP8" s="48"/>
      <c r="AQ8" s="48"/>
      <c r="AR8" s="48">
        <v>2</v>
      </c>
      <c r="AS8" s="48">
        <v>0</v>
      </c>
      <c r="AT8" s="48"/>
      <c r="AU8" s="48">
        <v>0</v>
      </c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50">
        <v>0.50138888888888888</v>
      </c>
      <c r="BK8" s="48">
        <v>0</v>
      </c>
      <c r="BL8" s="48"/>
      <c r="BM8" s="48"/>
      <c r="BN8" s="48">
        <v>0</v>
      </c>
      <c r="BO8" s="48" t="s">
        <v>392</v>
      </c>
      <c r="BP8" s="48" t="s">
        <v>392</v>
      </c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>
        <v>1</v>
      </c>
      <c r="CB8" s="48" t="s">
        <v>796</v>
      </c>
      <c r="CC8" s="48" t="s">
        <v>770</v>
      </c>
      <c r="CD8" s="48" t="s">
        <v>797</v>
      </c>
      <c r="CE8" s="48" t="s">
        <v>106</v>
      </c>
      <c r="CF8" s="48" t="s">
        <v>762</v>
      </c>
      <c r="CG8" s="48"/>
      <c r="CH8" s="48" t="s">
        <v>739</v>
      </c>
      <c r="CI8" s="48"/>
      <c r="CJ8" s="48">
        <v>43</v>
      </c>
      <c r="CK8" s="48"/>
      <c r="CL8" s="48">
        <v>2013</v>
      </c>
      <c r="CM8" s="48" t="s">
        <v>707</v>
      </c>
      <c r="CN8" s="48">
        <v>3</v>
      </c>
      <c r="CO8" s="48">
        <v>30</v>
      </c>
      <c r="CP8" s="48">
        <v>323</v>
      </c>
      <c r="CQ8" s="48" t="s">
        <v>709</v>
      </c>
      <c r="CR8" s="48"/>
      <c r="CS8" s="48"/>
      <c r="CT8" s="48"/>
      <c r="CU8" s="48"/>
      <c r="CV8" s="48"/>
      <c r="CW8" s="48">
        <v>0</v>
      </c>
      <c r="CX8" s="48"/>
      <c r="CY8" s="48">
        <v>7</v>
      </c>
      <c r="CZ8" s="48" t="b">
        <v>0</v>
      </c>
      <c r="DA8" s="48"/>
      <c r="DB8" s="48"/>
      <c r="DC8" s="48"/>
      <c r="DD8" s="48"/>
      <c r="DE8" s="48"/>
      <c r="DF8" s="48">
        <v>45</v>
      </c>
      <c r="DG8" s="48" t="s">
        <v>788</v>
      </c>
      <c r="DH8" s="48" t="s">
        <v>710</v>
      </c>
      <c r="DI8" s="48"/>
      <c r="DJ8" s="48" t="s">
        <v>711</v>
      </c>
      <c r="DK8" s="48" t="s">
        <v>738</v>
      </c>
      <c r="DL8" s="48" t="s">
        <v>738</v>
      </c>
      <c r="DM8" s="48" t="s">
        <v>740</v>
      </c>
      <c r="DN8" s="48">
        <v>739</v>
      </c>
      <c r="DO8" s="48" t="s">
        <v>713</v>
      </c>
    </row>
    <row r="9" spans="1:125" customFormat="1" x14ac:dyDescent="0.25">
      <c r="A9" s="48">
        <v>1232300249</v>
      </c>
      <c r="B9" s="48" t="s">
        <v>582</v>
      </c>
      <c r="C9" s="48">
        <v>1</v>
      </c>
      <c r="D9" s="48"/>
      <c r="E9" s="48"/>
      <c r="F9" s="48"/>
      <c r="G9" s="48"/>
      <c r="H9" s="48"/>
      <c r="I9" s="48" t="s">
        <v>106</v>
      </c>
      <c r="J9" s="48" t="s">
        <v>105</v>
      </c>
      <c r="K9" s="48"/>
      <c r="L9" s="48"/>
      <c r="M9" s="48"/>
      <c r="N9" s="48"/>
      <c r="O9" s="48"/>
      <c r="P9" s="48"/>
      <c r="Q9" s="48"/>
      <c r="R9" s="48"/>
      <c r="S9" s="48">
        <v>0</v>
      </c>
      <c r="T9" s="48">
        <v>0</v>
      </c>
      <c r="U9" s="48">
        <v>0</v>
      </c>
      <c r="V9" s="48" t="s">
        <v>391</v>
      </c>
      <c r="W9" s="49">
        <v>42627</v>
      </c>
      <c r="X9" s="48" t="s">
        <v>582</v>
      </c>
      <c r="Y9" s="48"/>
      <c r="Z9" s="48"/>
      <c r="AA9" s="48"/>
      <c r="AB9" s="48"/>
      <c r="AC9" s="48"/>
      <c r="AD9" s="48">
        <v>0</v>
      </c>
      <c r="AE9" s="48"/>
      <c r="AF9" s="48" t="s">
        <v>105</v>
      </c>
      <c r="AG9" s="48" t="s">
        <v>105</v>
      </c>
      <c r="AH9" s="48"/>
      <c r="AI9" s="48"/>
      <c r="AJ9" s="48" t="s">
        <v>105</v>
      </c>
      <c r="AK9" s="48">
        <v>0</v>
      </c>
      <c r="AL9" s="48">
        <v>0</v>
      </c>
      <c r="AM9" s="48"/>
      <c r="AN9" s="48"/>
      <c r="AO9" s="48"/>
      <c r="AP9" s="48"/>
      <c r="AQ9" s="48"/>
      <c r="AR9" s="48">
        <v>2</v>
      </c>
      <c r="AS9" s="48">
        <v>0</v>
      </c>
      <c r="AT9" s="48"/>
      <c r="AU9" s="48">
        <v>0</v>
      </c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50">
        <v>0.54513888888888895</v>
      </c>
      <c r="BK9" s="48">
        <v>0</v>
      </c>
      <c r="BL9" s="48"/>
      <c r="BM9" s="48"/>
      <c r="BN9" s="48">
        <v>0</v>
      </c>
      <c r="BO9" s="48" t="s">
        <v>392</v>
      </c>
      <c r="BP9" s="48" t="s">
        <v>392</v>
      </c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>
        <v>1</v>
      </c>
      <c r="CB9" s="48" t="s">
        <v>756</v>
      </c>
      <c r="CC9" s="48" t="s">
        <v>798</v>
      </c>
      <c r="CD9" s="48" t="s">
        <v>799</v>
      </c>
      <c r="CE9" s="48" t="s">
        <v>106</v>
      </c>
      <c r="CF9" s="48" t="s">
        <v>741</v>
      </c>
      <c r="CG9" s="48"/>
      <c r="CH9" s="48" t="s">
        <v>742</v>
      </c>
      <c r="CI9" s="48"/>
      <c r="CJ9" s="48">
        <v>43</v>
      </c>
      <c r="CK9" s="48"/>
      <c r="CL9" s="48">
        <v>2012</v>
      </c>
      <c r="CM9" s="48" t="s">
        <v>743</v>
      </c>
      <c r="CN9" s="48">
        <v>3</v>
      </c>
      <c r="CO9" s="48">
        <v>30</v>
      </c>
      <c r="CP9" s="48">
        <v>322</v>
      </c>
      <c r="CQ9" s="48" t="s">
        <v>709</v>
      </c>
      <c r="CR9" s="48"/>
      <c r="CS9" s="48"/>
      <c r="CT9" s="48"/>
      <c r="CU9" s="48"/>
      <c r="CV9" s="48"/>
      <c r="CW9" s="48">
        <v>0</v>
      </c>
      <c r="CX9" s="48"/>
      <c r="CY9" s="48">
        <v>8</v>
      </c>
      <c r="CZ9" s="48" t="b">
        <v>0</v>
      </c>
      <c r="DA9" s="48"/>
      <c r="DB9" s="48"/>
      <c r="DC9" s="48"/>
      <c r="DD9" s="48"/>
      <c r="DE9" s="48"/>
      <c r="DF9" s="48">
        <v>45</v>
      </c>
      <c r="DG9" s="48" t="s">
        <v>788</v>
      </c>
      <c r="DH9" s="48" t="s">
        <v>710</v>
      </c>
      <c r="DI9" s="48"/>
      <c r="DJ9" s="48" t="s">
        <v>711</v>
      </c>
      <c r="DK9" s="48" t="s">
        <v>738</v>
      </c>
      <c r="DL9" s="48" t="s">
        <v>738</v>
      </c>
      <c r="DM9" s="48" t="s">
        <v>744</v>
      </c>
      <c r="DN9" s="48">
        <v>779</v>
      </c>
      <c r="DO9" s="48" t="s">
        <v>713</v>
      </c>
    </row>
    <row r="10" spans="1:125" customFormat="1" x14ac:dyDescent="0.25">
      <c r="A10" s="48">
        <v>1132300283</v>
      </c>
      <c r="B10" s="48" t="s">
        <v>582</v>
      </c>
      <c r="C10" s="48">
        <v>1</v>
      </c>
      <c r="D10" s="48"/>
      <c r="E10" s="48"/>
      <c r="F10" s="48"/>
      <c r="G10" s="48"/>
      <c r="H10" s="48"/>
      <c r="I10" s="48" t="s">
        <v>106</v>
      </c>
      <c r="J10" s="48" t="s">
        <v>105</v>
      </c>
      <c r="K10" s="48"/>
      <c r="L10" s="48"/>
      <c r="M10" s="48"/>
      <c r="N10" s="48"/>
      <c r="O10" s="48"/>
      <c r="P10" s="48"/>
      <c r="Q10" s="48"/>
      <c r="R10" s="48"/>
      <c r="S10" s="48">
        <v>0</v>
      </c>
      <c r="T10" s="48">
        <v>0</v>
      </c>
      <c r="U10" s="48">
        <v>0</v>
      </c>
      <c r="V10" s="48" t="s">
        <v>747</v>
      </c>
      <c r="W10" s="49">
        <v>42648</v>
      </c>
      <c r="X10" s="48"/>
      <c r="Y10" s="48"/>
      <c r="Z10" s="48"/>
      <c r="AA10" s="48"/>
      <c r="AB10" s="48"/>
      <c r="AC10" s="48"/>
      <c r="AD10" s="48">
        <v>0</v>
      </c>
      <c r="AE10" s="48"/>
      <c r="AF10" s="48" t="s">
        <v>105</v>
      </c>
      <c r="AG10" s="48" t="s">
        <v>105</v>
      </c>
      <c r="AH10" s="48"/>
      <c r="AI10" s="48"/>
      <c r="AJ10" s="48" t="s">
        <v>105</v>
      </c>
      <c r="AK10" s="48">
        <v>0</v>
      </c>
      <c r="AL10" s="48">
        <v>0</v>
      </c>
      <c r="AM10" s="48"/>
      <c r="AN10" s="48"/>
      <c r="AO10" s="48"/>
      <c r="AP10" s="48"/>
      <c r="AQ10" s="48"/>
      <c r="AR10" s="48">
        <v>2</v>
      </c>
      <c r="AS10" s="48">
        <v>0</v>
      </c>
      <c r="AT10" s="48"/>
      <c r="AU10" s="48">
        <v>0</v>
      </c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50">
        <v>0.43611111111111112</v>
      </c>
      <c r="BK10" s="48">
        <v>0</v>
      </c>
      <c r="BL10" s="48"/>
      <c r="BM10" s="48"/>
      <c r="BN10" s="48">
        <v>0</v>
      </c>
      <c r="BO10" s="48" t="s">
        <v>392</v>
      </c>
      <c r="BP10" s="48" t="s">
        <v>392</v>
      </c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>
        <v>1</v>
      </c>
      <c r="CB10" s="48" t="s">
        <v>800</v>
      </c>
      <c r="CC10" s="48" t="s">
        <v>766</v>
      </c>
      <c r="CD10" s="49">
        <v>34096</v>
      </c>
      <c r="CE10" s="48" t="s">
        <v>106</v>
      </c>
      <c r="CF10" s="48" t="s">
        <v>753</v>
      </c>
      <c r="CG10" s="48"/>
      <c r="CH10" s="48" t="s">
        <v>754</v>
      </c>
      <c r="CI10" s="48"/>
      <c r="CJ10" s="48">
        <v>43</v>
      </c>
      <c r="CK10" s="48"/>
      <c r="CL10" s="48">
        <v>2011</v>
      </c>
      <c r="CM10" s="48" t="s">
        <v>749</v>
      </c>
      <c r="CN10" s="48">
        <v>3</v>
      </c>
      <c r="CO10" s="48">
        <v>30</v>
      </c>
      <c r="CP10" s="48">
        <v>32</v>
      </c>
      <c r="CQ10" s="48" t="s">
        <v>709</v>
      </c>
      <c r="CR10" s="48"/>
      <c r="CS10" s="48"/>
      <c r="CT10" s="48"/>
      <c r="CU10" s="48"/>
      <c r="CV10" s="48"/>
      <c r="CW10" s="48">
        <v>0</v>
      </c>
      <c r="CX10" s="48"/>
      <c r="CY10" s="48">
        <v>9</v>
      </c>
      <c r="CZ10" s="48" t="b">
        <v>0</v>
      </c>
      <c r="DA10" s="48"/>
      <c r="DB10" s="48"/>
      <c r="DC10" s="48"/>
      <c r="DD10" s="48"/>
      <c r="DE10" s="48"/>
      <c r="DF10" s="48">
        <v>45</v>
      </c>
      <c r="DG10" s="48" t="s">
        <v>788</v>
      </c>
      <c r="DH10" s="48" t="s">
        <v>748</v>
      </c>
      <c r="DI10" s="48"/>
      <c r="DJ10" s="48" t="s">
        <v>711</v>
      </c>
      <c r="DK10" s="48" t="s">
        <v>738</v>
      </c>
      <c r="DL10" s="48" t="s">
        <v>738</v>
      </c>
      <c r="DM10" s="48" t="s">
        <v>750</v>
      </c>
      <c r="DN10" s="48">
        <v>999</v>
      </c>
      <c r="DO10" s="48" t="s">
        <v>713</v>
      </c>
    </row>
    <row r="11" spans="1:125" customFormat="1" x14ac:dyDescent="0.25">
      <c r="A11" s="48">
        <v>1232300121</v>
      </c>
      <c r="B11" s="48" t="s">
        <v>582</v>
      </c>
      <c r="C11" s="48">
        <v>1</v>
      </c>
      <c r="D11" s="48"/>
      <c r="E11" s="48"/>
      <c r="F11" s="48"/>
      <c r="G11" s="48"/>
      <c r="H11" s="48"/>
      <c r="I11" s="48" t="s">
        <v>106</v>
      </c>
      <c r="J11" s="48" t="s">
        <v>105</v>
      </c>
      <c r="K11" s="48"/>
      <c r="L11" s="48"/>
      <c r="M11" s="48"/>
      <c r="N11" s="48"/>
      <c r="O11" s="48"/>
      <c r="P11" s="48"/>
      <c r="Q11" s="48"/>
      <c r="R11" s="48"/>
      <c r="S11" s="48">
        <v>0</v>
      </c>
      <c r="T11" s="48">
        <v>0</v>
      </c>
      <c r="U11" s="48">
        <v>0</v>
      </c>
      <c r="V11" s="48" t="s">
        <v>391</v>
      </c>
      <c r="W11" s="49">
        <v>42627</v>
      </c>
      <c r="X11" s="48" t="s">
        <v>582</v>
      </c>
      <c r="Y11" s="48"/>
      <c r="Z11" s="48"/>
      <c r="AA11" s="48"/>
      <c r="AB11" s="48"/>
      <c r="AC11" s="48"/>
      <c r="AD11" s="48">
        <v>0</v>
      </c>
      <c r="AE11" s="48"/>
      <c r="AF11" s="48" t="s">
        <v>105</v>
      </c>
      <c r="AG11" s="48" t="s">
        <v>105</v>
      </c>
      <c r="AH11" s="48"/>
      <c r="AI11" s="48"/>
      <c r="AJ11" s="48" t="s">
        <v>105</v>
      </c>
      <c r="AK11" s="48">
        <v>0</v>
      </c>
      <c r="AL11" s="48">
        <v>0</v>
      </c>
      <c r="AM11" s="48"/>
      <c r="AN11" s="48"/>
      <c r="AO11" s="48"/>
      <c r="AP11" s="48"/>
      <c r="AQ11" s="48"/>
      <c r="AR11" s="48">
        <v>2</v>
      </c>
      <c r="AS11" s="48">
        <v>0</v>
      </c>
      <c r="AT11" s="48"/>
      <c r="AU11" s="48">
        <v>0</v>
      </c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50">
        <v>0.52916666666666667</v>
      </c>
      <c r="BK11" s="48">
        <v>0</v>
      </c>
      <c r="BL11" s="48"/>
      <c r="BM11" s="48"/>
      <c r="BN11" s="48">
        <v>0</v>
      </c>
      <c r="BO11" s="48" t="s">
        <v>392</v>
      </c>
      <c r="BP11" s="48" t="s">
        <v>392</v>
      </c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>
        <v>1</v>
      </c>
      <c r="CB11" s="48" t="s">
        <v>778</v>
      </c>
      <c r="CC11" s="48" t="s">
        <v>779</v>
      </c>
      <c r="CD11" s="48" t="s">
        <v>780</v>
      </c>
      <c r="CE11" s="48"/>
      <c r="CF11" s="48" t="s">
        <v>741</v>
      </c>
      <c r="CG11" s="48"/>
      <c r="CH11" s="48" t="s">
        <v>742</v>
      </c>
      <c r="CI11" s="48"/>
      <c r="CJ11" s="48">
        <v>43</v>
      </c>
      <c r="CK11" s="48"/>
      <c r="CL11" s="48">
        <v>2012</v>
      </c>
      <c r="CM11" s="48" t="s">
        <v>743</v>
      </c>
      <c r="CN11" s="48">
        <v>3</v>
      </c>
      <c r="CO11" s="48">
        <v>30</v>
      </c>
      <c r="CP11" s="48">
        <v>322</v>
      </c>
      <c r="CQ11" s="48" t="s">
        <v>709</v>
      </c>
      <c r="CR11" s="48"/>
      <c r="CS11" s="48"/>
      <c r="CT11" s="48"/>
      <c r="CU11" s="48"/>
      <c r="CV11" s="48"/>
      <c r="CW11" s="48">
        <v>0</v>
      </c>
      <c r="CX11" s="48"/>
      <c r="CY11" s="48">
        <v>10</v>
      </c>
      <c r="CZ11" s="48" t="b">
        <v>0</v>
      </c>
      <c r="DA11" s="48"/>
      <c r="DB11" s="48"/>
      <c r="DC11" s="48"/>
      <c r="DD11" s="48"/>
      <c r="DE11" s="48"/>
      <c r="DF11" s="48">
        <v>45</v>
      </c>
      <c r="DG11" s="48" t="s">
        <v>788</v>
      </c>
      <c r="DH11" s="48" t="s">
        <v>710</v>
      </c>
      <c r="DI11" s="48"/>
      <c r="DJ11" s="48" t="s">
        <v>711</v>
      </c>
      <c r="DK11" s="48" t="s">
        <v>738</v>
      </c>
      <c r="DL11" s="48" t="s">
        <v>738</v>
      </c>
      <c r="DM11" s="48" t="s">
        <v>744</v>
      </c>
      <c r="DN11" s="48">
        <v>1209</v>
      </c>
      <c r="DO11" s="48" t="s">
        <v>712</v>
      </c>
    </row>
    <row r="12" spans="1:125" customFormat="1" x14ac:dyDescent="0.25">
      <c r="A12" s="48">
        <v>1232300020</v>
      </c>
      <c r="B12" s="48" t="s">
        <v>582</v>
      </c>
      <c r="C12" s="48">
        <v>1</v>
      </c>
      <c r="D12" s="48"/>
      <c r="E12" s="48"/>
      <c r="F12" s="48"/>
      <c r="G12" s="48"/>
      <c r="H12" s="48"/>
      <c r="I12" s="48" t="s">
        <v>106</v>
      </c>
      <c r="J12" s="48" t="s">
        <v>105</v>
      </c>
      <c r="K12" s="48"/>
      <c r="L12" s="48"/>
      <c r="M12" s="48"/>
      <c r="N12" s="48"/>
      <c r="O12" s="48"/>
      <c r="P12" s="48"/>
      <c r="Q12" s="48"/>
      <c r="R12" s="48"/>
      <c r="S12" s="48">
        <v>0</v>
      </c>
      <c r="T12" s="48">
        <v>0</v>
      </c>
      <c r="U12" s="48">
        <v>0</v>
      </c>
      <c r="V12" s="48" t="s">
        <v>391</v>
      </c>
      <c r="W12" s="49">
        <v>42634</v>
      </c>
      <c r="X12" s="48" t="s">
        <v>582</v>
      </c>
      <c r="Y12" s="48"/>
      <c r="Z12" s="48"/>
      <c r="AA12" s="48"/>
      <c r="AB12" s="48"/>
      <c r="AC12" s="48"/>
      <c r="AD12" s="48">
        <v>0</v>
      </c>
      <c r="AE12" s="48"/>
      <c r="AF12" s="48" t="s">
        <v>105</v>
      </c>
      <c r="AG12" s="48" t="s">
        <v>105</v>
      </c>
      <c r="AH12" s="48"/>
      <c r="AI12" s="48"/>
      <c r="AJ12" s="48" t="s">
        <v>105</v>
      </c>
      <c r="AK12" s="48">
        <v>0</v>
      </c>
      <c r="AL12" s="48">
        <v>0</v>
      </c>
      <c r="AM12" s="48"/>
      <c r="AN12" s="48"/>
      <c r="AO12" s="48"/>
      <c r="AP12" s="48"/>
      <c r="AQ12" s="48"/>
      <c r="AR12" s="48">
        <v>2</v>
      </c>
      <c r="AS12" s="48">
        <v>0</v>
      </c>
      <c r="AT12" s="48"/>
      <c r="AU12" s="48">
        <v>0</v>
      </c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50">
        <v>0.4145833333333333</v>
      </c>
      <c r="BK12" s="48">
        <v>0</v>
      </c>
      <c r="BL12" s="48"/>
      <c r="BM12" s="48"/>
      <c r="BN12" s="48">
        <v>0</v>
      </c>
      <c r="BO12" s="48" t="s">
        <v>392</v>
      </c>
      <c r="BP12" s="48" t="s">
        <v>392</v>
      </c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>
        <v>1</v>
      </c>
      <c r="CB12" s="48" t="s">
        <v>781</v>
      </c>
      <c r="CC12" s="48" t="s">
        <v>755</v>
      </c>
      <c r="CD12" s="48" t="s">
        <v>782</v>
      </c>
      <c r="CE12" s="48" t="s">
        <v>106</v>
      </c>
      <c r="CF12" s="48" t="s">
        <v>741</v>
      </c>
      <c r="CG12" s="48"/>
      <c r="CH12" s="48" t="s">
        <v>742</v>
      </c>
      <c r="CI12" s="48"/>
      <c r="CJ12" s="48">
        <v>43</v>
      </c>
      <c r="CK12" s="48"/>
      <c r="CL12" s="48">
        <v>2012</v>
      </c>
      <c r="CM12" s="48" t="s">
        <v>743</v>
      </c>
      <c r="CN12" s="48">
        <v>3</v>
      </c>
      <c r="CO12" s="48">
        <v>30</v>
      </c>
      <c r="CP12" s="48">
        <v>322</v>
      </c>
      <c r="CQ12" s="48" t="s">
        <v>709</v>
      </c>
      <c r="CR12" s="48"/>
      <c r="CS12" s="48"/>
      <c r="CT12" s="48"/>
      <c r="CU12" s="48"/>
      <c r="CV12" s="48"/>
      <c r="CW12" s="48">
        <v>0</v>
      </c>
      <c r="CX12" s="48"/>
      <c r="CY12" s="48">
        <v>11</v>
      </c>
      <c r="CZ12" s="48" t="b">
        <v>0</v>
      </c>
      <c r="DA12" s="48"/>
      <c r="DB12" s="48"/>
      <c r="DC12" s="48"/>
      <c r="DD12" s="48"/>
      <c r="DE12" s="48"/>
      <c r="DF12" s="48">
        <v>45</v>
      </c>
      <c r="DG12" s="48" t="s">
        <v>788</v>
      </c>
      <c r="DH12" s="48" t="s">
        <v>710</v>
      </c>
      <c r="DI12" s="48"/>
      <c r="DJ12" s="48" t="s">
        <v>711</v>
      </c>
      <c r="DK12" s="48" t="s">
        <v>738</v>
      </c>
      <c r="DL12" s="48" t="s">
        <v>738</v>
      </c>
      <c r="DM12" s="48" t="s">
        <v>744</v>
      </c>
      <c r="DN12" s="48">
        <v>1224</v>
      </c>
      <c r="DO12" s="48" t="s">
        <v>713</v>
      </c>
    </row>
    <row r="13" spans="1:125" customFormat="1" x14ac:dyDescent="0.25">
      <c r="A13" s="48">
        <v>1132308440</v>
      </c>
      <c r="B13" s="48" t="s">
        <v>582</v>
      </c>
      <c r="C13" s="48">
        <v>1</v>
      </c>
      <c r="D13" s="48"/>
      <c r="E13" s="48"/>
      <c r="F13" s="48"/>
      <c r="G13" s="48"/>
      <c r="H13" s="48"/>
      <c r="I13" s="48" t="s">
        <v>106</v>
      </c>
      <c r="J13" s="48" t="s">
        <v>105</v>
      </c>
      <c r="K13" s="48"/>
      <c r="L13" s="48"/>
      <c r="M13" s="48"/>
      <c r="N13" s="48"/>
      <c r="O13" s="48"/>
      <c r="P13" s="48"/>
      <c r="Q13" s="48"/>
      <c r="R13" s="48"/>
      <c r="S13" s="48">
        <v>0</v>
      </c>
      <c r="T13" s="48">
        <v>0</v>
      </c>
      <c r="U13" s="48">
        <v>0</v>
      </c>
      <c r="V13" s="48" t="s">
        <v>391</v>
      </c>
      <c r="W13" s="49">
        <v>42634</v>
      </c>
      <c r="X13" s="48" t="s">
        <v>582</v>
      </c>
      <c r="Y13" s="48"/>
      <c r="Z13" s="48"/>
      <c r="AA13" s="48"/>
      <c r="AB13" s="48"/>
      <c r="AC13" s="48"/>
      <c r="AD13" s="48">
        <v>0</v>
      </c>
      <c r="AE13" s="48"/>
      <c r="AF13" s="48" t="s">
        <v>105</v>
      </c>
      <c r="AG13" s="48" t="s">
        <v>105</v>
      </c>
      <c r="AH13" s="48"/>
      <c r="AI13" s="48"/>
      <c r="AJ13" s="48" t="s">
        <v>105</v>
      </c>
      <c r="AK13" s="48">
        <v>0</v>
      </c>
      <c r="AL13" s="48">
        <v>0</v>
      </c>
      <c r="AM13" s="48"/>
      <c r="AN13" s="48"/>
      <c r="AO13" s="48"/>
      <c r="AP13" s="48"/>
      <c r="AQ13" s="48"/>
      <c r="AR13" s="48">
        <v>2</v>
      </c>
      <c r="AS13" s="48">
        <v>0</v>
      </c>
      <c r="AT13" s="48"/>
      <c r="AU13" s="48">
        <v>0</v>
      </c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50">
        <v>0.41388888888888892</v>
      </c>
      <c r="BK13" s="48">
        <v>0</v>
      </c>
      <c r="BL13" s="48"/>
      <c r="BM13" s="48"/>
      <c r="BN13" s="48">
        <v>0</v>
      </c>
      <c r="BO13" s="48" t="s">
        <v>392</v>
      </c>
      <c r="BP13" s="48" t="s">
        <v>392</v>
      </c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>
        <v>1</v>
      </c>
      <c r="CB13" s="48" t="s">
        <v>801</v>
      </c>
      <c r="CC13" s="48" t="s">
        <v>771</v>
      </c>
      <c r="CD13" s="48" t="s">
        <v>802</v>
      </c>
      <c r="CE13" s="48" t="s">
        <v>106</v>
      </c>
      <c r="CF13" s="48" t="s">
        <v>751</v>
      </c>
      <c r="CG13" s="48"/>
      <c r="CH13" s="48" t="s">
        <v>752</v>
      </c>
      <c r="CI13" s="48"/>
      <c r="CJ13" s="48">
        <v>43</v>
      </c>
      <c r="CK13" s="48"/>
      <c r="CL13" s="48">
        <v>2011</v>
      </c>
      <c r="CM13" s="48" t="s">
        <v>749</v>
      </c>
      <c r="CN13" s="48">
        <v>3</v>
      </c>
      <c r="CO13" s="48">
        <v>30</v>
      </c>
      <c r="CP13" s="48">
        <v>32</v>
      </c>
      <c r="CQ13" s="48" t="s">
        <v>709</v>
      </c>
      <c r="CR13" s="48"/>
      <c r="CS13" s="48"/>
      <c r="CT13" s="48"/>
      <c r="CU13" s="48"/>
      <c r="CV13" s="48"/>
      <c r="CW13" s="48">
        <v>0</v>
      </c>
      <c r="CX13" s="48"/>
      <c r="CY13" s="48">
        <v>12</v>
      </c>
      <c r="CZ13" s="48" t="b">
        <v>0</v>
      </c>
      <c r="DA13" s="48"/>
      <c r="DB13" s="48"/>
      <c r="DC13" s="48"/>
      <c r="DD13" s="48"/>
      <c r="DE13" s="48"/>
      <c r="DF13" s="48">
        <v>45</v>
      </c>
      <c r="DG13" s="48" t="s">
        <v>788</v>
      </c>
      <c r="DH13" s="48" t="s">
        <v>710</v>
      </c>
      <c r="DI13" s="48"/>
      <c r="DJ13" s="48" t="s">
        <v>711</v>
      </c>
      <c r="DK13" s="48" t="s">
        <v>738</v>
      </c>
      <c r="DL13" s="48" t="s">
        <v>738</v>
      </c>
      <c r="DM13" s="48" t="s">
        <v>750</v>
      </c>
      <c r="DN13" s="48">
        <v>1433</v>
      </c>
      <c r="DO13" s="48" t="s">
        <v>713</v>
      </c>
    </row>
    <row r="14" spans="1:125" customFormat="1" x14ac:dyDescent="0.25">
      <c r="A14" s="48">
        <v>1232300080</v>
      </c>
      <c r="B14" s="48" t="s">
        <v>582</v>
      </c>
      <c r="C14" s="48">
        <v>1</v>
      </c>
      <c r="D14" s="48"/>
      <c r="E14" s="48"/>
      <c r="F14" s="48"/>
      <c r="G14" s="48"/>
      <c r="H14" s="48"/>
      <c r="I14" s="48" t="s">
        <v>106</v>
      </c>
      <c r="J14" s="48" t="s">
        <v>105</v>
      </c>
      <c r="K14" s="48"/>
      <c r="L14" s="48"/>
      <c r="M14" s="48"/>
      <c r="N14" s="48"/>
      <c r="O14" s="48"/>
      <c r="P14" s="48"/>
      <c r="Q14" s="48"/>
      <c r="R14" s="48"/>
      <c r="S14" s="48">
        <v>0</v>
      </c>
      <c r="T14" s="48">
        <v>0</v>
      </c>
      <c r="U14" s="48">
        <v>0</v>
      </c>
      <c r="V14" s="48" t="s">
        <v>391</v>
      </c>
      <c r="W14" s="49">
        <v>42627</v>
      </c>
      <c r="X14" s="48" t="s">
        <v>582</v>
      </c>
      <c r="Y14" s="48"/>
      <c r="Z14" s="48"/>
      <c r="AA14" s="48"/>
      <c r="AB14" s="48"/>
      <c r="AC14" s="48"/>
      <c r="AD14" s="48">
        <v>0</v>
      </c>
      <c r="AE14" s="48"/>
      <c r="AF14" s="48" t="s">
        <v>105</v>
      </c>
      <c r="AG14" s="48" t="s">
        <v>105</v>
      </c>
      <c r="AH14" s="48"/>
      <c r="AI14" s="48"/>
      <c r="AJ14" s="48" t="s">
        <v>105</v>
      </c>
      <c r="AK14" s="48">
        <v>0</v>
      </c>
      <c r="AL14" s="48">
        <v>0</v>
      </c>
      <c r="AM14" s="48"/>
      <c r="AN14" s="48"/>
      <c r="AO14" s="48"/>
      <c r="AP14" s="48"/>
      <c r="AQ14" s="48"/>
      <c r="AR14" s="48">
        <v>2</v>
      </c>
      <c r="AS14" s="48">
        <v>0</v>
      </c>
      <c r="AT14" s="48"/>
      <c r="AU14" s="48">
        <v>0</v>
      </c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50">
        <v>0.55763888888888891</v>
      </c>
      <c r="BK14" s="48">
        <v>0</v>
      </c>
      <c r="BL14" s="48"/>
      <c r="BM14" s="48"/>
      <c r="BN14" s="48">
        <v>0</v>
      </c>
      <c r="BO14" s="48" t="s">
        <v>392</v>
      </c>
      <c r="BP14" s="48" t="s">
        <v>392</v>
      </c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>
        <v>1</v>
      </c>
      <c r="CB14" s="48" t="s">
        <v>772</v>
      </c>
      <c r="CC14" s="48" t="s">
        <v>773</v>
      </c>
      <c r="CD14" s="49">
        <v>34618</v>
      </c>
      <c r="CE14" s="48"/>
      <c r="CF14" s="48" t="s">
        <v>741</v>
      </c>
      <c r="CG14" s="48"/>
      <c r="CH14" s="48" t="s">
        <v>742</v>
      </c>
      <c r="CI14" s="48"/>
      <c r="CJ14" s="48">
        <v>43</v>
      </c>
      <c r="CK14" s="48"/>
      <c r="CL14" s="48">
        <v>2012</v>
      </c>
      <c r="CM14" s="48" t="s">
        <v>743</v>
      </c>
      <c r="CN14" s="48">
        <v>3</v>
      </c>
      <c r="CO14" s="48">
        <v>30</v>
      </c>
      <c r="CP14" s="48">
        <v>322</v>
      </c>
      <c r="CQ14" s="48" t="s">
        <v>709</v>
      </c>
      <c r="CR14" s="48"/>
      <c r="CS14" s="48"/>
      <c r="CT14" s="48"/>
      <c r="CU14" s="48"/>
      <c r="CV14" s="48"/>
      <c r="CW14" s="48">
        <v>0</v>
      </c>
      <c r="CX14" s="48"/>
      <c r="CY14" s="48">
        <v>13</v>
      </c>
      <c r="CZ14" s="48" t="b">
        <v>0</v>
      </c>
      <c r="DA14" s="48"/>
      <c r="DB14" s="48"/>
      <c r="DC14" s="48"/>
      <c r="DD14" s="48"/>
      <c r="DE14" s="48"/>
      <c r="DF14" s="48">
        <v>45</v>
      </c>
      <c r="DG14" s="48" t="s">
        <v>788</v>
      </c>
      <c r="DH14" s="48" t="s">
        <v>710</v>
      </c>
      <c r="DI14" s="48"/>
      <c r="DJ14" s="48" t="s">
        <v>711</v>
      </c>
      <c r="DK14" s="48" t="s">
        <v>738</v>
      </c>
      <c r="DL14" s="48" t="s">
        <v>738</v>
      </c>
      <c r="DM14" s="48" t="s">
        <v>744</v>
      </c>
      <c r="DN14" s="48">
        <v>1493</v>
      </c>
      <c r="DO14" s="48" t="s">
        <v>712</v>
      </c>
    </row>
    <row r="15" spans="1:125" customFormat="1" x14ac:dyDescent="0.25">
      <c r="A15" s="48">
        <v>1532300334</v>
      </c>
      <c r="B15" s="48" t="s">
        <v>582</v>
      </c>
      <c r="C15" s="48">
        <v>1</v>
      </c>
      <c r="D15" s="48"/>
      <c r="E15" s="48"/>
      <c r="F15" s="48"/>
      <c r="G15" s="48"/>
      <c r="H15" s="48"/>
      <c r="I15" s="48" t="s">
        <v>106</v>
      </c>
      <c r="J15" s="48" t="s">
        <v>105</v>
      </c>
      <c r="K15" s="48"/>
      <c r="L15" s="48"/>
      <c r="M15" s="48"/>
      <c r="N15" s="48"/>
      <c r="O15" s="48"/>
      <c r="P15" s="48"/>
      <c r="Q15" s="48"/>
      <c r="R15" s="48"/>
      <c r="S15" s="48">
        <v>0</v>
      </c>
      <c r="T15" s="48">
        <v>0</v>
      </c>
      <c r="U15" s="48">
        <v>0</v>
      </c>
      <c r="V15" s="48" t="s">
        <v>391</v>
      </c>
      <c r="W15" s="49">
        <v>42627</v>
      </c>
      <c r="X15" s="48" t="s">
        <v>582</v>
      </c>
      <c r="Y15" s="48"/>
      <c r="Z15" s="48"/>
      <c r="AA15" s="48"/>
      <c r="AB15" s="48"/>
      <c r="AC15" s="48"/>
      <c r="AD15" s="48">
        <v>0</v>
      </c>
      <c r="AE15" s="48"/>
      <c r="AF15" s="48" t="s">
        <v>105</v>
      </c>
      <c r="AG15" s="48" t="s">
        <v>105</v>
      </c>
      <c r="AH15" s="48"/>
      <c r="AI15" s="48"/>
      <c r="AJ15" s="48" t="s">
        <v>105</v>
      </c>
      <c r="AK15" s="48">
        <v>0</v>
      </c>
      <c r="AL15" s="48">
        <v>0</v>
      </c>
      <c r="AM15" s="48"/>
      <c r="AN15" s="48"/>
      <c r="AO15" s="48"/>
      <c r="AP15" s="48"/>
      <c r="AQ15" s="48"/>
      <c r="AR15" s="48">
        <v>2</v>
      </c>
      <c r="AS15" s="48">
        <v>0</v>
      </c>
      <c r="AT15" s="48"/>
      <c r="AU15" s="48">
        <v>0</v>
      </c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50">
        <v>0.50486111111111109</v>
      </c>
      <c r="BK15" s="48">
        <v>0</v>
      </c>
      <c r="BL15" s="48"/>
      <c r="BM15" s="48"/>
      <c r="BN15" s="48">
        <v>0</v>
      </c>
      <c r="BO15" s="48" t="s">
        <v>392</v>
      </c>
      <c r="BP15" s="48" t="s">
        <v>392</v>
      </c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>
        <v>1</v>
      </c>
      <c r="CB15" s="48" t="s">
        <v>784</v>
      </c>
      <c r="CC15" s="48" t="s">
        <v>785</v>
      </c>
      <c r="CD15" s="48" t="s">
        <v>786</v>
      </c>
      <c r="CE15" s="48"/>
      <c r="CF15" s="48" t="s">
        <v>757</v>
      </c>
      <c r="CG15" s="48"/>
      <c r="CH15" s="48" t="s">
        <v>758</v>
      </c>
      <c r="CI15" s="48"/>
      <c r="CJ15" s="48">
        <v>43</v>
      </c>
      <c r="CK15" s="48"/>
      <c r="CL15" s="48">
        <v>2015</v>
      </c>
      <c r="CM15" s="48" t="s">
        <v>759</v>
      </c>
      <c r="CN15" s="48">
        <v>3</v>
      </c>
      <c r="CO15" s="48">
        <v>30</v>
      </c>
      <c r="CP15" s="48">
        <v>325</v>
      </c>
      <c r="CQ15" s="48" t="s">
        <v>709</v>
      </c>
      <c r="CR15" s="48"/>
      <c r="CS15" s="48"/>
      <c r="CT15" s="48"/>
      <c r="CU15" s="48"/>
      <c r="CV15" s="48"/>
      <c r="CW15" s="48">
        <v>0</v>
      </c>
      <c r="CX15" s="48"/>
      <c r="CY15" s="48">
        <v>14</v>
      </c>
      <c r="CZ15" s="48" t="b">
        <v>0</v>
      </c>
      <c r="DA15" s="48"/>
      <c r="DB15" s="48"/>
      <c r="DC15" s="48"/>
      <c r="DD15" s="48"/>
      <c r="DE15" s="48"/>
      <c r="DF15" s="48">
        <v>45</v>
      </c>
      <c r="DG15" s="48" t="s">
        <v>788</v>
      </c>
      <c r="DH15" s="48" t="s">
        <v>710</v>
      </c>
      <c r="DI15" s="48"/>
      <c r="DJ15" s="48" t="s">
        <v>711</v>
      </c>
      <c r="DK15" s="48" t="s">
        <v>738</v>
      </c>
      <c r="DL15" s="48" t="s">
        <v>738</v>
      </c>
      <c r="DM15" s="48" t="s">
        <v>760</v>
      </c>
      <c r="DN15" s="48">
        <v>1715</v>
      </c>
      <c r="DO15" s="48" t="s">
        <v>712</v>
      </c>
    </row>
    <row r="16" spans="1:125" customFormat="1" x14ac:dyDescent="0.25">
      <c r="A16" s="48">
        <v>1232300049</v>
      </c>
      <c r="B16" s="48" t="s">
        <v>582</v>
      </c>
      <c r="C16" s="48">
        <v>1</v>
      </c>
      <c r="D16" s="48"/>
      <c r="E16" s="48"/>
      <c r="F16" s="48"/>
      <c r="G16" s="48"/>
      <c r="H16" s="48"/>
      <c r="I16" s="48" t="s">
        <v>106</v>
      </c>
      <c r="J16" s="48" t="s">
        <v>105</v>
      </c>
      <c r="K16" s="48"/>
      <c r="L16" s="48"/>
      <c r="M16" s="48"/>
      <c r="N16" s="48"/>
      <c r="O16" s="48"/>
      <c r="P16" s="48"/>
      <c r="Q16" s="48"/>
      <c r="R16" s="48"/>
      <c r="S16" s="48">
        <v>0</v>
      </c>
      <c r="T16" s="48">
        <v>0</v>
      </c>
      <c r="U16" s="48">
        <v>0</v>
      </c>
      <c r="V16" s="48" t="s">
        <v>391</v>
      </c>
      <c r="W16" s="49">
        <v>42627</v>
      </c>
      <c r="X16" s="48" t="s">
        <v>582</v>
      </c>
      <c r="Y16" s="48"/>
      <c r="Z16" s="48"/>
      <c r="AA16" s="48"/>
      <c r="AB16" s="48"/>
      <c r="AC16" s="48"/>
      <c r="AD16" s="48">
        <v>0</v>
      </c>
      <c r="AE16" s="48"/>
      <c r="AF16" s="48" t="s">
        <v>105</v>
      </c>
      <c r="AG16" s="48" t="s">
        <v>105</v>
      </c>
      <c r="AH16" s="48"/>
      <c r="AI16" s="48"/>
      <c r="AJ16" s="48" t="s">
        <v>105</v>
      </c>
      <c r="AK16" s="48">
        <v>0</v>
      </c>
      <c r="AL16" s="48">
        <v>0</v>
      </c>
      <c r="AM16" s="48"/>
      <c r="AN16" s="48"/>
      <c r="AO16" s="48"/>
      <c r="AP16" s="48"/>
      <c r="AQ16" s="48"/>
      <c r="AR16" s="48">
        <v>2</v>
      </c>
      <c r="AS16" s="48">
        <v>0</v>
      </c>
      <c r="AT16" s="48"/>
      <c r="AU16" s="48">
        <v>0</v>
      </c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50">
        <v>0.52847222222222223</v>
      </c>
      <c r="BK16" s="48">
        <v>0</v>
      </c>
      <c r="BL16" s="48"/>
      <c r="BM16" s="48"/>
      <c r="BN16" s="48">
        <v>0</v>
      </c>
      <c r="BO16" s="48" t="s">
        <v>392</v>
      </c>
      <c r="BP16" s="48" t="s">
        <v>392</v>
      </c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>
        <v>1</v>
      </c>
      <c r="CB16" s="48" t="s">
        <v>803</v>
      </c>
      <c r="CC16" s="48" t="s">
        <v>768</v>
      </c>
      <c r="CD16" s="48" t="s">
        <v>804</v>
      </c>
      <c r="CE16" s="48" t="s">
        <v>106</v>
      </c>
      <c r="CF16" s="48" t="s">
        <v>745</v>
      </c>
      <c r="CG16" s="48"/>
      <c r="CH16" s="48" t="s">
        <v>746</v>
      </c>
      <c r="CI16" s="48"/>
      <c r="CJ16" s="48">
        <v>43</v>
      </c>
      <c r="CK16" s="48"/>
      <c r="CL16" s="48">
        <v>2012</v>
      </c>
      <c r="CM16" s="48" t="s">
        <v>743</v>
      </c>
      <c r="CN16" s="48">
        <v>3</v>
      </c>
      <c r="CO16" s="48">
        <v>30</v>
      </c>
      <c r="CP16" s="48">
        <v>322</v>
      </c>
      <c r="CQ16" s="48" t="s">
        <v>709</v>
      </c>
      <c r="CR16" s="48"/>
      <c r="CS16" s="48"/>
      <c r="CT16" s="48"/>
      <c r="CU16" s="48"/>
      <c r="CV16" s="48"/>
      <c r="CW16" s="48">
        <v>0</v>
      </c>
      <c r="CX16" s="48"/>
      <c r="CY16" s="48">
        <v>15</v>
      </c>
      <c r="CZ16" s="48" t="b">
        <v>0</v>
      </c>
      <c r="DA16" s="48"/>
      <c r="DB16" s="48"/>
      <c r="DC16" s="48"/>
      <c r="DD16" s="48"/>
      <c r="DE16" s="48"/>
      <c r="DF16" s="48">
        <v>45</v>
      </c>
      <c r="DG16" s="48" t="s">
        <v>788</v>
      </c>
      <c r="DH16" s="48" t="s">
        <v>710</v>
      </c>
      <c r="DI16" s="48"/>
      <c r="DJ16" s="48" t="s">
        <v>711</v>
      </c>
      <c r="DK16" s="48" t="s">
        <v>738</v>
      </c>
      <c r="DL16" s="48" t="s">
        <v>738</v>
      </c>
      <c r="DM16" s="48" t="s">
        <v>744</v>
      </c>
      <c r="DN16" s="48">
        <v>1791</v>
      </c>
      <c r="DO16" s="48" t="s">
        <v>713</v>
      </c>
    </row>
    <row r="17" spans="1:119" customFormat="1" x14ac:dyDescent="0.25">
      <c r="A17" s="48">
        <v>1332300364</v>
      </c>
      <c r="B17" s="48" t="s">
        <v>582</v>
      </c>
      <c r="C17" s="48">
        <v>1</v>
      </c>
      <c r="D17" s="48"/>
      <c r="E17" s="48"/>
      <c r="F17" s="48"/>
      <c r="G17" s="48"/>
      <c r="H17" s="48"/>
      <c r="I17" s="48" t="s">
        <v>106</v>
      </c>
      <c r="J17" s="48" t="s">
        <v>105</v>
      </c>
      <c r="K17" s="48"/>
      <c r="L17" s="48"/>
      <c r="M17" s="48"/>
      <c r="N17" s="48"/>
      <c r="O17" s="48"/>
      <c r="P17" s="48"/>
      <c r="Q17" s="48"/>
      <c r="R17" s="48"/>
      <c r="S17" s="48">
        <v>0</v>
      </c>
      <c r="T17" s="48">
        <v>0</v>
      </c>
      <c r="U17" s="48">
        <v>0</v>
      </c>
      <c r="V17" s="48" t="s">
        <v>391</v>
      </c>
      <c r="W17" s="49">
        <v>42627</v>
      </c>
      <c r="X17" s="48" t="s">
        <v>582</v>
      </c>
      <c r="Y17" s="48"/>
      <c r="Z17" s="48"/>
      <c r="AA17" s="48"/>
      <c r="AB17" s="48"/>
      <c r="AC17" s="48"/>
      <c r="AD17" s="48">
        <v>0</v>
      </c>
      <c r="AE17" s="48"/>
      <c r="AF17" s="48" t="s">
        <v>105</v>
      </c>
      <c r="AG17" s="48" t="s">
        <v>105</v>
      </c>
      <c r="AH17" s="48"/>
      <c r="AI17" s="48"/>
      <c r="AJ17" s="48" t="s">
        <v>105</v>
      </c>
      <c r="AK17" s="48">
        <v>0</v>
      </c>
      <c r="AL17" s="48">
        <v>0</v>
      </c>
      <c r="AM17" s="48"/>
      <c r="AN17" s="48"/>
      <c r="AO17" s="48"/>
      <c r="AP17" s="48"/>
      <c r="AQ17" s="48"/>
      <c r="AR17" s="48">
        <v>2</v>
      </c>
      <c r="AS17" s="48">
        <v>0</v>
      </c>
      <c r="AT17" s="48"/>
      <c r="AU17" s="48">
        <v>0</v>
      </c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50">
        <v>0.5</v>
      </c>
      <c r="BK17" s="48">
        <v>0</v>
      </c>
      <c r="BL17" s="48"/>
      <c r="BM17" s="48"/>
      <c r="BN17" s="48">
        <v>0</v>
      </c>
      <c r="BO17" s="48" t="s">
        <v>392</v>
      </c>
      <c r="BP17" s="48" t="s">
        <v>392</v>
      </c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>
        <v>1</v>
      </c>
      <c r="CB17" s="48" t="s">
        <v>765</v>
      </c>
      <c r="CC17" s="48" t="s">
        <v>774</v>
      </c>
      <c r="CD17" s="48" t="s">
        <v>805</v>
      </c>
      <c r="CE17" s="48" t="s">
        <v>106</v>
      </c>
      <c r="CF17" s="48" t="s">
        <v>762</v>
      </c>
      <c r="CG17" s="48"/>
      <c r="CH17" s="48" t="s">
        <v>739</v>
      </c>
      <c r="CI17" s="48"/>
      <c r="CJ17" s="48">
        <v>43</v>
      </c>
      <c r="CK17" s="48"/>
      <c r="CL17" s="48">
        <v>2013</v>
      </c>
      <c r="CM17" s="48" t="s">
        <v>707</v>
      </c>
      <c r="CN17" s="48">
        <v>3</v>
      </c>
      <c r="CO17" s="48">
        <v>30</v>
      </c>
      <c r="CP17" s="48">
        <v>323</v>
      </c>
      <c r="CQ17" s="48" t="s">
        <v>709</v>
      </c>
      <c r="CR17" s="48"/>
      <c r="CS17" s="48"/>
      <c r="CT17" s="48"/>
      <c r="CU17" s="48"/>
      <c r="CV17" s="48"/>
      <c r="CW17" s="48">
        <v>0</v>
      </c>
      <c r="CX17" s="48"/>
      <c r="CY17" s="48">
        <v>16</v>
      </c>
      <c r="CZ17" s="48" t="b">
        <v>1</v>
      </c>
      <c r="DA17" s="48"/>
      <c r="DB17" s="48"/>
      <c r="DC17" s="48"/>
      <c r="DD17" s="48"/>
      <c r="DE17" s="48"/>
      <c r="DF17" s="48">
        <v>45</v>
      </c>
      <c r="DG17" s="48" t="s">
        <v>788</v>
      </c>
      <c r="DH17" s="48" t="s">
        <v>710</v>
      </c>
      <c r="DI17" s="48"/>
      <c r="DJ17" s="48" t="s">
        <v>711</v>
      </c>
      <c r="DK17" s="48" t="s">
        <v>738</v>
      </c>
      <c r="DL17" s="48" t="s">
        <v>738</v>
      </c>
      <c r="DM17" s="48" t="s">
        <v>740</v>
      </c>
      <c r="DN17" s="48">
        <v>1880</v>
      </c>
      <c r="DO17" s="48" t="s">
        <v>713</v>
      </c>
    </row>
    <row r="18" spans="1:119" customFormat="1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5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6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</row>
    <row r="19" spans="1:119" customFormat="1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5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6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</row>
    <row r="20" spans="1:119" customFormat="1" x14ac:dyDescent="0.2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5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6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5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</row>
    <row r="21" spans="1:119" customFormat="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5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6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5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</row>
    <row r="22" spans="1:119" customFormat="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5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6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</row>
    <row r="23" spans="1:119" customFormat="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5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6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</row>
    <row r="24" spans="1:119" customFormat="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5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6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5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</row>
    <row r="25" spans="1:119" customFormat="1" x14ac:dyDescent="0.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5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6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7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</row>
    <row r="26" spans="1:119" customFormat="1" x14ac:dyDescent="0.2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5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6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5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</row>
    <row r="27" spans="1:119" customFormat="1" x14ac:dyDescent="0.2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5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6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</row>
    <row r="28" spans="1:119" customFormat="1" x14ac:dyDescent="0.2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5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6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</row>
    <row r="29" spans="1:119" customFormat="1" x14ac:dyDescent="0.2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5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6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5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</row>
    <row r="30" spans="1:119" customFormat="1" x14ac:dyDescent="0.2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6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</row>
    <row r="31" spans="1:119" customFormat="1" x14ac:dyDescent="0.2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5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6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5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</row>
    <row r="32" spans="1:119" customFormat="1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5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6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</row>
    <row r="33" spans="1:119" customFormat="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5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6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</row>
    <row r="34" spans="1:119" customFormat="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5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6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</row>
    <row r="35" spans="1:119" customFormat="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5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6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5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</row>
    <row r="36" spans="1:119" customFormat="1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5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6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5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</row>
    <row r="37" spans="1:119" customFormat="1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5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6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5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</row>
    <row r="38" spans="1:119" customFormat="1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5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6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</row>
    <row r="39" spans="1:119" customFormat="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5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6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</row>
    <row r="40" spans="1:119" customFormat="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6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</row>
    <row r="41" spans="1:119" customFormat="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5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6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</row>
    <row r="42" spans="1:119" customFormat="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5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6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</row>
    <row r="43" spans="1:119" customFormat="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5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6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</row>
    <row r="44" spans="1:119" customFormat="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5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6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5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</row>
    <row r="45" spans="1:119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5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6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</row>
    <row r="46" spans="1:119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5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6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</row>
    <row r="47" spans="1:119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5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6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</row>
    <row r="48" spans="1:119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5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6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5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</row>
    <row r="49" spans="1:119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5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6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</row>
    <row r="50" spans="1:119" x14ac:dyDescent="0.2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2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3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2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</row>
    <row r="51" spans="1:119" x14ac:dyDescent="0.2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2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3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</row>
    <row r="52" spans="1:119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8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9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8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</row>
    <row r="53" spans="1:119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40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</row>
    <row r="54" spans="1:119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8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9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8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</row>
    <row r="55" spans="1:119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8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8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</row>
    <row r="56" spans="1:119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8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9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</row>
    <row r="57" spans="1:119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8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40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</row>
    <row r="58" spans="1:119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8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9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8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</row>
    <row r="59" spans="1:119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8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8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</row>
    <row r="60" spans="1:119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8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9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</row>
    <row r="61" spans="1:119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8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</row>
    <row r="62" spans="1:119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8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9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8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</row>
    <row r="63" spans="1:119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8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8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</row>
    <row r="64" spans="1:119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8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9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8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</row>
    <row r="65" spans="1:119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8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</row>
    <row r="66" spans="1:119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8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9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8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</row>
    <row r="67" spans="1:119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8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</row>
    <row r="68" spans="1:119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8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9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</row>
    <row r="69" spans="1:119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8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8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</row>
    <row r="70" spans="1:119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8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9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8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</row>
    <row r="71" spans="1:119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8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8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</row>
    <row r="72" spans="1:119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8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9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</row>
    <row r="73" spans="1:119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8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</row>
    <row r="74" spans="1:119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8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9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8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</row>
    <row r="75" spans="1:119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8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</row>
    <row r="76" spans="1:119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8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9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</row>
    <row r="77" spans="1:119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8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8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</row>
    <row r="78" spans="1:119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8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9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</row>
    <row r="79" spans="1:119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8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</row>
    <row r="80" spans="1:119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8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9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</row>
    <row r="81" spans="1:119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8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</row>
    <row r="82" spans="1:119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8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9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8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</row>
    <row r="83" spans="1:119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8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</row>
    <row r="84" spans="1:119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8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9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8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</row>
    <row r="85" spans="1:119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8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8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</row>
    <row r="86" spans="1:119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8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9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8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</row>
    <row r="87" spans="1:119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8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</row>
    <row r="88" spans="1:119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8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9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</row>
    <row r="89" spans="1:119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8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</row>
    <row r="90" spans="1:119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8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9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8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</row>
    <row r="91" spans="1:119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8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8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</row>
    <row r="92" spans="1:119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8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9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8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</row>
    <row r="93" spans="1:119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8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</row>
    <row r="94" spans="1:119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8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9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</row>
    <row r="95" spans="1:119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8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</row>
    <row r="96" spans="1:119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8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9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</row>
    <row r="97" spans="1:119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8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</row>
    <row r="98" spans="1:119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8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9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8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</row>
    <row r="99" spans="1:119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8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8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</row>
    <row r="100" spans="1:119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8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9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</row>
    <row r="101" spans="1:119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8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8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</row>
    <row r="102" spans="1:119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8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9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</row>
    <row r="103" spans="1:119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8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</row>
    <row r="104" spans="1:119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8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9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</row>
    <row r="105" spans="1:119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8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8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</row>
    <row r="106" spans="1:119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8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9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8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008"/>
  <sheetViews>
    <sheetView tabSelected="1" topLeftCell="A19" zoomScaleNormal="100" workbookViewId="0">
      <selection activeCell="E12" sqref="E12"/>
    </sheetView>
  </sheetViews>
  <sheetFormatPr defaultRowHeight="17.25" x14ac:dyDescent="0.3"/>
  <cols>
    <col min="1" max="1" width="7.125" style="12" customWidth="1"/>
    <col min="2" max="2" width="13.5" style="26" customWidth="1"/>
    <col min="3" max="3" width="23.375" style="12" customWidth="1"/>
    <col min="4" max="4" width="12.125" style="12" customWidth="1"/>
    <col min="5" max="13" width="10.875" style="12" customWidth="1"/>
    <col min="14" max="14" width="13.375" style="12" customWidth="1"/>
    <col min="15" max="15" width="13.375" style="26" customWidth="1"/>
    <col min="16" max="46" width="9" style="12"/>
    <col min="47" max="47" width="17.5" style="35" bestFit="1" customWidth="1"/>
    <col min="48" max="48" width="9" style="32"/>
    <col min="49" max="49" width="9" style="33"/>
    <col min="50" max="77" width="9" style="12"/>
    <col min="78" max="78" width="9" style="33"/>
    <col min="79" max="96" width="9" style="35"/>
    <col min="97" max="102" width="9" style="32"/>
    <col min="103" max="103" width="9" style="33"/>
    <col min="104" max="16384" width="9" style="12"/>
  </cols>
  <sheetData>
    <row r="1" spans="1:96" x14ac:dyDescent="0.3">
      <c r="A1" s="10"/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0"/>
      <c r="AU1" s="31" t="s">
        <v>316</v>
      </c>
      <c r="CA1" s="35" t="str">
        <f>'DU LIEU BS'!A1</f>
        <v xml:space="preserve"> </v>
      </c>
      <c r="CR1" s="31" t="s">
        <v>316</v>
      </c>
    </row>
    <row r="2" spans="1:96" x14ac:dyDescent="0.3">
      <c r="A2" s="58" t="s">
        <v>107</v>
      </c>
      <c r="B2" s="58"/>
      <c r="C2" s="58"/>
      <c r="D2" s="58"/>
      <c r="E2" s="13"/>
      <c r="F2" s="14"/>
      <c r="G2" s="14"/>
      <c r="H2" s="14"/>
      <c r="I2" s="14"/>
      <c r="J2" s="14"/>
      <c r="K2" s="14"/>
      <c r="L2" s="14"/>
      <c r="M2" s="15"/>
      <c r="N2" s="15"/>
      <c r="O2" s="10"/>
      <c r="AU2" s="34">
        <v>0</v>
      </c>
      <c r="AV2" s="32">
        <f>ROUND(AU2,1)</f>
        <v>0</v>
      </c>
      <c r="AW2" s="33" t="s">
        <v>321</v>
      </c>
      <c r="CA2" s="35" t="str">
        <f>'DU LIEU BS'!A2</f>
        <v xml:space="preserve"> </v>
      </c>
      <c r="CR2" s="34">
        <v>0</v>
      </c>
    </row>
    <row r="3" spans="1:96" x14ac:dyDescent="0.3">
      <c r="A3" s="58" t="s">
        <v>108</v>
      </c>
      <c r="B3" s="58"/>
      <c r="C3" s="58"/>
      <c r="D3" s="58"/>
      <c r="E3" s="13"/>
      <c r="F3" s="14"/>
      <c r="G3" s="14"/>
      <c r="H3" s="14"/>
      <c r="I3" s="14"/>
      <c r="J3" s="14"/>
      <c r="K3" s="14"/>
      <c r="L3" s="14"/>
      <c r="M3" s="15"/>
      <c r="O3" s="16"/>
      <c r="AU3" s="34">
        <v>0.01</v>
      </c>
      <c r="AV3" s="32">
        <f t="shared" ref="AV3:AV66" si="0">ROUND(AU3,1)</f>
        <v>0</v>
      </c>
      <c r="AW3" s="33" t="s">
        <v>321</v>
      </c>
      <c r="CA3" s="35" t="str">
        <f>'DU LIEU BS'!A3</f>
        <v xml:space="preserve">   Note</v>
      </c>
      <c r="CR3" s="34">
        <v>0.01</v>
      </c>
    </row>
    <row r="4" spans="1:96" ht="22.5" x14ac:dyDescent="0.3">
      <c r="A4" s="59" t="s">
        <v>109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AU4" s="34">
        <v>0.02</v>
      </c>
      <c r="AV4" s="32">
        <f t="shared" si="0"/>
        <v>0</v>
      </c>
      <c r="AW4" s="33" t="s">
        <v>321</v>
      </c>
      <c r="CA4" s="35" t="str">
        <f>'DU LIEU BS'!A4</f>
        <v xml:space="preserve">   (1), (2), (3), (4), (5), (6), (7), (8), (9) : GV ghi tỉ lệ % cột điểm, tên cột điểm, và điểm gốc của môn học</v>
      </c>
      <c r="CR4" s="34">
        <v>0.02</v>
      </c>
    </row>
    <row r="5" spans="1:96" x14ac:dyDescent="0.3">
      <c r="A5" s="60" t="str">
        <f>CONCATENATE(IF(LEFT(E9,1)="h",CONCATENATE('NH HK'!A2,'NH HK'!A1),CONCATENATE('NH HK'!A1,'NH HK'!A2)),", ",'NH HK'!B1,'NH HK'!B2)</f>
        <v xml:space="preserve"> Quarter 1, Academic year 2016 - 2017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AU5" s="34">
        <v>0.03</v>
      </c>
      <c r="AV5" s="32">
        <f t="shared" si="0"/>
        <v>0</v>
      </c>
      <c r="AW5" s="33" t="s">
        <v>321</v>
      </c>
      <c r="CA5" s="35" t="str">
        <f>'DU LIEU BS'!A5</f>
        <v xml:space="preserve">   TOTAL GRADE (Percent)   :Điểm tổng kết môn học (theo thang điểm 100), máy sẽ tính kết quả trên % và diểm được nhập.</v>
      </c>
      <c r="CR5" s="34">
        <v>0.03</v>
      </c>
    </row>
    <row r="6" spans="1:96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AU6" s="34">
        <v>0.04</v>
      </c>
      <c r="AV6" s="32">
        <f t="shared" si="0"/>
        <v>0</v>
      </c>
      <c r="AW6" s="33" t="s">
        <v>321</v>
      </c>
      <c r="CA6" s="35" t="str">
        <f>'DU LIEU BS'!A6</f>
        <v xml:space="preserve">                                                    Nếu tỉ lệ tổng điểm khác 100, máy sẽ chuyển sang màu đỏ, cần kiểm tra lại,</v>
      </c>
      <c r="CR6" s="34">
        <v>0.04</v>
      </c>
    </row>
    <row r="7" spans="1:96" x14ac:dyDescent="0.3">
      <c r="A7" s="13" t="s">
        <v>312</v>
      </c>
      <c r="B7" s="13"/>
      <c r="C7" s="13"/>
      <c r="D7" s="13"/>
      <c r="E7" s="29" t="str">
        <f>'du lieu xuat Edusoft'!DG2&amp;"   ("&amp;'du lieu xuat Edusoft'!B2&amp;")"</f>
        <v>Reward Systems and Performance Management   (HRM 461)</v>
      </c>
      <c r="F7" s="13"/>
      <c r="G7" s="13"/>
      <c r="H7" s="13"/>
      <c r="I7" s="13"/>
      <c r="J7" s="13"/>
      <c r="K7" s="13"/>
      <c r="L7" s="13"/>
      <c r="M7" s="13"/>
      <c r="N7" s="13"/>
      <c r="O7" s="13"/>
      <c r="AU7" s="34">
        <v>0.05</v>
      </c>
      <c r="AV7" s="32">
        <f t="shared" si="0"/>
        <v>0.1</v>
      </c>
      <c r="AW7" s="33" t="s">
        <v>321</v>
      </c>
      <c r="CA7" s="35" t="str">
        <f>'DU LIEU BS'!A7</f>
        <v xml:space="preserve">   LETTER GRADE                  :Điểm tổng kết môn học (theo thang điểm chữ), máy sẽ tính kết quả trên % và diểm được nhập.</v>
      </c>
      <c r="CR7" s="34">
        <v>0.05</v>
      </c>
    </row>
    <row r="8" spans="1:96" x14ac:dyDescent="0.3">
      <c r="A8" s="27" t="s">
        <v>311</v>
      </c>
      <c r="B8" s="13"/>
      <c r="C8" s="13"/>
      <c r="D8" s="13"/>
      <c r="E8" s="28">
        <f>VLOOKUP('du lieu xuat Edusoft'!B2,'DU LIEU BS'!$A$101:$B$1246,2,0)</f>
        <v>4</v>
      </c>
      <c r="F8" s="13"/>
      <c r="G8" s="13"/>
      <c r="H8" s="13"/>
      <c r="I8" s="13"/>
      <c r="J8" s="13"/>
      <c r="K8" s="13"/>
      <c r="L8" s="13"/>
      <c r="M8" s="13"/>
      <c r="N8" s="13"/>
      <c r="O8" s="13"/>
      <c r="AU8" s="34">
        <v>0.06</v>
      </c>
      <c r="AV8" s="32">
        <f t="shared" si="0"/>
        <v>0.1</v>
      </c>
      <c r="AW8" s="33" t="s">
        <v>321</v>
      </c>
      <c r="CA8" s="35" t="str">
        <f>'DU LIEU BS'!A8</f>
        <v xml:space="preserve"> </v>
      </c>
      <c r="CR8" s="34">
        <v>0.06</v>
      </c>
    </row>
    <row r="9" spans="1:96" x14ac:dyDescent="0.3">
      <c r="A9" s="13" t="s">
        <v>310</v>
      </c>
      <c r="B9" s="13"/>
      <c r="C9" s="13"/>
      <c r="D9" s="13"/>
      <c r="E9" s="13" t="str">
        <f>IF(AND(N('du lieu xuat Edusoft'!C2)&lt;&gt;0,LEN('du lieu xuat Edusoft'!C2)&lt;2),"0"&amp;'du lieu xuat Edusoft'!C2,'du lieu xuat Edusoft'!C2)</f>
        <v>01</v>
      </c>
      <c r="F9" s="13"/>
      <c r="G9" s="13"/>
      <c r="H9" s="13"/>
      <c r="I9" s="13"/>
      <c r="J9" s="13"/>
      <c r="K9" s="13"/>
      <c r="L9" s="13"/>
      <c r="M9" s="13"/>
      <c r="N9" s="13"/>
      <c r="O9" s="13"/>
      <c r="AU9" s="34">
        <v>7.0000000000000007E-2</v>
      </c>
      <c r="AV9" s="32">
        <f t="shared" si="0"/>
        <v>0.1</v>
      </c>
      <c r="AW9" s="33" t="s">
        <v>321</v>
      </c>
      <c r="CA9" s="35" t="str">
        <f>'DU LIEU BS'!A9</f>
        <v xml:space="preserve"> </v>
      </c>
      <c r="CR9" s="34">
        <v>7.0000000000000007E-2</v>
      </c>
    </row>
    <row r="10" spans="1:96" x14ac:dyDescent="0.3">
      <c r="A10" s="13" t="s">
        <v>308</v>
      </c>
      <c r="B10" s="13"/>
      <c r="C10" s="13"/>
      <c r="D10" s="13"/>
      <c r="E10" s="13" t="s">
        <v>814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AU10" s="34">
        <v>0.08</v>
      </c>
      <c r="AV10" s="32">
        <f t="shared" si="0"/>
        <v>0.1</v>
      </c>
      <c r="AW10" s="33" t="s">
        <v>321</v>
      </c>
      <c r="CA10" s="35" t="str">
        <f>'DU LIEU BS'!A10</f>
        <v xml:space="preserve"> </v>
      </c>
      <c r="CR10" s="34">
        <v>0.08</v>
      </c>
    </row>
    <row r="11" spans="1:96" x14ac:dyDescent="0.3">
      <c r="A11" s="13" t="s">
        <v>128</v>
      </c>
      <c r="B11" s="13"/>
      <c r="C11" s="13"/>
      <c r="D11" s="13"/>
      <c r="E11" s="13" t="s">
        <v>815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AU11" s="34">
        <v>0.09</v>
      </c>
      <c r="AV11" s="32">
        <f t="shared" si="0"/>
        <v>0.1</v>
      </c>
      <c r="AW11" s="33" t="s">
        <v>321</v>
      </c>
      <c r="CA11" s="35" t="str">
        <f>'DU LIEU BS'!A11</f>
        <v xml:space="preserve"> </v>
      </c>
      <c r="CR11" s="34">
        <v>0.09</v>
      </c>
    </row>
    <row r="12" spans="1:96" x14ac:dyDescent="0.3">
      <c r="A12" s="13" t="s">
        <v>127</v>
      </c>
      <c r="B12" s="13"/>
      <c r="C12" s="17"/>
      <c r="D12" s="13"/>
      <c r="E12" s="13" t="s">
        <v>816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AU12" s="34">
        <v>0.1</v>
      </c>
      <c r="AV12" s="32">
        <f t="shared" si="0"/>
        <v>0.1</v>
      </c>
      <c r="AW12" s="33" t="s">
        <v>321</v>
      </c>
      <c r="CA12" s="35" t="str">
        <f>'DU LIEU BS'!A12</f>
        <v xml:space="preserve"> </v>
      </c>
      <c r="CR12" s="34">
        <v>0.1</v>
      </c>
    </row>
    <row r="13" spans="1:96" x14ac:dyDescent="0.3">
      <c r="AU13" s="34">
        <v>0.11</v>
      </c>
      <c r="AV13" s="32">
        <f t="shared" si="0"/>
        <v>0.1</v>
      </c>
      <c r="AW13" s="33" t="s">
        <v>321</v>
      </c>
      <c r="CR13" s="34">
        <v>0.11</v>
      </c>
    </row>
    <row r="14" spans="1:96" x14ac:dyDescent="0.3">
      <c r="A14" s="52" t="s">
        <v>119</v>
      </c>
      <c r="B14" s="52" t="s">
        <v>120</v>
      </c>
      <c r="C14" s="54" t="s">
        <v>121</v>
      </c>
      <c r="D14" s="55"/>
      <c r="E14" s="18" t="s">
        <v>110</v>
      </c>
      <c r="F14" s="18" t="s">
        <v>111</v>
      </c>
      <c r="G14" s="18" t="s">
        <v>112</v>
      </c>
      <c r="H14" s="18" t="s">
        <v>113</v>
      </c>
      <c r="I14" s="18" t="s">
        <v>114</v>
      </c>
      <c r="J14" s="18" t="s">
        <v>115</v>
      </c>
      <c r="K14" s="18" t="s">
        <v>116</v>
      </c>
      <c r="L14" s="18" t="s">
        <v>117</v>
      </c>
      <c r="M14" s="18" t="s">
        <v>118</v>
      </c>
      <c r="N14" s="19"/>
      <c r="O14" s="19"/>
      <c r="AU14" s="34">
        <v>0.12</v>
      </c>
      <c r="AV14" s="32">
        <f t="shared" si="0"/>
        <v>0.1</v>
      </c>
      <c r="AW14" s="33" t="s">
        <v>321</v>
      </c>
      <c r="CR14" s="34">
        <v>0.12</v>
      </c>
    </row>
    <row r="15" spans="1:96" ht="51" customHeight="1" x14ac:dyDescent="0.3">
      <c r="A15" s="53"/>
      <c r="B15" s="53"/>
      <c r="C15" s="56"/>
      <c r="D15" s="57"/>
      <c r="E15" s="20" t="s">
        <v>806</v>
      </c>
      <c r="F15" s="20" t="s">
        <v>807</v>
      </c>
      <c r="G15" s="20" t="s">
        <v>808</v>
      </c>
      <c r="H15" s="20" t="s">
        <v>809</v>
      </c>
      <c r="I15" s="20" t="s">
        <v>810</v>
      </c>
      <c r="J15" s="20" t="s">
        <v>811</v>
      </c>
      <c r="K15" s="20" t="s">
        <v>812</v>
      </c>
      <c r="L15" s="20" t="s">
        <v>813</v>
      </c>
      <c r="M15" s="20"/>
      <c r="N15" s="21" t="s">
        <v>123</v>
      </c>
      <c r="O15" s="21" t="s">
        <v>124</v>
      </c>
      <c r="AU15" s="34">
        <v>0.13</v>
      </c>
      <c r="AV15" s="32">
        <f t="shared" si="0"/>
        <v>0.1</v>
      </c>
      <c r="AW15" s="33" t="s">
        <v>321</v>
      </c>
      <c r="CR15" s="34">
        <v>0.13</v>
      </c>
    </row>
    <row r="16" spans="1:96" x14ac:dyDescent="0.3">
      <c r="A16" s="53"/>
      <c r="B16" s="53"/>
      <c r="C16" s="56"/>
      <c r="D16" s="57"/>
      <c r="E16" s="30">
        <v>7.0000000000000007E-2</v>
      </c>
      <c r="F16" s="30">
        <v>0.2</v>
      </c>
      <c r="G16" s="30">
        <v>0.05</v>
      </c>
      <c r="H16" s="30">
        <v>0.1</v>
      </c>
      <c r="I16" s="30">
        <v>0.03</v>
      </c>
      <c r="J16" s="30">
        <v>0.2</v>
      </c>
      <c r="K16" s="30">
        <v>0.35</v>
      </c>
      <c r="L16" s="30">
        <v>0.03</v>
      </c>
      <c r="M16" s="30">
        <v>0</v>
      </c>
      <c r="N16" s="22">
        <f>SUM(E16:M16)</f>
        <v>1.03</v>
      </c>
      <c r="O16" s="23"/>
      <c r="AU16" s="34">
        <v>0.14000000000000001</v>
      </c>
      <c r="AV16" s="32">
        <f t="shared" si="0"/>
        <v>0.1</v>
      </c>
      <c r="AW16" s="33" t="s">
        <v>321</v>
      </c>
      <c r="CR16" s="34">
        <v>0.14000000000000001</v>
      </c>
    </row>
    <row r="17" spans="1:96" x14ac:dyDescent="0.3">
      <c r="A17" s="9">
        <f>IF(LEN(B17)&gt;=10,A16+1,"")</f>
        <v>1</v>
      </c>
      <c r="B17" s="24">
        <f>IF('du lieu xuat Edusoft'!A2="","",'du lieu xuat Edusoft'!A2)</f>
        <v>1332300231</v>
      </c>
      <c r="C17" s="25" t="str">
        <f>IF(N16='DU LIEU BS'!$A$1,'DU LIEU BS'!$A$3,IF('du lieu xuat Edusoft'!CB2="","",'du lieu xuat Edusoft'!CB2))</f>
        <v>Phạm Phú</v>
      </c>
      <c r="D17" s="25" t="str">
        <f>IF(C16='DU LIEU BS'!$A$3,'DU LIEU BS'!$A$4,IF(D16='DU LIEU BS'!$A$4,'DU LIEU BS'!$A$5,IF(D16='DU LIEU BS'!$A$5,'DU LIEU BS'!$A$6,IF(D16='DU LIEU BS'!$A$6,'DU LIEU BS'!$A$7,IF('du lieu xuat Edusoft'!CC2="","",'du lieu xuat Edusoft'!CC2)))))</f>
        <v>Dương</v>
      </c>
      <c r="E17" s="9">
        <v>80</v>
      </c>
      <c r="F17" s="51">
        <v>88</v>
      </c>
      <c r="G17" s="9">
        <v>92</v>
      </c>
      <c r="H17" s="9">
        <v>97</v>
      </c>
      <c r="I17" s="9">
        <v>60</v>
      </c>
      <c r="J17" s="9">
        <v>90.5</v>
      </c>
      <c r="K17" s="9">
        <v>66</v>
      </c>
      <c r="L17" s="9">
        <v>100</v>
      </c>
      <c r="M17" s="9"/>
      <c r="N17" s="9">
        <f>IF(B17&lt;&gt;"",ROUND(SUM(IF(ISERROR($E$16*E17),0,$E$16*E17),IF(ISERROR($F$16*F17),0,$F$16*F17),IF(ISERROR($G$16*G17),0,$G$16*G17),IF(ISERROR($H$16*H17),0,$H$16*H17),IF(ISERROR($I$16*I17),0,$I$16*I17),IF(ISERROR($J$16*J17),0,$J$16*J17),IF(ISERROR($K$16*K17),0,$K$16*K17),IF(ISERROR($L$16*L17),0,$L$16*L17),IF(ISERROR($M$16*M17),0,$M$16*M17)),1),IF(AND(A17="",A16&lt;&gt;""),'DU LIEU BS'!$A$1,""))</f>
        <v>83.5</v>
      </c>
      <c r="O17" s="9" t="str">
        <f t="shared" ref="O17:O80" si="1">IF(OR(N17="",N17=" "),"",VLOOKUP(N17,$AV$2:$AW$10003,2,1))</f>
        <v>B+</v>
      </c>
      <c r="AU17" s="34">
        <v>0.15</v>
      </c>
      <c r="AV17" s="32">
        <f t="shared" si="0"/>
        <v>0.2</v>
      </c>
      <c r="AW17" s="33" t="s">
        <v>321</v>
      </c>
      <c r="CR17" s="34">
        <v>0.15</v>
      </c>
    </row>
    <row r="18" spans="1:96" x14ac:dyDescent="0.3">
      <c r="A18" s="9">
        <f t="shared" ref="A18:A81" si="2">IF(LEN(B18)&gt;=10,A17+1,"")</f>
        <v>2</v>
      </c>
      <c r="B18" s="24">
        <f>IF('du lieu xuat Edusoft'!A3="","",'du lieu xuat Edusoft'!A3)</f>
        <v>1232300216</v>
      </c>
      <c r="C18" s="25" t="str">
        <f>IF(N17='DU LIEU BS'!$A$1,'DU LIEU BS'!$A$3,IF('du lieu xuat Edusoft'!CB3="","",'du lieu xuat Edusoft'!CB3))</f>
        <v>Trương Thu</v>
      </c>
      <c r="D18" s="25" t="str">
        <f>IF(C17='DU LIEU BS'!$A$3,'DU LIEU BS'!$A$4,IF(D17='DU LIEU BS'!$A$4,'DU LIEU BS'!$A$5,IF(D17='DU LIEU BS'!$A$5,'DU LIEU BS'!$A$6,IF(D17='DU LIEU BS'!$A$6,'DU LIEU BS'!$A$7,IF('du lieu xuat Edusoft'!CC3="","",'du lieu xuat Edusoft'!CC3)))))</f>
        <v>Hằng</v>
      </c>
      <c r="E18" s="9">
        <v>100</v>
      </c>
      <c r="F18" s="51">
        <v>86</v>
      </c>
      <c r="G18" s="9">
        <v>84</v>
      </c>
      <c r="H18" s="9">
        <v>93</v>
      </c>
      <c r="I18" s="9">
        <v>60</v>
      </c>
      <c r="J18" s="9">
        <v>80</v>
      </c>
      <c r="K18" s="9">
        <v>79.5</v>
      </c>
      <c r="L18" s="9">
        <v>100</v>
      </c>
      <c r="M18" s="9"/>
      <c r="N18" s="9">
        <f>IF(B18&lt;&gt;"",ROUND(SUM(IF(ISERROR($E$16*E18),0,$E$16*E18),IF(ISERROR($F$16*F18),0,$F$16*F18),IF(ISERROR($G$16*G18),0,$G$16*G18),IF(ISERROR($H$16*H18),0,$H$16*H18),IF(ISERROR($I$16*I18),0,$I$16*I18),IF(ISERROR($J$16*J18),0,$J$16*J18),IF(ISERROR($K$16*K18),0,$K$16*K18),IF(ISERROR($L$16*L18),0,$L$16*L18),IF(ISERROR($M$16*M18),0,$M$16*M18)),1),IF(AND(A18="",A17&lt;&gt;""),'DU LIEU BS'!$A$1,""))</f>
        <v>86.3</v>
      </c>
      <c r="O18" s="9" t="str">
        <f t="shared" si="1"/>
        <v>A-</v>
      </c>
      <c r="AU18" s="34">
        <v>0.16</v>
      </c>
      <c r="AV18" s="32">
        <f t="shared" si="0"/>
        <v>0.2</v>
      </c>
      <c r="AW18" s="33" t="s">
        <v>321</v>
      </c>
      <c r="CR18" s="34">
        <v>0.16</v>
      </c>
    </row>
    <row r="19" spans="1:96" x14ac:dyDescent="0.3">
      <c r="A19" s="9">
        <f t="shared" si="2"/>
        <v>3</v>
      </c>
      <c r="B19" s="24">
        <f>IF('du lieu xuat Edusoft'!A4="","",'du lieu xuat Edusoft'!A4)</f>
        <v>1232300292</v>
      </c>
      <c r="C19" s="25" t="str">
        <f>IF(N18='DU LIEU BS'!$A$1,'DU LIEU BS'!$A$3,IF('du lieu xuat Edusoft'!CB4="","",'du lieu xuat Edusoft'!CB4))</f>
        <v>Đoàn Thu</v>
      </c>
      <c r="D19" s="25" t="str">
        <f>IF(C18='DU LIEU BS'!$A$3,'DU LIEU BS'!$A$4,IF(D18='DU LIEU BS'!$A$4,'DU LIEU BS'!$A$5,IF(D18='DU LIEU BS'!$A$5,'DU LIEU BS'!$A$6,IF(D18='DU LIEU BS'!$A$6,'DU LIEU BS'!$A$7,IF('du lieu xuat Edusoft'!CC4="","",'du lieu xuat Edusoft'!CC4)))))</f>
        <v>Hiền</v>
      </c>
      <c r="E19" s="9">
        <v>90</v>
      </c>
      <c r="F19" s="51">
        <v>88</v>
      </c>
      <c r="G19" s="9">
        <v>95</v>
      </c>
      <c r="H19" s="9">
        <v>86</v>
      </c>
      <c r="I19" s="9">
        <v>87</v>
      </c>
      <c r="J19" s="9">
        <v>73.8</v>
      </c>
      <c r="K19" s="9">
        <v>77.5</v>
      </c>
      <c r="L19" s="9">
        <v>0</v>
      </c>
      <c r="M19" s="9"/>
      <c r="N19" s="9">
        <f>IF(B19&lt;&gt;"",ROUND(SUM(IF(ISERROR($E$16*E19),0,$E$16*E19),IF(ISERROR($F$16*F19),0,$F$16*F19),IF(ISERROR($G$16*G19),0,$G$16*G19),IF(ISERROR($H$16*H19),0,$H$16*H19),IF(ISERROR($I$16*I19),0,$I$16*I19),IF(ISERROR($J$16*J19),0,$J$16*J19),IF(ISERROR($K$16*K19),0,$K$16*K19),IF(ISERROR($L$16*L19),0,$L$16*L19),IF(ISERROR($M$16*M19),0,$M$16*M19)),1),IF(AND(A19="",A18&lt;&gt;""),'DU LIEU BS'!$A$1,""))</f>
        <v>81.7</v>
      </c>
      <c r="O19" s="9" t="str">
        <f t="shared" si="1"/>
        <v>B+</v>
      </c>
      <c r="AU19" s="34">
        <v>0.17</v>
      </c>
      <c r="AV19" s="32">
        <f t="shared" si="0"/>
        <v>0.2</v>
      </c>
      <c r="AW19" s="33" t="s">
        <v>321</v>
      </c>
      <c r="CR19" s="34">
        <v>0.17</v>
      </c>
    </row>
    <row r="20" spans="1:96" x14ac:dyDescent="0.3">
      <c r="A20" s="9">
        <f t="shared" si="2"/>
        <v>4</v>
      </c>
      <c r="B20" s="24">
        <f>IF('du lieu xuat Edusoft'!A5="","",'du lieu xuat Edusoft'!A5)</f>
        <v>1232300200</v>
      </c>
      <c r="C20" s="25" t="str">
        <f>IF(N19='DU LIEU BS'!$A$1,'DU LIEU BS'!$A$3,IF('du lieu xuat Edusoft'!CB5="","",'du lieu xuat Edusoft'!CB5))</f>
        <v>Trần Thị Bích</v>
      </c>
      <c r="D20" s="25" t="str">
        <f>IF(C19='DU LIEU BS'!$A$3,'DU LIEU BS'!$A$4,IF(D19='DU LIEU BS'!$A$4,'DU LIEU BS'!$A$5,IF(D19='DU LIEU BS'!$A$5,'DU LIEU BS'!$A$6,IF(D19='DU LIEU BS'!$A$6,'DU LIEU BS'!$A$7,IF('du lieu xuat Edusoft'!CC5="","",'du lieu xuat Edusoft'!CC5)))))</f>
        <v>Huyền</v>
      </c>
      <c r="E20" s="9">
        <v>100</v>
      </c>
      <c r="F20" s="51">
        <v>86</v>
      </c>
      <c r="G20" s="9">
        <v>75.600000000000009</v>
      </c>
      <c r="H20" s="9">
        <v>83.7</v>
      </c>
      <c r="I20" s="9">
        <v>57</v>
      </c>
      <c r="J20" s="9">
        <v>72</v>
      </c>
      <c r="K20" s="9">
        <v>79</v>
      </c>
      <c r="L20" s="9">
        <v>100</v>
      </c>
      <c r="M20" s="9"/>
      <c r="N20" s="9">
        <f>IF(B20&lt;&gt;"",ROUND(SUM(IF(ISERROR($E$16*E20),0,$E$16*E20),IF(ISERROR($F$16*F20),0,$F$16*F20),IF(ISERROR($G$16*G20),0,$G$16*G20),IF(ISERROR($H$16*H20),0,$H$16*H20),IF(ISERROR($I$16*I20),0,$I$16*I20),IF(ISERROR($J$16*J20),0,$J$16*J20),IF(ISERROR($K$16*K20),0,$K$16*K20),IF(ISERROR($L$16*L20),0,$L$16*L20),IF(ISERROR($M$16*M20),0,$M$16*M20)),1),IF(AND(A20="",A19&lt;&gt;""),'DU LIEU BS'!$A$1,""))</f>
        <v>83.1</v>
      </c>
      <c r="O20" s="9" t="str">
        <f t="shared" si="1"/>
        <v>B+</v>
      </c>
      <c r="AU20" s="34">
        <v>0.18</v>
      </c>
      <c r="AV20" s="32">
        <f t="shared" si="0"/>
        <v>0.2</v>
      </c>
      <c r="AW20" s="33" t="s">
        <v>321</v>
      </c>
      <c r="CR20" s="34">
        <v>0.18</v>
      </c>
    </row>
    <row r="21" spans="1:96" x14ac:dyDescent="0.3">
      <c r="A21" s="9">
        <f t="shared" si="2"/>
        <v>5</v>
      </c>
      <c r="B21" s="24">
        <f>IF('du lieu xuat Edusoft'!A6="","",'du lieu xuat Edusoft'!A6)</f>
        <v>1232300030</v>
      </c>
      <c r="C21" s="25" t="str">
        <f>IF(N20='DU LIEU BS'!$A$1,'DU LIEU BS'!$A$3,IF('du lieu xuat Edusoft'!CB6="","",'du lieu xuat Edusoft'!CB6))</f>
        <v>Hồ Ngọc</v>
      </c>
      <c r="D21" s="25" t="str">
        <f>IF(C20='DU LIEU BS'!$A$3,'DU LIEU BS'!$A$4,IF(D20='DU LIEU BS'!$A$4,'DU LIEU BS'!$A$5,IF(D20='DU LIEU BS'!$A$5,'DU LIEU BS'!$A$6,IF(D20='DU LIEU BS'!$A$6,'DU LIEU BS'!$A$7,IF('du lieu xuat Edusoft'!CC6="","",'du lieu xuat Edusoft'!CC6)))))</f>
        <v>Linh</v>
      </c>
      <c r="E21" s="9">
        <v>100</v>
      </c>
      <c r="F21" s="51">
        <v>90</v>
      </c>
      <c r="G21" s="9">
        <v>90</v>
      </c>
      <c r="H21" s="9">
        <v>91</v>
      </c>
      <c r="I21" s="9">
        <v>40</v>
      </c>
      <c r="J21" s="9">
        <v>84</v>
      </c>
      <c r="K21" s="9">
        <v>40.5</v>
      </c>
      <c r="L21" s="9">
        <v>90</v>
      </c>
      <c r="M21" s="9"/>
      <c r="N21" s="9">
        <f>IF(B21&lt;&gt;"",ROUND(SUM(IF(ISERROR($E$16*E21),0,$E$16*E21),IF(ISERROR($F$16*F21),0,$F$16*F21),IF(ISERROR($G$16*G21),0,$G$16*G21),IF(ISERROR($H$16*H21),0,$H$16*H21),IF(ISERROR($I$16*I21),0,$I$16*I21),IF(ISERROR($J$16*J21),0,$J$16*J21),IF(ISERROR($K$16*K21),0,$K$16*K21),IF(ISERROR($L$16*L21),0,$L$16*L21),IF(ISERROR($M$16*M21),0,$M$16*M21)),1),IF(AND(A21="",A20&lt;&gt;""),'DU LIEU BS'!$A$1,""))</f>
        <v>73.5</v>
      </c>
      <c r="O21" s="9" t="str">
        <f t="shared" si="1"/>
        <v>B-</v>
      </c>
      <c r="AU21" s="34">
        <v>0.19</v>
      </c>
      <c r="AV21" s="32">
        <f t="shared" si="0"/>
        <v>0.2</v>
      </c>
      <c r="AW21" s="33" t="s">
        <v>321</v>
      </c>
      <c r="CR21" s="34">
        <v>0.19</v>
      </c>
    </row>
    <row r="22" spans="1:96" x14ac:dyDescent="0.3">
      <c r="A22" s="9">
        <f t="shared" si="2"/>
        <v>6</v>
      </c>
      <c r="B22" s="24">
        <f>IF('du lieu xuat Edusoft'!A7="","",'du lieu xuat Edusoft'!A7)</f>
        <v>1232300270</v>
      </c>
      <c r="C22" s="25" t="str">
        <f>IF(N21='DU LIEU BS'!$A$1,'DU LIEU BS'!$A$3,IF('du lieu xuat Edusoft'!CB7="","",'du lieu xuat Edusoft'!CB7))</f>
        <v>Lê Thị Kim</v>
      </c>
      <c r="D22" s="25" t="str">
        <f>IF(C21='DU LIEU BS'!$A$3,'DU LIEU BS'!$A$4,IF(D21='DU LIEU BS'!$A$4,'DU LIEU BS'!$A$5,IF(D21='DU LIEU BS'!$A$5,'DU LIEU BS'!$A$6,IF(D21='DU LIEU BS'!$A$6,'DU LIEU BS'!$A$7,IF('du lieu xuat Edusoft'!CC7="","",'du lieu xuat Edusoft'!CC7)))))</f>
        <v>Loan</v>
      </c>
      <c r="E22" s="9">
        <v>100</v>
      </c>
      <c r="F22" s="51">
        <v>94</v>
      </c>
      <c r="G22" s="9">
        <v>84.55</v>
      </c>
      <c r="H22" s="9">
        <v>83.6</v>
      </c>
      <c r="I22" s="9">
        <v>60</v>
      </c>
      <c r="J22" s="9">
        <v>81.7</v>
      </c>
      <c r="K22" s="9">
        <v>88</v>
      </c>
      <c r="L22" s="9">
        <v>0</v>
      </c>
      <c r="M22" s="9"/>
      <c r="N22" s="9">
        <f>IF(B22&lt;&gt;"",ROUND(SUM(IF(ISERROR($E$16*E22),0,$E$16*E22),IF(ISERROR($F$16*F22),0,$F$16*F22),IF(ISERROR($G$16*G22),0,$G$16*G22),IF(ISERROR($H$16*H22),0,$H$16*H22),IF(ISERROR($I$16*I22),0,$I$16*I22),IF(ISERROR($J$16*J22),0,$J$16*J22),IF(ISERROR($K$16*K22),0,$K$16*K22),IF(ISERROR($L$16*L22),0,$L$16*L22),IF(ISERROR($M$16*M22),0,$M$16*M22)),1),IF(AND(A22="",A21&lt;&gt;""),'DU LIEU BS'!$A$1,""))</f>
        <v>87.3</v>
      </c>
      <c r="O22" s="9" t="str">
        <f t="shared" si="1"/>
        <v>A-</v>
      </c>
      <c r="AU22" s="34">
        <v>0.2</v>
      </c>
      <c r="AV22" s="32">
        <f t="shared" si="0"/>
        <v>0.2</v>
      </c>
      <c r="AW22" s="33" t="s">
        <v>321</v>
      </c>
      <c r="CR22" s="34">
        <v>0.2</v>
      </c>
    </row>
    <row r="23" spans="1:96" x14ac:dyDescent="0.3">
      <c r="A23" s="9">
        <f t="shared" si="2"/>
        <v>7</v>
      </c>
      <c r="B23" s="24">
        <f>IF('du lieu xuat Edusoft'!A8="","",'du lieu xuat Edusoft'!A8)</f>
        <v>1332300359</v>
      </c>
      <c r="C23" s="25" t="str">
        <f>IF(N22='DU LIEU BS'!$A$1,'DU LIEU BS'!$A$3,IF('du lieu xuat Edusoft'!CB8="","",'du lieu xuat Edusoft'!CB8))</f>
        <v>Huỳnh Thị Ngọc</v>
      </c>
      <c r="D23" s="25" t="str">
        <f>IF(C22='DU LIEU BS'!$A$3,'DU LIEU BS'!$A$4,IF(D22='DU LIEU BS'!$A$4,'DU LIEU BS'!$A$5,IF(D22='DU LIEU BS'!$A$5,'DU LIEU BS'!$A$6,IF(D22='DU LIEU BS'!$A$6,'DU LIEU BS'!$A$7,IF('du lieu xuat Edusoft'!CC8="","",'du lieu xuat Edusoft'!CC8)))))</f>
        <v>Mai</v>
      </c>
      <c r="E23" s="9">
        <v>90</v>
      </c>
      <c r="F23" s="51">
        <v>94</v>
      </c>
      <c r="G23" s="9">
        <v>89</v>
      </c>
      <c r="H23" s="9">
        <v>88</v>
      </c>
      <c r="I23" s="9">
        <v>60</v>
      </c>
      <c r="J23" s="9">
        <v>86</v>
      </c>
      <c r="K23" s="9">
        <v>67</v>
      </c>
      <c r="L23" s="9">
        <v>0</v>
      </c>
      <c r="M23" s="9"/>
      <c r="N23" s="9">
        <f>IF(B23&lt;&gt;"",ROUND(SUM(IF(ISERROR($E$16*E23),0,$E$16*E23),IF(ISERROR($F$16*F23),0,$F$16*F23),IF(ISERROR($G$16*G23),0,$G$16*G23),IF(ISERROR($H$16*H23),0,$H$16*H23),IF(ISERROR($I$16*I23),0,$I$16*I23),IF(ISERROR($J$16*J23),0,$J$16*J23),IF(ISERROR($K$16*K23),0,$K$16*K23),IF(ISERROR($L$16*L23),0,$L$16*L23),IF(ISERROR($M$16*M23),0,$M$16*M23)),1),IF(AND(A23="",A22&lt;&gt;""),'DU LIEU BS'!$A$1,""))</f>
        <v>80.8</v>
      </c>
      <c r="O23" s="9" t="str">
        <f t="shared" si="1"/>
        <v>B+</v>
      </c>
      <c r="AU23" s="34">
        <v>0.21</v>
      </c>
      <c r="AV23" s="32">
        <f t="shared" si="0"/>
        <v>0.2</v>
      </c>
      <c r="AW23" s="33" t="s">
        <v>321</v>
      </c>
      <c r="CR23" s="34">
        <v>0.21</v>
      </c>
    </row>
    <row r="24" spans="1:96" x14ac:dyDescent="0.3">
      <c r="A24" s="9">
        <f t="shared" si="2"/>
        <v>8</v>
      </c>
      <c r="B24" s="24">
        <f>IF('du lieu xuat Edusoft'!A9="","",'du lieu xuat Edusoft'!A9)</f>
        <v>1232300249</v>
      </c>
      <c r="C24" s="25" t="str">
        <f>IF(N23='DU LIEU BS'!$A$1,'DU LIEU BS'!$A$3,IF('du lieu xuat Edusoft'!CB9="","",'du lieu xuat Edusoft'!CB9))</f>
        <v>Nguyễn Thị</v>
      </c>
      <c r="D24" s="25" t="str">
        <f>IF(C23='DU LIEU BS'!$A$3,'DU LIEU BS'!$A$4,IF(D23='DU LIEU BS'!$A$4,'DU LIEU BS'!$A$5,IF(D23='DU LIEU BS'!$A$5,'DU LIEU BS'!$A$6,IF(D23='DU LIEU BS'!$A$6,'DU LIEU BS'!$A$7,IF('du lieu xuat Edusoft'!CC9="","",'du lieu xuat Edusoft'!CC9)))))</f>
        <v>Mới</v>
      </c>
      <c r="E24" s="9">
        <v>100</v>
      </c>
      <c r="F24" s="51">
        <v>88</v>
      </c>
      <c r="G24" s="9">
        <v>87.399999999999991</v>
      </c>
      <c r="H24" s="9">
        <v>92.149999999999991</v>
      </c>
      <c r="I24" s="9">
        <v>70</v>
      </c>
      <c r="J24" s="9">
        <v>85.974999999999994</v>
      </c>
      <c r="K24" s="9">
        <v>85</v>
      </c>
      <c r="L24" s="9">
        <v>100</v>
      </c>
      <c r="M24" s="9"/>
      <c r="N24" s="9">
        <f>IF(B24&lt;&gt;"",ROUND(SUM(IF(ISERROR($E$16*E24),0,$E$16*E24),IF(ISERROR($F$16*F24),0,$F$16*F24),IF(ISERROR($G$16*G24),0,$G$16*G24),IF(ISERROR($H$16*H24),0,$H$16*H24),IF(ISERROR($I$16*I24),0,$I$16*I24),IF(ISERROR($J$16*J24),0,$J$16*J24),IF(ISERROR($K$16*K24),0,$K$16*K24),IF(ISERROR($L$16*L24),0,$L$16*L24),IF(ISERROR($M$16*M24),0,$M$16*M24)),1),IF(AND(A24="",A23&lt;&gt;""),'DU LIEU BS'!$A$1,""))</f>
        <v>90.2</v>
      </c>
      <c r="O24" s="9" t="str">
        <f t="shared" si="1"/>
        <v>A</v>
      </c>
      <c r="AU24" s="34">
        <v>0.22</v>
      </c>
      <c r="AV24" s="32">
        <f t="shared" si="0"/>
        <v>0.2</v>
      </c>
      <c r="AW24" s="33" t="s">
        <v>321</v>
      </c>
      <c r="CR24" s="34">
        <v>0.22</v>
      </c>
    </row>
    <row r="25" spans="1:96" x14ac:dyDescent="0.3">
      <c r="A25" s="9">
        <f t="shared" si="2"/>
        <v>9</v>
      </c>
      <c r="B25" s="24">
        <f>IF('du lieu xuat Edusoft'!A10="","",'du lieu xuat Edusoft'!A10)</f>
        <v>1132300283</v>
      </c>
      <c r="C25" s="25" t="str">
        <f>IF(N24='DU LIEU BS'!$A$1,'DU LIEU BS'!$A$3,IF('du lieu xuat Edusoft'!CB10="","",'du lieu xuat Edusoft'!CB10))</f>
        <v>Lại Thúy</v>
      </c>
      <c r="D25" s="25" t="str">
        <f>IF(C24='DU LIEU BS'!$A$3,'DU LIEU BS'!$A$4,IF(D24='DU LIEU BS'!$A$4,'DU LIEU BS'!$A$5,IF(D24='DU LIEU BS'!$A$5,'DU LIEU BS'!$A$6,IF(D24='DU LIEU BS'!$A$6,'DU LIEU BS'!$A$7,IF('du lieu xuat Edusoft'!CC10="","",'du lieu xuat Edusoft'!CC10)))))</f>
        <v>Nhung</v>
      </c>
      <c r="E25" s="9">
        <v>85</v>
      </c>
      <c r="F25" s="51">
        <v>90</v>
      </c>
      <c r="G25" s="9">
        <v>92</v>
      </c>
      <c r="H25" s="9">
        <v>97</v>
      </c>
      <c r="I25" s="9">
        <v>54</v>
      </c>
      <c r="J25" s="9">
        <v>90.5</v>
      </c>
      <c r="K25" s="9">
        <v>62.5</v>
      </c>
      <c r="L25" s="9">
        <v>100</v>
      </c>
      <c r="M25" s="9"/>
      <c r="N25" s="9">
        <f>IF(B25&lt;&gt;"",ROUND(SUM(IF(ISERROR($E$16*E25),0,$E$16*E25),IF(ISERROR($F$16*F25),0,$F$16*F25),IF(ISERROR($G$16*G25),0,$G$16*G25),IF(ISERROR($H$16*H25),0,$H$16*H25),IF(ISERROR($I$16*I25),0,$I$16*I25),IF(ISERROR($J$16*J25),0,$J$16*J25),IF(ISERROR($K$16*K25),0,$K$16*K25),IF(ISERROR($L$16*L25),0,$L$16*L25),IF(ISERROR($M$16*M25),0,$M$16*M25)),1),IF(AND(A25="",A24&lt;&gt;""),'DU LIEU BS'!$A$1,""))</f>
        <v>82.8</v>
      </c>
      <c r="O25" s="9" t="str">
        <f t="shared" si="1"/>
        <v>B+</v>
      </c>
      <c r="AU25" s="34">
        <v>0.23</v>
      </c>
      <c r="AV25" s="32">
        <f t="shared" si="0"/>
        <v>0.2</v>
      </c>
      <c r="AW25" s="33" t="s">
        <v>321</v>
      </c>
      <c r="CR25" s="34">
        <v>0.23</v>
      </c>
    </row>
    <row r="26" spans="1:96" x14ac:dyDescent="0.3">
      <c r="A26" s="9">
        <f t="shared" si="2"/>
        <v>10</v>
      </c>
      <c r="B26" s="24">
        <f>IF('du lieu xuat Edusoft'!A11="","",'du lieu xuat Edusoft'!A11)</f>
        <v>1232300121</v>
      </c>
      <c r="C26" s="25" t="str">
        <f>IF(N25='DU LIEU BS'!$A$1,'DU LIEU BS'!$A$3,IF('du lieu xuat Edusoft'!CB11="","",'du lieu xuat Edusoft'!CB11))</f>
        <v>Nguyễn Thanh</v>
      </c>
      <c r="D26" s="25" t="str">
        <f>IF(C25='DU LIEU BS'!$A$3,'DU LIEU BS'!$A$4,IF(D25='DU LIEU BS'!$A$4,'DU LIEU BS'!$A$5,IF(D25='DU LIEU BS'!$A$5,'DU LIEU BS'!$A$6,IF(D25='DU LIEU BS'!$A$6,'DU LIEU BS'!$A$7,IF('du lieu xuat Edusoft'!CC11="","",'du lieu xuat Edusoft'!CC11)))))</f>
        <v>Tâm</v>
      </c>
      <c r="E26" s="9">
        <v>85</v>
      </c>
      <c r="F26" s="51">
        <v>86</v>
      </c>
      <c r="G26" s="9">
        <v>84</v>
      </c>
      <c r="H26" s="9">
        <v>93</v>
      </c>
      <c r="I26" s="9">
        <v>55</v>
      </c>
      <c r="J26" s="9">
        <v>80</v>
      </c>
      <c r="K26" s="9">
        <v>59.5</v>
      </c>
      <c r="L26" s="9">
        <v>100</v>
      </c>
      <c r="M26" s="9"/>
      <c r="N26" s="9">
        <f>IF(B26&lt;&gt;"",ROUND(SUM(IF(ISERROR($E$16*E26),0,$E$16*E26),IF(ISERROR($F$16*F26),0,$F$16*F26),IF(ISERROR($G$16*G26),0,$G$16*G26),IF(ISERROR($H$16*H26),0,$H$16*H26),IF(ISERROR($I$16*I26),0,$I$16*I26),IF(ISERROR($J$16*J26),0,$J$16*J26),IF(ISERROR($K$16*K26),0,$K$16*K26),IF(ISERROR($L$16*L26),0,$L$16*L26),IF(ISERROR($M$16*M26),0,$M$16*M26)),1),IF(AND(A26="",A25&lt;&gt;""),'DU LIEU BS'!$A$1,""))</f>
        <v>78.099999999999994</v>
      </c>
      <c r="O26" s="9" t="str">
        <f t="shared" si="1"/>
        <v>B</v>
      </c>
      <c r="AU26" s="34">
        <v>0.24</v>
      </c>
      <c r="AV26" s="32">
        <f t="shared" si="0"/>
        <v>0.2</v>
      </c>
      <c r="AW26" s="33" t="s">
        <v>321</v>
      </c>
      <c r="CR26" s="34">
        <v>0.24</v>
      </c>
    </row>
    <row r="27" spans="1:96" x14ac:dyDescent="0.3">
      <c r="A27" s="9">
        <f t="shared" si="2"/>
        <v>11</v>
      </c>
      <c r="B27" s="24">
        <f>IF('du lieu xuat Edusoft'!A12="","",'du lieu xuat Edusoft'!A12)</f>
        <v>1232300020</v>
      </c>
      <c r="C27" s="25" t="str">
        <f>IF(N26='DU LIEU BS'!$A$1,'DU LIEU BS'!$A$3,IF('du lieu xuat Edusoft'!CB12="","",'du lieu xuat Edusoft'!CB12))</f>
        <v>Đào Thị Kim</v>
      </c>
      <c r="D27" s="25" t="str">
        <f>IF(C26='DU LIEU BS'!$A$3,'DU LIEU BS'!$A$4,IF(D26='DU LIEU BS'!$A$4,'DU LIEU BS'!$A$5,IF(D26='DU LIEU BS'!$A$5,'DU LIEU BS'!$A$6,IF(D26='DU LIEU BS'!$A$6,'DU LIEU BS'!$A$7,IF('du lieu xuat Edusoft'!CC12="","",'du lieu xuat Edusoft'!CC12)))))</f>
        <v>Thanh</v>
      </c>
      <c r="E27" s="9">
        <v>100</v>
      </c>
      <c r="F27" s="51">
        <v>88</v>
      </c>
      <c r="G27" s="9">
        <v>90.25</v>
      </c>
      <c r="H27" s="9">
        <v>81.7</v>
      </c>
      <c r="I27" s="9">
        <v>40</v>
      </c>
      <c r="J27" s="9">
        <v>70.11</v>
      </c>
      <c r="K27" s="9">
        <v>74</v>
      </c>
      <c r="L27" s="9">
        <v>0</v>
      </c>
      <c r="M27" s="9"/>
      <c r="N27" s="9">
        <f>IF(B27&lt;&gt;"",ROUND(SUM(IF(ISERROR($E$16*E27),0,$E$16*E27),IF(ISERROR($F$16*F27),0,$F$16*F27),IF(ISERROR($G$16*G27),0,$G$16*G27),IF(ISERROR($H$16*H27),0,$H$16*H27),IF(ISERROR($I$16*I27),0,$I$16*I27),IF(ISERROR($J$16*J27),0,$J$16*J27),IF(ISERROR($K$16*K27),0,$K$16*K27),IF(ISERROR($L$16*L27),0,$L$16*L27),IF(ISERROR($M$16*M27),0,$M$16*M27)),1),IF(AND(A27="",A26&lt;&gt;""),'DU LIEU BS'!$A$1,""))</f>
        <v>78.400000000000006</v>
      </c>
      <c r="O27" s="9" t="str">
        <f t="shared" si="1"/>
        <v>B</v>
      </c>
      <c r="AU27" s="34">
        <v>0.25</v>
      </c>
      <c r="AV27" s="32">
        <f t="shared" si="0"/>
        <v>0.3</v>
      </c>
      <c r="AW27" s="33" t="s">
        <v>321</v>
      </c>
      <c r="CR27" s="34">
        <v>0.25</v>
      </c>
    </row>
    <row r="28" spans="1:96" x14ac:dyDescent="0.3">
      <c r="A28" s="9">
        <f t="shared" si="2"/>
        <v>12</v>
      </c>
      <c r="B28" s="24">
        <f>IF('du lieu xuat Edusoft'!A13="","",'du lieu xuat Edusoft'!A13)</f>
        <v>1132308440</v>
      </c>
      <c r="C28" s="25" t="str">
        <f>IF(N27='DU LIEU BS'!$A$1,'DU LIEU BS'!$A$3,IF('du lieu xuat Edusoft'!CB13="","",'du lieu xuat Edusoft'!CB13))</f>
        <v>Đinh Nguyễn Mai</v>
      </c>
      <c r="D28" s="25" t="str">
        <f>IF(C27='DU LIEU BS'!$A$3,'DU LIEU BS'!$A$4,IF(D27='DU LIEU BS'!$A$4,'DU LIEU BS'!$A$5,IF(D27='DU LIEU BS'!$A$5,'DU LIEU BS'!$A$6,IF(D27='DU LIEU BS'!$A$6,'DU LIEU BS'!$A$7,IF('du lieu xuat Edusoft'!CC13="","",'du lieu xuat Edusoft'!CC13)))))</f>
        <v>Thy</v>
      </c>
      <c r="E28" s="9">
        <v>85</v>
      </c>
      <c r="F28" s="51">
        <v>90</v>
      </c>
      <c r="G28" s="9">
        <v>85.5</v>
      </c>
      <c r="H28" s="9">
        <v>86.45</v>
      </c>
      <c r="I28" s="9">
        <v>54</v>
      </c>
      <c r="J28" s="9">
        <v>79.8</v>
      </c>
      <c r="K28" s="9">
        <v>74</v>
      </c>
      <c r="L28" s="9">
        <v>90</v>
      </c>
      <c r="M28" s="9"/>
      <c r="N28" s="9">
        <f>IF(B28&lt;&gt;"",ROUND(SUM(IF(ISERROR($E$16*E28),0,$E$16*E28),IF(ISERROR($F$16*F28),0,$F$16*F28),IF(ISERROR($G$16*G28),0,$G$16*G28),IF(ISERROR($H$16*H28),0,$H$16*H28),IF(ISERROR($I$16*I28),0,$I$16*I28),IF(ISERROR($J$16*J28),0,$J$16*J28),IF(ISERROR($K$16*K28),0,$K$16*K28),IF(ISERROR($L$16*L28),0,$L$16*L28),IF(ISERROR($M$16*M28),0,$M$16*M28)),1),IF(AND(A28="",A27&lt;&gt;""),'DU LIEU BS'!$A$1,""))</f>
        <v>83.1</v>
      </c>
      <c r="O28" s="9" t="str">
        <f t="shared" si="1"/>
        <v>B+</v>
      </c>
      <c r="AU28" s="34">
        <v>0.26</v>
      </c>
      <c r="AV28" s="32">
        <f t="shared" si="0"/>
        <v>0.3</v>
      </c>
      <c r="AW28" s="33" t="s">
        <v>321</v>
      </c>
      <c r="CR28" s="34">
        <v>0.26</v>
      </c>
    </row>
    <row r="29" spans="1:96" x14ac:dyDescent="0.3">
      <c r="A29" s="9">
        <f t="shared" si="2"/>
        <v>13</v>
      </c>
      <c r="B29" s="24">
        <f>IF('du lieu xuat Edusoft'!A14="","",'du lieu xuat Edusoft'!A14)</f>
        <v>1232300080</v>
      </c>
      <c r="C29" s="25" t="str">
        <f>IF(N28='DU LIEU BS'!$A$1,'DU LIEU BS'!$A$3,IF('du lieu xuat Edusoft'!CB14="","",'du lieu xuat Edusoft'!CB14))</f>
        <v>Ngô Văn</v>
      </c>
      <c r="D29" s="25" t="str">
        <f>IF(C28='DU LIEU BS'!$A$3,'DU LIEU BS'!$A$4,IF(D28='DU LIEU BS'!$A$4,'DU LIEU BS'!$A$5,IF(D28='DU LIEU BS'!$A$5,'DU LIEU BS'!$A$6,IF(D28='DU LIEU BS'!$A$6,'DU LIEU BS'!$A$7,IF('du lieu xuat Edusoft'!CC14="","",'du lieu xuat Edusoft'!CC14)))))</f>
        <v>Tiếng</v>
      </c>
      <c r="E29" s="9">
        <v>100</v>
      </c>
      <c r="F29" s="51">
        <v>90</v>
      </c>
      <c r="G29" s="9">
        <v>90</v>
      </c>
      <c r="H29" s="9">
        <v>91</v>
      </c>
      <c r="I29" s="9">
        <v>67</v>
      </c>
      <c r="J29" s="9">
        <v>84</v>
      </c>
      <c r="K29" s="9">
        <v>67</v>
      </c>
      <c r="L29" s="9">
        <v>90</v>
      </c>
      <c r="M29" s="9"/>
      <c r="N29" s="9">
        <f>IF(B29&lt;&gt;"",ROUND(SUM(IF(ISERROR($E$16*E29),0,$E$16*E29),IF(ISERROR($F$16*F29),0,$F$16*F29),IF(ISERROR($G$16*G29),0,$G$16*G29),IF(ISERROR($H$16*H29),0,$H$16*H29),IF(ISERROR($I$16*I29),0,$I$16*I29),IF(ISERROR($J$16*J29),0,$J$16*J29),IF(ISERROR($K$16*K29),0,$K$16*K29),IF(ISERROR($L$16*L29),0,$L$16*L29),IF(ISERROR($M$16*M29),0,$M$16*M29)),1),IF(AND(A29="",A28&lt;&gt;""),'DU LIEU BS'!$A$1,""))</f>
        <v>83.6</v>
      </c>
      <c r="O29" s="9" t="str">
        <f t="shared" si="1"/>
        <v>B+</v>
      </c>
      <c r="AU29" s="34">
        <v>0.27</v>
      </c>
      <c r="AV29" s="32">
        <f t="shared" si="0"/>
        <v>0.3</v>
      </c>
      <c r="AW29" s="33" t="s">
        <v>321</v>
      </c>
      <c r="CR29" s="34">
        <v>0.27</v>
      </c>
    </row>
    <row r="30" spans="1:96" x14ac:dyDescent="0.3">
      <c r="A30" s="9">
        <f t="shared" si="2"/>
        <v>14</v>
      </c>
      <c r="B30" s="24">
        <f>IF('du lieu xuat Edusoft'!A15="","",'du lieu xuat Edusoft'!A15)</f>
        <v>1532300334</v>
      </c>
      <c r="C30" s="25" t="str">
        <f>IF(N29='DU LIEU BS'!$A$1,'DU LIEU BS'!$A$3,IF('du lieu xuat Edusoft'!CB15="","",'du lieu xuat Edusoft'!CB15))</f>
        <v>Nguyễn Minh</v>
      </c>
      <c r="D30" s="25" t="str">
        <f>IF(C29='DU LIEU BS'!$A$3,'DU LIEU BS'!$A$4,IF(D29='DU LIEU BS'!$A$4,'DU LIEU BS'!$A$5,IF(D29='DU LIEU BS'!$A$5,'DU LIEU BS'!$A$6,IF(D29='DU LIEU BS'!$A$6,'DU LIEU BS'!$A$7,IF('du lieu xuat Edusoft'!CC15="","",'du lieu xuat Edusoft'!CC15)))))</f>
        <v>Tuấn</v>
      </c>
      <c r="E30" s="9">
        <v>100</v>
      </c>
      <c r="F30" s="51">
        <v>90</v>
      </c>
      <c r="G30" s="9">
        <v>89</v>
      </c>
      <c r="H30" s="9">
        <v>88</v>
      </c>
      <c r="I30" s="9">
        <v>47</v>
      </c>
      <c r="J30" s="9">
        <v>86</v>
      </c>
      <c r="K30" s="9">
        <v>65</v>
      </c>
      <c r="L30" s="9">
        <v>0</v>
      </c>
      <c r="M30" s="9"/>
      <c r="N30" s="9">
        <f>IF(B30&lt;&gt;"",ROUND(SUM(IF(ISERROR($E$16*E30),0,$E$16*E30),IF(ISERROR($F$16*F30),0,$F$16*F30),IF(ISERROR($G$16*G30),0,$G$16*G30),IF(ISERROR($H$16*H30),0,$H$16*H30),IF(ISERROR($I$16*I30),0,$I$16*I30),IF(ISERROR($J$16*J30),0,$J$16*J30),IF(ISERROR($K$16*K30),0,$K$16*K30),IF(ISERROR($L$16*L30),0,$L$16*L30),IF(ISERROR($M$16*M30),0,$M$16*M30)),1),IF(AND(A30="",A29&lt;&gt;""),'DU LIEU BS'!$A$1,""))</f>
        <v>79.599999999999994</v>
      </c>
      <c r="O30" s="9" t="str">
        <f t="shared" si="1"/>
        <v>B</v>
      </c>
      <c r="AU30" s="34">
        <v>0.28000000000000003</v>
      </c>
      <c r="AV30" s="32">
        <f t="shared" si="0"/>
        <v>0.3</v>
      </c>
      <c r="AW30" s="33" t="s">
        <v>321</v>
      </c>
      <c r="CR30" s="34">
        <v>0.28000000000000003</v>
      </c>
    </row>
    <row r="31" spans="1:96" x14ac:dyDescent="0.3">
      <c r="A31" s="9">
        <f t="shared" si="2"/>
        <v>15</v>
      </c>
      <c r="B31" s="24">
        <f>IF('du lieu xuat Edusoft'!A16="","",'du lieu xuat Edusoft'!A16)</f>
        <v>1232300049</v>
      </c>
      <c r="C31" s="25" t="str">
        <f>IF(N30='DU LIEU BS'!$A$1,'DU LIEU BS'!$A$3,IF('du lieu xuat Edusoft'!CB16="","",'du lieu xuat Edusoft'!CB16))</f>
        <v>Lâm Hồng</v>
      </c>
      <c r="D31" s="25" t="str">
        <f>IF(C30='DU LIEU BS'!$A$3,'DU LIEU BS'!$A$4,IF(D30='DU LIEU BS'!$A$4,'DU LIEU BS'!$A$5,IF(D30='DU LIEU BS'!$A$5,'DU LIEU BS'!$A$6,IF(D30='DU LIEU BS'!$A$6,'DU LIEU BS'!$A$7,IF('du lieu xuat Edusoft'!CC16="","",'du lieu xuat Edusoft'!CC16)))))</f>
        <v>Vân</v>
      </c>
      <c r="E31" s="9">
        <v>100</v>
      </c>
      <c r="F31" s="51">
        <v>88</v>
      </c>
      <c r="G31" s="9">
        <v>95</v>
      </c>
      <c r="H31" s="9">
        <v>86</v>
      </c>
      <c r="I31" s="9">
        <v>60</v>
      </c>
      <c r="J31" s="9">
        <v>73.8</v>
      </c>
      <c r="K31" s="9">
        <v>67.5</v>
      </c>
      <c r="L31" s="9">
        <v>0</v>
      </c>
      <c r="M31" s="9"/>
      <c r="N31" s="9">
        <f>IF(B31&lt;&gt;"",ROUND(SUM(IF(ISERROR($E$16*E31),0,$E$16*E31),IF(ISERROR($F$16*F31),0,$F$16*F31),IF(ISERROR($G$16*G31),0,$G$16*G31),IF(ISERROR($H$16*H31),0,$H$16*H31),IF(ISERROR($I$16*I31),0,$I$16*I31),IF(ISERROR($J$16*J31),0,$J$16*J31),IF(ISERROR($K$16*K31),0,$K$16*K31),IF(ISERROR($L$16*L31),0,$L$16*L31),IF(ISERROR($M$16*M31),0,$M$16*M31)),1),IF(AND(A31="",A30&lt;&gt;""),'DU LIEU BS'!$A$1,""))</f>
        <v>78.099999999999994</v>
      </c>
      <c r="O31" s="9" t="str">
        <f t="shared" si="1"/>
        <v>B</v>
      </c>
      <c r="AU31" s="34">
        <v>0.28999999999999998</v>
      </c>
      <c r="AV31" s="32">
        <f t="shared" si="0"/>
        <v>0.3</v>
      </c>
      <c r="AW31" s="33" t="s">
        <v>321</v>
      </c>
      <c r="CR31" s="34">
        <v>0.28999999999999998</v>
      </c>
    </row>
    <row r="32" spans="1:96" x14ac:dyDescent="0.3">
      <c r="A32" s="9">
        <f t="shared" si="2"/>
        <v>16</v>
      </c>
      <c r="B32" s="24">
        <f>IF('du lieu xuat Edusoft'!A17="","",'du lieu xuat Edusoft'!A17)</f>
        <v>1332300364</v>
      </c>
      <c r="C32" s="25" t="str">
        <f>IF(N31='DU LIEU BS'!$A$1,'DU LIEU BS'!$A$3,IF('du lieu xuat Edusoft'!CB17="","",'du lieu xuat Edusoft'!CB17))</f>
        <v>Lê Thị Ngọc</v>
      </c>
      <c r="D32" s="25" t="str">
        <f>IF(C31='DU LIEU BS'!$A$3,'DU LIEU BS'!$A$4,IF(D31='DU LIEU BS'!$A$4,'DU LIEU BS'!$A$5,IF(D31='DU LIEU BS'!$A$5,'DU LIEU BS'!$A$6,IF(D31='DU LIEU BS'!$A$6,'DU LIEU BS'!$A$7,IF('du lieu xuat Edusoft'!CC17="","",'du lieu xuat Edusoft'!CC17)))))</f>
        <v>Yến</v>
      </c>
      <c r="E32" s="9">
        <v>100</v>
      </c>
      <c r="F32" s="51">
        <v>88</v>
      </c>
      <c r="G32" s="9">
        <v>92</v>
      </c>
      <c r="H32" s="9">
        <v>97</v>
      </c>
      <c r="I32" s="9">
        <v>84</v>
      </c>
      <c r="J32" s="9">
        <v>90.5</v>
      </c>
      <c r="K32" s="9">
        <v>73.5</v>
      </c>
      <c r="L32" s="9">
        <v>100</v>
      </c>
      <c r="M32" s="9"/>
      <c r="N32" s="9">
        <f>IF(B32&lt;&gt;"",ROUND(SUM(IF(ISERROR($E$16*E32),0,$E$16*E32),IF(ISERROR($F$16*F32),0,$F$16*F32),IF(ISERROR($G$16*G32),0,$G$16*G32),IF(ISERROR($H$16*H32),0,$H$16*H32),IF(ISERROR($I$16*I32),0,$I$16*I32),IF(ISERROR($J$16*J32),0,$J$16*J32),IF(ISERROR($K$16*K32),0,$K$16*K32),IF(ISERROR($L$16*L32),0,$L$16*L32),IF(ISERROR($M$16*M32),0,$M$16*M32)),1),IF(AND(A32="",A31&lt;&gt;""),'DU LIEU BS'!$A$1,""))</f>
        <v>88.2</v>
      </c>
      <c r="O32" s="9" t="str">
        <f t="shared" si="1"/>
        <v>A-</v>
      </c>
      <c r="AU32" s="34">
        <v>0.3</v>
      </c>
      <c r="AV32" s="32">
        <f t="shared" si="0"/>
        <v>0.3</v>
      </c>
      <c r="AW32" s="33" t="s">
        <v>321</v>
      </c>
      <c r="CR32" s="34">
        <v>0.3</v>
      </c>
    </row>
    <row r="33" spans="1:96" x14ac:dyDescent="0.3">
      <c r="A33" s="9" t="str">
        <f t="shared" si="2"/>
        <v/>
      </c>
      <c r="B33" s="24" t="str">
        <f>IF('du lieu xuat Edusoft'!A18="","",'du lieu xuat Edusoft'!A18)</f>
        <v/>
      </c>
      <c r="C33" s="25" t="str">
        <f>IF(N32='DU LIEU BS'!$A$1,'DU LIEU BS'!$A$3,IF('du lieu xuat Edusoft'!CB18="","",'du lieu xuat Edusoft'!CB18))</f>
        <v/>
      </c>
      <c r="D33" s="25" t="str">
        <f>IF(C32='DU LIEU BS'!$A$3,'DU LIEU BS'!$A$4,IF(D32='DU LIEU BS'!$A$4,'DU LIEU BS'!$A$5,IF(D32='DU LIEU BS'!$A$5,'DU LIEU BS'!$A$6,IF(D32='DU LIEU BS'!$A$6,'DU LIEU BS'!$A$7,IF('du lieu xuat Edusoft'!CC18="","",'du lieu xuat Edusoft'!CC18)))))</f>
        <v/>
      </c>
      <c r="E33" s="9"/>
      <c r="F33" s="9"/>
      <c r="G33" s="9"/>
      <c r="H33" s="9"/>
      <c r="I33" s="9"/>
      <c r="J33" s="9"/>
      <c r="K33" s="9"/>
      <c r="L33" s="9"/>
      <c r="M33" s="9"/>
      <c r="N33" s="9" t="str">
        <f>IF(B33&lt;&gt;"",ROUND(SUM(IF(ISERROR($E$16*E33),0,$E$16*E33),IF(ISERROR($F$16*F33),0,$F$16*F33),IF(ISERROR($G$16*G33),0,$G$16*G33),IF(ISERROR($H$16*H33),0,$H$16*H33),IF(ISERROR($I$16*I33),0,$I$16*I33),IF(ISERROR($J$16*J33),0,$J$16*J33),IF(ISERROR($K$16*K33),0,$K$16*K33),IF(ISERROR($L$16*L33),0,$L$16*L33),IF(ISERROR($M$16*M33),0,$M$16*M33)),1),IF(AND(A33="",A32&lt;&gt;""),'DU LIEU BS'!$A$1,""))</f>
        <v xml:space="preserve"> </v>
      </c>
      <c r="O33" s="9" t="str">
        <f t="shared" si="1"/>
        <v/>
      </c>
      <c r="AU33" s="34">
        <v>0.31</v>
      </c>
      <c r="AV33" s="32">
        <f t="shared" si="0"/>
        <v>0.3</v>
      </c>
      <c r="AW33" s="33" t="s">
        <v>321</v>
      </c>
      <c r="CR33" s="34">
        <v>0.31</v>
      </c>
    </row>
    <row r="34" spans="1:96" x14ac:dyDescent="0.3">
      <c r="A34" s="9" t="str">
        <f t="shared" si="2"/>
        <v/>
      </c>
      <c r="B34" s="24" t="str">
        <f>IF('du lieu xuat Edusoft'!A19="","",'du lieu xuat Edusoft'!A19)</f>
        <v/>
      </c>
      <c r="C34" s="25" t="str">
        <f>IF(N33='DU LIEU BS'!$A$1,'DU LIEU BS'!$A$3,IF('du lieu xuat Edusoft'!CB19="","",'du lieu xuat Edusoft'!CB19))</f>
        <v xml:space="preserve">   Note</v>
      </c>
      <c r="D34" s="25" t="str">
        <f>IF(C33='DU LIEU BS'!$A$3,'DU LIEU BS'!$A$4,IF(D33='DU LIEU BS'!$A$4,'DU LIEU BS'!$A$5,IF(D33='DU LIEU BS'!$A$5,'DU LIEU BS'!$A$6,IF(D33='DU LIEU BS'!$A$6,'DU LIEU BS'!$A$7,IF('du lieu xuat Edusoft'!CC19="","",'du lieu xuat Edusoft'!CC19)))))</f>
        <v/>
      </c>
      <c r="E34" s="9"/>
      <c r="F34" s="9"/>
      <c r="G34" s="9"/>
      <c r="H34" s="9"/>
      <c r="I34" s="9"/>
      <c r="J34" s="9"/>
      <c r="K34" s="9"/>
      <c r="L34" s="9"/>
      <c r="M34" s="9"/>
      <c r="N34" s="9" t="str">
        <f>IF(B34&lt;&gt;"",ROUND(SUM(IF(ISERROR($E$16*E34),0,$E$16*E34),IF(ISERROR($F$16*F34),0,$F$16*F34),IF(ISERROR($G$16*G34),0,$G$16*G34),IF(ISERROR($H$16*H34),0,$H$16*H34),IF(ISERROR($I$16*I34),0,$I$16*I34),IF(ISERROR($J$16*J34),0,$J$16*J34),IF(ISERROR($K$16*K34),0,$K$16*K34),IF(ISERROR($L$16*L34),0,$L$16*L34),IF(ISERROR($M$16*M34),0,$M$16*M34)),1),IF(AND(A34="",A33&lt;&gt;""),'DU LIEU BS'!$A$1,""))</f>
        <v/>
      </c>
      <c r="O34" s="9" t="str">
        <f t="shared" si="1"/>
        <v/>
      </c>
      <c r="AU34" s="34">
        <v>0.32</v>
      </c>
      <c r="AV34" s="32">
        <f t="shared" si="0"/>
        <v>0.3</v>
      </c>
      <c r="AW34" s="33" t="s">
        <v>321</v>
      </c>
      <c r="CR34" s="34">
        <v>0.32</v>
      </c>
    </row>
    <row r="35" spans="1:96" x14ac:dyDescent="0.3">
      <c r="A35" s="9" t="str">
        <f t="shared" si="2"/>
        <v/>
      </c>
      <c r="B35" s="24" t="str">
        <f>IF('du lieu xuat Edusoft'!A20="","",'du lieu xuat Edusoft'!A20)</f>
        <v/>
      </c>
      <c r="C35" s="25" t="str">
        <f>IF(N34='DU LIEU BS'!$A$1,'DU LIEU BS'!$A$3,IF('du lieu xuat Edusoft'!CB20="","",'du lieu xuat Edusoft'!CB20))</f>
        <v/>
      </c>
      <c r="D35" s="25" t="str">
        <f>IF(C34='DU LIEU BS'!$A$3,'DU LIEU BS'!$A$4,IF(D34='DU LIEU BS'!$A$4,'DU LIEU BS'!$A$5,IF(D34='DU LIEU BS'!$A$5,'DU LIEU BS'!$A$6,IF(D34='DU LIEU BS'!$A$6,'DU LIEU BS'!$A$7,IF('du lieu xuat Edusoft'!CC20="","",'du lieu xuat Edusoft'!CC20)))))</f>
        <v xml:space="preserve">   (1), (2), (3), (4), (5), (6), (7), (8), (9) : GV ghi tỉ lệ % cột điểm, tên cột điểm, và điểm gốc của môn học</v>
      </c>
      <c r="E35" s="9"/>
      <c r="F35" s="9"/>
      <c r="G35" s="9"/>
      <c r="H35" s="9"/>
      <c r="I35" s="9"/>
      <c r="J35" s="9"/>
      <c r="K35" s="9"/>
      <c r="L35" s="9"/>
      <c r="M35" s="9"/>
      <c r="N35" s="9" t="str">
        <f>IF(B35&lt;&gt;"",ROUND(SUM(IF(ISERROR($E$16*E35),0,$E$16*E35),IF(ISERROR($F$16*F35),0,$F$16*F35),IF(ISERROR($G$16*G35),0,$G$16*G35),IF(ISERROR($H$16*H35),0,$H$16*H35),IF(ISERROR($I$16*I35),0,$I$16*I35),IF(ISERROR($J$16*J35),0,$J$16*J35),IF(ISERROR($K$16*K35),0,$K$16*K35),IF(ISERROR($L$16*L35),0,$L$16*L35),IF(ISERROR($M$16*M35),0,$M$16*M35)),1),IF(AND(A35="",A34&lt;&gt;""),'DU LIEU BS'!$A$1,""))</f>
        <v/>
      </c>
      <c r="O35" s="9" t="str">
        <f t="shared" si="1"/>
        <v/>
      </c>
      <c r="AU35" s="34">
        <v>0.33</v>
      </c>
      <c r="AV35" s="32">
        <f t="shared" si="0"/>
        <v>0.3</v>
      </c>
      <c r="AW35" s="33" t="s">
        <v>321</v>
      </c>
      <c r="CR35" s="34">
        <v>0.33</v>
      </c>
    </row>
    <row r="36" spans="1:96" x14ac:dyDescent="0.3">
      <c r="A36" s="9" t="str">
        <f t="shared" si="2"/>
        <v/>
      </c>
      <c r="B36" s="24" t="str">
        <f>IF('du lieu xuat Edusoft'!A21="","",'du lieu xuat Edusoft'!A21)</f>
        <v/>
      </c>
      <c r="C36" s="25" t="str">
        <f>IF(N35='DU LIEU BS'!$A$1,'DU LIEU BS'!$A$3,IF('du lieu xuat Edusoft'!CB21="","",'du lieu xuat Edusoft'!CB21))</f>
        <v/>
      </c>
      <c r="D36" s="25" t="str">
        <f>IF(C35='DU LIEU BS'!$A$3,'DU LIEU BS'!$A$4,IF(D35='DU LIEU BS'!$A$4,'DU LIEU BS'!$A$5,IF(D35='DU LIEU BS'!$A$5,'DU LIEU BS'!$A$6,IF(D35='DU LIEU BS'!$A$6,'DU LIEU BS'!$A$7,IF('du lieu xuat Edusoft'!CC21="","",'du lieu xuat Edusoft'!CC21)))))</f>
        <v xml:space="preserve">   TOTAL GRADE (Percent)   :Điểm tổng kết môn học (theo thang điểm 100), máy sẽ tính kết quả trên % và diểm được nhập.</v>
      </c>
      <c r="E36" s="9"/>
      <c r="F36" s="9"/>
      <c r="G36" s="9"/>
      <c r="H36" s="9"/>
      <c r="I36" s="9"/>
      <c r="J36" s="9"/>
      <c r="K36" s="9"/>
      <c r="L36" s="9"/>
      <c r="M36" s="9"/>
      <c r="N36" s="9" t="str">
        <f>IF(B36&lt;&gt;"",ROUND(SUM(IF(ISERROR($E$16*E36),0,$E$16*E36),IF(ISERROR($F$16*F36),0,$F$16*F36),IF(ISERROR($G$16*G36),0,$G$16*G36),IF(ISERROR($H$16*H36),0,$H$16*H36),IF(ISERROR($I$16*I36),0,$I$16*I36),IF(ISERROR($J$16*J36),0,$J$16*J36),IF(ISERROR($K$16*K36),0,$K$16*K36),IF(ISERROR($L$16*L36),0,$L$16*L36),IF(ISERROR($M$16*M36),0,$M$16*M36)),1),IF(AND(A36="",A35&lt;&gt;""),'DU LIEU BS'!$A$1,""))</f>
        <v/>
      </c>
      <c r="O36" s="9" t="str">
        <f t="shared" si="1"/>
        <v/>
      </c>
      <c r="AU36" s="34">
        <v>0.34</v>
      </c>
      <c r="AV36" s="32">
        <f t="shared" si="0"/>
        <v>0.3</v>
      </c>
      <c r="AW36" s="33" t="s">
        <v>321</v>
      </c>
      <c r="CR36" s="34">
        <v>0.34</v>
      </c>
    </row>
    <row r="37" spans="1:96" x14ac:dyDescent="0.3">
      <c r="A37" s="9" t="str">
        <f t="shared" si="2"/>
        <v/>
      </c>
      <c r="B37" s="24" t="str">
        <f>IF('du lieu xuat Edusoft'!A22="","",'du lieu xuat Edusoft'!A22)</f>
        <v/>
      </c>
      <c r="C37" s="25" t="str">
        <f>IF(N36='DU LIEU BS'!$A$1,'DU LIEU BS'!$A$3,IF('du lieu xuat Edusoft'!CB22="","",'du lieu xuat Edusoft'!CB22))</f>
        <v/>
      </c>
      <c r="D37" s="25" t="str">
        <f>IF(C36='DU LIEU BS'!$A$3,'DU LIEU BS'!$A$4,IF(D36='DU LIEU BS'!$A$4,'DU LIEU BS'!$A$5,IF(D36='DU LIEU BS'!$A$5,'DU LIEU BS'!$A$6,IF(D36='DU LIEU BS'!$A$6,'DU LIEU BS'!$A$7,IF('du lieu xuat Edusoft'!CC22="","",'du lieu xuat Edusoft'!CC22)))))</f>
        <v xml:space="preserve">                                                    Nếu tỉ lệ tổng điểm khác 100, máy sẽ chuyển sang màu đỏ, cần kiểm tra lại,</v>
      </c>
      <c r="E37" s="9"/>
      <c r="F37" s="9"/>
      <c r="G37" s="9"/>
      <c r="H37" s="9"/>
      <c r="I37" s="9"/>
      <c r="J37" s="9"/>
      <c r="K37" s="9"/>
      <c r="L37" s="9"/>
      <c r="M37" s="9"/>
      <c r="N37" s="9" t="str">
        <f>IF(B37&lt;&gt;"",ROUND(SUM(IF(ISERROR($E$16*E37),0,$E$16*E37),IF(ISERROR($F$16*F37),0,$F$16*F37),IF(ISERROR($G$16*G37),0,$G$16*G37),IF(ISERROR($H$16*H37),0,$H$16*H37),IF(ISERROR($I$16*I37),0,$I$16*I37),IF(ISERROR($J$16*J37),0,$J$16*J37),IF(ISERROR($K$16*K37),0,$K$16*K37),IF(ISERROR($L$16*L37),0,$L$16*L37),IF(ISERROR($M$16*M37),0,$M$16*M37)),1),IF(AND(A37="",A36&lt;&gt;""),'DU LIEU BS'!$A$1,""))</f>
        <v/>
      </c>
      <c r="O37" s="9" t="str">
        <f t="shared" si="1"/>
        <v/>
      </c>
      <c r="AU37" s="34">
        <v>0.35</v>
      </c>
      <c r="AV37" s="32">
        <f t="shared" si="0"/>
        <v>0.4</v>
      </c>
      <c r="AW37" s="33" t="s">
        <v>321</v>
      </c>
      <c r="CR37" s="34">
        <v>0.35</v>
      </c>
    </row>
    <row r="38" spans="1:96" x14ac:dyDescent="0.3">
      <c r="A38" s="9" t="str">
        <f t="shared" si="2"/>
        <v/>
      </c>
      <c r="B38" s="24" t="str">
        <f>IF('du lieu xuat Edusoft'!A23="","",'du lieu xuat Edusoft'!A23)</f>
        <v/>
      </c>
      <c r="C38" s="25" t="str">
        <f>IF(N37='DU LIEU BS'!$A$1,'DU LIEU BS'!$A$3,IF('du lieu xuat Edusoft'!CB23="","",'du lieu xuat Edusoft'!CB23))</f>
        <v/>
      </c>
      <c r="D38" s="25" t="str">
        <f>IF(C37='DU LIEU BS'!$A$3,'DU LIEU BS'!$A$4,IF(D37='DU LIEU BS'!$A$4,'DU LIEU BS'!$A$5,IF(D37='DU LIEU BS'!$A$5,'DU LIEU BS'!$A$6,IF(D37='DU LIEU BS'!$A$6,'DU LIEU BS'!$A$7,IF('du lieu xuat Edusoft'!CC23="","",'du lieu xuat Edusoft'!CC23)))))</f>
        <v xml:space="preserve">   LETTER GRADE                  :Điểm tổng kết môn học (theo thang điểm chữ), máy sẽ tính kết quả trên % và diểm được nhập.</v>
      </c>
      <c r="E38" s="9"/>
      <c r="F38" s="9"/>
      <c r="G38" s="9"/>
      <c r="H38" s="9"/>
      <c r="I38" s="9"/>
      <c r="J38" s="9"/>
      <c r="K38" s="9"/>
      <c r="L38" s="9"/>
      <c r="M38" s="9"/>
      <c r="N38" s="9" t="str">
        <f>IF(B38&lt;&gt;"",ROUND(SUM(IF(ISERROR($E$16*E38),0,$E$16*E38),IF(ISERROR($F$16*F38),0,$F$16*F38),IF(ISERROR($G$16*G38),0,$G$16*G38),IF(ISERROR($H$16*H38),0,$H$16*H38),IF(ISERROR($I$16*I38),0,$I$16*I38),IF(ISERROR($J$16*J38),0,$J$16*J38),IF(ISERROR($K$16*K38),0,$K$16*K38),IF(ISERROR($L$16*L38),0,$L$16*L38),IF(ISERROR($M$16*M38),0,$M$16*M38)),1),IF(AND(A38="",A37&lt;&gt;""),'DU LIEU BS'!$A$1,""))</f>
        <v/>
      </c>
      <c r="O38" s="9" t="str">
        <f t="shared" si="1"/>
        <v/>
      </c>
      <c r="AU38" s="34">
        <v>0.36</v>
      </c>
      <c r="AV38" s="32">
        <f t="shared" si="0"/>
        <v>0.4</v>
      </c>
      <c r="AW38" s="33" t="s">
        <v>321</v>
      </c>
      <c r="CR38" s="34">
        <v>0.36</v>
      </c>
    </row>
    <row r="39" spans="1:96" x14ac:dyDescent="0.3">
      <c r="A39" s="9" t="str">
        <f t="shared" si="2"/>
        <v/>
      </c>
      <c r="B39" s="24" t="str">
        <f>IF('du lieu xuat Edusoft'!A24="","",'du lieu xuat Edusoft'!A24)</f>
        <v/>
      </c>
      <c r="C39" s="25" t="str">
        <f>IF(N38='DU LIEU BS'!$A$1,'DU LIEU BS'!$A$3,IF('du lieu xuat Edusoft'!CB24="","",'du lieu xuat Edusoft'!CB24))</f>
        <v/>
      </c>
      <c r="D39" s="25" t="str">
        <f>IF(C38='DU LIEU BS'!$A$3,'DU LIEU BS'!$A$4,IF(D38='DU LIEU BS'!$A$4,'DU LIEU BS'!$A$5,IF(D38='DU LIEU BS'!$A$5,'DU LIEU BS'!$A$6,IF(D38='DU LIEU BS'!$A$6,'DU LIEU BS'!$A$7,IF('du lieu xuat Edusoft'!CC24="","",'du lieu xuat Edusoft'!CC24)))))</f>
        <v/>
      </c>
      <c r="E39" s="9"/>
      <c r="F39" s="9"/>
      <c r="G39" s="9"/>
      <c r="H39" s="9"/>
      <c r="I39" s="9"/>
      <c r="J39" s="9"/>
      <c r="K39" s="9"/>
      <c r="L39" s="9"/>
      <c r="M39" s="9"/>
      <c r="N39" s="9" t="str">
        <f>IF(B39&lt;&gt;"",ROUND(SUM(IF(ISERROR($E$16*E39),0,$E$16*E39),IF(ISERROR($F$16*F39),0,$F$16*F39),IF(ISERROR($G$16*G39),0,$G$16*G39),IF(ISERROR($H$16*H39),0,$H$16*H39),IF(ISERROR($I$16*I39),0,$I$16*I39),IF(ISERROR($J$16*J39),0,$J$16*J39),IF(ISERROR($K$16*K39),0,$K$16*K39),IF(ISERROR($L$16*L39),0,$L$16*L39),IF(ISERROR($M$16*M39),0,$M$16*M39)),1),IF(AND(A39="",A38&lt;&gt;""),'DU LIEU BS'!$A$1,""))</f>
        <v/>
      </c>
      <c r="O39" s="9" t="str">
        <f t="shared" si="1"/>
        <v/>
      </c>
      <c r="AU39" s="34">
        <v>0.37</v>
      </c>
      <c r="AV39" s="32">
        <f t="shared" si="0"/>
        <v>0.4</v>
      </c>
      <c r="AW39" s="33" t="s">
        <v>321</v>
      </c>
      <c r="CR39" s="34">
        <v>0.37</v>
      </c>
    </row>
    <row r="40" spans="1:96" x14ac:dyDescent="0.3">
      <c r="A40" s="9" t="str">
        <f t="shared" si="2"/>
        <v/>
      </c>
      <c r="B40" s="24" t="str">
        <f>IF('du lieu xuat Edusoft'!A25="","",'du lieu xuat Edusoft'!A25)</f>
        <v/>
      </c>
      <c r="C40" s="25" t="str">
        <f>IF(N39='DU LIEU BS'!$A$1,'DU LIEU BS'!$A$3,IF('du lieu xuat Edusoft'!CB25="","",'du lieu xuat Edusoft'!CB25))</f>
        <v/>
      </c>
      <c r="D40" s="25" t="str">
        <f>IF(C39='DU LIEU BS'!$A$3,'DU LIEU BS'!$A$4,IF(D39='DU LIEU BS'!$A$4,'DU LIEU BS'!$A$5,IF(D39='DU LIEU BS'!$A$5,'DU LIEU BS'!$A$6,IF(D39='DU LIEU BS'!$A$6,'DU LIEU BS'!$A$7,IF('du lieu xuat Edusoft'!CC25="","",'du lieu xuat Edusoft'!CC25)))))</f>
        <v/>
      </c>
      <c r="E40" s="9"/>
      <c r="F40" s="9"/>
      <c r="G40" s="9"/>
      <c r="H40" s="9"/>
      <c r="I40" s="9"/>
      <c r="J40" s="9"/>
      <c r="K40" s="9"/>
      <c r="L40" s="9"/>
      <c r="M40" s="9"/>
      <c r="N40" s="9" t="str">
        <f>IF(B40&lt;&gt;"",ROUND(SUM(IF(ISERROR($E$16*E40),0,$E$16*E40),IF(ISERROR($F$16*F40),0,$F$16*F40),IF(ISERROR($G$16*G40),0,$G$16*G40),IF(ISERROR($H$16*H40),0,$H$16*H40),IF(ISERROR($I$16*I40),0,$I$16*I40),IF(ISERROR($J$16*J40),0,$J$16*J40),IF(ISERROR($K$16*K40),0,$K$16*K40),IF(ISERROR($L$16*L40),0,$L$16*L40),IF(ISERROR($M$16*M40),0,$M$16*M40)),1),IF(AND(A40="",A39&lt;&gt;""),'DU LIEU BS'!$A$1,""))</f>
        <v/>
      </c>
      <c r="O40" s="9" t="str">
        <f t="shared" si="1"/>
        <v/>
      </c>
      <c r="AU40" s="34">
        <v>0.38</v>
      </c>
      <c r="AV40" s="32">
        <f t="shared" si="0"/>
        <v>0.4</v>
      </c>
      <c r="AW40" s="33" t="s">
        <v>321</v>
      </c>
      <c r="CR40" s="34">
        <v>0.38</v>
      </c>
    </row>
    <row r="41" spans="1:96" x14ac:dyDescent="0.3">
      <c r="A41" s="9" t="str">
        <f t="shared" si="2"/>
        <v/>
      </c>
      <c r="B41" s="24" t="str">
        <f>IF('du lieu xuat Edusoft'!A26="","",'du lieu xuat Edusoft'!A26)</f>
        <v/>
      </c>
      <c r="C41" s="25" t="str">
        <f>IF(N40='DU LIEU BS'!$A$1,'DU LIEU BS'!$A$3,IF('du lieu xuat Edusoft'!CB26="","",'du lieu xuat Edusoft'!CB26))</f>
        <v/>
      </c>
      <c r="D41" s="25" t="str">
        <f>IF(C40='DU LIEU BS'!$A$3,'DU LIEU BS'!$A$4,IF(D40='DU LIEU BS'!$A$4,'DU LIEU BS'!$A$5,IF(D40='DU LIEU BS'!$A$5,'DU LIEU BS'!$A$6,IF(D40='DU LIEU BS'!$A$6,'DU LIEU BS'!$A$7,IF('du lieu xuat Edusoft'!CC26="","",'du lieu xuat Edusoft'!CC26)))))</f>
        <v/>
      </c>
      <c r="E41" s="9"/>
      <c r="F41" s="9"/>
      <c r="G41" s="9"/>
      <c r="H41" s="9"/>
      <c r="I41" s="9"/>
      <c r="J41" s="9"/>
      <c r="K41" s="9"/>
      <c r="L41" s="9"/>
      <c r="M41" s="9"/>
      <c r="N41" s="9" t="str">
        <f>IF(B41&lt;&gt;"",ROUND(SUM(IF(ISERROR($E$16*E41),0,$E$16*E41),IF(ISERROR($F$16*F41),0,$F$16*F41),IF(ISERROR($G$16*G41),0,$G$16*G41),IF(ISERROR($H$16*H41),0,$H$16*H41),IF(ISERROR($I$16*I41),0,$I$16*I41),IF(ISERROR($J$16*J41),0,$J$16*J41),IF(ISERROR($K$16*K41),0,$K$16*K41),IF(ISERROR($L$16*L41),0,$L$16*L41),IF(ISERROR($M$16*M41),0,$M$16*M41)),1),IF(AND(A41="",A40&lt;&gt;""),'DU LIEU BS'!$A$1,""))</f>
        <v/>
      </c>
      <c r="O41" s="9" t="str">
        <f t="shared" si="1"/>
        <v/>
      </c>
      <c r="AU41" s="34">
        <v>0.39</v>
      </c>
      <c r="AV41" s="32">
        <f t="shared" si="0"/>
        <v>0.4</v>
      </c>
      <c r="AW41" s="33" t="s">
        <v>321</v>
      </c>
      <c r="CR41" s="34">
        <v>0.39</v>
      </c>
    </row>
    <row r="42" spans="1:96" x14ac:dyDescent="0.3">
      <c r="A42" s="9" t="str">
        <f t="shared" si="2"/>
        <v/>
      </c>
      <c r="B42" s="24" t="str">
        <f>IF('du lieu xuat Edusoft'!A27="","",'du lieu xuat Edusoft'!A27)</f>
        <v/>
      </c>
      <c r="C42" s="25" t="str">
        <f>IF(N41='DU LIEU BS'!$A$1,'DU LIEU BS'!$A$3,IF('du lieu xuat Edusoft'!CB27="","",'du lieu xuat Edusoft'!CB27))</f>
        <v/>
      </c>
      <c r="D42" s="25" t="str">
        <f>IF(C41='DU LIEU BS'!$A$3,'DU LIEU BS'!$A$4,IF(D41='DU LIEU BS'!$A$4,'DU LIEU BS'!$A$5,IF(D41='DU LIEU BS'!$A$5,'DU LIEU BS'!$A$6,IF(D41='DU LIEU BS'!$A$6,'DU LIEU BS'!$A$7,IF('du lieu xuat Edusoft'!CC27="","",'du lieu xuat Edusoft'!CC27)))))</f>
        <v/>
      </c>
      <c r="E42" s="9"/>
      <c r="F42" s="9"/>
      <c r="G42" s="9"/>
      <c r="H42" s="9"/>
      <c r="I42" s="9"/>
      <c r="J42" s="9"/>
      <c r="K42" s="9"/>
      <c r="L42" s="9"/>
      <c r="M42" s="9"/>
      <c r="N42" s="9" t="str">
        <f>IF(B42&lt;&gt;"",ROUND(SUM(IF(ISERROR($E$16*E42),0,$E$16*E42),IF(ISERROR($F$16*F42),0,$F$16*F42),IF(ISERROR($G$16*G42),0,$G$16*G42),IF(ISERROR($H$16*H42),0,$H$16*H42),IF(ISERROR($I$16*I42),0,$I$16*I42),IF(ISERROR($J$16*J42),0,$J$16*J42),IF(ISERROR($K$16*K42),0,$K$16*K42),IF(ISERROR($L$16*L42),0,$L$16*L42),IF(ISERROR($M$16*M42),0,$M$16*M42)),1),IF(AND(A42="",A41&lt;&gt;""),'DU LIEU BS'!$A$1,""))</f>
        <v/>
      </c>
      <c r="O42" s="9" t="str">
        <f t="shared" si="1"/>
        <v/>
      </c>
      <c r="AU42" s="34">
        <v>0.4</v>
      </c>
      <c r="AV42" s="32">
        <f t="shared" si="0"/>
        <v>0.4</v>
      </c>
      <c r="AW42" s="33" t="s">
        <v>321</v>
      </c>
      <c r="CR42" s="34">
        <v>0.4</v>
      </c>
    </row>
    <row r="43" spans="1:96" x14ac:dyDescent="0.3">
      <c r="A43" s="9" t="str">
        <f t="shared" si="2"/>
        <v/>
      </c>
      <c r="B43" s="24" t="str">
        <f>IF('du lieu xuat Edusoft'!A28="","",'du lieu xuat Edusoft'!A28)</f>
        <v/>
      </c>
      <c r="C43" s="25" t="str">
        <f>IF(N42='DU LIEU BS'!$A$1,'DU LIEU BS'!$A$3,IF('du lieu xuat Edusoft'!CB28="","",'du lieu xuat Edusoft'!CB28))</f>
        <v/>
      </c>
      <c r="D43" s="25" t="str">
        <f>IF(C42='DU LIEU BS'!$A$3,'DU LIEU BS'!$A$4,IF(D42='DU LIEU BS'!$A$4,'DU LIEU BS'!$A$5,IF(D42='DU LIEU BS'!$A$5,'DU LIEU BS'!$A$6,IF(D42='DU LIEU BS'!$A$6,'DU LIEU BS'!$A$7,IF('du lieu xuat Edusoft'!CC28="","",'du lieu xuat Edusoft'!CC28)))))</f>
        <v/>
      </c>
      <c r="E43" s="9"/>
      <c r="F43" s="9"/>
      <c r="G43" s="9"/>
      <c r="H43" s="9"/>
      <c r="I43" s="9"/>
      <c r="J43" s="9"/>
      <c r="K43" s="9"/>
      <c r="L43" s="9"/>
      <c r="M43" s="9"/>
      <c r="N43" s="9" t="str">
        <f>IF(B43&lt;&gt;"",ROUND(SUM(IF(ISERROR($E$16*E43),0,$E$16*E43),IF(ISERROR($F$16*F43),0,$F$16*F43),IF(ISERROR($G$16*G43),0,$G$16*G43),IF(ISERROR($H$16*H43),0,$H$16*H43),IF(ISERROR($I$16*I43),0,$I$16*I43),IF(ISERROR($J$16*J43),0,$J$16*J43),IF(ISERROR($K$16*K43),0,$K$16*K43),IF(ISERROR($L$16*L43),0,$L$16*L43),IF(ISERROR($M$16*M43),0,$M$16*M43)),1),IF(AND(A43="",A42&lt;&gt;""),'DU LIEU BS'!$A$1,""))</f>
        <v/>
      </c>
      <c r="O43" s="9" t="str">
        <f t="shared" si="1"/>
        <v/>
      </c>
      <c r="AU43" s="34">
        <v>0.41</v>
      </c>
      <c r="AV43" s="32">
        <f t="shared" si="0"/>
        <v>0.4</v>
      </c>
      <c r="AW43" s="33" t="s">
        <v>321</v>
      </c>
      <c r="CR43" s="34">
        <v>0.41</v>
      </c>
    </row>
    <row r="44" spans="1:96" x14ac:dyDescent="0.3">
      <c r="A44" s="9" t="str">
        <f t="shared" si="2"/>
        <v/>
      </c>
      <c r="B44" s="24" t="str">
        <f>IF('du lieu xuat Edusoft'!A29="","",'du lieu xuat Edusoft'!A29)</f>
        <v/>
      </c>
      <c r="C44" s="25" t="str">
        <f>IF(N43='DU LIEU BS'!$A$1,'DU LIEU BS'!$A$3,IF('du lieu xuat Edusoft'!CB29="","",'du lieu xuat Edusoft'!CB29))</f>
        <v/>
      </c>
      <c r="D44" s="25" t="str">
        <f>IF(C43='DU LIEU BS'!$A$3,'DU LIEU BS'!$A$4,IF(D43='DU LIEU BS'!$A$4,'DU LIEU BS'!$A$5,IF(D43='DU LIEU BS'!$A$5,'DU LIEU BS'!$A$6,IF(D43='DU LIEU BS'!$A$6,'DU LIEU BS'!$A$7,IF('du lieu xuat Edusoft'!CC29="","",'du lieu xuat Edusoft'!CC29)))))</f>
        <v/>
      </c>
      <c r="E44" s="9"/>
      <c r="F44" s="9"/>
      <c r="G44" s="9"/>
      <c r="H44" s="9"/>
      <c r="I44" s="9"/>
      <c r="J44" s="9"/>
      <c r="K44" s="9"/>
      <c r="L44" s="9"/>
      <c r="M44" s="9"/>
      <c r="N44" s="9" t="str">
        <f>IF(B44&lt;&gt;"",ROUND(SUM(IF(ISERROR($E$16*E44),0,$E$16*E44),IF(ISERROR($F$16*F44),0,$F$16*F44),IF(ISERROR($G$16*G44),0,$G$16*G44),IF(ISERROR($H$16*H44),0,$H$16*H44),IF(ISERROR($I$16*I44),0,$I$16*I44),IF(ISERROR($J$16*J44),0,$J$16*J44),IF(ISERROR($K$16*K44),0,$K$16*K44),IF(ISERROR($L$16*L44),0,$L$16*L44),IF(ISERROR($M$16*M44),0,$M$16*M44)),1),IF(AND(A44="",A43&lt;&gt;""),'DU LIEU BS'!$A$1,""))</f>
        <v/>
      </c>
      <c r="O44" s="9" t="str">
        <f t="shared" si="1"/>
        <v/>
      </c>
      <c r="AU44" s="34">
        <v>0.42</v>
      </c>
      <c r="AV44" s="32">
        <f t="shared" si="0"/>
        <v>0.4</v>
      </c>
      <c r="AW44" s="33" t="s">
        <v>321</v>
      </c>
      <c r="CR44" s="34">
        <v>0.42</v>
      </c>
    </row>
    <row r="45" spans="1:96" x14ac:dyDescent="0.3">
      <c r="A45" s="9" t="str">
        <f t="shared" si="2"/>
        <v/>
      </c>
      <c r="B45" s="24" t="str">
        <f>IF('du lieu xuat Edusoft'!A30="","",'du lieu xuat Edusoft'!A30)</f>
        <v/>
      </c>
      <c r="C45" s="25" t="str">
        <f>IF(N44='DU LIEU BS'!$A$1,'DU LIEU BS'!$A$3,IF('du lieu xuat Edusoft'!CB30="","",'du lieu xuat Edusoft'!CB30))</f>
        <v/>
      </c>
      <c r="D45" s="25" t="str">
        <f>IF(C44='DU LIEU BS'!$A$3,'DU LIEU BS'!$A$4,IF(D44='DU LIEU BS'!$A$4,'DU LIEU BS'!$A$5,IF(D44='DU LIEU BS'!$A$5,'DU LIEU BS'!$A$6,IF(D44='DU LIEU BS'!$A$6,'DU LIEU BS'!$A$7,IF('du lieu xuat Edusoft'!CC30="","",'du lieu xuat Edusoft'!CC30)))))</f>
        <v/>
      </c>
      <c r="E45" s="9"/>
      <c r="F45" s="9"/>
      <c r="G45" s="9"/>
      <c r="H45" s="9"/>
      <c r="I45" s="9"/>
      <c r="J45" s="9"/>
      <c r="K45" s="9"/>
      <c r="L45" s="9"/>
      <c r="M45" s="9"/>
      <c r="N45" s="9" t="str">
        <f>IF(B45&lt;&gt;"",ROUND(SUM(IF(ISERROR($E$16*E45),0,$E$16*E45),IF(ISERROR($F$16*F45),0,$F$16*F45),IF(ISERROR($G$16*G45),0,$G$16*G45),IF(ISERROR($H$16*H45),0,$H$16*H45),IF(ISERROR($I$16*I45),0,$I$16*I45),IF(ISERROR($J$16*J45),0,$J$16*J45),IF(ISERROR($K$16*K45),0,$K$16*K45),IF(ISERROR($L$16*L45),0,$L$16*L45),IF(ISERROR($M$16*M45),0,$M$16*M45)),1),IF(AND(A45="",A44&lt;&gt;""),'DU LIEU BS'!$A$1,""))</f>
        <v/>
      </c>
      <c r="O45" s="9" t="str">
        <f t="shared" si="1"/>
        <v/>
      </c>
      <c r="AU45" s="34">
        <v>0.43</v>
      </c>
      <c r="AV45" s="32">
        <f t="shared" si="0"/>
        <v>0.4</v>
      </c>
      <c r="AW45" s="33" t="s">
        <v>321</v>
      </c>
      <c r="CR45" s="34">
        <v>0.43</v>
      </c>
    </row>
    <row r="46" spans="1:96" x14ac:dyDescent="0.3">
      <c r="A46" s="9" t="str">
        <f t="shared" si="2"/>
        <v/>
      </c>
      <c r="B46" s="24" t="str">
        <f>IF('du lieu xuat Edusoft'!A31="","",'du lieu xuat Edusoft'!A31)</f>
        <v/>
      </c>
      <c r="C46" s="25" t="str">
        <f>IF(N45='DU LIEU BS'!$A$1,'DU LIEU BS'!$A$3,IF('du lieu xuat Edusoft'!CB31="","",'du lieu xuat Edusoft'!CB31))</f>
        <v/>
      </c>
      <c r="D46" s="25" t="str">
        <f>IF(C45='DU LIEU BS'!$A$3,'DU LIEU BS'!$A$4,IF(D45='DU LIEU BS'!$A$4,'DU LIEU BS'!$A$5,IF(D45='DU LIEU BS'!$A$5,'DU LIEU BS'!$A$6,IF(D45='DU LIEU BS'!$A$6,'DU LIEU BS'!$A$7,IF('du lieu xuat Edusoft'!CC31="","",'du lieu xuat Edusoft'!CC31)))))</f>
        <v/>
      </c>
      <c r="E46" s="9"/>
      <c r="F46" s="9"/>
      <c r="G46" s="9"/>
      <c r="H46" s="9"/>
      <c r="I46" s="9"/>
      <c r="J46" s="9"/>
      <c r="K46" s="9"/>
      <c r="L46" s="9"/>
      <c r="M46" s="9"/>
      <c r="N46" s="9" t="str">
        <f>IF(B46&lt;&gt;"",ROUND(SUM(IF(ISERROR($E$16*E46),0,$E$16*E46),IF(ISERROR($F$16*F46),0,$F$16*F46),IF(ISERROR($G$16*G46),0,$G$16*G46),IF(ISERROR($H$16*H46),0,$H$16*H46),IF(ISERROR($I$16*I46),0,$I$16*I46),IF(ISERROR($J$16*J46),0,$J$16*J46),IF(ISERROR($K$16*K46),0,$K$16*K46),IF(ISERROR($L$16*L46),0,$L$16*L46),IF(ISERROR($M$16*M46),0,$M$16*M46)),1),IF(AND(A46="",A45&lt;&gt;""),'DU LIEU BS'!$A$1,""))</f>
        <v/>
      </c>
      <c r="O46" s="9" t="str">
        <f t="shared" si="1"/>
        <v/>
      </c>
      <c r="AU46" s="34">
        <v>0.44</v>
      </c>
      <c r="AV46" s="32">
        <f t="shared" si="0"/>
        <v>0.4</v>
      </c>
      <c r="AW46" s="33" t="s">
        <v>321</v>
      </c>
      <c r="CR46" s="34">
        <v>0.44</v>
      </c>
    </row>
    <row r="47" spans="1:96" x14ac:dyDescent="0.3">
      <c r="A47" s="9" t="str">
        <f t="shared" si="2"/>
        <v/>
      </c>
      <c r="B47" s="24" t="str">
        <f>IF('du lieu xuat Edusoft'!A32="","",'du lieu xuat Edusoft'!A32)</f>
        <v/>
      </c>
      <c r="C47" s="25" t="str">
        <f>IF(N46='DU LIEU BS'!$A$1,'DU LIEU BS'!$A$3,IF('du lieu xuat Edusoft'!CB32="","",'du lieu xuat Edusoft'!CB32))</f>
        <v/>
      </c>
      <c r="D47" s="25" t="str">
        <f>IF(C46='DU LIEU BS'!$A$3,'DU LIEU BS'!$A$4,IF(D46='DU LIEU BS'!$A$4,'DU LIEU BS'!$A$5,IF(D46='DU LIEU BS'!$A$5,'DU LIEU BS'!$A$6,IF(D46='DU LIEU BS'!$A$6,'DU LIEU BS'!$A$7,IF('du lieu xuat Edusoft'!CC32="","",'du lieu xuat Edusoft'!CC32)))))</f>
        <v/>
      </c>
      <c r="E47" s="9"/>
      <c r="F47" s="9"/>
      <c r="G47" s="9"/>
      <c r="H47" s="9"/>
      <c r="I47" s="9"/>
      <c r="J47" s="9"/>
      <c r="K47" s="9"/>
      <c r="L47" s="9"/>
      <c r="M47" s="9"/>
      <c r="N47" s="9" t="str">
        <f>IF(B47&lt;&gt;"",ROUND(SUM(IF(ISERROR($E$16*E47),0,$E$16*E47),IF(ISERROR($F$16*F47),0,$F$16*F47),IF(ISERROR($G$16*G47),0,$G$16*G47),IF(ISERROR($H$16*H47),0,$H$16*H47),IF(ISERROR($I$16*I47),0,$I$16*I47),IF(ISERROR($J$16*J47),0,$J$16*J47),IF(ISERROR($K$16*K47),0,$K$16*K47),IF(ISERROR($L$16*L47),0,$L$16*L47),IF(ISERROR($M$16*M47),0,$M$16*M47)),1),IF(AND(A47="",A46&lt;&gt;""),'DU LIEU BS'!$A$1,""))</f>
        <v/>
      </c>
      <c r="O47" s="9" t="str">
        <f t="shared" si="1"/>
        <v/>
      </c>
      <c r="AU47" s="34">
        <v>0.45</v>
      </c>
      <c r="AV47" s="32">
        <f t="shared" si="0"/>
        <v>0.5</v>
      </c>
      <c r="AW47" s="33" t="s">
        <v>321</v>
      </c>
      <c r="CR47" s="34">
        <v>0.45</v>
      </c>
    </row>
    <row r="48" spans="1:96" x14ac:dyDescent="0.3">
      <c r="A48" s="9" t="str">
        <f t="shared" si="2"/>
        <v/>
      </c>
      <c r="B48" s="24" t="str">
        <f>IF('du lieu xuat Edusoft'!A33="","",'du lieu xuat Edusoft'!A33)</f>
        <v/>
      </c>
      <c r="C48" s="25" t="str">
        <f>IF(N47='DU LIEU BS'!$A$1,'DU LIEU BS'!$A$3,IF('du lieu xuat Edusoft'!CB33="","",'du lieu xuat Edusoft'!CB33))</f>
        <v/>
      </c>
      <c r="D48" s="25" t="str">
        <f>IF(C47='DU LIEU BS'!$A$3,'DU LIEU BS'!$A$4,IF(D47='DU LIEU BS'!$A$4,'DU LIEU BS'!$A$5,IF(D47='DU LIEU BS'!$A$5,'DU LIEU BS'!$A$6,IF(D47='DU LIEU BS'!$A$6,'DU LIEU BS'!$A$7,IF('du lieu xuat Edusoft'!CC33="","",'du lieu xuat Edusoft'!CC33)))))</f>
        <v/>
      </c>
      <c r="E48" s="9"/>
      <c r="F48" s="9"/>
      <c r="G48" s="9"/>
      <c r="H48" s="9"/>
      <c r="I48" s="9"/>
      <c r="J48" s="9"/>
      <c r="K48" s="9"/>
      <c r="L48" s="9"/>
      <c r="M48" s="9"/>
      <c r="N48" s="9" t="str">
        <f>IF(B48&lt;&gt;"",ROUND(SUM(IF(ISERROR($E$16*E48),0,$E$16*E48),IF(ISERROR($F$16*F48),0,$F$16*F48),IF(ISERROR($G$16*G48),0,$G$16*G48),IF(ISERROR($H$16*H48),0,$H$16*H48),IF(ISERROR($I$16*I48),0,$I$16*I48),IF(ISERROR($J$16*J48),0,$J$16*J48),IF(ISERROR($K$16*K48),0,$K$16*K48),IF(ISERROR($L$16*L48),0,$L$16*L48),IF(ISERROR($M$16*M48),0,$M$16*M48)),1),IF(AND(A48="",A47&lt;&gt;""),'DU LIEU BS'!$A$1,""))</f>
        <v/>
      </c>
      <c r="O48" s="9" t="str">
        <f t="shared" si="1"/>
        <v/>
      </c>
      <c r="AU48" s="34">
        <v>0.46</v>
      </c>
      <c r="AV48" s="32">
        <f t="shared" si="0"/>
        <v>0.5</v>
      </c>
      <c r="AW48" s="33" t="s">
        <v>321</v>
      </c>
      <c r="CR48" s="34">
        <v>0.46</v>
      </c>
    </row>
    <row r="49" spans="1:96" x14ac:dyDescent="0.3">
      <c r="A49" s="9" t="str">
        <f t="shared" si="2"/>
        <v/>
      </c>
      <c r="B49" s="24" t="str">
        <f>IF('du lieu xuat Edusoft'!A34="","",'du lieu xuat Edusoft'!A34)</f>
        <v/>
      </c>
      <c r="C49" s="25" t="str">
        <f>IF(N48='DU LIEU BS'!$A$1,'DU LIEU BS'!$A$3,IF('du lieu xuat Edusoft'!CB34="","",'du lieu xuat Edusoft'!CB34))</f>
        <v/>
      </c>
      <c r="D49" s="25" t="str">
        <f>IF(C48='DU LIEU BS'!$A$3,'DU LIEU BS'!$A$4,IF(D48='DU LIEU BS'!$A$4,'DU LIEU BS'!$A$5,IF(D48='DU LIEU BS'!$A$5,'DU LIEU BS'!$A$6,IF(D48='DU LIEU BS'!$A$6,'DU LIEU BS'!$A$7,IF('du lieu xuat Edusoft'!CC34="","",'du lieu xuat Edusoft'!CC34)))))</f>
        <v/>
      </c>
      <c r="E49" s="9"/>
      <c r="F49" s="9"/>
      <c r="G49" s="9"/>
      <c r="H49" s="9"/>
      <c r="I49" s="9"/>
      <c r="J49" s="9"/>
      <c r="K49" s="9"/>
      <c r="L49" s="9"/>
      <c r="M49" s="9"/>
      <c r="N49" s="9" t="str">
        <f>IF(B49&lt;&gt;"",ROUND(SUM(IF(ISERROR($E$16*E49),0,$E$16*E49),IF(ISERROR($F$16*F49),0,$F$16*F49),IF(ISERROR($G$16*G49),0,$G$16*G49),IF(ISERROR($H$16*H49),0,$H$16*H49),IF(ISERROR($I$16*I49),0,$I$16*I49),IF(ISERROR($J$16*J49),0,$J$16*J49),IF(ISERROR($K$16*K49),0,$K$16*K49),IF(ISERROR($L$16*L49),0,$L$16*L49),IF(ISERROR($M$16*M49),0,$M$16*M49)),1),IF(AND(A49="",A48&lt;&gt;""),'DU LIEU BS'!$A$1,""))</f>
        <v/>
      </c>
      <c r="O49" s="9" t="str">
        <f t="shared" si="1"/>
        <v/>
      </c>
      <c r="AU49" s="34">
        <v>0.47</v>
      </c>
      <c r="AV49" s="32">
        <f t="shared" si="0"/>
        <v>0.5</v>
      </c>
      <c r="AW49" s="33" t="s">
        <v>321</v>
      </c>
      <c r="CR49" s="34">
        <v>0.47</v>
      </c>
    </row>
    <row r="50" spans="1:96" x14ac:dyDescent="0.3">
      <c r="A50" s="9" t="str">
        <f t="shared" si="2"/>
        <v/>
      </c>
      <c r="B50" s="24" t="str">
        <f>IF('du lieu xuat Edusoft'!A35="","",'du lieu xuat Edusoft'!A35)</f>
        <v/>
      </c>
      <c r="C50" s="25" t="str">
        <f>IF(N49='DU LIEU BS'!$A$1,'DU LIEU BS'!$A$3,IF('du lieu xuat Edusoft'!CB35="","",'du lieu xuat Edusoft'!CB35))</f>
        <v/>
      </c>
      <c r="D50" s="25" t="str">
        <f>IF(C49='DU LIEU BS'!$A$3,'DU LIEU BS'!$A$4,IF(D49='DU LIEU BS'!$A$4,'DU LIEU BS'!$A$5,IF(D49='DU LIEU BS'!$A$5,'DU LIEU BS'!$A$6,IF(D49='DU LIEU BS'!$A$6,'DU LIEU BS'!$A$7,IF('du lieu xuat Edusoft'!CC35="","",'du lieu xuat Edusoft'!CC35)))))</f>
        <v/>
      </c>
      <c r="E50" s="9"/>
      <c r="F50" s="9"/>
      <c r="G50" s="9"/>
      <c r="H50" s="9"/>
      <c r="I50" s="9"/>
      <c r="J50" s="9"/>
      <c r="K50" s="9"/>
      <c r="L50" s="9"/>
      <c r="M50" s="9"/>
      <c r="N50" s="9" t="str">
        <f>IF(B50&lt;&gt;"",ROUND(SUM(IF(ISERROR($E$16*E50),0,$E$16*E50),IF(ISERROR($F$16*F50),0,$F$16*F50),IF(ISERROR($G$16*G50),0,$G$16*G50),IF(ISERROR($H$16*H50),0,$H$16*H50),IF(ISERROR($I$16*I50),0,$I$16*I50),IF(ISERROR($J$16*J50),0,$J$16*J50),IF(ISERROR($K$16*K50),0,$K$16*K50),IF(ISERROR($L$16*L50),0,$L$16*L50),IF(ISERROR($M$16*M50),0,$M$16*M50)),1),IF(AND(A50="",A49&lt;&gt;""),'DU LIEU BS'!$A$1,""))</f>
        <v/>
      </c>
      <c r="O50" s="9" t="str">
        <f t="shared" si="1"/>
        <v/>
      </c>
      <c r="AU50" s="34">
        <v>0.48</v>
      </c>
      <c r="AV50" s="32">
        <f t="shared" si="0"/>
        <v>0.5</v>
      </c>
      <c r="AW50" s="33" t="s">
        <v>321</v>
      </c>
      <c r="CR50" s="34">
        <v>0.48</v>
      </c>
    </row>
    <row r="51" spans="1:96" x14ac:dyDescent="0.3">
      <c r="A51" s="9" t="str">
        <f t="shared" si="2"/>
        <v/>
      </c>
      <c r="B51" s="24" t="str">
        <f>IF('du lieu xuat Edusoft'!A36="","",'du lieu xuat Edusoft'!A36)</f>
        <v/>
      </c>
      <c r="C51" s="25" t="str">
        <f>IF(N50='DU LIEU BS'!$A$1,'DU LIEU BS'!$A$3,IF('du lieu xuat Edusoft'!CB36="","",'du lieu xuat Edusoft'!CB36))</f>
        <v/>
      </c>
      <c r="D51" s="25" t="str">
        <f>IF(C50='DU LIEU BS'!$A$3,'DU LIEU BS'!$A$4,IF(D50='DU LIEU BS'!$A$4,'DU LIEU BS'!$A$5,IF(D50='DU LIEU BS'!$A$5,'DU LIEU BS'!$A$6,IF(D50='DU LIEU BS'!$A$6,'DU LIEU BS'!$A$7,IF('du lieu xuat Edusoft'!CC36="","",'du lieu xuat Edusoft'!CC36)))))</f>
        <v/>
      </c>
      <c r="E51" s="9"/>
      <c r="F51" s="9"/>
      <c r="G51" s="9"/>
      <c r="H51" s="9"/>
      <c r="I51" s="9"/>
      <c r="J51" s="9"/>
      <c r="K51" s="9"/>
      <c r="L51" s="9"/>
      <c r="M51" s="9"/>
      <c r="N51" s="9" t="str">
        <f>IF(B51&lt;&gt;"",ROUND(SUM(IF(ISERROR($E$16*E51),0,$E$16*E51),IF(ISERROR($F$16*F51),0,$F$16*F51),IF(ISERROR($G$16*G51),0,$G$16*G51),IF(ISERROR($H$16*H51),0,$H$16*H51),IF(ISERROR($I$16*I51),0,$I$16*I51),IF(ISERROR($J$16*J51),0,$J$16*J51),IF(ISERROR($K$16*K51),0,$K$16*K51),IF(ISERROR($L$16*L51),0,$L$16*L51),IF(ISERROR($M$16*M51),0,$M$16*M51)),1),IF(AND(A51="",A50&lt;&gt;""),'DU LIEU BS'!$A$1,""))</f>
        <v/>
      </c>
      <c r="O51" s="9" t="str">
        <f t="shared" si="1"/>
        <v/>
      </c>
      <c r="AU51" s="34">
        <v>0.49</v>
      </c>
      <c r="AV51" s="32">
        <f t="shared" si="0"/>
        <v>0.5</v>
      </c>
      <c r="AW51" s="33" t="s">
        <v>321</v>
      </c>
      <c r="CR51" s="34">
        <v>0.49</v>
      </c>
    </row>
    <row r="52" spans="1:96" x14ac:dyDescent="0.3">
      <c r="A52" s="9" t="str">
        <f t="shared" si="2"/>
        <v/>
      </c>
      <c r="B52" s="24" t="str">
        <f>IF('du lieu xuat Edusoft'!A37="","",'du lieu xuat Edusoft'!A37)</f>
        <v/>
      </c>
      <c r="C52" s="25" t="str">
        <f>IF(N51='DU LIEU BS'!$A$1,'DU LIEU BS'!$A$3,IF('du lieu xuat Edusoft'!CB37="","",'du lieu xuat Edusoft'!CB37))</f>
        <v/>
      </c>
      <c r="D52" s="25" t="str">
        <f>IF(C51='DU LIEU BS'!$A$3,'DU LIEU BS'!$A$4,IF(D51='DU LIEU BS'!$A$4,'DU LIEU BS'!$A$5,IF(D51='DU LIEU BS'!$A$5,'DU LIEU BS'!$A$6,IF(D51='DU LIEU BS'!$A$6,'DU LIEU BS'!$A$7,IF('du lieu xuat Edusoft'!CC37="","",'du lieu xuat Edusoft'!CC37)))))</f>
        <v/>
      </c>
      <c r="E52" s="9"/>
      <c r="F52" s="9"/>
      <c r="G52" s="9"/>
      <c r="H52" s="9"/>
      <c r="I52" s="9"/>
      <c r="J52" s="9"/>
      <c r="K52" s="9"/>
      <c r="L52" s="9"/>
      <c r="M52" s="9"/>
      <c r="N52" s="9" t="str">
        <f>IF(B52&lt;&gt;"",ROUND(SUM(IF(ISERROR($E$16*E52),0,$E$16*E52),IF(ISERROR($F$16*F52),0,$F$16*F52),IF(ISERROR($G$16*G52),0,$G$16*G52),IF(ISERROR($H$16*H52),0,$H$16*H52),IF(ISERROR($I$16*I52),0,$I$16*I52),IF(ISERROR($J$16*J52),0,$J$16*J52),IF(ISERROR($K$16*K52),0,$K$16*K52),IF(ISERROR($L$16*L52),0,$L$16*L52),IF(ISERROR($M$16*M52),0,$M$16*M52)),1),IF(AND(A52="",A51&lt;&gt;""),'DU LIEU BS'!$A$1,""))</f>
        <v/>
      </c>
      <c r="O52" s="9" t="str">
        <f t="shared" si="1"/>
        <v/>
      </c>
      <c r="AU52" s="34">
        <v>0.5</v>
      </c>
      <c r="AV52" s="32">
        <f t="shared" si="0"/>
        <v>0.5</v>
      </c>
      <c r="AW52" s="33" t="s">
        <v>321</v>
      </c>
      <c r="CR52" s="34">
        <v>0.5</v>
      </c>
    </row>
    <row r="53" spans="1:96" x14ac:dyDescent="0.3">
      <c r="A53" s="9" t="str">
        <f t="shared" si="2"/>
        <v/>
      </c>
      <c r="B53" s="24" t="str">
        <f>IF('du lieu xuat Edusoft'!A38="","",'du lieu xuat Edusoft'!A38)</f>
        <v/>
      </c>
      <c r="C53" s="25" t="str">
        <f>IF(N52='DU LIEU BS'!$A$1,'DU LIEU BS'!$A$3,IF('du lieu xuat Edusoft'!CB38="","",'du lieu xuat Edusoft'!CB38))</f>
        <v/>
      </c>
      <c r="D53" s="25" t="str">
        <f>IF(C52='DU LIEU BS'!$A$3,'DU LIEU BS'!$A$4,IF(D52='DU LIEU BS'!$A$4,'DU LIEU BS'!$A$5,IF(D52='DU LIEU BS'!$A$5,'DU LIEU BS'!$A$6,IF(D52='DU LIEU BS'!$A$6,'DU LIEU BS'!$A$7,IF('du lieu xuat Edusoft'!CC38="","",'du lieu xuat Edusoft'!CC38)))))</f>
        <v/>
      </c>
      <c r="E53" s="9"/>
      <c r="F53" s="9"/>
      <c r="G53" s="9"/>
      <c r="H53" s="9"/>
      <c r="I53" s="9"/>
      <c r="J53" s="9"/>
      <c r="K53" s="9"/>
      <c r="L53" s="9"/>
      <c r="M53" s="9"/>
      <c r="N53" s="9" t="str">
        <f>IF(B53&lt;&gt;"",ROUND(SUM(IF(ISERROR($E$16*E53),0,$E$16*E53),IF(ISERROR($F$16*F53),0,$F$16*F53),IF(ISERROR($G$16*G53),0,$G$16*G53),IF(ISERROR($H$16*H53),0,$H$16*H53),IF(ISERROR($I$16*I53),0,$I$16*I53),IF(ISERROR($J$16*J53),0,$J$16*J53),IF(ISERROR($K$16*K53),0,$K$16*K53),IF(ISERROR($L$16*L53),0,$L$16*L53),IF(ISERROR($M$16*M53),0,$M$16*M53)),1),IF(AND(A53="",A52&lt;&gt;""),'DU LIEU BS'!$A$1,""))</f>
        <v/>
      </c>
      <c r="O53" s="9" t="str">
        <f t="shared" si="1"/>
        <v/>
      </c>
      <c r="AU53" s="34">
        <v>0.51</v>
      </c>
      <c r="AV53" s="32">
        <f t="shared" si="0"/>
        <v>0.5</v>
      </c>
      <c r="AW53" s="33" t="s">
        <v>321</v>
      </c>
      <c r="CR53" s="34">
        <v>0.51</v>
      </c>
    </row>
    <row r="54" spans="1:96" x14ac:dyDescent="0.3">
      <c r="A54" s="9" t="str">
        <f t="shared" si="2"/>
        <v/>
      </c>
      <c r="B54" s="24" t="str">
        <f>IF('du lieu xuat Edusoft'!A39="","",'du lieu xuat Edusoft'!A39)</f>
        <v/>
      </c>
      <c r="C54" s="25" t="str">
        <f>IF(N53='DU LIEU BS'!$A$1,'DU LIEU BS'!$A$3,IF('du lieu xuat Edusoft'!CB39="","",'du lieu xuat Edusoft'!CB39))</f>
        <v/>
      </c>
      <c r="D54" s="25" t="str">
        <f>IF(C53='DU LIEU BS'!$A$3,'DU LIEU BS'!$A$4,IF(D53='DU LIEU BS'!$A$4,'DU LIEU BS'!$A$5,IF(D53='DU LIEU BS'!$A$5,'DU LIEU BS'!$A$6,IF(D53='DU LIEU BS'!$A$6,'DU LIEU BS'!$A$7,IF('du lieu xuat Edusoft'!CC39="","",'du lieu xuat Edusoft'!CC39)))))</f>
        <v/>
      </c>
      <c r="E54" s="9"/>
      <c r="F54" s="9"/>
      <c r="G54" s="9"/>
      <c r="H54" s="9"/>
      <c r="I54" s="9"/>
      <c r="J54" s="9"/>
      <c r="K54" s="9"/>
      <c r="L54" s="9"/>
      <c r="M54" s="9"/>
      <c r="N54" s="9" t="str">
        <f>IF(B54&lt;&gt;"",ROUND(SUM(IF(ISERROR($E$16*E54),0,$E$16*E54),IF(ISERROR($F$16*F54),0,$F$16*F54),IF(ISERROR($G$16*G54),0,$G$16*G54),IF(ISERROR($H$16*H54),0,$H$16*H54),IF(ISERROR($I$16*I54),0,$I$16*I54),IF(ISERROR($J$16*J54),0,$J$16*J54),IF(ISERROR($K$16*K54),0,$K$16*K54),IF(ISERROR($L$16*L54),0,$L$16*L54),IF(ISERROR($M$16*M54),0,$M$16*M54)),1),IF(AND(A54="",A53&lt;&gt;""),'DU LIEU BS'!$A$1,""))</f>
        <v/>
      </c>
      <c r="O54" s="9" t="str">
        <f t="shared" si="1"/>
        <v/>
      </c>
      <c r="AU54" s="34">
        <v>0.52</v>
      </c>
      <c r="AV54" s="32">
        <f t="shared" si="0"/>
        <v>0.5</v>
      </c>
      <c r="AW54" s="33" t="s">
        <v>321</v>
      </c>
      <c r="CR54" s="34">
        <v>0.52</v>
      </c>
    </row>
    <row r="55" spans="1:96" x14ac:dyDescent="0.3">
      <c r="A55" s="9" t="str">
        <f t="shared" si="2"/>
        <v/>
      </c>
      <c r="B55" s="24" t="str">
        <f>IF('du lieu xuat Edusoft'!A40="","",'du lieu xuat Edusoft'!A40)</f>
        <v/>
      </c>
      <c r="C55" s="25" t="str">
        <f>IF(N54='DU LIEU BS'!$A$1,'DU LIEU BS'!$A$3,IF('du lieu xuat Edusoft'!CB40="","",'du lieu xuat Edusoft'!CB40))</f>
        <v/>
      </c>
      <c r="D55" s="25" t="str">
        <f>IF(C54='DU LIEU BS'!$A$3,'DU LIEU BS'!$A$4,IF(D54='DU LIEU BS'!$A$4,'DU LIEU BS'!$A$5,IF(D54='DU LIEU BS'!$A$5,'DU LIEU BS'!$A$6,IF(D54='DU LIEU BS'!$A$6,'DU LIEU BS'!$A$7,IF('du lieu xuat Edusoft'!CC40="","",'du lieu xuat Edusoft'!CC40)))))</f>
        <v/>
      </c>
      <c r="E55" s="9"/>
      <c r="F55" s="9"/>
      <c r="G55" s="9"/>
      <c r="H55" s="9"/>
      <c r="I55" s="9"/>
      <c r="J55" s="9"/>
      <c r="K55" s="9"/>
      <c r="L55" s="9"/>
      <c r="M55" s="9"/>
      <c r="N55" s="9" t="str">
        <f>IF(B55&lt;&gt;"",ROUND(SUM(IF(ISERROR($E$16*E55),0,$E$16*E55),IF(ISERROR($F$16*F55),0,$F$16*F55),IF(ISERROR($G$16*G55),0,$G$16*G55),IF(ISERROR($H$16*H55),0,$H$16*H55),IF(ISERROR($I$16*I55),0,$I$16*I55),IF(ISERROR($J$16*J55),0,$J$16*J55),IF(ISERROR($K$16*K55),0,$K$16*K55),IF(ISERROR($L$16*L55),0,$L$16*L55),IF(ISERROR($M$16*M55),0,$M$16*M55)),1),IF(AND(A55="",A54&lt;&gt;""),'DU LIEU BS'!$A$1,""))</f>
        <v/>
      </c>
      <c r="O55" s="9" t="str">
        <f t="shared" si="1"/>
        <v/>
      </c>
      <c r="AU55" s="34">
        <v>0.53</v>
      </c>
      <c r="AV55" s="32">
        <f t="shared" si="0"/>
        <v>0.5</v>
      </c>
      <c r="AW55" s="33" t="s">
        <v>321</v>
      </c>
      <c r="CR55" s="34">
        <v>0.53</v>
      </c>
    </row>
    <row r="56" spans="1:96" x14ac:dyDescent="0.3">
      <c r="A56" s="9" t="str">
        <f t="shared" si="2"/>
        <v/>
      </c>
      <c r="B56" s="24" t="str">
        <f>IF('du lieu xuat Edusoft'!A41="","",'du lieu xuat Edusoft'!A41)</f>
        <v/>
      </c>
      <c r="C56" s="25" t="str">
        <f>IF(N55='DU LIEU BS'!$A$1,'DU LIEU BS'!$A$3,IF('du lieu xuat Edusoft'!CB41="","",'du lieu xuat Edusoft'!CB41))</f>
        <v/>
      </c>
      <c r="D56" s="25" t="str">
        <f>IF(C55='DU LIEU BS'!$A$3,'DU LIEU BS'!$A$4,IF(D55='DU LIEU BS'!$A$4,'DU LIEU BS'!$A$5,IF(D55='DU LIEU BS'!$A$5,'DU LIEU BS'!$A$6,IF(D55='DU LIEU BS'!$A$6,'DU LIEU BS'!$A$7,IF('du lieu xuat Edusoft'!CC41="","",'du lieu xuat Edusoft'!CC41)))))</f>
        <v/>
      </c>
      <c r="E56" s="9"/>
      <c r="F56" s="9"/>
      <c r="G56" s="9"/>
      <c r="H56" s="9"/>
      <c r="I56" s="9"/>
      <c r="J56" s="9"/>
      <c r="K56" s="9"/>
      <c r="L56" s="9"/>
      <c r="M56" s="9"/>
      <c r="N56" s="9" t="str">
        <f>IF(B56&lt;&gt;"",ROUND(SUM(IF(ISERROR($E$16*E56),0,$E$16*E56),IF(ISERROR($F$16*F56),0,$F$16*F56),IF(ISERROR($G$16*G56),0,$G$16*G56),IF(ISERROR($H$16*H56),0,$H$16*H56),IF(ISERROR($I$16*I56),0,$I$16*I56),IF(ISERROR($J$16*J56),0,$J$16*J56),IF(ISERROR($K$16*K56),0,$K$16*K56),IF(ISERROR($L$16*L56),0,$L$16*L56),IF(ISERROR($M$16*M56),0,$M$16*M56)),1),IF(AND(A56="",A55&lt;&gt;""),'DU LIEU BS'!$A$1,""))</f>
        <v/>
      </c>
      <c r="O56" s="9" t="str">
        <f t="shared" si="1"/>
        <v/>
      </c>
      <c r="AU56" s="34">
        <v>0.54</v>
      </c>
      <c r="AV56" s="32">
        <f t="shared" si="0"/>
        <v>0.5</v>
      </c>
      <c r="AW56" s="33" t="s">
        <v>321</v>
      </c>
      <c r="CR56" s="34">
        <v>0.54</v>
      </c>
    </row>
    <row r="57" spans="1:96" x14ac:dyDescent="0.3">
      <c r="A57" s="9" t="str">
        <f t="shared" si="2"/>
        <v/>
      </c>
      <c r="B57" s="24" t="str">
        <f>IF('du lieu xuat Edusoft'!A42="","",'du lieu xuat Edusoft'!A42)</f>
        <v/>
      </c>
      <c r="C57" s="25" t="str">
        <f>IF(N56='DU LIEU BS'!$A$1,'DU LIEU BS'!$A$3,IF('du lieu xuat Edusoft'!CB42="","",'du lieu xuat Edusoft'!CB42))</f>
        <v/>
      </c>
      <c r="D57" s="25" t="str">
        <f>IF(C56='DU LIEU BS'!$A$3,'DU LIEU BS'!$A$4,IF(D56='DU LIEU BS'!$A$4,'DU LIEU BS'!$A$5,IF(D56='DU LIEU BS'!$A$5,'DU LIEU BS'!$A$6,IF(D56='DU LIEU BS'!$A$6,'DU LIEU BS'!$A$7,IF('du lieu xuat Edusoft'!CC42="","",'du lieu xuat Edusoft'!CC42)))))</f>
        <v/>
      </c>
      <c r="E57" s="9"/>
      <c r="F57" s="9"/>
      <c r="G57" s="9"/>
      <c r="H57" s="9"/>
      <c r="I57" s="9"/>
      <c r="J57" s="9"/>
      <c r="K57" s="9"/>
      <c r="L57" s="9"/>
      <c r="M57" s="9"/>
      <c r="N57" s="9" t="str">
        <f>IF(B57&lt;&gt;"",ROUND(SUM(IF(ISERROR($E$16*E57),0,$E$16*E57),IF(ISERROR($F$16*F57),0,$F$16*F57),IF(ISERROR($G$16*G57),0,$G$16*G57),IF(ISERROR($H$16*H57),0,$H$16*H57),IF(ISERROR($I$16*I57),0,$I$16*I57),IF(ISERROR($J$16*J57),0,$J$16*J57),IF(ISERROR($K$16*K57),0,$K$16*K57),IF(ISERROR($L$16*L57),0,$L$16*L57),IF(ISERROR($M$16*M57),0,$M$16*M57)),1),IF(AND(A57="",A56&lt;&gt;""),'DU LIEU BS'!$A$1,""))</f>
        <v/>
      </c>
      <c r="O57" s="9" t="str">
        <f t="shared" si="1"/>
        <v/>
      </c>
      <c r="AU57" s="34">
        <v>0.55000000000000004</v>
      </c>
      <c r="AV57" s="32">
        <f t="shared" si="0"/>
        <v>0.6</v>
      </c>
      <c r="AW57" s="33" t="s">
        <v>321</v>
      </c>
      <c r="CR57" s="34">
        <v>0.55000000000000004</v>
      </c>
    </row>
    <row r="58" spans="1:96" x14ac:dyDescent="0.3">
      <c r="A58" s="9" t="str">
        <f t="shared" si="2"/>
        <v/>
      </c>
      <c r="B58" s="24" t="str">
        <f>IF('du lieu xuat Edusoft'!A43="","",'du lieu xuat Edusoft'!A43)</f>
        <v/>
      </c>
      <c r="C58" s="25" t="str">
        <f>IF(N57='DU LIEU BS'!$A$1,'DU LIEU BS'!$A$3,IF('du lieu xuat Edusoft'!CB43="","",'du lieu xuat Edusoft'!CB43))</f>
        <v/>
      </c>
      <c r="D58" s="25" t="str">
        <f>IF(C57='DU LIEU BS'!$A$3,'DU LIEU BS'!$A$4,IF(D57='DU LIEU BS'!$A$4,'DU LIEU BS'!$A$5,IF(D57='DU LIEU BS'!$A$5,'DU LIEU BS'!$A$6,IF(D57='DU LIEU BS'!$A$6,'DU LIEU BS'!$A$7,IF('du lieu xuat Edusoft'!CC43="","",'du lieu xuat Edusoft'!CC43)))))</f>
        <v/>
      </c>
      <c r="E58" s="9"/>
      <c r="F58" s="9"/>
      <c r="G58" s="9"/>
      <c r="H58" s="9"/>
      <c r="I58" s="9"/>
      <c r="J58" s="9"/>
      <c r="K58" s="9"/>
      <c r="L58" s="9"/>
      <c r="M58" s="9"/>
      <c r="N58" s="9" t="str">
        <f>IF(B58&lt;&gt;"",ROUND(SUM(IF(ISERROR($E$16*E58),0,$E$16*E58),IF(ISERROR($F$16*F58),0,$F$16*F58),IF(ISERROR($G$16*G58),0,$G$16*G58),IF(ISERROR($H$16*H58),0,$H$16*H58),IF(ISERROR($I$16*I58),0,$I$16*I58),IF(ISERROR($J$16*J58),0,$J$16*J58),IF(ISERROR($K$16*K58),0,$K$16*K58),IF(ISERROR($L$16*L58),0,$L$16*L58),IF(ISERROR($M$16*M58),0,$M$16*M58)),1),IF(AND(A58="",A57&lt;&gt;""),'DU LIEU BS'!$A$1,""))</f>
        <v/>
      </c>
      <c r="O58" s="9" t="str">
        <f t="shared" si="1"/>
        <v/>
      </c>
      <c r="AU58" s="34">
        <v>0.56000000000000005</v>
      </c>
      <c r="AV58" s="32">
        <f t="shared" si="0"/>
        <v>0.6</v>
      </c>
      <c r="AW58" s="33" t="s">
        <v>321</v>
      </c>
      <c r="CR58" s="34">
        <v>0.56000000000000005</v>
      </c>
    </row>
    <row r="59" spans="1:96" x14ac:dyDescent="0.3">
      <c r="A59" s="9" t="str">
        <f t="shared" si="2"/>
        <v/>
      </c>
      <c r="B59" s="24" t="str">
        <f>IF('du lieu xuat Edusoft'!A44="","",'du lieu xuat Edusoft'!A44)</f>
        <v/>
      </c>
      <c r="C59" s="25" t="str">
        <f>IF(N58='DU LIEU BS'!$A$1,'DU LIEU BS'!$A$3,IF('du lieu xuat Edusoft'!CB44="","",'du lieu xuat Edusoft'!CB44))</f>
        <v/>
      </c>
      <c r="D59" s="25" t="str">
        <f>IF(C58='DU LIEU BS'!$A$3,'DU LIEU BS'!$A$4,IF(D58='DU LIEU BS'!$A$4,'DU LIEU BS'!$A$5,IF(D58='DU LIEU BS'!$A$5,'DU LIEU BS'!$A$6,IF(D58='DU LIEU BS'!$A$6,'DU LIEU BS'!$A$7,IF('du lieu xuat Edusoft'!CC44="","",'du lieu xuat Edusoft'!CC44)))))</f>
        <v/>
      </c>
      <c r="E59" s="9"/>
      <c r="F59" s="9"/>
      <c r="G59" s="9"/>
      <c r="H59" s="9"/>
      <c r="I59" s="9"/>
      <c r="J59" s="9"/>
      <c r="K59" s="9"/>
      <c r="L59" s="9"/>
      <c r="M59" s="9"/>
      <c r="N59" s="9" t="str">
        <f>IF(B59&lt;&gt;"",ROUND(SUM(IF(ISERROR($E$16*E59),0,$E$16*E59),IF(ISERROR($F$16*F59),0,$F$16*F59),IF(ISERROR($G$16*G59),0,$G$16*G59),IF(ISERROR($H$16*H59),0,$H$16*H59),IF(ISERROR($I$16*I59),0,$I$16*I59),IF(ISERROR($J$16*J59),0,$J$16*J59),IF(ISERROR($K$16*K59),0,$K$16*K59),IF(ISERROR($L$16*L59),0,$L$16*L59),IF(ISERROR($M$16*M59),0,$M$16*M59)),1),IF(AND(A59="",A58&lt;&gt;""),'DU LIEU BS'!$A$1,""))</f>
        <v/>
      </c>
      <c r="O59" s="9" t="str">
        <f t="shared" si="1"/>
        <v/>
      </c>
      <c r="AU59" s="34">
        <v>0.56999999999999995</v>
      </c>
      <c r="AV59" s="32">
        <f t="shared" si="0"/>
        <v>0.6</v>
      </c>
      <c r="AW59" s="33" t="s">
        <v>321</v>
      </c>
      <c r="CR59" s="34">
        <v>0.56999999999999995</v>
      </c>
    </row>
    <row r="60" spans="1:96" x14ac:dyDescent="0.3">
      <c r="A60" s="9" t="str">
        <f t="shared" si="2"/>
        <v/>
      </c>
      <c r="B60" s="24" t="str">
        <f>IF('du lieu xuat Edusoft'!A45="","",'du lieu xuat Edusoft'!A45)</f>
        <v/>
      </c>
      <c r="C60" s="25" t="str">
        <f>IF(N59='DU LIEU BS'!$A$1,'DU LIEU BS'!$A$3,IF('du lieu xuat Edusoft'!CB45="","",'du lieu xuat Edusoft'!CB45))</f>
        <v/>
      </c>
      <c r="D60" s="25" t="str">
        <f>IF(C59='DU LIEU BS'!$A$3,'DU LIEU BS'!$A$4,IF(D59='DU LIEU BS'!$A$4,'DU LIEU BS'!$A$5,IF(D59='DU LIEU BS'!$A$5,'DU LIEU BS'!$A$6,IF(D59='DU LIEU BS'!$A$6,'DU LIEU BS'!$A$7,IF('du lieu xuat Edusoft'!CC45="","",'du lieu xuat Edusoft'!CC45)))))</f>
        <v/>
      </c>
      <c r="E60" s="9"/>
      <c r="F60" s="9"/>
      <c r="G60" s="9"/>
      <c r="H60" s="9"/>
      <c r="I60" s="9"/>
      <c r="J60" s="9"/>
      <c r="K60" s="9"/>
      <c r="L60" s="9"/>
      <c r="M60" s="9"/>
      <c r="N60" s="9" t="str">
        <f>IF(B60&lt;&gt;"",ROUND(SUM(IF(ISERROR($E$16*E60),0,$E$16*E60),IF(ISERROR($F$16*F60),0,$F$16*F60),IF(ISERROR($G$16*G60),0,$G$16*G60),IF(ISERROR($H$16*H60),0,$H$16*H60),IF(ISERROR($I$16*I60),0,$I$16*I60),IF(ISERROR($J$16*J60),0,$J$16*J60),IF(ISERROR($K$16*K60),0,$K$16*K60),IF(ISERROR($L$16*L60),0,$L$16*L60),IF(ISERROR($M$16*M60),0,$M$16*M60)),1),IF(AND(A60="",A59&lt;&gt;""),'DU LIEU BS'!$A$1,""))</f>
        <v/>
      </c>
      <c r="O60" s="9" t="str">
        <f t="shared" si="1"/>
        <v/>
      </c>
      <c r="AU60" s="34">
        <v>0.57999999999999996</v>
      </c>
      <c r="AV60" s="32">
        <f t="shared" si="0"/>
        <v>0.6</v>
      </c>
      <c r="AW60" s="33" t="s">
        <v>321</v>
      </c>
      <c r="CR60" s="34">
        <v>0.57999999999999996</v>
      </c>
    </row>
    <row r="61" spans="1:96" x14ac:dyDescent="0.3">
      <c r="A61" s="9" t="str">
        <f t="shared" si="2"/>
        <v/>
      </c>
      <c r="B61" s="24" t="str">
        <f>IF('du lieu xuat Edusoft'!A46="","",'du lieu xuat Edusoft'!A46)</f>
        <v/>
      </c>
      <c r="C61" s="25" t="str">
        <f>IF(N60='DU LIEU BS'!$A$1,'DU LIEU BS'!$A$3,IF('du lieu xuat Edusoft'!CB46="","",'du lieu xuat Edusoft'!CB46))</f>
        <v/>
      </c>
      <c r="D61" s="25" t="str">
        <f>IF(C60='DU LIEU BS'!$A$3,'DU LIEU BS'!$A$4,IF(D60='DU LIEU BS'!$A$4,'DU LIEU BS'!$A$5,IF(D60='DU LIEU BS'!$A$5,'DU LIEU BS'!$A$6,IF(D60='DU LIEU BS'!$A$6,'DU LIEU BS'!$A$7,IF('du lieu xuat Edusoft'!CC46="","",'du lieu xuat Edusoft'!CC46)))))</f>
        <v/>
      </c>
      <c r="E61" s="9"/>
      <c r="F61" s="9"/>
      <c r="G61" s="9"/>
      <c r="H61" s="9"/>
      <c r="I61" s="9"/>
      <c r="J61" s="9"/>
      <c r="K61" s="9"/>
      <c r="L61" s="9"/>
      <c r="M61" s="9"/>
      <c r="N61" s="9" t="str">
        <f>IF(B61&lt;&gt;"",ROUND(SUM(IF(ISERROR($E$16*E61),0,$E$16*E61),IF(ISERROR($F$16*F61),0,$F$16*F61),IF(ISERROR($G$16*G61),0,$G$16*G61),IF(ISERROR($H$16*H61),0,$H$16*H61),IF(ISERROR($I$16*I61),0,$I$16*I61),IF(ISERROR($J$16*J61),0,$J$16*J61),IF(ISERROR($K$16*K61),0,$K$16*K61),IF(ISERROR($L$16*L61),0,$L$16*L61),IF(ISERROR($M$16*M61),0,$M$16*M61)),1),IF(AND(A61="",A60&lt;&gt;""),'DU LIEU BS'!$A$1,""))</f>
        <v/>
      </c>
      <c r="O61" s="9" t="str">
        <f t="shared" si="1"/>
        <v/>
      </c>
      <c r="AU61" s="34">
        <v>0.59</v>
      </c>
      <c r="AV61" s="32">
        <f t="shared" si="0"/>
        <v>0.6</v>
      </c>
      <c r="AW61" s="33" t="s">
        <v>321</v>
      </c>
      <c r="CR61" s="34">
        <v>0.59</v>
      </c>
    </row>
    <row r="62" spans="1:96" x14ac:dyDescent="0.3">
      <c r="A62" s="9" t="str">
        <f t="shared" si="2"/>
        <v/>
      </c>
      <c r="B62" s="24" t="str">
        <f>IF('du lieu xuat Edusoft'!A47="","",'du lieu xuat Edusoft'!A47)</f>
        <v/>
      </c>
      <c r="C62" s="25" t="str">
        <f>IF(N61='DU LIEU BS'!$A$1,'DU LIEU BS'!$A$3,IF('du lieu xuat Edusoft'!CB47="","",'du lieu xuat Edusoft'!CB47))</f>
        <v/>
      </c>
      <c r="D62" s="25" t="str">
        <f>IF(C61='DU LIEU BS'!$A$3,'DU LIEU BS'!$A$4,IF(D61='DU LIEU BS'!$A$4,'DU LIEU BS'!$A$5,IF(D61='DU LIEU BS'!$A$5,'DU LIEU BS'!$A$6,IF(D61='DU LIEU BS'!$A$6,'DU LIEU BS'!$A$7,IF('du lieu xuat Edusoft'!CC47="","",'du lieu xuat Edusoft'!CC47)))))</f>
        <v/>
      </c>
      <c r="E62" s="9"/>
      <c r="F62" s="9"/>
      <c r="G62" s="9"/>
      <c r="H62" s="9"/>
      <c r="I62" s="9"/>
      <c r="J62" s="9"/>
      <c r="K62" s="9"/>
      <c r="L62" s="9"/>
      <c r="M62" s="9"/>
      <c r="N62" s="9" t="str">
        <f>IF(B62&lt;&gt;"",ROUND(SUM(IF(ISERROR($E$16*E62),0,$E$16*E62),IF(ISERROR($F$16*F62),0,$F$16*F62),IF(ISERROR($G$16*G62),0,$G$16*G62),IF(ISERROR($H$16*H62),0,$H$16*H62),IF(ISERROR($I$16*I62),0,$I$16*I62),IF(ISERROR($J$16*J62),0,$J$16*J62),IF(ISERROR($K$16*K62),0,$K$16*K62),IF(ISERROR($L$16*L62),0,$L$16*L62),IF(ISERROR($M$16*M62),0,$M$16*M62)),1),IF(AND(A62="",A61&lt;&gt;""),'DU LIEU BS'!$A$1,""))</f>
        <v/>
      </c>
      <c r="O62" s="9" t="str">
        <f t="shared" si="1"/>
        <v/>
      </c>
      <c r="AU62" s="34">
        <v>0.6</v>
      </c>
      <c r="AV62" s="32">
        <f t="shared" si="0"/>
        <v>0.6</v>
      </c>
      <c r="AW62" s="33" t="s">
        <v>321</v>
      </c>
      <c r="CR62" s="34">
        <v>0.6</v>
      </c>
    </row>
    <row r="63" spans="1:96" x14ac:dyDescent="0.3">
      <c r="A63" s="9" t="str">
        <f t="shared" si="2"/>
        <v/>
      </c>
      <c r="B63" s="24" t="str">
        <f>IF('du lieu xuat Edusoft'!A48="","",'du lieu xuat Edusoft'!A48)</f>
        <v/>
      </c>
      <c r="C63" s="25" t="str">
        <f>IF(N62='DU LIEU BS'!$A$1,'DU LIEU BS'!$A$3,IF('du lieu xuat Edusoft'!CB48="","",'du lieu xuat Edusoft'!CB48))</f>
        <v/>
      </c>
      <c r="D63" s="25" t="str">
        <f>IF(C62='DU LIEU BS'!$A$3,'DU LIEU BS'!$A$4,IF(D62='DU LIEU BS'!$A$4,'DU LIEU BS'!$A$5,IF(D62='DU LIEU BS'!$A$5,'DU LIEU BS'!$A$6,IF(D62='DU LIEU BS'!$A$6,'DU LIEU BS'!$A$7,IF('du lieu xuat Edusoft'!CC48="","",'du lieu xuat Edusoft'!CC48)))))</f>
        <v/>
      </c>
      <c r="E63" s="9"/>
      <c r="F63" s="9"/>
      <c r="G63" s="9"/>
      <c r="H63" s="9"/>
      <c r="I63" s="9"/>
      <c r="J63" s="9"/>
      <c r="K63" s="9"/>
      <c r="L63" s="9"/>
      <c r="M63" s="9"/>
      <c r="N63" s="9" t="str">
        <f>IF(B63&lt;&gt;"",ROUND(SUM(IF(ISERROR($E$16*E63),0,$E$16*E63),IF(ISERROR($F$16*F63),0,$F$16*F63),IF(ISERROR($G$16*G63),0,$G$16*G63),IF(ISERROR($H$16*H63),0,$H$16*H63),IF(ISERROR($I$16*I63),0,$I$16*I63),IF(ISERROR($J$16*J63),0,$J$16*J63),IF(ISERROR($K$16*K63),0,$K$16*K63),IF(ISERROR($L$16*L63),0,$L$16*L63),IF(ISERROR($M$16*M63),0,$M$16*M63)),1),IF(AND(A63="",A62&lt;&gt;""),'DU LIEU BS'!$A$1,""))</f>
        <v/>
      </c>
      <c r="O63" s="9" t="str">
        <f t="shared" si="1"/>
        <v/>
      </c>
      <c r="AU63" s="34">
        <v>0.61</v>
      </c>
      <c r="AV63" s="32">
        <f t="shared" si="0"/>
        <v>0.6</v>
      </c>
      <c r="AW63" s="33" t="s">
        <v>321</v>
      </c>
      <c r="CR63" s="34">
        <v>0.61</v>
      </c>
    </row>
    <row r="64" spans="1:96" x14ac:dyDescent="0.3">
      <c r="A64" s="9" t="str">
        <f t="shared" si="2"/>
        <v/>
      </c>
      <c r="B64" s="24" t="str">
        <f>IF('du lieu xuat Edusoft'!A49="","",'du lieu xuat Edusoft'!A49)</f>
        <v/>
      </c>
      <c r="C64" s="25" t="str">
        <f>IF(N63='DU LIEU BS'!$A$1,'DU LIEU BS'!$A$3,IF('du lieu xuat Edusoft'!CB49="","",'du lieu xuat Edusoft'!CB49))</f>
        <v/>
      </c>
      <c r="D64" s="25" t="str">
        <f>IF(C63='DU LIEU BS'!$A$3,'DU LIEU BS'!$A$4,IF(D63='DU LIEU BS'!$A$4,'DU LIEU BS'!$A$5,IF(D63='DU LIEU BS'!$A$5,'DU LIEU BS'!$A$6,IF(D63='DU LIEU BS'!$A$6,'DU LIEU BS'!$A$7,IF('du lieu xuat Edusoft'!CC49="","",'du lieu xuat Edusoft'!CC49)))))</f>
        <v/>
      </c>
      <c r="E64" s="9"/>
      <c r="F64" s="9"/>
      <c r="G64" s="9"/>
      <c r="H64" s="9"/>
      <c r="I64" s="9"/>
      <c r="J64" s="9"/>
      <c r="K64" s="9"/>
      <c r="L64" s="9"/>
      <c r="M64" s="9"/>
      <c r="N64" s="9" t="str">
        <f>IF(B64&lt;&gt;"",ROUND(SUM(IF(ISERROR($E$16*E64),0,$E$16*E64),IF(ISERROR($F$16*F64),0,$F$16*F64),IF(ISERROR($G$16*G64),0,$G$16*G64),IF(ISERROR($H$16*H64),0,$H$16*H64),IF(ISERROR($I$16*I64),0,$I$16*I64),IF(ISERROR($J$16*J64),0,$J$16*J64),IF(ISERROR($K$16*K64),0,$K$16*K64),IF(ISERROR($L$16*L64),0,$L$16*L64),IF(ISERROR($M$16*M64),0,$M$16*M64)),1),IF(AND(A64="",A63&lt;&gt;""),'DU LIEU BS'!$A$1,""))</f>
        <v/>
      </c>
      <c r="O64" s="9" t="str">
        <f t="shared" si="1"/>
        <v/>
      </c>
      <c r="AU64" s="34">
        <v>0.62</v>
      </c>
      <c r="AV64" s="32">
        <f t="shared" si="0"/>
        <v>0.6</v>
      </c>
      <c r="AW64" s="33" t="s">
        <v>321</v>
      </c>
      <c r="CR64" s="34">
        <v>0.62</v>
      </c>
    </row>
    <row r="65" spans="1:96" x14ac:dyDescent="0.3">
      <c r="A65" s="9" t="str">
        <f t="shared" si="2"/>
        <v/>
      </c>
      <c r="B65" s="24" t="str">
        <f>IF('du lieu xuat Edusoft'!A50="","",'du lieu xuat Edusoft'!A50)</f>
        <v/>
      </c>
      <c r="C65" s="25" t="str">
        <f>IF(N64='DU LIEU BS'!$A$1,'DU LIEU BS'!$A$3,IF('du lieu xuat Edusoft'!CB50="","",'du lieu xuat Edusoft'!CB50))</f>
        <v/>
      </c>
      <c r="D65" s="25" t="str">
        <f>IF(C64='DU LIEU BS'!$A$3,'DU LIEU BS'!$A$4,IF(D64='DU LIEU BS'!$A$4,'DU LIEU BS'!$A$5,IF(D64='DU LIEU BS'!$A$5,'DU LIEU BS'!$A$6,IF(D64='DU LIEU BS'!$A$6,'DU LIEU BS'!$A$7,IF('du lieu xuat Edusoft'!CC50="","",'du lieu xuat Edusoft'!CC50)))))</f>
        <v/>
      </c>
      <c r="E65" s="9"/>
      <c r="F65" s="9"/>
      <c r="G65" s="9"/>
      <c r="H65" s="9"/>
      <c r="I65" s="9"/>
      <c r="J65" s="9"/>
      <c r="K65" s="9"/>
      <c r="L65" s="9"/>
      <c r="M65" s="9"/>
      <c r="N65" s="9" t="str">
        <f>IF(B65&lt;&gt;"",ROUND(SUM(IF(ISERROR($E$16*E65),0,$E$16*E65),IF(ISERROR($F$16*F65),0,$F$16*F65),IF(ISERROR($G$16*G65),0,$G$16*G65),IF(ISERROR($H$16*H65),0,$H$16*H65),IF(ISERROR($I$16*I65),0,$I$16*I65),IF(ISERROR($J$16*J65),0,$J$16*J65),IF(ISERROR($K$16*K65),0,$K$16*K65),IF(ISERROR($L$16*L65),0,$L$16*L65),IF(ISERROR($M$16*M65),0,$M$16*M65)),1),IF(AND(A65="",A64&lt;&gt;""),'DU LIEU BS'!$A$1,""))</f>
        <v/>
      </c>
      <c r="O65" s="9" t="str">
        <f t="shared" si="1"/>
        <v/>
      </c>
      <c r="AU65" s="34">
        <v>0.63</v>
      </c>
      <c r="AV65" s="32">
        <f t="shared" si="0"/>
        <v>0.6</v>
      </c>
      <c r="AW65" s="33" t="s">
        <v>321</v>
      </c>
      <c r="CR65" s="34">
        <v>0.63</v>
      </c>
    </row>
    <row r="66" spans="1:96" x14ac:dyDescent="0.3">
      <c r="A66" s="9" t="str">
        <f t="shared" si="2"/>
        <v/>
      </c>
      <c r="B66" s="24" t="str">
        <f>IF('du lieu xuat Edusoft'!A51="","",'du lieu xuat Edusoft'!A51)</f>
        <v/>
      </c>
      <c r="C66" s="25" t="str">
        <f>IF(N65='DU LIEU BS'!$A$1,'DU LIEU BS'!$A$3,IF('du lieu xuat Edusoft'!CB51="","",'du lieu xuat Edusoft'!CB51))</f>
        <v/>
      </c>
      <c r="D66" s="25" t="str">
        <f>IF(C65='DU LIEU BS'!$A$3,'DU LIEU BS'!$A$4,IF(D65='DU LIEU BS'!$A$4,'DU LIEU BS'!$A$5,IF(D65='DU LIEU BS'!$A$5,'DU LIEU BS'!$A$6,IF(D65='DU LIEU BS'!$A$6,'DU LIEU BS'!$A$7,IF('du lieu xuat Edusoft'!CC51="","",'du lieu xuat Edusoft'!CC51)))))</f>
        <v/>
      </c>
      <c r="E66" s="9"/>
      <c r="F66" s="9"/>
      <c r="G66" s="9"/>
      <c r="H66" s="9"/>
      <c r="I66" s="9"/>
      <c r="J66" s="9"/>
      <c r="K66" s="9"/>
      <c r="L66" s="9"/>
      <c r="M66" s="9"/>
      <c r="N66" s="9" t="str">
        <f>IF(B66&lt;&gt;"",ROUND(SUM(IF(ISERROR($E$16*E66),0,$E$16*E66),IF(ISERROR($F$16*F66),0,$F$16*F66),IF(ISERROR($G$16*G66),0,$G$16*G66),IF(ISERROR($H$16*H66),0,$H$16*H66),IF(ISERROR($I$16*I66),0,$I$16*I66),IF(ISERROR($J$16*J66),0,$J$16*J66),IF(ISERROR($K$16*K66),0,$K$16*K66),IF(ISERROR($L$16*L66),0,$L$16*L66),IF(ISERROR($M$16*M66),0,$M$16*M66)),1),IF(AND(A66="",A65&lt;&gt;""),'DU LIEU BS'!$A$1,""))</f>
        <v/>
      </c>
      <c r="O66" s="9" t="str">
        <f t="shared" si="1"/>
        <v/>
      </c>
      <c r="AU66" s="34">
        <v>0.64</v>
      </c>
      <c r="AV66" s="32">
        <f t="shared" si="0"/>
        <v>0.6</v>
      </c>
      <c r="AW66" s="33" t="s">
        <v>321</v>
      </c>
      <c r="CR66" s="34">
        <v>0.64</v>
      </c>
    </row>
    <row r="67" spans="1:96" x14ac:dyDescent="0.3">
      <c r="A67" s="9" t="str">
        <f t="shared" si="2"/>
        <v/>
      </c>
      <c r="B67" s="24" t="str">
        <f>IF('du lieu xuat Edusoft'!A52="","",'du lieu xuat Edusoft'!A52)</f>
        <v/>
      </c>
      <c r="C67" s="25" t="str">
        <f>IF(N66='DU LIEU BS'!$A$1,'DU LIEU BS'!$A$3,IF('du lieu xuat Edusoft'!CB52="","",'du lieu xuat Edusoft'!CB52))</f>
        <v/>
      </c>
      <c r="D67" s="25" t="str">
        <f>IF(C66='DU LIEU BS'!$A$3,'DU LIEU BS'!$A$4,IF(D66='DU LIEU BS'!$A$4,'DU LIEU BS'!$A$5,IF(D66='DU LIEU BS'!$A$5,'DU LIEU BS'!$A$6,IF(D66='DU LIEU BS'!$A$6,'DU LIEU BS'!$A$7,IF('du lieu xuat Edusoft'!CC52="","",'du lieu xuat Edusoft'!CC52)))))</f>
        <v/>
      </c>
      <c r="E67" s="9"/>
      <c r="F67" s="9"/>
      <c r="G67" s="9"/>
      <c r="H67" s="9"/>
      <c r="I67" s="9"/>
      <c r="J67" s="9"/>
      <c r="K67" s="9"/>
      <c r="L67" s="9"/>
      <c r="M67" s="9"/>
      <c r="N67" s="9" t="str">
        <f>IF(B67&lt;&gt;"",ROUND(SUM(IF(ISERROR($E$16*E67),0,$E$16*E67),IF(ISERROR($F$16*F67),0,$F$16*F67),IF(ISERROR($G$16*G67),0,$G$16*G67),IF(ISERROR($H$16*H67),0,$H$16*H67),IF(ISERROR($I$16*I67),0,$I$16*I67),IF(ISERROR($J$16*J67),0,$J$16*J67),IF(ISERROR($K$16*K67),0,$K$16*K67),IF(ISERROR($L$16*L67),0,$L$16*L67),IF(ISERROR($M$16*M67),0,$M$16*M67)),1),IF(AND(A67="",A66&lt;&gt;""),'DU LIEU BS'!$A$1,""))</f>
        <v/>
      </c>
      <c r="O67" s="9" t="str">
        <f t="shared" si="1"/>
        <v/>
      </c>
      <c r="AU67" s="34">
        <v>0.65</v>
      </c>
      <c r="AV67" s="32">
        <f t="shared" ref="AV67:AV130" si="3">ROUND(AU67,1)</f>
        <v>0.7</v>
      </c>
      <c r="AW67" s="33" t="s">
        <v>321</v>
      </c>
      <c r="CR67" s="34">
        <v>0.65</v>
      </c>
    </row>
    <row r="68" spans="1:96" x14ac:dyDescent="0.3">
      <c r="A68" s="9" t="str">
        <f t="shared" si="2"/>
        <v/>
      </c>
      <c r="B68" s="24" t="str">
        <f>IF('du lieu xuat Edusoft'!A53="","",'du lieu xuat Edusoft'!A53)</f>
        <v/>
      </c>
      <c r="C68" s="25" t="str">
        <f>IF(N67='DU LIEU BS'!$A$1,'DU LIEU BS'!$A$3,IF('du lieu xuat Edusoft'!CB53="","",'du lieu xuat Edusoft'!CB53))</f>
        <v/>
      </c>
      <c r="D68" s="25" t="str">
        <f>IF(C67='DU LIEU BS'!$A$3,'DU LIEU BS'!$A$4,IF(D67='DU LIEU BS'!$A$4,'DU LIEU BS'!$A$5,IF(D67='DU LIEU BS'!$A$5,'DU LIEU BS'!$A$6,IF(D67='DU LIEU BS'!$A$6,'DU LIEU BS'!$A$7,IF('du lieu xuat Edusoft'!CC53="","",'du lieu xuat Edusoft'!CC53)))))</f>
        <v/>
      </c>
      <c r="E68" s="9"/>
      <c r="F68" s="9"/>
      <c r="G68" s="9"/>
      <c r="H68" s="9"/>
      <c r="I68" s="9"/>
      <c r="J68" s="9"/>
      <c r="K68" s="9"/>
      <c r="L68" s="9"/>
      <c r="M68" s="9"/>
      <c r="N68" s="9" t="str">
        <f>IF(B68&lt;&gt;"",ROUND(SUM(IF(ISERROR($E$16*E68),0,$E$16*E68),IF(ISERROR($F$16*F68),0,$F$16*F68),IF(ISERROR($G$16*G68),0,$G$16*G68),IF(ISERROR($H$16*H68),0,$H$16*H68),IF(ISERROR($I$16*I68),0,$I$16*I68),IF(ISERROR($J$16*J68),0,$J$16*J68),IF(ISERROR($K$16*K68),0,$K$16*K68),IF(ISERROR($L$16*L68),0,$L$16*L68),IF(ISERROR($M$16*M68),0,$M$16*M68)),1),IF(AND(A68="",A67&lt;&gt;""),'DU LIEU BS'!$A$1,""))</f>
        <v/>
      </c>
      <c r="O68" s="9" t="str">
        <f t="shared" si="1"/>
        <v/>
      </c>
      <c r="AU68" s="34">
        <v>0.66</v>
      </c>
      <c r="AV68" s="32">
        <f t="shared" si="3"/>
        <v>0.7</v>
      </c>
      <c r="AW68" s="33" t="s">
        <v>321</v>
      </c>
      <c r="CR68" s="34">
        <v>0.66</v>
      </c>
    </row>
    <row r="69" spans="1:96" x14ac:dyDescent="0.3">
      <c r="A69" s="9" t="str">
        <f t="shared" si="2"/>
        <v/>
      </c>
      <c r="B69" s="24" t="str">
        <f>IF('du lieu xuat Edusoft'!A54="","",'du lieu xuat Edusoft'!A54)</f>
        <v/>
      </c>
      <c r="C69" s="25" t="str">
        <f>IF(N68='DU LIEU BS'!$A$1,'DU LIEU BS'!$A$3,IF('du lieu xuat Edusoft'!CB54="","",'du lieu xuat Edusoft'!CB54))</f>
        <v/>
      </c>
      <c r="D69" s="25" t="str">
        <f>IF(C68='DU LIEU BS'!$A$3,'DU LIEU BS'!$A$4,IF(D68='DU LIEU BS'!$A$4,'DU LIEU BS'!$A$5,IF(D68='DU LIEU BS'!$A$5,'DU LIEU BS'!$A$6,IF(D68='DU LIEU BS'!$A$6,'DU LIEU BS'!$A$7,IF('du lieu xuat Edusoft'!CC54="","",'du lieu xuat Edusoft'!CC54)))))</f>
        <v/>
      </c>
      <c r="E69" s="9"/>
      <c r="F69" s="9"/>
      <c r="G69" s="9"/>
      <c r="H69" s="9"/>
      <c r="I69" s="9"/>
      <c r="J69" s="9"/>
      <c r="K69" s="9"/>
      <c r="L69" s="9"/>
      <c r="M69" s="9"/>
      <c r="N69" s="9" t="str">
        <f>IF(B69&lt;&gt;"",ROUND(SUM(IF(ISERROR($E$16*E69),0,$E$16*E69),IF(ISERROR($F$16*F69),0,$F$16*F69),IF(ISERROR($G$16*G69),0,$G$16*G69),IF(ISERROR($H$16*H69),0,$H$16*H69),IF(ISERROR($I$16*I69),0,$I$16*I69),IF(ISERROR($J$16*J69),0,$J$16*J69),IF(ISERROR($K$16*K69),0,$K$16*K69),IF(ISERROR($L$16*L69),0,$L$16*L69),IF(ISERROR($M$16*M69),0,$M$16*M69)),1),IF(AND(A69="",A68&lt;&gt;""),'DU LIEU BS'!$A$1,""))</f>
        <v/>
      </c>
      <c r="O69" s="9" t="str">
        <f t="shared" si="1"/>
        <v/>
      </c>
      <c r="AU69" s="34">
        <v>0.67</v>
      </c>
      <c r="AV69" s="32">
        <f t="shared" si="3"/>
        <v>0.7</v>
      </c>
      <c r="AW69" s="33" t="s">
        <v>321</v>
      </c>
      <c r="CR69" s="34">
        <v>0.67</v>
      </c>
    </row>
    <row r="70" spans="1:96" x14ac:dyDescent="0.3">
      <c r="A70" s="9" t="str">
        <f t="shared" si="2"/>
        <v/>
      </c>
      <c r="B70" s="24" t="str">
        <f>IF('du lieu xuat Edusoft'!A55="","",'du lieu xuat Edusoft'!A55)</f>
        <v/>
      </c>
      <c r="C70" s="25" t="str">
        <f>IF(N69='DU LIEU BS'!$A$1,'DU LIEU BS'!$A$3,IF('du lieu xuat Edusoft'!CB55="","",'du lieu xuat Edusoft'!CB55))</f>
        <v/>
      </c>
      <c r="D70" s="25" t="str">
        <f>IF(C69='DU LIEU BS'!$A$3,'DU LIEU BS'!$A$4,IF(D69='DU LIEU BS'!$A$4,'DU LIEU BS'!$A$5,IF(D69='DU LIEU BS'!$A$5,'DU LIEU BS'!$A$6,IF(D69='DU LIEU BS'!$A$6,'DU LIEU BS'!$A$7,IF('du lieu xuat Edusoft'!CC55="","",'du lieu xuat Edusoft'!CC55)))))</f>
        <v/>
      </c>
      <c r="E70" s="9"/>
      <c r="F70" s="9"/>
      <c r="G70" s="9"/>
      <c r="H70" s="9"/>
      <c r="I70" s="9"/>
      <c r="J70" s="9"/>
      <c r="K70" s="9"/>
      <c r="L70" s="9"/>
      <c r="M70" s="9"/>
      <c r="N70" s="9" t="str">
        <f>IF(B70&lt;&gt;"",ROUND(SUM(IF(ISERROR($E$16*E70),0,$E$16*E70),IF(ISERROR($F$16*F70),0,$F$16*F70),IF(ISERROR($G$16*G70),0,$G$16*G70),IF(ISERROR($H$16*H70),0,$H$16*H70),IF(ISERROR($I$16*I70),0,$I$16*I70),IF(ISERROR($J$16*J70),0,$J$16*J70),IF(ISERROR($K$16*K70),0,$K$16*K70),IF(ISERROR($L$16*L70),0,$L$16*L70),IF(ISERROR($M$16*M70),0,$M$16*M70)),1),IF(AND(A70="",A69&lt;&gt;""),'DU LIEU BS'!$A$1,""))</f>
        <v/>
      </c>
      <c r="O70" s="9" t="str">
        <f t="shared" si="1"/>
        <v/>
      </c>
      <c r="AU70" s="34">
        <v>0.68</v>
      </c>
      <c r="AV70" s="32">
        <f t="shared" si="3"/>
        <v>0.7</v>
      </c>
      <c r="AW70" s="33" t="s">
        <v>321</v>
      </c>
      <c r="CR70" s="34">
        <v>0.68</v>
      </c>
    </row>
    <row r="71" spans="1:96" x14ac:dyDescent="0.3">
      <c r="A71" s="9" t="str">
        <f t="shared" si="2"/>
        <v/>
      </c>
      <c r="B71" s="24" t="str">
        <f>IF('du lieu xuat Edusoft'!A56="","",'du lieu xuat Edusoft'!A56)</f>
        <v/>
      </c>
      <c r="C71" s="25" t="str">
        <f>IF(N70='DU LIEU BS'!$A$1,'DU LIEU BS'!$A$3,IF('du lieu xuat Edusoft'!CB56="","",'du lieu xuat Edusoft'!CB56))</f>
        <v/>
      </c>
      <c r="D71" s="25" t="str">
        <f>IF(C70='DU LIEU BS'!$A$3,'DU LIEU BS'!$A$4,IF(D70='DU LIEU BS'!$A$4,'DU LIEU BS'!$A$5,IF(D70='DU LIEU BS'!$A$5,'DU LIEU BS'!$A$6,IF(D70='DU LIEU BS'!$A$6,'DU LIEU BS'!$A$7,IF('du lieu xuat Edusoft'!CC56="","",'du lieu xuat Edusoft'!CC56)))))</f>
        <v/>
      </c>
      <c r="E71" s="9"/>
      <c r="F71" s="9"/>
      <c r="G71" s="9"/>
      <c r="H71" s="9"/>
      <c r="I71" s="9"/>
      <c r="J71" s="9"/>
      <c r="K71" s="9"/>
      <c r="L71" s="9"/>
      <c r="M71" s="9"/>
      <c r="N71" s="9" t="str">
        <f>IF(B71&lt;&gt;"",ROUND(SUM(IF(ISERROR($E$16*E71),0,$E$16*E71),IF(ISERROR($F$16*F71),0,$F$16*F71),IF(ISERROR($G$16*G71),0,$G$16*G71),IF(ISERROR($H$16*H71),0,$H$16*H71),IF(ISERROR($I$16*I71),0,$I$16*I71),IF(ISERROR($J$16*J71),0,$J$16*J71),IF(ISERROR($K$16*K71),0,$K$16*K71),IF(ISERROR($L$16*L71),0,$L$16*L71),IF(ISERROR($M$16*M71),0,$M$16*M71)),1),IF(AND(A71="",A70&lt;&gt;""),'DU LIEU BS'!$A$1,""))</f>
        <v/>
      </c>
      <c r="O71" s="9" t="str">
        <f t="shared" si="1"/>
        <v/>
      </c>
      <c r="AU71" s="34">
        <v>0.69</v>
      </c>
      <c r="AV71" s="32">
        <f t="shared" si="3"/>
        <v>0.7</v>
      </c>
      <c r="AW71" s="33" t="s">
        <v>321</v>
      </c>
      <c r="CR71" s="34">
        <v>0.69</v>
      </c>
    </row>
    <row r="72" spans="1:96" x14ac:dyDescent="0.3">
      <c r="A72" s="9" t="str">
        <f t="shared" si="2"/>
        <v/>
      </c>
      <c r="B72" s="24" t="str">
        <f>IF('du lieu xuat Edusoft'!A57="","",'du lieu xuat Edusoft'!A57)</f>
        <v/>
      </c>
      <c r="C72" s="25" t="str">
        <f>IF(N71='DU LIEU BS'!$A$1,'DU LIEU BS'!$A$3,IF('du lieu xuat Edusoft'!CB57="","",'du lieu xuat Edusoft'!CB57))</f>
        <v/>
      </c>
      <c r="D72" s="25" t="str">
        <f>IF(C71='DU LIEU BS'!$A$3,'DU LIEU BS'!$A$4,IF(D71='DU LIEU BS'!$A$4,'DU LIEU BS'!$A$5,IF(D71='DU LIEU BS'!$A$5,'DU LIEU BS'!$A$6,IF(D71='DU LIEU BS'!$A$6,'DU LIEU BS'!$A$7,IF('du lieu xuat Edusoft'!CC57="","",'du lieu xuat Edusoft'!CC57)))))</f>
        <v/>
      </c>
      <c r="E72" s="9"/>
      <c r="F72" s="9"/>
      <c r="G72" s="9"/>
      <c r="H72" s="9"/>
      <c r="I72" s="9"/>
      <c r="J72" s="9"/>
      <c r="K72" s="9"/>
      <c r="L72" s="9"/>
      <c r="M72" s="9"/>
      <c r="N72" s="9" t="str">
        <f>IF(B72&lt;&gt;"",ROUND(SUM(IF(ISERROR($E$16*E72),0,$E$16*E72),IF(ISERROR($F$16*F72),0,$F$16*F72),IF(ISERROR($G$16*G72),0,$G$16*G72),IF(ISERROR($H$16*H72),0,$H$16*H72),IF(ISERROR($I$16*I72),0,$I$16*I72),IF(ISERROR($J$16*J72),0,$J$16*J72),IF(ISERROR($K$16*K72),0,$K$16*K72),IF(ISERROR($L$16*L72),0,$L$16*L72),IF(ISERROR($M$16*M72),0,$M$16*M72)),1),IF(AND(A72="",A71&lt;&gt;""),'DU LIEU BS'!$A$1,""))</f>
        <v/>
      </c>
      <c r="O72" s="9" t="str">
        <f t="shared" si="1"/>
        <v/>
      </c>
      <c r="AU72" s="34">
        <v>0.7</v>
      </c>
      <c r="AV72" s="32">
        <f t="shared" si="3"/>
        <v>0.7</v>
      </c>
      <c r="AW72" s="33" t="s">
        <v>321</v>
      </c>
      <c r="CR72" s="34">
        <v>0.7</v>
      </c>
    </row>
    <row r="73" spans="1:96" x14ac:dyDescent="0.3">
      <c r="A73" s="9" t="str">
        <f t="shared" si="2"/>
        <v/>
      </c>
      <c r="B73" s="24" t="str">
        <f>IF('du lieu xuat Edusoft'!A58="","",'du lieu xuat Edusoft'!A58)</f>
        <v/>
      </c>
      <c r="C73" s="25" t="str">
        <f>IF(N72='DU LIEU BS'!$A$1,'DU LIEU BS'!$A$3,IF('du lieu xuat Edusoft'!CB58="","",'du lieu xuat Edusoft'!CB58))</f>
        <v/>
      </c>
      <c r="D73" s="25" t="str">
        <f>IF(C72='DU LIEU BS'!$A$3,'DU LIEU BS'!$A$4,IF(D72='DU LIEU BS'!$A$4,'DU LIEU BS'!$A$5,IF(D72='DU LIEU BS'!$A$5,'DU LIEU BS'!$A$6,IF(D72='DU LIEU BS'!$A$6,'DU LIEU BS'!$A$7,IF('du lieu xuat Edusoft'!CC58="","",'du lieu xuat Edusoft'!CC58)))))</f>
        <v/>
      </c>
      <c r="E73" s="9"/>
      <c r="F73" s="9"/>
      <c r="G73" s="9"/>
      <c r="H73" s="9"/>
      <c r="I73" s="9"/>
      <c r="J73" s="9"/>
      <c r="K73" s="9"/>
      <c r="L73" s="9"/>
      <c r="M73" s="9"/>
      <c r="N73" s="9" t="str">
        <f>IF(B73&lt;&gt;"",ROUND(SUM(IF(ISERROR($E$16*E73),0,$E$16*E73),IF(ISERROR($F$16*F73),0,$F$16*F73),IF(ISERROR($G$16*G73),0,$G$16*G73),IF(ISERROR($H$16*H73),0,$H$16*H73),IF(ISERROR($I$16*I73),0,$I$16*I73),IF(ISERROR($J$16*J73),0,$J$16*J73),IF(ISERROR($K$16*K73),0,$K$16*K73),IF(ISERROR($L$16*L73),0,$L$16*L73),IF(ISERROR($M$16*M73),0,$M$16*M73)),1),IF(AND(A73="",A72&lt;&gt;""),'DU LIEU BS'!$A$1,""))</f>
        <v/>
      </c>
      <c r="O73" s="9" t="str">
        <f t="shared" si="1"/>
        <v/>
      </c>
      <c r="AU73" s="34">
        <v>0.71</v>
      </c>
      <c r="AV73" s="32">
        <f t="shared" si="3"/>
        <v>0.7</v>
      </c>
      <c r="AW73" s="33" t="s">
        <v>321</v>
      </c>
      <c r="CR73" s="34">
        <v>0.71</v>
      </c>
    </row>
    <row r="74" spans="1:96" x14ac:dyDescent="0.3">
      <c r="A74" s="9" t="str">
        <f t="shared" si="2"/>
        <v/>
      </c>
      <c r="B74" s="24" t="str">
        <f>IF('du lieu xuat Edusoft'!A59="","",'du lieu xuat Edusoft'!A59)</f>
        <v/>
      </c>
      <c r="C74" s="25" t="str">
        <f>IF(N73='DU LIEU BS'!$A$1,'DU LIEU BS'!$A$3,IF('du lieu xuat Edusoft'!CB59="","",'du lieu xuat Edusoft'!CB59))</f>
        <v/>
      </c>
      <c r="D74" s="25" t="str">
        <f>IF(C73='DU LIEU BS'!$A$3,'DU LIEU BS'!$A$4,IF(D73='DU LIEU BS'!$A$4,'DU LIEU BS'!$A$5,IF(D73='DU LIEU BS'!$A$5,'DU LIEU BS'!$A$6,IF(D73='DU LIEU BS'!$A$6,'DU LIEU BS'!$A$7,IF('du lieu xuat Edusoft'!CC59="","",'du lieu xuat Edusoft'!CC59)))))</f>
        <v/>
      </c>
      <c r="E74" s="9"/>
      <c r="F74" s="9"/>
      <c r="G74" s="9"/>
      <c r="H74" s="9"/>
      <c r="I74" s="9"/>
      <c r="J74" s="9"/>
      <c r="K74" s="9"/>
      <c r="L74" s="9"/>
      <c r="M74" s="9"/>
      <c r="N74" s="9" t="str">
        <f>IF(B74&lt;&gt;"",ROUND(SUM(IF(ISERROR($E$16*E74),0,$E$16*E74),IF(ISERROR($F$16*F74),0,$F$16*F74),IF(ISERROR($G$16*G74),0,$G$16*G74),IF(ISERROR($H$16*H74),0,$H$16*H74),IF(ISERROR($I$16*I74),0,$I$16*I74),IF(ISERROR($J$16*J74),0,$J$16*J74),IF(ISERROR($K$16*K74),0,$K$16*K74),IF(ISERROR($L$16*L74),0,$L$16*L74),IF(ISERROR($M$16*M74),0,$M$16*M74)),1),IF(AND(A74="",A73&lt;&gt;""),'DU LIEU BS'!$A$1,""))</f>
        <v/>
      </c>
      <c r="O74" s="9" t="str">
        <f t="shared" si="1"/>
        <v/>
      </c>
      <c r="AU74" s="34">
        <v>0.72</v>
      </c>
      <c r="AV74" s="32">
        <f t="shared" si="3"/>
        <v>0.7</v>
      </c>
      <c r="AW74" s="33" t="s">
        <v>321</v>
      </c>
      <c r="CR74" s="34">
        <v>0.72</v>
      </c>
    </row>
    <row r="75" spans="1:96" x14ac:dyDescent="0.3">
      <c r="A75" s="9" t="str">
        <f t="shared" si="2"/>
        <v/>
      </c>
      <c r="B75" s="24" t="str">
        <f>IF('du lieu xuat Edusoft'!A60="","",'du lieu xuat Edusoft'!A60)</f>
        <v/>
      </c>
      <c r="C75" s="25" t="str">
        <f>IF(N74='DU LIEU BS'!$A$1,'DU LIEU BS'!$A$3,IF('du lieu xuat Edusoft'!CB60="","",'du lieu xuat Edusoft'!CB60))</f>
        <v/>
      </c>
      <c r="D75" s="25" t="str">
        <f>IF(C74='DU LIEU BS'!$A$3,'DU LIEU BS'!$A$4,IF(D74='DU LIEU BS'!$A$4,'DU LIEU BS'!$A$5,IF(D74='DU LIEU BS'!$A$5,'DU LIEU BS'!$A$6,IF(D74='DU LIEU BS'!$A$6,'DU LIEU BS'!$A$7,IF('du lieu xuat Edusoft'!CC60="","",'du lieu xuat Edusoft'!CC60)))))</f>
        <v/>
      </c>
      <c r="E75" s="9"/>
      <c r="F75" s="9"/>
      <c r="G75" s="9"/>
      <c r="H75" s="9"/>
      <c r="I75" s="9"/>
      <c r="J75" s="9"/>
      <c r="K75" s="9"/>
      <c r="L75" s="9"/>
      <c r="M75" s="9"/>
      <c r="N75" s="9" t="str">
        <f>IF(B75&lt;&gt;"",ROUND(SUM(IF(ISERROR($E$16*E75),0,$E$16*E75),IF(ISERROR($F$16*F75),0,$F$16*F75),IF(ISERROR($G$16*G75),0,$G$16*G75),IF(ISERROR($H$16*H75),0,$H$16*H75),IF(ISERROR($I$16*I75),0,$I$16*I75),IF(ISERROR($J$16*J75),0,$J$16*J75),IF(ISERROR($K$16*K75),0,$K$16*K75),IF(ISERROR($L$16*L75),0,$L$16*L75),IF(ISERROR($M$16*M75),0,$M$16*M75)),1),IF(AND(A75="",A74&lt;&gt;""),'DU LIEU BS'!$A$1,""))</f>
        <v/>
      </c>
      <c r="O75" s="9" t="str">
        <f t="shared" si="1"/>
        <v/>
      </c>
      <c r="AU75" s="34">
        <v>0.73</v>
      </c>
      <c r="AV75" s="32">
        <f t="shared" si="3"/>
        <v>0.7</v>
      </c>
      <c r="AW75" s="33" t="s">
        <v>321</v>
      </c>
      <c r="CR75" s="34">
        <v>0.73</v>
      </c>
    </row>
    <row r="76" spans="1:96" x14ac:dyDescent="0.3">
      <c r="A76" s="9" t="str">
        <f t="shared" si="2"/>
        <v/>
      </c>
      <c r="B76" s="24" t="str">
        <f>IF('du lieu xuat Edusoft'!A61="","",'du lieu xuat Edusoft'!A61)</f>
        <v/>
      </c>
      <c r="C76" s="25" t="str">
        <f>IF(N75='DU LIEU BS'!$A$1,'DU LIEU BS'!$A$3,IF('du lieu xuat Edusoft'!CB61="","",'du lieu xuat Edusoft'!CB61))</f>
        <v/>
      </c>
      <c r="D76" s="25" t="str">
        <f>IF(C75='DU LIEU BS'!$A$3,'DU LIEU BS'!$A$4,IF(D75='DU LIEU BS'!$A$4,'DU LIEU BS'!$A$5,IF(D75='DU LIEU BS'!$A$5,'DU LIEU BS'!$A$6,IF(D75='DU LIEU BS'!$A$6,'DU LIEU BS'!$A$7,IF('du lieu xuat Edusoft'!CC61="","",'du lieu xuat Edusoft'!CC61)))))</f>
        <v/>
      </c>
      <c r="E76" s="9"/>
      <c r="F76" s="9"/>
      <c r="G76" s="9"/>
      <c r="H76" s="9"/>
      <c r="I76" s="9"/>
      <c r="J76" s="9"/>
      <c r="K76" s="9"/>
      <c r="L76" s="9"/>
      <c r="M76" s="9"/>
      <c r="N76" s="9" t="str">
        <f>IF(B76&lt;&gt;"",ROUND(SUM(IF(ISERROR($E$16*E76),0,$E$16*E76),IF(ISERROR($F$16*F76),0,$F$16*F76),IF(ISERROR($G$16*G76),0,$G$16*G76),IF(ISERROR($H$16*H76),0,$H$16*H76),IF(ISERROR($I$16*I76),0,$I$16*I76),IF(ISERROR($J$16*J76),0,$J$16*J76),IF(ISERROR($K$16*K76),0,$K$16*K76),IF(ISERROR($L$16*L76),0,$L$16*L76),IF(ISERROR($M$16*M76),0,$M$16*M76)),1),IF(AND(A76="",A75&lt;&gt;""),'DU LIEU BS'!$A$1,""))</f>
        <v/>
      </c>
      <c r="O76" s="9" t="str">
        <f t="shared" si="1"/>
        <v/>
      </c>
      <c r="AU76" s="34">
        <v>0.74</v>
      </c>
      <c r="AV76" s="32">
        <f t="shared" si="3"/>
        <v>0.7</v>
      </c>
      <c r="AW76" s="33" t="s">
        <v>321</v>
      </c>
      <c r="CR76" s="34">
        <v>0.74</v>
      </c>
    </row>
    <row r="77" spans="1:96" x14ac:dyDescent="0.3">
      <c r="A77" s="9" t="str">
        <f t="shared" si="2"/>
        <v/>
      </c>
      <c r="B77" s="24" t="str">
        <f>IF('du lieu xuat Edusoft'!A62="","",'du lieu xuat Edusoft'!A62)</f>
        <v/>
      </c>
      <c r="C77" s="25" t="str">
        <f>IF(N76='DU LIEU BS'!$A$1,'DU LIEU BS'!$A$3,IF('du lieu xuat Edusoft'!CB62="","",'du lieu xuat Edusoft'!CB62))</f>
        <v/>
      </c>
      <c r="D77" s="25" t="str">
        <f>IF(C76='DU LIEU BS'!$A$3,'DU LIEU BS'!$A$4,IF(D76='DU LIEU BS'!$A$4,'DU LIEU BS'!$A$5,IF(D76='DU LIEU BS'!$A$5,'DU LIEU BS'!$A$6,IF(D76='DU LIEU BS'!$A$6,'DU LIEU BS'!$A$7,IF('du lieu xuat Edusoft'!CC62="","",'du lieu xuat Edusoft'!CC62)))))</f>
        <v/>
      </c>
      <c r="E77" s="9"/>
      <c r="F77" s="9"/>
      <c r="G77" s="9"/>
      <c r="H77" s="9"/>
      <c r="I77" s="9"/>
      <c r="J77" s="9"/>
      <c r="K77" s="9"/>
      <c r="L77" s="9"/>
      <c r="M77" s="9"/>
      <c r="N77" s="9" t="str">
        <f>IF(B77&lt;&gt;"",ROUND(SUM(IF(ISERROR($E$16*E77),0,$E$16*E77),IF(ISERROR($F$16*F77),0,$F$16*F77),IF(ISERROR($G$16*G77),0,$G$16*G77),IF(ISERROR($H$16*H77),0,$H$16*H77),IF(ISERROR($I$16*I77),0,$I$16*I77),IF(ISERROR($J$16*J77),0,$J$16*J77),IF(ISERROR($K$16*K77),0,$K$16*K77),IF(ISERROR($L$16*L77),0,$L$16*L77),IF(ISERROR($M$16*M77),0,$M$16*M77)),1),IF(AND(A77="",A76&lt;&gt;""),'DU LIEU BS'!$A$1,""))</f>
        <v/>
      </c>
      <c r="O77" s="9" t="str">
        <f t="shared" si="1"/>
        <v/>
      </c>
      <c r="AU77" s="34">
        <v>0.75</v>
      </c>
      <c r="AV77" s="32">
        <f t="shared" si="3"/>
        <v>0.8</v>
      </c>
      <c r="AW77" s="33" t="s">
        <v>321</v>
      </c>
      <c r="CR77" s="34">
        <v>0.75</v>
      </c>
    </row>
    <row r="78" spans="1:96" x14ac:dyDescent="0.3">
      <c r="A78" s="9" t="str">
        <f t="shared" si="2"/>
        <v/>
      </c>
      <c r="B78" s="24" t="str">
        <f>IF('du lieu xuat Edusoft'!A63="","",'du lieu xuat Edusoft'!A63)</f>
        <v/>
      </c>
      <c r="C78" s="25" t="str">
        <f>IF(N77='DU LIEU BS'!$A$1,'DU LIEU BS'!$A$3,IF('du lieu xuat Edusoft'!CB63="","",'du lieu xuat Edusoft'!CB63))</f>
        <v/>
      </c>
      <c r="D78" s="25" t="str">
        <f>IF(C77='DU LIEU BS'!$A$3,'DU LIEU BS'!$A$4,IF(D77='DU LIEU BS'!$A$4,'DU LIEU BS'!$A$5,IF(D77='DU LIEU BS'!$A$5,'DU LIEU BS'!$A$6,IF(D77='DU LIEU BS'!$A$6,'DU LIEU BS'!$A$7,IF('du lieu xuat Edusoft'!CC63="","",'du lieu xuat Edusoft'!CC63)))))</f>
        <v/>
      </c>
      <c r="E78" s="9"/>
      <c r="F78" s="9"/>
      <c r="G78" s="9"/>
      <c r="H78" s="9"/>
      <c r="I78" s="9"/>
      <c r="J78" s="9"/>
      <c r="K78" s="9"/>
      <c r="L78" s="9"/>
      <c r="M78" s="9"/>
      <c r="N78" s="9" t="str">
        <f>IF(B78&lt;&gt;"",ROUND(SUM(IF(ISERROR($E$16*E78),0,$E$16*E78),IF(ISERROR($F$16*F78),0,$F$16*F78),IF(ISERROR($G$16*G78),0,$G$16*G78),IF(ISERROR($H$16*H78),0,$H$16*H78),IF(ISERROR($I$16*I78),0,$I$16*I78),IF(ISERROR($J$16*J78),0,$J$16*J78),IF(ISERROR($K$16*K78),0,$K$16*K78),IF(ISERROR($L$16*L78),0,$L$16*L78),IF(ISERROR($M$16*M78),0,$M$16*M78)),1),IF(AND(A78="",A77&lt;&gt;""),'DU LIEU BS'!$A$1,""))</f>
        <v/>
      </c>
      <c r="O78" s="9" t="str">
        <f t="shared" si="1"/>
        <v/>
      </c>
      <c r="AU78" s="34">
        <v>0.76</v>
      </c>
      <c r="AV78" s="32">
        <f t="shared" si="3"/>
        <v>0.8</v>
      </c>
      <c r="AW78" s="33" t="s">
        <v>321</v>
      </c>
      <c r="CR78" s="34">
        <v>0.76</v>
      </c>
    </row>
    <row r="79" spans="1:96" x14ac:dyDescent="0.3">
      <c r="A79" s="9" t="str">
        <f t="shared" si="2"/>
        <v/>
      </c>
      <c r="B79" s="24" t="str">
        <f>IF('du lieu xuat Edusoft'!A64="","",'du lieu xuat Edusoft'!A64)</f>
        <v/>
      </c>
      <c r="C79" s="25" t="str">
        <f>IF(N78='DU LIEU BS'!$A$1,'DU LIEU BS'!$A$3,IF('du lieu xuat Edusoft'!CB64="","",'du lieu xuat Edusoft'!CB64))</f>
        <v/>
      </c>
      <c r="D79" s="25" t="str">
        <f>IF(C78='DU LIEU BS'!$A$3,'DU LIEU BS'!$A$4,IF(D78='DU LIEU BS'!$A$4,'DU LIEU BS'!$A$5,IF(D78='DU LIEU BS'!$A$5,'DU LIEU BS'!$A$6,IF(D78='DU LIEU BS'!$A$6,'DU LIEU BS'!$A$7,IF('du lieu xuat Edusoft'!CC64="","",'du lieu xuat Edusoft'!CC64)))))</f>
        <v/>
      </c>
      <c r="E79" s="9"/>
      <c r="F79" s="9"/>
      <c r="G79" s="9"/>
      <c r="H79" s="9"/>
      <c r="I79" s="9"/>
      <c r="J79" s="9"/>
      <c r="K79" s="9"/>
      <c r="L79" s="9"/>
      <c r="M79" s="9"/>
      <c r="N79" s="9" t="str">
        <f>IF(B79&lt;&gt;"",ROUND(SUM(IF(ISERROR($E$16*E79),0,$E$16*E79),IF(ISERROR($F$16*F79),0,$F$16*F79),IF(ISERROR($G$16*G79),0,$G$16*G79),IF(ISERROR($H$16*H79),0,$H$16*H79),IF(ISERROR($I$16*I79),0,$I$16*I79),IF(ISERROR($J$16*J79),0,$J$16*J79),IF(ISERROR($K$16*K79),0,$K$16*K79),IF(ISERROR($L$16*L79),0,$L$16*L79),IF(ISERROR($M$16*M79),0,$M$16*M79)),1),IF(AND(A79="",A78&lt;&gt;""),'DU LIEU BS'!$A$1,""))</f>
        <v/>
      </c>
      <c r="O79" s="9" t="str">
        <f t="shared" si="1"/>
        <v/>
      </c>
      <c r="AU79" s="34">
        <v>0.77</v>
      </c>
      <c r="AV79" s="32">
        <f t="shared" si="3"/>
        <v>0.8</v>
      </c>
      <c r="AW79" s="33" t="s">
        <v>321</v>
      </c>
      <c r="CR79" s="34">
        <v>0.77</v>
      </c>
    </row>
    <row r="80" spans="1:96" x14ac:dyDescent="0.3">
      <c r="A80" s="9" t="str">
        <f t="shared" si="2"/>
        <v/>
      </c>
      <c r="B80" s="24" t="str">
        <f>IF('du lieu xuat Edusoft'!A65="","",'du lieu xuat Edusoft'!A65)</f>
        <v/>
      </c>
      <c r="C80" s="25" t="str">
        <f>IF(N79='DU LIEU BS'!$A$1,'DU LIEU BS'!$A$3,IF('du lieu xuat Edusoft'!CB65="","",'du lieu xuat Edusoft'!CB65))</f>
        <v/>
      </c>
      <c r="D80" s="25" t="str">
        <f>IF(C79='DU LIEU BS'!$A$3,'DU LIEU BS'!$A$4,IF(D79='DU LIEU BS'!$A$4,'DU LIEU BS'!$A$5,IF(D79='DU LIEU BS'!$A$5,'DU LIEU BS'!$A$6,IF(D79='DU LIEU BS'!$A$6,'DU LIEU BS'!$A$7,IF('du lieu xuat Edusoft'!CC65="","",'du lieu xuat Edusoft'!CC65)))))</f>
        <v/>
      </c>
      <c r="E80" s="9"/>
      <c r="F80" s="9"/>
      <c r="G80" s="9"/>
      <c r="H80" s="9"/>
      <c r="I80" s="9"/>
      <c r="J80" s="9"/>
      <c r="K80" s="9"/>
      <c r="L80" s="9"/>
      <c r="M80" s="9"/>
      <c r="N80" s="9" t="str">
        <f>IF(B80&lt;&gt;"",ROUND(SUM(IF(ISERROR($E$16*E80),0,$E$16*E80),IF(ISERROR($F$16*F80),0,$F$16*F80),IF(ISERROR($G$16*G80),0,$G$16*G80),IF(ISERROR($H$16*H80),0,$H$16*H80),IF(ISERROR($I$16*I80),0,$I$16*I80),IF(ISERROR($J$16*J80),0,$J$16*J80),IF(ISERROR($K$16*K80),0,$K$16*K80),IF(ISERROR($L$16*L80),0,$L$16*L80),IF(ISERROR($M$16*M80),0,$M$16*M80)),1),IF(AND(A80="",A79&lt;&gt;""),'DU LIEU BS'!$A$1,""))</f>
        <v/>
      </c>
      <c r="O80" s="9" t="str">
        <f t="shared" si="1"/>
        <v/>
      </c>
      <c r="AU80" s="34">
        <v>0.78</v>
      </c>
      <c r="AV80" s="32">
        <f t="shared" si="3"/>
        <v>0.8</v>
      </c>
      <c r="AW80" s="33" t="s">
        <v>321</v>
      </c>
      <c r="CR80" s="34">
        <v>0.78</v>
      </c>
    </row>
    <row r="81" spans="1:96" x14ac:dyDescent="0.3">
      <c r="A81" s="9" t="str">
        <f t="shared" si="2"/>
        <v/>
      </c>
      <c r="B81" s="24" t="str">
        <f>IF('du lieu xuat Edusoft'!A66="","",'du lieu xuat Edusoft'!A66)</f>
        <v/>
      </c>
      <c r="C81" s="25" t="str">
        <f>IF(N80='DU LIEU BS'!$A$1,'DU LIEU BS'!$A$3,IF('du lieu xuat Edusoft'!CB66="","",'du lieu xuat Edusoft'!CB66))</f>
        <v/>
      </c>
      <c r="D81" s="25" t="str">
        <f>IF(C80='DU LIEU BS'!$A$3,'DU LIEU BS'!$A$4,IF(D80='DU LIEU BS'!$A$4,'DU LIEU BS'!$A$5,IF(D80='DU LIEU BS'!$A$5,'DU LIEU BS'!$A$6,IF(D80='DU LIEU BS'!$A$6,'DU LIEU BS'!$A$7,IF('du lieu xuat Edusoft'!CC66="","",'du lieu xuat Edusoft'!CC66)))))</f>
        <v/>
      </c>
      <c r="E81" s="9"/>
      <c r="F81" s="9"/>
      <c r="G81" s="9"/>
      <c r="H81" s="9"/>
      <c r="I81" s="9"/>
      <c r="J81" s="9"/>
      <c r="K81" s="9"/>
      <c r="L81" s="9"/>
      <c r="M81" s="9"/>
      <c r="N81" s="9" t="str">
        <f>IF(B81&lt;&gt;"",ROUND(SUM(IF(ISERROR($E$16*E81),0,$E$16*E81),IF(ISERROR($F$16*F81),0,$F$16*F81),IF(ISERROR($G$16*G81),0,$G$16*G81),IF(ISERROR($H$16*H81),0,$H$16*H81),IF(ISERROR($I$16*I81),0,$I$16*I81),IF(ISERROR($J$16*J81),0,$J$16*J81),IF(ISERROR($K$16*K81),0,$K$16*K81),IF(ISERROR($L$16*L81),0,$L$16*L81),IF(ISERROR($M$16*M81),0,$M$16*M81)),1),IF(AND(A81="",A80&lt;&gt;""),'DU LIEU BS'!$A$1,""))</f>
        <v/>
      </c>
      <c r="O81" s="9" t="str">
        <f t="shared" ref="O81:O144" si="4">IF(OR(N81="",N81=" "),"",VLOOKUP(N81,$AV$2:$AW$10003,2,1))</f>
        <v/>
      </c>
      <c r="AU81" s="34">
        <v>0.79</v>
      </c>
      <c r="AV81" s="32">
        <f t="shared" si="3"/>
        <v>0.8</v>
      </c>
      <c r="AW81" s="33" t="s">
        <v>321</v>
      </c>
      <c r="CR81" s="34">
        <v>0.79</v>
      </c>
    </row>
    <row r="82" spans="1:96" x14ac:dyDescent="0.3">
      <c r="A82" s="9" t="str">
        <f t="shared" ref="A82:A145" si="5">IF(LEN(B82)&gt;=10,A81+1,"")</f>
        <v/>
      </c>
      <c r="B82" s="24" t="str">
        <f>IF('du lieu xuat Edusoft'!A67="","",'du lieu xuat Edusoft'!A67)</f>
        <v/>
      </c>
      <c r="C82" s="25" t="str">
        <f>IF(N81='DU LIEU BS'!$A$1,'DU LIEU BS'!$A$3,IF('du lieu xuat Edusoft'!CB67="","",'du lieu xuat Edusoft'!CB67))</f>
        <v/>
      </c>
      <c r="D82" s="25" t="str">
        <f>IF(C81='DU LIEU BS'!$A$3,'DU LIEU BS'!$A$4,IF(D81='DU LIEU BS'!$A$4,'DU LIEU BS'!$A$5,IF(D81='DU LIEU BS'!$A$5,'DU LIEU BS'!$A$6,IF(D81='DU LIEU BS'!$A$6,'DU LIEU BS'!$A$7,IF('du lieu xuat Edusoft'!CC67="","",'du lieu xuat Edusoft'!CC67)))))</f>
        <v/>
      </c>
      <c r="E82" s="9"/>
      <c r="F82" s="9"/>
      <c r="G82" s="9"/>
      <c r="H82" s="9"/>
      <c r="I82" s="9"/>
      <c r="J82" s="9"/>
      <c r="K82" s="9"/>
      <c r="L82" s="9"/>
      <c r="M82" s="9"/>
      <c r="N82" s="9" t="str">
        <f>IF(B82&lt;&gt;"",ROUND(SUM(IF(ISERROR($E$16*E82),0,$E$16*E82),IF(ISERROR($F$16*F82),0,$F$16*F82),IF(ISERROR($G$16*G82),0,$G$16*G82),IF(ISERROR($H$16*H82),0,$H$16*H82),IF(ISERROR($I$16*I82),0,$I$16*I82),IF(ISERROR($J$16*J82),0,$J$16*J82),IF(ISERROR($K$16*K82),0,$K$16*K82),IF(ISERROR($L$16*L82),0,$L$16*L82),IF(ISERROR($M$16*M82),0,$M$16*M82)),1),IF(AND(A82="",A81&lt;&gt;""),'DU LIEU BS'!$A$1,""))</f>
        <v/>
      </c>
      <c r="O82" s="9" t="str">
        <f t="shared" si="4"/>
        <v/>
      </c>
      <c r="AU82" s="34">
        <v>0.8</v>
      </c>
      <c r="AV82" s="32">
        <f t="shared" si="3"/>
        <v>0.8</v>
      </c>
      <c r="AW82" s="33" t="s">
        <v>321</v>
      </c>
      <c r="CR82" s="34">
        <v>0.8</v>
      </c>
    </row>
    <row r="83" spans="1:96" x14ac:dyDescent="0.3">
      <c r="A83" s="9" t="str">
        <f t="shared" si="5"/>
        <v/>
      </c>
      <c r="B83" s="24" t="str">
        <f>IF('du lieu xuat Edusoft'!A68="","",'du lieu xuat Edusoft'!A68)</f>
        <v/>
      </c>
      <c r="C83" s="25" t="str">
        <f>IF(N82='DU LIEU BS'!$A$1,'DU LIEU BS'!$A$3,IF('du lieu xuat Edusoft'!CB68="","",'du lieu xuat Edusoft'!CB68))</f>
        <v/>
      </c>
      <c r="D83" s="25" t="str">
        <f>IF(C82='DU LIEU BS'!$A$3,'DU LIEU BS'!$A$4,IF(D82='DU LIEU BS'!$A$4,'DU LIEU BS'!$A$5,IF(D82='DU LIEU BS'!$A$5,'DU LIEU BS'!$A$6,IF(D82='DU LIEU BS'!$A$6,'DU LIEU BS'!$A$7,IF('du lieu xuat Edusoft'!CC68="","",'du lieu xuat Edusoft'!CC68)))))</f>
        <v/>
      </c>
      <c r="E83" s="9"/>
      <c r="F83" s="9"/>
      <c r="G83" s="9"/>
      <c r="H83" s="9"/>
      <c r="I83" s="9"/>
      <c r="J83" s="9"/>
      <c r="K83" s="9"/>
      <c r="L83" s="9"/>
      <c r="M83" s="9"/>
      <c r="N83" s="9" t="str">
        <f>IF(B83&lt;&gt;"",ROUND(SUM(IF(ISERROR($E$16*E83),0,$E$16*E83),IF(ISERROR($F$16*F83),0,$F$16*F83),IF(ISERROR($G$16*G83),0,$G$16*G83),IF(ISERROR($H$16*H83),0,$H$16*H83),IF(ISERROR($I$16*I83),0,$I$16*I83),IF(ISERROR($J$16*J83),0,$J$16*J83),IF(ISERROR($K$16*K83),0,$K$16*K83),IF(ISERROR($L$16*L83),0,$L$16*L83),IF(ISERROR($M$16*M83),0,$M$16*M83)),1),IF(AND(A83="",A82&lt;&gt;""),'DU LIEU BS'!$A$1,""))</f>
        <v/>
      </c>
      <c r="O83" s="9" t="str">
        <f t="shared" si="4"/>
        <v/>
      </c>
      <c r="AU83" s="34">
        <v>0.81</v>
      </c>
      <c r="AV83" s="32">
        <f t="shared" si="3"/>
        <v>0.8</v>
      </c>
      <c r="AW83" s="33" t="s">
        <v>321</v>
      </c>
      <c r="CR83" s="34">
        <v>0.81</v>
      </c>
    </row>
    <row r="84" spans="1:96" x14ac:dyDescent="0.3">
      <c r="A84" s="9" t="str">
        <f t="shared" si="5"/>
        <v/>
      </c>
      <c r="B84" s="24" t="str">
        <f>IF('du lieu xuat Edusoft'!A69="","",'du lieu xuat Edusoft'!A69)</f>
        <v/>
      </c>
      <c r="C84" s="25" t="str">
        <f>IF(N83='DU LIEU BS'!$A$1,'DU LIEU BS'!$A$3,IF('du lieu xuat Edusoft'!CB69="","",'du lieu xuat Edusoft'!CB69))</f>
        <v/>
      </c>
      <c r="D84" s="25" t="str">
        <f>IF(C83='DU LIEU BS'!$A$3,'DU LIEU BS'!$A$4,IF(D83='DU LIEU BS'!$A$4,'DU LIEU BS'!$A$5,IF(D83='DU LIEU BS'!$A$5,'DU LIEU BS'!$A$6,IF(D83='DU LIEU BS'!$A$6,'DU LIEU BS'!$A$7,IF('du lieu xuat Edusoft'!CC69="","",'du lieu xuat Edusoft'!CC69)))))</f>
        <v/>
      </c>
      <c r="E84" s="9"/>
      <c r="F84" s="9"/>
      <c r="G84" s="9"/>
      <c r="H84" s="9"/>
      <c r="I84" s="9"/>
      <c r="J84" s="9"/>
      <c r="K84" s="9"/>
      <c r="L84" s="9"/>
      <c r="M84" s="9"/>
      <c r="N84" s="9" t="str">
        <f>IF(B84&lt;&gt;"",ROUND(SUM(IF(ISERROR($E$16*E84),0,$E$16*E84),IF(ISERROR($F$16*F84),0,$F$16*F84),IF(ISERROR($G$16*G84),0,$G$16*G84),IF(ISERROR($H$16*H84),0,$H$16*H84),IF(ISERROR($I$16*I84),0,$I$16*I84),IF(ISERROR($J$16*J84),0,$J$16*J84),IF(ISERROR($K$16*K84),0,$K$16*K84),IF(ISERROR($L$16*L84),0,$L$16*L84),IF(ISERROR($M$16*M84),0,$M$16*M84)),1),IF(AND(A84="",A83&lt;&gt;""),'DU LIEU BS'!$A$1,""))</f>
        <v/>
      </c>
      <c r="O84" s="9" t="str">
        <f t="shared" si="4"/>
        <v/>
      </c>
      <c r="AU84" s="34">
        <v>0.82</v>
      </c>
      <c r="AV84" s="32">
        <f t="shared" si="3"/>
        <v>0.8</v>
      </c>
      <c r="AW84" s="33" t="s">
        <v>321</v>
      </c>
      <c r="CR84" s="34">
        <v>0.82</v>
      </c>
    </row>
    <row r="85" spans="1:96" x14ac:dyDescent="0.3">
      <c r="A85" s="9" t="str">
        <f t="shared" si="5"/>
        <v/>
      </c>
      <c r="B85" s="24" t="str">
        <f>IF('du lieu xuat Edusoft'!A70="","",'du lieu xuat Edusoft'!A70)</f>
        <v/>
      </c>
      <c r="C85" s="25" t="str">
        <f>IF(N84='DU LIEU BS'!$A$1,'DU LIEU BS'!$A$3,IF('du lieu xuat Edusoft'!CB70="","",'du lieu xuat Edusoft'!CB70))</f>
        <v/>
      </c>
      <c r="D85" s="25" t="str">
        <f>IF(C84='DU LIEU BS'!$A$3,'DU LIEU BS'!$A$4,IF(D84='DU LIEU BS'!$A$4,'DU LIEU BS'!$A$5,IF(D84='DU LIEU BS'!$A$5,'DU LIEU BS'!$A$6,IF(D84='DU LIEU BS'!$A$6,'DU LIEU BS'!$A$7,IF('du lieu xuat Edusoft'!CC70="","",'du lieu xuat Edusoft'!CC70)))))</f>
        <v/>
      </c>
      <c r="E85" s="9"/>
      <c r="F85" s="9"/>
      <c r="G85" s="9"/>
      <c r="H85" s="9"/>
      <c r="I85" s="9"/>
      <c r="J85" s="9"/>
      <c r="K85" s="9"/>
      <c r="L85" s="9"/>
      <c r="M85" s="9"/>
      <c r="N85" s="9" t="str">
        <f>IF(B85&lt;&gt;"",ROUND(SUM(IF(ISERROR($E$16*E85),0,$E$16*E85),IF(ISERROR($F$16*F85),0,$F$16*F85),IF(ISERROR($G$16*G85),0,$G$16*G85),IF(ISERROR($H$16*H85),0,$H$16*H85),IF(ISERROR($I$16*I85),0,$I$16*I85),IF(ISERROR($J$16*J85),0,$J$16*J85),IF(ISERROR($K$16*K85),0,$K$16*K85),IF(ISERROR($L$16*L85),0,$L$16*L85),IF(ISERROR($M$16*M85),0,$M$16*M85)),1),IF(AND(A85="",A84&lt;&gt;""),'DU LIEU BS'!$A$1,""))</f>
        <v/>
      </c>
      <c r="O85" s="9" t="str">
        <f t="shared" si="4"/>
        <v/>
      </c>
      <c r="AU85" s="34">
        <v>0.83</v>
      </c>
      <c r="AV85" s="32">
        <f t="shared" si="3"/>
        <v>0.8</v>
      </c>
      <c r="AW85" s="33" t="s">
        <v>321</v>
      </c>
      <c r="CR85" s="34">
        <v>0.83</v>
      </c>
    </row>
    <row r="86" spans="1:96" x14ac:dyDescent="0.3">
      <c r="A86" s="9" t="str">
        <f t="shared" si="5"/>
        <v/>
      </c>
      <c r="B86" s="24" t="str">
        <f>IF('du lieu xuat Edusoft'!A71="","",'du lieu xuat Edusoft'!A71)</f>
        <v/>
      </c>
      <c r="C86" s="25" t="str">
        <f>IF(N85='DU LIEU BS'!$A$1,'DU LIEU BS'!$A$3,IF('du lieu xuat Edusoft'!CB71="","",'du lieu xuat Edusoft'!CB71))</f>
        <v/>
      </c>
      <c r="D86" s="25" t="str">
        <f>IF(C85='DU LIEU BS'!$A$3,'DU LIEU BS'!$A$4,IF(D85='DU LIEU BS'!$A$4,'DU LIEU BS'!$A$5,IF(D85='DU LIEU BS'!$A$5,'DU LIEU BS'!$A$6,IF(D85='DU LIEU BS'!$A$6,'DU LIEU BS'!$A$7,IF('du lieu xuat Edusoft'!CC71="","",'du lieu xuat Edusoft'!CC71)))))</f>
        <v/>
      </c>
      <c r="E86" s="9"/>
      <c r="F86" s="9"/>
      <c r="G86" s="9"/>
      <c r="H86" s="9"/>
      <c r="I86" s="9"/>
      <c r="J86" s="9"/>
      <c r="K86" s="9"/>
      <c r="L86" s="9"/>
      <c r="M86" s="9"/>
      <c r="N86" s="9" t="str">
        <f>IF(B86&lt;&gt;"",ROUND(SUM(IF(ISERROR($E$16*E86),0,$E$16*E86),IF(ISERROR($F$16*F86),0,$F$16*F86),IF(ISERROR($G$16*G86),0,$G$16*G86),IF(ISERROR($H$16*H86),0,$H$16*H86),IF(ISERROR($I$16*I86),0,$I$16*I86),IF(ISERROR($J$16*J86),0,$J$16*J86),IF(ISERROR($K$16*K86),0,$K$16*K86),IF(ISERROR($L$16*L86),0,$L$16*L86),IF(ISERROR($M$16*M86),0,$M$16*M86)),1),IF(AND(A86="",A85&lt;&gt;""),'DU LIEU BS'!$A$1,""))</f>
        <v/>
      </c>
      <c r="O86" s="9" t="str">
        <f t="shared" si="4"/>
        <v/>
      </c>
      <c r="AU86" s="34">
        <v>0.84</v>
      </c>
      <c r="AV86" s="32">
        <f t="shared" si="3"/>
        <v>0.8</v>
      </c>
      <c r="AW86" s="33" t="s">
        <v>321</v>
      </c>
      <c r="CR86" s="34">
        <v>0.84</v>
      </c>
    </row>
    <row r="87" spans="1:96" x14ac:dyDescent="0.3">
      <c r="A87" s="9" t="str">
        <f t="shared" si="5"/>
        <v/>
      </c>
      <c r="B87" s="24" t="str">
        <f>IF('du lieu xuat Edusoft'!A72="","",'du lieu xuat Edusoft'!A72)</f>
        <v/>
      </c>
      <c r="C87" s="25" t="str">
        <f>IF(N86='DU LIEU BS'!$A$1,'DU LIEU BS'!$A$3,IF('du lieu xuat Edusoft'!CB72="","",'du lieu xuat Edusoft'!CB72))</f>
        <v/>
      </c>
      <c r="D87" s="25" t="str">
        <f>IF(C86='DU LIEU BS'!$A$3,'DU LIEU BS'!$A$4,IF(D86='DU LIEU BS'!$A$4,'DU LIEU BS'!$A$5,IF(D86='DU LIEU BS'!$A$5,'DU LIEU BS'!$A$6,IF(D86='DU LIEU BS'!$A$6,'DU LIEU BS'!$A$7,IF('du lieu xuat Edusoft'!CC72="","",'du lieu xuat Edusoft'!CC72)))))</f>
        <v/>
      </c>
      <c r="E87" s="9"/>
      <c r="F87" s="9"/>
      <c r="G87" s="9"/>
      <c r="H87" s="9"/>
      <c r="I87" s="9"/>
      <c r="J87" s="9"/>
      <c r="K87" s="9"/>
      <c r="L87" s="9"/>
      <c r="M87" s="9"/>
      <c r="N87" s="9" t="str">
        <f>IF(B87&lt;&gt;"",ROUND(SUM(IF(ISERROR($E$16*E87),0,$E$16*E87),IF(ISERROR($F$16*F87),0,$F$16*F87),IF(ISERROR($G$16*G87),0,$G$16*G87),IF(ISERROR($H$16*H87),0,$H$16*H87),IF(ISERROR($I$16*I87),0,$I$16*I87),IF(ISERROR($J$16*J87),0,$J$16*J87),IF(ISERROR($K$16*K87),0,$K$16*K87),IF(ISERROR($L$16*L87),0,$L$16*L87),IF(ISERROR($M$16*M87),0,$M$16*M87)),1),IF(AND(A87="",A86&lt;&gt;""),'DU LIEU BS'!$A$1,""))</f>
        <v/>
      </c>
      <c r="O87" s="9" t="str">
        <f t="shared" si="4"/>
        <v/>
      </c>
      <c r="AU87" s="34">
        <v>0.85</v>
      </c>
      <c r="AV87" s="32">
        <f t="shared" si="3"/>
        <v>0.9</v>
      </c>
      <c r="AW87" s="33" t="s">
        <v>321</v>
      </c>
      <c r="CR87" s="34">
        <v>0.85</v>
      </c>
    </row>
    <row r="88" spans="1:96" x14ac:dyDescent="0.3">
      <c r="A88" s="9" t="str">
        <f t="shared" si="5"/>
        <v/>
      </c>
      <c r="B88" s="24" t="str">
        <f>IF('du lieu xuat Edusoft'!A73="","",'du lieu xuat Edusoft'!A73)</f>
        <v/>
      </c>
      <c r="C88" s="25" t="str">
        <f>IF(N87='DU LIEU BS'!$A$1,'DU LIEU BS'!$A$3,IF('du lieu xuat Edusoft'!CB73="","",'du lieu xuat Edusoft'!CB73))</f>
        <v/>
      </c>
      <c r="D88" s="25" t="str">
        <f>IF(C87='DU LIEU BS'!$A$3,'DU LIEU BS'!$A$4,IF(D87='DU LIEU BS'!$A$4,'DU LIEU BS'!$A$5,IF(D87='DU LIEU BS'!$A$5,'DU LIEU BS'!$A$6,IF(D87='DU LIEU BS'!$A$6,'DU LIEU BS'!$A$7,IF('du lieu xuat Edusoft'!CC73="","",'du lieu xuat Edusoft'!CC73)))))</f>
        <v/>
      </c>
      <c r="E88" s="9"/>
      <c r="F88" s="9"/>
      <c r="G88" s="9"/>
      <c r="H88" s="9"/>
      <c r="I88" s="9"/>
      <c r="J88" s="9"/>
      <c r="K88" s="9"/>
      <c r="L88" s="9"/>
      <c r="M88" s="9"/>
      <c r="N88" s="9" t="str">
        <f>IF(B88&lt;&gt;"",ROUND(SUM(IF(ISERROR($E$16*E88),0,$E$16*E88),IF(ISERROR($F$16*F88),0,$F$16*F88),IF(ISERROR($G$16*G88),0,$G$16*G88),IF(ISERROR($H$16*H88),0,$H$16*H88),IF(ISERROR($I$16*I88),0,$I$16*I88),IF(ISERROR($J$16*J88),0,$J$16*J88),IF(ISERROR($K$16*K88),0,$K$16*K88),IF(ISERROR($L$16*L88),0,$L$16*L88),IF(ISERROR($M$16*M88),0,$M$16*M88)),1),IF(AND(A88="",A87&lt;&gt;""),'DU LIEU BS'!$A$1,""))</f>
        <v/>
      </c>
      <c r="O88" s="9" t="str">
        <f t="shared" si="4"/>
        <v/>
      </c>
      <c r="AU88" s="34">
        <v>0.86</v>
      </c>
      <c r="AV88" s="32">
        <f t="shared" si="3"/>
        <v>0.9</v>
      </c>
      <c r="AW88" s="33" t="s">
        <v>321</v>
      </c>
      <c r="CR88" s="34">
        <v>0.86</v>
      </c>
    </row>
    <row r="89" spans="1:96" x14ac:dyDescent="0.3">
      <c r="A89" s="9" t="str">
        <f t="shared" si="5"/>
        <v/>
      </c>
      <c r="B89" s="24" t="str">
        <f>IF('du lieu xuat Edusoft'!A74="","",'du lieu xuat Edusoft'!A74)</f>
        <v/>
      </c>
      <c r="C89" s="25" t="str">
        <f>IF(N88='DU LIEU BS'!$A$1,'DU LIEU BS'!$A$3,IF('du lieu xuat Edusoft'!CB74="","",'du lieu xuat Edusoft'!CB74))</f>
        <v/>
      </c>
      <c r="D89" s="25" t="str">
        <f>IF(C88='DU LIEU BS'!$A$3,'DU LIEU BS'!$A$4,IF(D88='DU LIEU BS'!$A$4,'DU LIEU BS'!$A$5,IF(D88='DU LIEU BS'!$A$5,'DU LIEU BS'!$A$6,IF(D88='DU LIEU BS'!$A$6,'DU LIEU BS'!$A$7,IF('du lieu xuat Edusoft'!CC74="","",'du lieu xuat Edusoft'!CC74)))))</f>
        <v/>
      </c>
      <c r="E89" s="9"/>
      <c r="F89" s="9"/>
      <c r="G89" s="9"/>
      <c r="H89" s="9"/>
      <c r="I89" s="9"/>
      <c r="J89" s="9"/>
      <c r="K89" s="9"/>
      <c r="L89" s="9"/>
      <c r="M89" s="9"/>
      <c r="N89" s="9" t="str">
        <f>IF(B89&lt;&gt;"",ROUND(SUM(IF(ISERROR($E$16*E89),0,$E$16*E89),IF(ISERROR($F$16*F89),0,$F$16*F89),IF(ISERROR($G$16*G89),0,$G$16*G89),IF(ISERROR($H$16*H89),0,$H$16*H89),IF(ISERROR($I$16*I89),0,$I$16*I89),IF(ISERROR($J$16*J89),0,$J$16*J89),IF(ISERROR($K$16*K89),0,$K$16*K89),IF(ISERROR($L$16*L89),0,$L$16*L89),IF(ISERROR($M$16*M89),0,$M$16*M89)),1),IF(AND(A89="",A88&lt;&gt;""),'DU LIEU BS'!$A$1,""))</f>
        <v/>
      </c>
      <c r="O89" s="9" t="str">
        <f t="shared" si="4"/>
        <v/>
      </c>
      <c r="AU89" s="34">
        <v>0.87</v>
      </c>
      <c r="AV89" s="32">
        <f t="shared" si="3"/>
        <v>0.9</v>
      </c>
      <c r="AW89" s="33" t="s">
        <v>321</v>
      </c>
      <c r="CR89" s="34">
        <v>0.87</v>
      </c>
    </row>
    <row r="90" spans="1:96" x14ac:dyDescent="0.3">
      <c r="A90" s="9" t="str">
        <f t="shared" si="5"/>
        <v/>
      </c>
      <c r="B90" s="24" t="str">
        <f>IF('du lieu xuat Edusoft'!A75="","",'du lieu xuat Edusoft'!A75)</f>
        <v/>
      </c>
      <c r="C90" s="25" t="str">
        <f>IF(N89='DU LIEU BS'!$A$1,'DU LIEU BS'!$A$3,IF('du lieu xuat Edusoft'!CB75="","",'du lieu xuat Edusoft'!CB75))</f>
        <v/>
      </c>
      <c r="D90" s="25" t="str">
        <f>IF(C89='DU LIEU BS'!$A$3,'DU LIEU BS'!$A$4,IF(D89='DU LIEU BS'!$A$4,'DU LIEU BS'!$A$5,IF(D89='DU LIEU BS'!$A$5,'DU LIEU BS'!$A$6,IF(D89='DU LIEU BS'!$A$6,'DU LIEU BS'!$A$7,IF('du lieu xuat Edusoft'!CC75="","",'du lieu xuat Edusoft'!CC75)))))</f>
        <v/>
      </c>
      <c r="E90" s="9"/>
      <c r="F90" s="9"/>
      <c r="G90" s="9"/>
      <c r="H90" s="9"/>
      <c r="I90" s="9"/>
      <c r="J90" s="9"/>
      <c r="K90" s="9"/>
      <c r="L90" s="9"/>
      <c r="M90" s="9"/>
      <c r="N90" s="9" t="str">
        <f>IF(B90&lt;&gt;"",ROUND(SUM(IF(ISERROR($E$16*E90),0,$E$16*E90),IF(ISERROR($F$16*F90),0,$F$16*F90),IF(ISERROR($G$16*G90),0,$G$16*G90),IF(ISERROR($H$16*H90),0,$H$16*H90),IF(ISERROR($I$16*I90),0,$I$16*I90),IF(ISERROR($J$16*J90),0,$J$16*J90),IF(ISERROR($K$16*K90),0,$K$16*K90),IF(ISERROR($L$16*L90),0,$L$16*L90),IF(ISERROR($M$16*M90),0,$M$16*M90)),1),IF(AND(A90="",A89&lt;&gt;""),'DU LIEU BS'!$A$1,""))</f>
        <v/>
      </c>
      <c r="O90" s="9" t="str">
        <f t="shared" si="4"/>
        <v/>
      </c>
      <c r="AU90" s="34">
        <v>0.88</v>
      </c>
      <c r="AV90" s="32">
        <f t="shared" si="3"/>
        <v>0.9</v>
      </c>
      <c r="AW90" s="33" t="s">
        <v>321</v>
      </c>
      <c r="CR90" s="34">
        <v>0.88</v>
      </c>
    </row>
    <row r="91" spans="1:96" x14ac:dyDescent="0.3">
      <c r="A91" s="9" t="str">
        <f t="shared" si="5"/>
        <v/>
      </c>
      <c r="B91" s="24" t="str">
        <f>IF('du lieu xuat Edusoft'!A76="","",'du lieu xuat Edusoft'!A76)</f>
        <v/>
      </c>
      <c r="C91" s="25" t="str">
        <f>IF(N90='DU LIEU BS'!$A$1,'DU LIEU BS'!$A$3,IF('du lieu xuat Edusoft'!CB76="","",'du lieu xuat Edusoft'!CB76))</f>
        <v/>
      </c>
      <c r="D91" s="25" t="str">
        <f>IF(C90='DU LIEU BS'!$A$3,'DU LIEU BS'!$A$4,IF(D90='DU LIEU BS'!$A$4,'DU LIEU BS'!$A$5,IF(D90='DU LIEU BS'!$A$5,'DU LIEU BS'!$A$6,IF(D90='DU LIEU BS'!$A$6,'DU LIEU BS'!$A$7,IF('du lieu xuat Edusoft'!CC76="","",'du lieu xuat Edusoft'!CC76)))))</f>
        <v/>
      </c>
      <c r="E91" s="9"/>
      <c r="F91" s="9"/>
      <c r="G91" s="9"/>
      <c r="H91" s="9"/>
      <c r="I91" s="9"/>
      <c r="J91" s="9"/>
      <c r="K91" s="9"/>
      <c r="L91" s="9"/>
      <c r="M91" s="9"/>
      <c r="N91" s="9" t="str">
        <f>IF(B91&lt;&gt;"",ROUND(SUM(IF(ISERROR($E$16*E91),0,$E$16*E91),IF(ISERROR($F$16*F91),0,$F$16*F91),IF(ISERROR($G$16*G91),0,$G$16*G91),IF(ISERROR($H$16*H91),0,$H$16*H91),IF(ISERROR($I$16*I91),0,$I$16*I91),IF(ISERROR($J$16*J91),0,$J$16*J91),IF(ISERROR($K$16*K91),0,$K$16*K91),IF(ISERROR($L$16*L91),0,$L$16*L91),IF(ISERROR($M$16*M91),0,$M$16*M91)),1),IF(AND(A91="",A90&lt;&gt;""),'DU LIEU BS'!$A$1,""))</f>
        <v/>
      </c>
      <c r="O91" s="9" t="str">
        <f t="shared" si="4"/>
        <v/>
      </c>
      <c r="AU91" s="34">
        <v>0.89</v>
      </c>
      <c r="AV91" s="32">
        <f t="shared" si="3"/>
        <v>0.9</v>
      </c>
      <c r="AW91" s="33" t="s">
        <v>321</v>
      </c>
      <c r="CR91" s="34">
        <v>0.89</v>
      </c>
    </row>
    <row r="92" spans="1:96" x14ac:dyDescent="0.3">
      <c r="A92" s="9" t="str">
        <f t="shared" si="5"/>
        <v/>
      </c>
      <c r="B92" s="24" t="str">
        <f>IF('du lieu xuat Edusoft'!A77="","",'du lieu xuat Edusoft'!A77)</f>
        <v/>
      </c>
      <c r="C92" s="25" t="str">
        <f>IF(N91='DU LIEU BS'!$A$1,'DU LIEU BS'!$A$3,IF('du lieu xuat Edusoft'!CB77="","",'du lieu xuat Edusoft'!CB77))</f>
        <v/>
      </c>
      <c r="D92" s="25" t="str">
        <f>IF(C91='DU LIEU BS'!$A$3,'DU LIEU BS'!$A$4,IF(D91='DU LIEU BS'!$A$4,'DU LIEU BS'!$A$5,IF(D91='DU LIEU BS'!$A$5,'DU LIEU BS'!$A$6,IF(D91='DU LIEU BS'!$A$6,'DU LIEU BS'!$A$7,IF('du lieu xuat Edusoft'!CC77="","",'du lieu xuat Edusoft'!CC77)))))</f>
        <v/>
      </c>
      <c r="E92" s="9"/>
      <c r="F92" s="9"/>
      <c r="G92" s="9"/>
      <c r="H92" s="9"/>
      <c r="I92" s="9"/>
      <c r="J92" s="9"/>
      <c r="K92" s="9"/>
      <c r="L92" s="9"/>
      <c r="M92" s="9"/>
      <c r="N92" s="9" t="str">
        <f>IF(B92&lt;&gt;"",ROUND(SUM(IF(ISERROR($E$16*E92),0,$E$16*E92),IF(ISERROR($F$16*F92),0,$F$16*F92),IF(ISERROR($G$16*G92),0,$G$16*G92),IF(ISERROR($H$16*H92),0,$H$16*H92),IF(ISERROR($I$16*I92),0,$I$16*I92),IF(ISERROR($J$16*J92),0,$J$16*J92),IF(ISERROR($K$16*K92),0,$K$16*K92),IF(ISERROR($L$16*L92),0,$L$16*L92),IF(ISERROR($M$16*M92),0,$M$16*M92)),1),IF(AND(A92="",A91&lt;&gt;""),'DU LIEU BS'!$A$1,""))</f>
        <v/>
      </c>
      <c r="O92" s="9" t="str">
        <f t="shared" si="4"/>
        <v/>
      </c>
      <c r="AU92" s="34">
        <v>0.9</v>
      </c>
      <c r="AV92" s="32">
        <f t="shared" si="3"/>
        <v>0.9</v>
      </c>
      <c r="AW92" s="33" t="s">
        <v>321</v>
      </c>
      <c r="CR92" s="34">
        <v>0.9</v>
      </c>
    </row>
    <row r="93" spans="1:96" x14ac:dyDescent="0.3">
      <c r="A93" s="9" t="str">
        <f t="shared" si="5"/>
        <v/>
      </c>
      <c r="B93" s="24" t="str">
        <f>IF('du lieu xuat Edusoft'!A78="","",'du lieu xuat Edusoft'!A78)</f>
        <v/>
      </c>
      <c r="C93" s="25" t="str">
        <f>IF(N92='DU LIEU BS'!$A$1,'DU LIEU BS'!$A$3,IF('du lieu xuat Edusoft'!CB78="","",'du lieu xuat Edusoft'!CB78))</f>
        <v/>
      </c>
      <c r="D93" s="25" t="str">
        <f>IF(C92='DU LIEU BS'!$A$3,'DU LIEU BS'!$A$4,IF(D92='DU LIEU BS'!$A$4,'DU LIEU BS'!$A$5,IF(D92='DU LIEU BS'!$A$5,'DU LIEU BS'!$A$6,IF(D92='DU LIEU BS'!$A$6,'DU LIEU BS'!$A$7,IF('du lieu xuat Edusoft'!CC78="","",'du lieu xuat Edusoft'!CC78)))))</f>
        <v/>
      </c>
      <c r="E93" s="9"/>
      <c r="F93" s="9"/>
      <c r="G93" s="9"/>
      <c r="H93" s="9"/>
      <c r="I93" s="9"/>
      <c r="J93" s="9"/>
      <c r="K93" s="9"/>
      <c r="L93" s="9"/>
      <c r="M93" s="9"/>
      <c r="N93" s="9" t="str">
        <f>IF(B93&lt;&gt;"",ROUND(SUM(IF(ISERROR($E$16*E93),0,$E$16*E93),IF(ISERROR($F$16*F93),0,$F$16*F93),IF(ISERROR($G$16*G93),0,$G$16*G93),IF(ISERROR($H$16*H93),0,$H$16*H93),IF(ISERROR($I$16*I93),0,$I$16*I93),IF(ISERROR($J$16*J93),0,$J$16*J93),IF(ISERROR($K$16*K93),0,$K$16*K93),IF(ISERROR($L$16*L93),0,$L$16*L93),IF(ISERROR($M$16*M93),0,$M$16*M93)),1),IF(AND(A93="",A92&lt;&gt;""),'DU LIEU BS'!$A$1,""))</f>
        <v/>
      </c>
      <c r="O93" s="9" t="str">
        <f t="shared" si="4"/>
        <v/>
      </c>
      <c r="AU93" s="34">
        <v>0.91</v>
      </c>
      <c r="AV93" s="32">
        <f t="shared" si="3"/>
        <v>0.9</v>
      </c>
      <c r="AW93" s="33" t="s">
        <v>321</v>
      </c>
      <c r="CR93" s="34">
        <v>0.91</v>
      </c>
    </row>
    <row r="94" spans="1:96" x14ac:dyDescent="0.3">
      <c r="A94" s="9" t="str">
        <f t="shared" si="5"/>
        <v/>
      </c>
      <c r="B94" s="24" t="str">
        <f>IF('du lieu xuat Edusoft'!A79="","",'du lieu xuat Edusoft'!A79)</f>
        <v/>
      </c>
      <c r="C94" s="25" t="str">
        <f>IF(N93='DU LIEU BS'!$A$1,'DU LIEU BS'!$A$3,IF('du lieu xuat Edusoft'!CB79="","",'du lieu xuat Edusoft'!CB79))</f>
        <v/>
      </c>
      <c r="D94" s="25" t="str">
        <f>IF(C93='DU LIEU BS'!$A$3,'DU LIEU BS'!$A$4,IF(D93='DU LIEU BS'!$A$4,'DU LIEU BS'!$A$5,IF(D93='DU LIEU BS'!$A$5,'DU LIEU BS'!$A$6,IF(D93='DU LIEU BS'!$A$6,'DU LIEU BS'!$A$7,IF('du lieu xuat Edusoft'!CC79="","",'du lieu xuat Edusoft'!CC79)))))</f>
        <v/>
      </c>
      <c r="E94" s="9"/>
      <c r="F94" s="9"/>
      <c r="G94" s="9"/>
      <c r="H94" s="9"/>
      <c r="I94" s="9"/>
      <c r="J94" s="9"/>
      <c r="K94" s="9"/>
      <c r="L94" s="9"/>
      <c r="M94" s="9"/>
      <c r="N94" s="9" t="str">
        <f>IF(B94&lt;&gt;"",ROUND(SUM(IF(ISERROR($E$16*E94),0,$E$16*E94),IF(ISERROR($F$16*F94),0,$F$16*F94),IF(ISERROR($G$16*G94),0,$G$16*G94),IF(ISERROR($H$16*H94),0,$H$16*H94),IF(ISERROR($I$16*I94),0,$I$16*I94),IF(ISERROR($J$16*J94),0,$J$16*J94),IF(ISERROR($K$16*K94),0,$K$16*K94),IF(ISERROR($L$16*L94),0,$L$16*L94),IF(ISERROR($M$16*M94),0,$M$16*M94)),1),IF(AND(A94="",A93&lt;&gt;""),'DU LIEU BS'!$A$1,""))</f>
        <v/>
      </c>
      <c r="O94" s="9" t="str">
        <f t="shared" si="4"/>
        <v/>
      </c>
      <c r="AU94" s="34">
        <v>0.92</v>
      </c>
      <c r="AV94" s="32">
        <f t="shared" si="3"/>
        <v>0.9</v>
      </c>
      <c r="AW94" s="33" t="s">
        <v>321</v>
      </c>
      <c r="CR94" s="34">
        <v>0.92</v>
      </c>
    </row>
    <row r="95" spans="1:96" x14ac:dyDescent="0.3">
      <c r="A95" s="9" t="str">
        <f t="shared" si="5"/>
        <v/>
      </c>
      <c r="B95" s="24" t="str">
        <f>IF('du lieu xuat Edusoft'!A80="","",'du lieu xuat Edusoft'!A80)</f>
        <v/>
      </c>
      <c r="C95" s="25" t="str">
        <f>IF(N94='DU LIEU BS'!$A$1,'DU LIEU BS'!$A$3,IF('du lieu xuat Edusoft'!CB80="","",'du lieu xuat Edusoft'!CB80))</f>
        <v/>
      </c>
      <c r="D95" s="25" t="str">
        <f>IF(C94='DU LIEU BS'!$A$3,'DU LIEU BS'!$A$4,IF(D94='DU LIEU BS'!$A$4,'DU LIEU BS'!$A$5,IF(D94='DU LIEU BS'!$A$5,'DU LIEU BS'!$A$6,IF(D94='DU LIEU BS'!$A$6,'DU LIEU BS'!$A$7,IF('du lieu xuat Edusoft'!CC80="","",'du lieu xuat Edusoft'!CC80)))))</f>
        <v/>
      </c>
      <c r="E95" s="9"/>
      <c r="F95" s="9"/>
      <c r="G95" s="9"/>
      <c r="H95" s="9"/>
      <c r="I95" s="9"/>
      <c r="J95" s="9"/>
      <c r="K95" s="9"/>
      <c r="L95" s="9"/>
      <c r="M95" s="9"/>
      <c r="N95" s="9" t="str">
        <f>IF(B95&lt;&gt;"",ROUND(SUM(IF(ISERROR($E$16*E95),0,$E$16*E95),IF(ISERROR($F$16*F95),0,$F$16*F95),IF(ISERROR($G$16*G95),0,$G$16*G95),IF(ISERROR($H$16*H95),0,$H$16*H95),IF(ISERROR($I$16*I95),0,$I$16*I95),IF(ISERROR($J$16*J95),0,$J$16*J95),IF(ISERROR($K$16*K95),0,$K$16*K95),IF(ISERROR($L$16*L95),0,$L$16*L95),IF(ISERROR($M$16*M95),0,$M$16*M95)),1),IF(AND(A95="",A94&lt;&gt;""),'DU LIEU BS'!$A$1,""))</f>
        <v/>
      </c>
      <c r="O95" s="9" t="str">
        <f t="shared" si="4"/>
        <v/>
      </c>
      <c r="AU95" s="34">
        <v>0.93</v>
      </c>
      <c r="AV95" s="32">
        <f t="shared" si="3"/>
        <v>0.9</v>
      </c>
      <c r="AW95" s="33" t="s">
        <v>321</v>
      </c>
      <c r="CR95" s="34">
        <v>0.93</v>
      </c>
    </row>
    <row r="96" spans="1:96" x14ac:dyDescent="0.3">
      <c r="A96" s="9" t="str">
        <f t="shared" si="5"/>
        <v/>
      </c>
      <c r="B96" s="24" t="str">
        <f>IF('du lieu xuat Edusoft'!A81="","",'du lieu xuat Edusoft'!A81)</f>
        <v/>
      </c>
      <c r="C96" s="25" t="str">
        <f>IF(N95='DU LIEU BS'!$A$1,'DU LIEU BS'!$A$3,IF('du lieu xuat Edusoft'!CB81="","",'du lieu xuat Edusoft'!CB81))</f>
        <v/>
      </c>
      <c r="D96" s="25" t="str">
        <f>IF(C95='DU LIEU BS'!$A$3,'DU LIEU BS'!$A$4,IF(D95='DU LIEU BS'!$A$4,'DU LIEU BS'!$A$5,IF(D95='DU LIEU BS'!$A$5,'DU LIEU BS'!$A$6,IF(D95='DU LIEU BS'!$A$6,'DU LIEU BS'!$A$7,IF('du lieu xuat Edusoft'!CC81="","",'du lieu xuat Edusoft'!CC81)))))</f>
        <v/>
      </c>
      <c r="E96" s="9"/>
      <c r="F96" s="9"/>
      <c r="G96" s="9"/>
      <c r="H96" s="9"/>
      <c r="I96" s="9"/>
      <c r="J96" s="9"/>
      <c r="K96" s="9"/>
      <c r="L96" s="9"/>
      <c r="M96" s="9"/>
      <c r="N96" s="9" t="str">
        <f>IF(B96&lt;&gt;"",ROUND(SUM(IF(ISERROR($E$16*E96),0,$E$16*E96),IF(ISERROR($F$16*F96),0,$F$16*F96),IF(ISERROR($G$16*G96),0,$G$16*G96),IF(ISERROR($H$16*H96),0,$H$16*H96),IF(ISERROR($I$16*I96),0,$I$16*I96),IF(ISERROR($J$16*J96),0,$J$16*J96),IF(ISERROR($K$16*K96),0,$K$16*K96),IF(ISERROR($L$16*L96),0,$L$16*L96),IF(ISERROR($M$16*M96),0,$M$16*M96)),1),IF(AND(A96="",A95&lt;&gt;""),'DU LIEU BS'!$A$1,""))</f>
        <v/>
      </c>
      <c r="O96" s="9" t="str">
        <f t="shared" si="4"/>
        <v/>
      </c>
      <c r="AU96" s="34">
        <v>0.94</v>
      </c>
      <c r="AV96" s="32">
        <f t="shared" si="3"/>
        <v>0.9</v>
      </c>
      <c r="AW96" s="33" t="s">
        <v>321</v>
      </c>
      <c r="CR96" s="34">
        <v>0.94</v>
      </c>
    </row>
    <row r="97" spans="1:96" x14ac:dyDescent="0.3">
      <c r="A97" s="9" t="str">
        <f t="shared" si="5"/>
        <v/>
      </c>
      <c r="B97" s="24" t="str">
        <f>IF('du lieu xuat Edusoft'!A82="","",'du lieu xuat Edusoft'!A82)</f>
        <v/>
      </c>
      <c r="C97" s="25" t="str">
        <f>IF(N96='DU LIEU BS'!$A$1,'DU LIEU BS'!$A$3,IF('du lieu xuat Edusoft'!CB82="","",'du lieu xuat Edusoft'!CB82))</f>
        <v/>
      </c>
      <c r="D97" s="25" t="str">
        <f>IF(C96='DU LIEU BS'!$A$3,'DU LIEU BS'!$A$4,IF(D96='DU LIEU BS'!$A$4,'DU LIEU BS'!$A$5,IF(D96='DU LIEU BS'!$A$5,'DU LIEU BS'!$A$6,IF(D96='DU LIEU BS'!$A$6,'DU LIEU BS'!$A$7,IF('du lieu xuat Edusoft'!CC82="","",'du lieu xuat Edusoft'!CC82)))))</f>
        <v/>
      </c>
      <c r="E97" s="9"/>
      <c r="F97" s="9"/>
      <c r="G97" s="9"/>
      <c r="H97" s="9"/>
      <c r="I97" s="9"/>
      <c r="J97" s="9"/>
      <c r="K97" s="9"/>
      <c r="L97" s="9"/>
      <c r="M97" s="9"/>
      <c r="N97" s="9" t="str">
        <f>IF(B97&lt;&gt;"",ROUND(SUM(IF(ISERROR($E$16*E97),0,$E$16*E97),IF(ISERROR($F$16*F97),0,$F$16*F97),IF(ISERROR($G$16*G97),0,$G$16*G97),IF(ISERROR($H$16*H97),0,$H$16*H97),IF(ISERROR($I$16*I97),0,$I$16*I97),IF(ISERROR($J$16*J97),0,$J$16*J97),IF(ISERROR($K$16*K97),0,$K$16*K97),IF(ISERROR($L$16*L97),0,$L$16*L97),IF(ISERROR($M$16*M97),0,$M$16*M97)),1),IF(AND(A97="",A96&lt;&gt;""),'DU LIEU BS'!$A$1,""))</f>
        <v/>
      </c>
      <c r="O97" s="9" t="str">
        <f t="shared" si="4"/>
        <v/>
      </c>
      <c r="AU97" s="34">
        <v>0.95</v>
      </c>
      <c r="AV97" s="32">
        <f t="shared" si="3"/>
        <v>1</v>
      </c>
      <c r="AW97" s="33" t="s">
        <v>321</v>
      </c>
      <c r="CR97" s="34">
        <v>0.95</v>
      </c>
    </row>
    <row r="98" spans="1:96" x14ac:dyDescent="0.3">
      <c r="A98" s="9" t="str">
        <f t="shared" si="5"/>
        <v/>
      </c>
      <c r="B98" s="24" t="str">
        <f>IF('du lieu xuat Edusoft'!A83="","",'du lieu xuat Edusoft'!A83)</f>
        <v/>
      </c>
      <c r="C98" s="25" t="str">
        <f>IF(N97='DU LIEU BS'!$A$1,'DU LIEU BS'!$A$3,IF('du lieu xuat Edusoft'!CB83="","",'du lieu xuat Edusoft'!CB83))</f>
        <v/>
      </c>
      <c r="D98" s="25" t="str">
        <f>IF(C97='DU LIEU BS'!$A$3,'DU LIEU BS'!$A$4,IF(D97='DU LIEU BS'!$A$4,'DU LIEU BS'!$A$5,IF(D97='DU LIEU BS'!$A$5,'DU LIEU BS'!$A$6,IF(D97='DU LIEU BS'!$A$6,'DU LIEU BS'!$A$7,IF('du lieu xuat Edusoft'!CC83="","",'du lieu xuat Edusoft'!CC83)))))</f>
        <v/>
      </c>
      <c r="E98" s="9"/>
      <c r="F98" s="9"/>
      <c r="G98" s="9"/>
      <c r="H98" s="9"/>
      <c r="I98" s="9"/>
      <c r="J98" s="9"/>
      <c r="K98" s="9"/>
      <c r="L98" s="9"/>
      <c r="M98" s="9"/>
      <c r="N98" s="9" t="str">
        <f>IF(B98&lt;&gt;"",ROUND(SUM(IF(ISERROR($E$16*E98),0,$E$16*E98),IF(ISERROR($F$16*F98),0,$F$16*F98),IF(ISERROR($G$16*G98),0,$G$16*G98),IF(ISERROR($H$16*H98),0,$H$16*H98),IF(ISERROR($I$16*I98),0,$I$16*I98),IF(ISERROR($J$16*J98),0,$J$16*J98),IF(ISERROR($K$16*K98),0,$K$16*K98),IF(ISERROR($L$16*L98),0,$L$16*L98),IF(ISERROR($M$16*M98),0,$M$16*M98)),1),IF(AND(A98="",A97&lt;&gt;""),'DU LIEU BS'!$A$1,""))</f>
        <v/>
      </c>
      <c r="O98" s="9" t="str">
        <f t="shared" si="4"/>
        <v/>
      </c>
      <c r="AU98" s="34">
        <v>0.96</v>
      </c>
      <c r="AV98" s="32">
        <f t="shared" si="3"/>
        <v>1</v>
      </c>
      <c r="AW98" s="33" t="s">
        <v>321</v>
      </c>
      <c r="CR98" s="34">
        <v>0.96</v>
      </c>
    </row>
    <row r="99" spans="1:96" x14ac:dyDescent="0.3">
      <c r="A99" s="9" t="str">
        <f t="shared" si="5"/>
        <v/>
      </c>
      <c r="B99" s="24" t="str">
        <f>IF('du lieu xuat Edusoft'!A84="","",'du lieu xuat Edusoft'!A84)</f>
        <v/>
      </c>
      <c r="C99" s="25" t="str">
        <f>IF(N98='DU LIEU BS'!$A$1,'DU LIEU BS'!$A$3,IF('du lieu xuat Edusoft'!CB84="","",'du lieu xuat Edusoft'!CB84))</f>
        <v/>
      </c>
      <c r="D99" s="25" t="str">
        <f>IF(C98='DU LIEU BS'!$A$3,'DU LIEU BS'!$A$4,IF(D98='DU LIEU BS'!$A$4,'DU LIEU BS'!$A$5,IF(D98='DU LIEU BS'!$A$5,'DU LIEU BS'!$A$6,IF(D98='DU LIEU BS'!$A$6,'DU LIEU BS'!$A$7,IF('du lieu xuat Edusoft'!CC84="","",'du lieu xuat Edusoft'!CC84)))))</f>
        <v/>
      </c>
      <c r="E99" s="9"/>
      <c r="F99" s="9"/>
      <c r="G99" s="9"/>
      <c r="H99" s="9"/>
      <c r="I99" s="9"/>
      <c r="J99" s="9"/>
      <c r="K99" s="9"/>
      <c r="L99" s="9"/>
      <c r="M99" s="9"/>
      <c r="N99" s="9" t="str">
        <f>IF(B99&lt;&gt;"",ROUND(SUM(IF(ISERROR($E$16*E99),0,$E$16*E99),IF(ISERROR($F$16*F99),0,$F$16*F99),IF(ISERROR($G$16*G99),0,$G$16*G99),IF(ISERROR($H$16*H99),0,$H$16*H99),IF(ISERROR($I$16*I99),0,$I$16*I99),IF(ISERROR($J$16*J99),0,$J$16*J99),IF(ISERROR($K$16*K99),0,$K$16*K99),IF(ISERROR($L$16*L99),0,$L$16*L99),IF(ISERROR($M$16*M99),0,$M$16*M99)),1),IF(AND(A99="",A98&lt;&gt;""),'DU LIEU BS'!$A$1,""))</f>
        <v/>
      </c>
      <c r="O99" s="9" t="str">
        <f t="shared" si="4"/>
        <v/>
      </c>
      <c r="AU99" s="34">
        <v>0.97</v>
      </c>
      <c r="AV99" s="32">
        <f t="shared" si="3"/>
        <v>1</v>
      </c>
      <c r="AW99" s="33" t="s">
        <v>321</v>
      </c>
      <c r="CR99" s="34">
        <v>0.97</v>
      </c>
    </row>
    <row r="100" spans="1:96" x14ac:dyDescent="0.3">
      <c r="A100" s="9" t="str">
        <f t="shared" si="5"/>
        <v/>
      </c>
      <c r="B100" s="24" t="str">
        <f>IF('du lieu xuat Edusoft'!A85="","",'du lieu xuat Edusoft'!A85)</f>
        <v/>
      </c>
      <c r="C100" s="25" t="str">
        <f>IF(N99='DU LIEU BS'!$A$1,'DU LIEU BS'!$A$3,IF('du lieu xuat Edusoft'!CB85="","",'du lieu xuat Edusoft'!CB85))</f>
        <v/>
      </c>
      <c r="D100" s="25" t="str">
        <f>IF(C99='DU LIEU BS'!$A$3,'DU LIEU BS'!$A$4,IF(D99='DU LIEU BS'!$A$4,'DU LIEU BS'!$A$5,IF(D99='DU LIEU BS'!$A$5,'DU LIEU BS'!$A$6,IF(D99='DU LIEU BS'!$A$6,'DU LIEU BS'!$A$7,IF('du lieu xuat Edusoft'!CC85="","",'du lieu xuat Edusoft'!CC85)))))</f>
        <v/>
      </c>
      <c r="E100" s="9"/>
      <c r="F100" s="9"/>
      <c r="G100" s="9"/>
      <c r="H100" s="9"/>
      <c r="I100" s="9"/>
      <c r="J100" s="9"/>
      <c r="K100" s="9"/>
      <c r="L100" s="9"/>
      <c r="M100" s="9"/>
      <c r="N100" s="9" t="str">
        <f>IF(B100&lt;&gt;"",ROUND(SUM(IF(ISERROR($E$16*E100),0,$E$16*E100),IF(ISERROR($F$16*F100),0,$F$16*F100),IF(ISERROR($G$16*G100),0,$G$16*G100),IF(ISERROR($H$16*H100),0,$H$16*H100),IF(ISERROR($I$16*I100),0,$I$16*I100),IF(ISERROR($J$16*J100),0,$J$16*J100),IF(ISERROR($K$16*K100),0,$K$16*K100),IF(ISERROR($L$16*L100),0,$L$16*L100),IF(ISERROR($M$16*M100),0,$M$16*M100)),1),IF(AND(A100="",A99&lt;&gt;""),'DU LIEU BS'!$A$1,""))</f>
        <v/>
      </c>
      <c r="O100" s="9" t="str">
        <f t="shared" si="4"/>
        <v/>
      </c>
      <c r="AU100" s="34">
        <v>0.98</v>
      </c>
      <c r="AV100" s="32">
        <f t="shared" si="3"/>
        <v>1</v>
      </c>
      <c r="AW100" s="33" t="s">
        <v>321</v>
      </c>
      <c r="CR100" s="34">
        <v>0.98</v>
      </c>
    </row>
    <row r="101" spans="1:96" x14ac:dyDescent="0.3">
      <c r="A101" s="9" t="str">
        <f t="shared" si="5"/>
        <v/>
      </c>
      <c r="B101" s="24" t="str">
        <f>IF('du lieu xuat Edusoft'!A86="","",'du lieu xuat Edusoft'!A86)</f>
        <v/>
      </c>
      <c r="C101" s="25" t="str">
        <f>IF(N100='DU LIEU BS'!$A$1,'DU LIEU BS'!$A$3,IF('du lieu xuat Edusoft'!CB86="","",'du lieu xuat Edusoft'!CB86))</f>
        <v/>
      </c>
      <c r="D101" s="25" t="str">
        <f>IF(C100='DU LIEU BS'!$A$3,'DU LIEU BS'!$A$4,IF(D100='DU LIEU BS'!$A$4,'DU LIEU BS'!$A$5,IF(D100='DU LIEU BS'!$A$5,'DU LIEU BS'!$A$6,IF(D100='DU LIEU BS'!$A$6,'DU LIEU BS'!$A$7,IF('du lieu xuat Edusoft'!CC86="","",'du lieu xuat Edusoft'!CC86)))))</f>
        <v/>
      </c>
      <c r="E101" s="9"/>
      <c r="F101" s="9"/>
      <c r="G101" s="9"/>
      <c r="H101" s="9"/>
      <c r="I101" s="9"/>
      <c r="J101" s="9"/>
      <c r="K101" s="9"/>
      <c r="L101" s="9"/>
      <c r="M101" s="9"/>
      <c r="N101" s="9" t="str">
        <f>IF(B101&lt;&gt;"",ROUND(SUM(IF(ISERROR($E$16*E101),0,$E$16*E101),IF(ISERROR($F$16*F101),0,$F$16*F101),IF(ISERROR($G$16*G101),0,$G$16*G101),IF(ISERROR($H$16*H101),0,$H$16*H101),IF(ISERROR($I$16*I101),0,$I$16*I101),IF(ISERROR($J$16*J101),0,$J$16*J101),IF(ISERROR($K$16*K101),0,$K$16*K101),IF(ISERROR($L$16*L101),0,$L$16*L101),IF(ISERROR($M$16*M101),0,$M$16*M101)),1),IF(AND(A101="",A100&lt;&gt;""),'DU LIEU BS'!$A$1,""))</f>
        <v/>
      </c>
      <c r="O101" s="9" t="str">
        <f t="shared" si="4"/>
        <v/>
      </c>
      <c r="AU101" s="34">
        <v>0.99</v>
      </c>
      <c r="AV101" s="32">
        <f t="shared" si="3"/>
        <v>1</v>
      </c>
      <c r="AW101" s="33" t="s">
        <v>321</v>
      </c>
      <c r="CR101" s="34">
        <v>0.99</v>
      </c>
    </row>
    <row r="102" spans="1:96" x14ac:dyDescent="0.3">
      <c r="A102" s="9" t="str">
        <f t="shared" si="5"/>
        <v/>
      </c>
      <c r="B102" s="24" t="str">
        <f>IF('du lieu xuat Edusoft'!A87="","",'du lieu xuat Edusoft'!A87)</f>
        <v/>
      </c>
      <c r="C102" s="25" t="str">
        <f>IF(N101='DU LIEU BS'!$A$1,'DU LIEU BS'!$A$3,IF('du lieu xuat Edusoft'!CB87="","",'du lieu xuat Edusoft'!CB87))</f>
        <v/>
      </c>
      <c r="D102" s="25" t="str">
        <f>IF(C101='DU LIEU BS'!$A$3,'DU LIEU BS'!$A$4,IF(D101='DU LIEU BS'!$A$4,'DU LIEU BS'!$A$5,IF(D101='DU LIEU BS'!$A$5,'DU LIEU BS'!$A$6,IF(D101='DU LIEU BS'!$A$6,'DU LIEU BS'!$A$7,IF('du lieu xuat Edusoft'!CC87="","",'du lieu xuat Edusoft'!CC87)))))</f>
        <v/>
      </c>
      <c r="E102" s="9"/>
      <c r="F102" s="9"/>
      <c r="G102" s="9"/>
      <c r="H102" s="9"/>
      <c r="I102" s="9"/>
      <c r="J102" s="9"/>
      <c r="K102" s="9"/>
      <c r="L102" s="9"/>
      <c r="M102" s="9"/>
      <c r="N102" s="9" t="str">
        <f>IF(B102&lt;&gt;"",ROUND(SUM(IF(ISERROR($E$16*E102),0,$E$16*E102),IF(ISERROR($F$16*F102),0,$F$16*F102),IF(ISERROR($G$16*G102),0,$G$16*G102),IF(ISERROR($H$16*H102),0,$H$16*H102),IF(ISERROR($I$16*I102),0,$I$16*I102),IF(ISERROR($J$16*J102),0,$J$16*J102),IF(ISERROR($K$16*K102),0,$K$16*K102),IF(ISERROR($L$16*L102),0,$L$16*L102),IF(ISERROR($M$16*M102),0,$M$16*M102)),1),IF(AND(A102="",A101&lt;&gt;""),'DU LIEU BS'!$A$1,""))</f>
        <v/>
      </c>
      <c r="O102" s="9" t="str">
        <f t="shared" si="4"/>
        <v/>
      </c>
      <c r="AU102" s="34">
        <v>1</v>
      </c>
      <c r="AV102" s="32">
        <f t="shared" si="3"/>
        <v>1</v>
      </c>
      <c r="AW102" s="33" t="s">
        <v>321</v>
      </c>
      <c r="CR102" s="34">
        <v>1</v>
      </c>
    </row>
    <row r="103" spans="1:96" x14ac:dyDescent="0.3">
      <c r="A103" s="9" t="str">
        <f t="shared" si="5"/>
        <v/>
      </c>
      <c r="B103" s="24" t="str">
        <f>IF('du lieu xuat Edusoft'!A88="","",'du lieu xuat Edusoft'!A88)</f>
        <v/>
      </c>
      <c r="C103" s="25" t="str">
        <f>IF(N102='DU LIEU BS'!$A$1,'DU LIEU BS'!$A$3,IF('du lieu xuat Edusoft'!CB88="","",'du lieu xuat Edusoft'!CB88))</f>
        <v/>
      </c>
      <c r="D103" s="25" t="str">
        <f>IF(C102='DU LIEU BS'!$A$3,'DU LIEU BS'!$A$4,IF(D102='DU LIEU BS'!$A$4,'DU LIEU BS'!$A$5,IF(D102='DU LIEU BS'!$A$5,'DU LIEU BS'!$A$6,IF(D102='DU LIEU BS'!$A$6,'DU LIEU BS'!$A$7,IF('du lieu xuat Edusoft'!CC88="","",'du lieu xuat Edusoft'!CC88)))))</f>
        <v/>
      </c>
      <c r="E103" s="9"/>
      <c r="F103" s="9"/>
      <c r="G103" s="9"/>
      <c r="H103" s="9"/>
      <c r="I103" s="9"/>
      <c r="J103" s="9"/>
      <c r="K103" s="9"/>
      <c r="L103" s="9"/>
      <c r="M103" s="9"/>
      <c r="N103" s="9" t="str">
        <f>IF(B103&lt;&gt;"",ROUND(SUM(IF(ISERROR($E$16*E103),0,$E$16*E103),IF(ISERROR($F$16*F103),0,$F$16*F103),IF(ISERROR($G$16*G103),0,$G$16*G103),IF(ISERROR($H$16*H103),0,$H$16*H103),IF(ISERROR($I$16*I103),0,$I$16*I103),IF(ISERROR($J$16*J103),0,$J$16*J103),IF(ISERROR($K$16*K103),0,$K$16*K103),IF(ISERROR($L$16*L103),0,$L$16*L103),IF(ISERROR($M$16*M103),0,$M$16*M103)),1),IF(AND(A103="",A102&lt;&gt;""),'DU LIEU BS'!$A$1,""))</f>
        <v/>
      </c>
      <c r="O103" s="9" t="str">
        <f t="shared" si="4"/>
        <v/>
      </c>
      <c r="AU103" s="34">
        <v>1.01</v>
      </c>
      <c r="AV103" s="32">
        <f t="shared" si="3"/>
        <v>1</v>
      </c>
      <c r="AW103" s="33" t="s">
        <v>321</v>
      </c>
      <c r="CR103" s="34">
        <v>1.01</v>
      </c>
    </row>
    <row r="104" spans="1:96" x14ac:dyDescent="0.3">
      <c r="A104" s="9" t="str">
        <f t="shared" si="5"/>
        <v/>
      </c>
      <c r="B104" s="24" t="str">
        <f>IF('du lieu xuat Edusoft'!A89="","",'du lieu xuat Edusoft'!A89)</f>
        <v/>
      </c>
      <c r="C104" s="25" t="str">
        <f>IF(N103='DU LIEU BS'!$A$1,'DU LIEU BS'!$A$3,IF('du lieu xuat Edusoft'!CB89="","",'du lieu xuat Edusoft'!CB89))</f>
        <v/>
      </c>
      <c r="D104" s="25" t="str">
        <f>IF(C103='DU LIEU BS'!$A$3,'DU LIEU BS'!$A$4,IF(D103='DU LIEU BS'!$A$4,'DU LIEU BS'!$A$5,IF(D103='DU LIEU BS'!$A$5,'DU LIEU BS'!$A$6,IF(D103='DU LIEU BS'!$A$6,'DU LIEU BS'!$A$7,IF('du lieu xuat Edusoft'!CC89="","",'du lieu xuat Edusoft'!CC89)))))</f>
        <v/>
      </c>
      <c r="E104" s="9"/>
      <c r="F104" s="9"/>
      <c r="G104" s="9"/>
      <c r="H104" s="9"/>
      <c r="I104" s="9"/>
      <c r="J104" s="9"/>
      <c r="K104" s="9"/>
      <c r="L104" s="9"/>
      <c r="M104" s="9"/>
      <c r="N104" s="9" t="str">
        <f>IF(B104&lt;&gt;"",ROUND(SUM(IF(ISERROR($E$16*E104),0,$E$16*E104),IF(ISERROR($F$16*F104),0,$F$16*F104),IF(ISERROR($G$16*G104),0,$G$16*G104),IF(ISERROR($H$16*H104),0,$H$16*H104),IF(ISERROR($I$16*I104),0,$I$16*I104),IF(ISERROR($J$16*J104),0,$J$16*J104),IF(ISERROR($K$16*K104),0,$K$16*K104),IF(ISERROR($L$16*L104),0,$L$16*L104),IF(ISERROR($M$16*M104),0,$M$16*M104)),1),IF(AND(A104="",A103&lt;&gt;""),'DU LIEU BS'!$A$1,""))</f>
        <v/>
      </c>
      <c r="O104" s="9" t="str">
        <f t="shared" si="4"/>
        <v/>
      </c>
      <c r="AU104" s="34">
        <v>1.02</v>
      </c>
      <c r="AV104" s="32">
        <f t="shared" si="3"/>
        <v>1</v>
      </c>
      <c r="AW104" s="33" t="s">
        <v>321</v>
      </c>
      <c r="CR104" s="34">
        <v>1.02</v>
      </c>
    </row>
    <row r="105" spans="1:96" x14ac:dyDescent="0.3">
      <c r="A105" s="9" t="str">
        <f t="shared" si="5"/>
        <v/>
      </c>
      <c r="B105" s="24" t="str">
        <f>IF('du lieu xuat Edusoft'!A90="","",'du lieu xuat Edusoft'!A90)</f>
        <v/>
      </c>
      <c r="C105" s="25" t="str">
        <f>IF(N104='DU LIEU BS'!$A$1,'DU LIEU BS'!$A$3,IF('du lieu xuat Edusoft'!CB90="","",'du lieu xuat Edusoft'!CB90))</f>
        <v/>
      </c>
      <c r="D105" s="25" t="str">
        <f>IF(C104='DU LIEU BS'!$A$3,'DU LIEU BS'!$A$4,IF(D104='DU LIEU BS'!$A$4,'DU LIEU BS'!$A$5,IF(D104='DU LIEU BS'!$A$5,'DU LIEU BS'!$A$6,IF(D104='DU LIEU BS'!$A$6,'DU LIEU BS'!$A$7,IF('du lieu xuat Edusoft'!CC90="","",'du lieu xuat Edusoft'!CC90)))))</f>
        <v/>
      </c>
      <c r="E105" s="9"/>
      <c r="F105" s="9"/>
      <c r="G105" s="9"/>
      <c r="H105" s="9"/>
      <c r="I105" s="9"/>
      <c r="J105" s="9"/>
      <c r="K105" s="9"/>
      <c r="L105" s="9"/>
      <c r="M105" s="9"/>
      <c r="N105" s="9" t="str">
        <f>IF(B105&lt;&gt;"",ROUND(SUM(IF(ISERROR($E$16*E105),0,$E$16*E105),IF(ISERROR($F$16*F105),0,$F$16*F105),IF(ISERROR($G$16*G105),0,$G$16*G105),IF(ISERROR($H$16*H105),0,$H$16*H105),IF(ISERROR($I$16*I105),0,$I$16*I105),IF(ISERROR($J$16*J105),0,$J$16*J105),IF(ISERROR($K$16*K105),0,$K$16*K105),IF(ISERROR($L$16*L105),0,$L$16*L105),IF(ISERROR($M$16*M105),0,$M$16*M105)),1),IF(AND(A105="",A104&lt;&gt;""),'DU LIEU BS'!$A$1,""))</f>
        <v/>
      </c>
      <c r="O105" s="9" t="str">
        <f t="shared" si="4"/>
        <v/>
      </c>
      <c r="AU105" s="34">
        <v>1.03</v>
      </c>
      <c r="AV105" s="32">
        <f t="shared" si="3"/>
        <v>1</v>
      </c>
      <c r="AW105" s="33" t="s">
        <v>321</v>
      </c>
      <c r="CR105" s="34">
        <v>1.03</v>
      </c>
    </row>
    <row r="106" spans="1:96" x14ac:dyDescent="0.3">
      <c r="A106" s="9" t="str">
        <f t="shared" si="5"/>
        <v/>
      </c>
      <c r="B106" s="24" t="str">
        <f>IF('du lieu xuat Edusoft'!A91="","",'du lieu xuat Edusoft'!A91)</f>
        <v/>
      </c>
      <c r="C106" s="25" t="str">
        <f>IF(N105='DU LIEU BS'!$A$1,'DU LIEU BS'!$A$3,IF('du lieu xuat Edusoft'!CB91="","",'du lieu xuat Edusoft'!CB91))</f>
        <v/>
      </c>
      <c r="D106" s="25" t="str">
        <f>IF(C105='DU LIEU BS'!$A$3,'DU LIEU BS'!$A$4,IF(D105='DU LIEU BS'!$A$4,'DU LIEU BS'!$A$5,IF(D105='DU LIEU BS'!$A$5,'DU LIEU BS'!$A$6,IF(D105='DU LIEU BS'!$A$6,'DU LIEU BS'!$A$7,IF('du lieu xuat Edusoft'!CC91="","",'du lieu xuat Edusoft'!CC91)))))</f>
        <v/>
      </c>
      <c r="E106" s="9"/>
      <c r="F106" s="9"/>
      <c r="G106" s="9"/>
      <c r="H106" s="9"/>
      <c r="I106" s="9"/>
      <c r="J106" s="9"/>
      <c r="K106" s="9"/>
      <c r="L106" s="9"/>
      <c r="M106" s="9"/>
      <c r="N106" s="9" t="str">
        <f>IF(B106&lt;&gt;"",ROUND(SUM(IF(ISERROR($E$16*E106),0,$E$16*E106),IF(ISERROR($F$16*F106),0,$F$16*F106),IF(ISERROR($G$16*G106),0,$G$16*G106),IF(ISERROR($H$16*H106),0,$H$16*H106),IF(ISERROR($I$16*I106),0,$I$16*I106),IF(ISERROR($J$16*J106),0,$J$16*J106),IF(ISERROR($K$16*K106),0,$K$16*K106),IF(ISERROR($L$16*L106),0,$L$16*L106),IF(ISERROR($M$16*M106),0,$M$16*M106)),1),IF(AND(A106="",A105&lt;&gt;""),'DU LIEU BS'!$A$1,""))</f>
        <v/>
      </c>
      <c r="O106" s="9" t="str">
        <f t="shared" si="4"/>
        <v/>
      </c>
      <c r="AU106" s="34">
        <v>1.04</v>
      </c>
      <c r="AV106" s="32">
        <f t="shared" si="3"/>
        <v>1</v>
      </c>
      <c r="AW106" s="33" t="s">
        <v>321</v>
      </c>
      <c r="CR106" s="34">
        <v>1.04</v>
      </c>
    </row>
    <row r="107" spans="1:96" x14ac:dyDescent="0.3">
      <c r="A107" s="9" t="str">
        <f t="shared" si="5"/>
        <v/>
      </c>
      <c r="B107" s="24" t="str">
        <f>IF('du lieu xuat Edusoft'!A92="","",'du lieu xuat Edusoft'!A92)</f>
        <v/>
      </c>
      <c r="C107" s="25" t="str">
        <f>IF(N106='DU LIEU BS'!$A$1,'DU LIEU BS'!$A$3,IF('du lieu xuat Edusoft'!CB92="","",'du lieu xuat Edusoft'!CB92))</f>
        <v/>
      </c>
      <c r="D107" s="25" t="str">
        <f>IF(C106='DU LIEU BS'!$A$3,'DU LIEU BS'!$A$4,IF(D106='DU LIEU BS'!$A$4,'DU LIEU BS'!$A$5,IF(D106='DU LIEU BS'!$A$5,'DU LIEU BS'!$A$6,IF(D106='DU LIEU BS'!$A$6,'DU LIEU BS'!$A$7,IF('du lieu xuat Edusoft'!CC92="","",'du lieu xuat Edusoft'!CC92)))))</f>
        <v/>
      </c>
      <c r="E107" s="9"/>
      <c r="F107" s="9"/>
      <c r="G107" s="9"/>
      <c r="H107" s="9"/>
      <c r="I107" s="9"/>
      <c r="J107" s="9"/>
      <c r="K107" s="9"/>
      <c r="L107" s="9"/>
      <c r="M107" s="9"/>
      <c r="N107" s="9" t="str">
        <f>IF(B107&lt;&gt;"",ROUND(SUM(IF(ISERROR($E$16*E107),0,$E$16*E107),IF(ISERROR($F$16*F107),0,$F$16*F107),IF(ISERROR($G$16*G107),0,$G$16*G107),IF(ISERROR($H$16*H107),0,$H$16*H107),IF(ISERROR($I$16*I107),0,$I$16*I107),IF(ISERROR($J$16*J107),0,$J$16*J107),IF(ISERROR($K$16*K107),0,$K$16*K107),IF(ISERROR($L$16*L107),0,$L$16*L107),IF(ISERROR($M$16*M107),0,$M$16*M107)),1),IF(AND(A107="",A106&lt;&gt;""),'DU LIEU BS'!$A$1,""))</f>
        <v/>
      </c>
      <c r="O107" s="9" t="str">
        <f t="shared" si="4"/>
        <v/>
      </c>
      <c r="AU107" s="34">
        <v>1.05</v>
      </c>
      <c r="AV107" s="32">
        <f t="shared" si="3"/>
        <v>1.1000000000000001</v>
      </c>
      <c r="AW107" s="33" t="s">
        <v>321</v>
      </c>
      <c r="CR107" s="34">
        <v>1.05</v>
      </c>
    </row>
    <row r="108" spans="1:96" x14ac:dyDescent="0.3">
      <c r="A108" s="9" t="str">
        <f t="shared" si="5"/>
        <v/>
      </c>
      <c r="B108" s="24" t="str">
        <f>IF('du lieu xuat Edusoft'!A93="","",'du lieu xuat Edusoft'!A93)</f>
        <v/>
      </c>
      <c r="C108" s="25" t="str">
        <f>IF(N107='DU LIEU BS'!$A$1,'DU LIEU BS'!$A$3,IF('du lieu xuat Edusoft'!CB93="","",'du lieu xuat Edusoft'!CB93))</f>
        <v/>
      </c>
      <c r="D108" s="25" t="str">
        <f>IF(C107='DU LIEU BS'!$A$3,'DU LIEU BS'!$A$4,IF(D107='DU LIEU BS'!$A$4,'DU LIEU BS'!$A$5,IF(D107='DU LIEU BS'!$A$5,'DU LIEU BS'!$A$6,IF(D107='DU LIEU BS'!$A$6,'DU LIEU BS'!$A$7,IF('du lieu xuat Edusoft'!CC93="","",'du lieu xuat Edusoft'!CC93)))))</f>
        <v/>
      </c>
      <c r="E108" s="9"/>
      <c r="F108" s="9"/>
      <c r="G108" s="9"/>
      <c r="H108" s="9"/>
      <c r="I108" s="9"/>
      <c r="J108" s="9"/>
      <c r="K108" s="9"/>
      <c r="L108" s="9"/>
      <c r="M108" s="9"/>
      <c r="N108" s="9" t="str">
        <f>IF(B108&lt;&gt;"",ROUND(SUM(IF(ISERROR($E$16*E108),0,$E$16*E108),IF(ISERROR($F$16*F108),0,$F$16*F108),IF(ISERROR($G$16*G108),0,$G$16*G108),IF(ISERROR($H$16*H108),0,$H$16*H108),IF(ISERROR($I$16*I108),0,$I$16*I108),IF(ISERROR($J$16*J108),0,$J$16*J108),IF(ISERROR($K$16*K108),0,$K$16*K108),IF(ISERROR($L$16*L108),0,$L$16*L108),IF(ISERROR($M$16*M108),0,$M$16*M108)),1),IF(AND(A108="",A107&lt;&gt;""),'DU LIEU BS'!$A$1,""))</f>
        <v/>
      </c>
      <c r="O108" s="9" t="str">
        <f t="shared" si="4"/>
        <v/>
      </c>
      <c r="AU108" s="34">
        <v>1.06</v>
      </c>
      <c r="AV108" s="32">
        <f t="shared" si="3"/>
        <v>1.1000000000000001</v>
      </c>
      <c r="AW108" s="33" t="s">
        <v>321</v>
      </c>
      <c r="CR108" s="34">
        <v>1.06</v>
      </c>
    </row>
    <row r="109" spans="1:96" x14ac:dyDescent="0.3">
      <c r="A109" s="9" t="str">
        <f t="shared" si="5"/>
        <v/>
      </c>
      <c r="B109" s="24" t="str">
        <f>IF('du lieu xuat Edusoft'!A94="","",'du lieu xuat Edusoft'!A94)</f>
        <v/>
      </c>
      <c r="C109" s="25" t="str">
        <f>IF(N108='DU LIEU BS'!$A$1,'DU LIEU BS'!$A$3,IF('du lieu xuat Edusoft'!CB94="","",'du lieu xuat Edusoft'!CB94))</f>
        <v/>
      </c>
      <c r="D109" s="25" t="str">
        <f>IF(C108='DU LIEU BS'!$A$3,'DU LIEU BS'!$A$4,IF(D108='DU LIEU BS'!$A$4,'DU LIEU BS'!$A$5,IF(D108='DU LIEU BS'!$A$5,'DU LIEU BS'!$A$6,IF(D108='DU LIEU BS'!$A$6,'DU LIEU BS'!$A$7,IF('du lieu xuat Edusoft'!CC94="","",'du lieu xuat Edusoft'!CC94)))))</f>
        <v/>
      </c>
      <c r="E109" s="9"/>
      <c r="F109" s="9"/>
      <c r="G109" s="9"/>
      <c r="H109" s="9"/>
      <c r="I109" s="9"/>
      <c r="J109" s="9"/>
      <c r="K109" s="9"/>
      <c r="L109" s="9"/>
      <c r="M109" s="9"/>
      <c r="N109" s="9" t="str">
        <f>IF(B109&lt;&gt;"",ROUND(SUM(IF(ISERROR($E$16*E109),0,$E$16*E109),IF(ISERROR($F$16*F109),0,$F$16*F109),IF(ISERROR($G$16*G109),0,$G$16*G109),IF(ISERROR($H$16*H109),0,$H$16*H109),IF(ISERROR($I$16*I109),0,$I$16*I109),IF(ISERROR($J$16*J109),0,$J$16*J109),IF(ISERROR($K$16*K109),0,$K$16*K109),IF(ISERROR($L$16*L109),0,$L$16*L109),IF(ISERROR($M$16*M109),0,$M$16*M109)),1),IF(AND(A109="",A108&lt;&gt;""),'DU LIEU BS'!$A$1,""))</f>
        <v/>
      </c>
      <c r="O109" s="9" t="str">
        <f t="shared" si="4"/>
        <v/>
      </c>
      <c r="AU109" s="34">
        <v>1.07</v>
      </c>
      <c r="AV109" s="32">
        <f t="shared" si="3"/>
        <v>1.1000000000000001</v>
      </c>
      <c r="AW109" s="33" t="s">
        <v>321</v>
      </c>
      <c r="CR109" s="34">
        <v>1.07</v>
      </c>
    </row>
    <row r="110" spans="1:96" x14ac:dyDescent="0.3">
      <c r="A110" s="9" t="str">
        <f t="shared" si="5"/>
        <v/>
      </c>
      <c r="B110" s="24" t="str">
        <f>IF('du lieu xuat Edusoft'!A95="","",'du lieu xuat Edusoft'!A95)</f>
        <v/>
      </c>
      <c r="C110" s="25" t="str">
        <f>IF(N109='DU LIEU BS'!$A$1,'DU LIEU BS'!$A$3,IF('du lieu xuat Edusoft'!CB95="","",'du lieu xuat Edusoft'!CB95))</f>
        <v/>
      </c>
      <c r="D110" s="25" t="str">
        <f>IF(C109='DU LIEU BS'!$A$3,'DU LIEU BS'!$A$4,IF(D109='DU LIEU BS'!$A$4,'DU LIEU BS'!$A$5,IF(D109='DU LIEU BS'!$A$5,'DU LIEU BS'!$A$6,IF(D109='DU LIEU BS'!$A$6,'DU LIEU BS'!$A$7,IF('du lieu xuat Edusoft'!CC95="","",'du lieu xuat Edusoft'!CC95)))))</f>
        <v/>
      </c>
      <c r="E110" s="9"/>
      <c r="F110" s="9"/>
      <c r="G110" s="9"/>
      <c r="H110" s="9"/>
      <c r="I110" s="9"/>
      <c r="J110" s="9"/>
      <c r="K110" s="9"/>
      <c r="L110" s="9"/>
      <c r="M110" s="9"/>
      <c r="N110" s="9" t="str">
        <f>IF(B110&lt;&gt;"",ROUND(SUM(IF(ISERROR($E$16*E110),0,$E$16*E110),IF(ISERROR($F$16*F110),0,$F$16*F110),IF(ISERROR($G$16*G110),0,$G$16*G110),IF(ISERROR($H$16*H110),0,$H$16*H110),IF(ISERROR($I$16*I110),0,$I$16*I110),IF(ISERROR($J$16*J110),0,$J$16*J110),IF(ISERROR($K$16*K110),0,$K$16*K110),IF(ISERROR($L$16*L110),0,$L$16*L110),IF(ISERROR($M$16*M110),0,$M$16*M110)),1),IF(AND(A110="",A109&lt;&gt;""),'DU LIEU BS'!$A$1,""))</f>
        <v/>
      </c>
      <c r="O110" s="9" t="str">
        <f t="shared" si="4"/>
        <v/>
      </c>
      <c r="AU110" s="34">
        <v>1.08</v>
      </c>
      <c r="AV110" s="32">
        <f t="shared" si="3"/>
        <v>1.1000000000000001</v>
      </c>
      <c r="AW110" s="33" t="s">
        <v>321</v>
      </c>
      <c r="CR110" s="34">
        <v>1.08</v>
      </c>
    </row>
    <row r="111" spans="1:96" x14ac:dyDescent="0.3">
      <c r="A111" s="9" t="str">
        <f t="shared" si="5"/>
        <v/>
      </c>
      <c r="B111" s="24" t="str">
        <f>IF('du lieu xuat Edusoft'!A96="","",'du lieu xuat Edusoft'!A96)</f>
        <v/>
      </c>
      <c r="C111" s="25" t="str">
        <f>IF(N110='DU LIEU BS'!$A$1,'DU LIEU BS'!$A$3,IF('du lieu xuat Edusoft'!CB96="","",'du lieu xuat Edusoft'!CB96))</f>
        <v/>
      </c>
      <c r="D111" s="25" t="str">
        <f>IF(C110='DU LIEU BS'!$A$3,'DU LIEU BS'!$A$4,IF(D110='DU LIEU BS'!$A$4,'DU LIEU BS'!$A$5,IF(D110='DU LIEU BS'!$A$5,'DU LIEU BS'!$A$6,IF(D110='DU LIEU BS'!$A$6,'DU LIEU BS'!$A$7,IF('du lieu xuat Edusoft'!CC96="","",'du lieu xuat Edusoft'!CC96)))))</f>
        <v/>
      </c>
      <c r="E111" s="9"/>
      <c r="F111" s="9"/>
      <c r="G111" s="9"/>
      <c r="H111" s="9"/>
      <c r="I111" s="9"/>
      <c r="J111" s="9"/>
      <c r="K111" s="9"/>
      <c r="L111" s="9"/>
      <c r="M111" s="9"/>
      <c r="N111" s="9" t="str">
        <f>IF(B111&lt;&gt;"",ROUND(SUM(IF(ISERROR($E$16*E111),0,$E$16*E111),IF(ISERROR($F$16*F111),0,$F$16*F111),IF(ISERROR($G$16*G111),0,$G$16*G111),IF(ISERROR($H$16*H111),0,$H$16*H111),IF(ISERROR($I$16*I111),0,$I$16*I111),IF(ISERROR($J$16*J111),0,$J$16*J111),IF(ISERROR($K$16*K111),0,$K$16*K111),IF(ISERROR($L$16*L111),0,$L$16*L111),IF(ISERROR($M$16*M111),0,$M$16*M111)),1),IF(AND(A111="",A110&lt;&gt;""),'DU LIEU BS'!$A$1,""))</f>
        <v/>
      </c>
      <c r="O111" s="9" t="str">
        <f t="shared" si="4"/>
        <v/>
      </c>
      <c r="AU111" s="34">
        <v>1.0900000000000001</v>
      </c>
      <c r="AV111" s="32">
        <f t="shared" si="3"/>
        <v>1.1000000000000001</v>
      </c>
      <c r="AW111" s="33" t="s">
        <v>321</v>
      </c>
      <c r="CR111" s="34">
        <v>1.0900000000000001</v>
      </c>
    </row>
    <row r="112" spans="1:96" x14ac:dyDescent="0.3">
      <c r="A112" s="9" t="str">
        <f t="shared" si="5"/>
        <v/>
      </c>
      <c r="B112" s="24" t="str">
        <f>IF('du lieu xuat Edusoft'!A97="","",'du lieu xuat Edusoft'!A97)</f>
        <v/>
      </c>
      <c r="C112" s="25" t="str">
        <f>IF(N111='DU LIEU BS'!$A$1,'DU LIEU BS'!$A$3,IF('du lieu xuat Edusoft'!CB97="","",'du lieu xuat Edusoft'!CB97))</f>
        <v/>
      </c>
      <c r="D112" s="25" t="str">
        <f>IF(C111='DU LIEU BS'!$A$3,'DU LIEU BS'!$A$4,IF(D111='DU LIEU BS'!$A$4,'DU LIEU BS'!$A$5,IF(D111='DU LIEU BS'!$A$5,'DU LIEU BS'!$A$6,IF(D111='DU LIEU BS'!$A$6,'DU LIEU BS'!$A$7,IF('du lieu xuat Edusoft'!CC97="","",'du lieu xuat Edusoft'!CC97)))))</f>
        <v/>
      </c>
      <c r="E112" s="9"/>
      <c r="F112" s="9"/>
      <c r="G112" s="9"/>
      <c r="H112" s="9"/>
      <c r="I112" s="9"/>
      <c r="J112" s="9"/>
      <c r="K112" s="9"/>
      <c r="L112" s="9"/>
      <c r="M112" s="9"/>
      <c r="N112" s="9" t="str">
        <f>IF(B112&lt;&gt;"",ROUND(SUM(IF(ISERROR($E$16*E112),0,$E$16*E112),IF(ISERROR($F$16*F112),0,$F$16*F112),IF(ISERROR($G$16*G112),0,$G$16*G112),IF(ISERROR($H$16*H112),0,$H$16*H112),IF(ISERROR($I$16*I112),0,$I$16*I112),IF(ISERROR($J$16*J112),0,$J$16*J112),IF(ISERROR($K$16*K112),0,$K$16*K112),IF(ISERROR($L$16*L112),0,$L$16*L112),IF(ISERROR($M$16*M112),0,$M$16*M112)),1),IF(AND(A112="",A111&lt;&gt;""),'DU LIEU BS'!$A$1,""))</f>
        <v/>
      </c>
      <c r="O112" s="9" t="str">
        <f t="shared" si="4"/>
        <v/>
      </c>
      <c r="AU112" s="34">
        <v>1.1000000000000001</v>
      </c>
      <c r="AV112" s="32">
        <f t="shared" si="3"/>
        <v>1.1000000000000001</v>
      </c>
      <c r="AW112" s="33" t="s">
        <v>321</v>
      </c>
      <c r="CR112" s="34">
        <v>1.1000000000000001</v>
      </c>
    </row>
    <row r="113" spans="1:96" x14ac:dyDescent="0.3">
      <c r="A113" s="9" t="str">
        <f t="shared" si="5"/>
        <v/>
      </c>
      <c r="B113" s="24" t="str">
        <f>IF('du lieu xuat Edusoft'!A98="","",'du lieu xuat Edusoft'!A98)</f>
        <v/>
      </c>
      <c r="C113" s="25" t="str">
        <f>IF(N112='DU LIEU BS'!$A$1,'DU LIEU BS'!$A$3,IF('du lieu xuat Edusoft'!CB98="","",'du lieu xuat Edusoft'!CB98))</f>
        <v/>
      </c>
      <c r="D113" s="25" t="str">
        <f>IF(C112='DU LIEU BS'!$A$3,'DU LIEU BS'!$A$4,IF(D112='DU LIEU BS'!$A$4,'DU LIEU BS'!$A$5,IF(D112='DU LIEU BS'!$A$5,'DU LIEU BS'!$A$6,IF(D112='DU LIEU BS'!$A$6,'DU LIEU BS'!$A$7,IF('du lieu xuat Edusoft'!CC98="","",'du lieu xuat Edusoft'!CC98)))))</f>
        <v/>
      </c>
      <c r="E113" s="9"/>
      <c r="F113" s="9"/>
      <c r="G113" s="9"/>
      <c r="H113" s="9"/>
      <c r="I113" s="9"/>
      <c r="J113" s="9"/>
      <c r="K113" s="9"/>
      <c r="L113" s="9"/>
      <c r="M113" s="9"/>
      <c r="N113" s="9" t="str">
        <f>IF(B113&lt;&gt;"",ROUND(SUM(IF(ISERROR($E$16*E113),0,$E$16*E113),IF(ISERROR($F$16*F113),0,$F$16*F113),IF(ISERROR($G$16*G113),0,$G$16*G113),IF(ISERROR($H$16*H113),0,$H$16*H113),IF(ISERROR($I$16*I113),0,$I$16*I113),IF(ISERROR($J$16*J113),0,$J$16*J113),IF(ISERROR($K$16*K113),0,$K$16*K113),IF(ISERROR($L$16*L113),0,$L$16*L113),IF(ISERROR($M$16*M113),0,$M$16*M113)),1),IF(AND(A113="",A112&lt;&gt;""),'DU LIEU BS'!$A$1,""))</f>
        <v/>
      </c>
      <c r="O113" s="9" t="str">
        <f t="shared" si="4"/>
        <v/>
      </c>
      <c r="AU113" s="34">
        <v>1.1100000000000001</v>
      </c>
      <c r="AV113" s="32">
        <f t="shared" si="3"/>
        <v>1.1000000000000001</v>
      </c>
      <c r="AW113" s="33" t="s">
        <v>321</v>
      </c>
      <c r="CR113" s="34">
        <v>1.1100000000000001</v>
      </c>
    </row>
    <row r="114" spans="1:96" x14ac:dyDescent="0.3">
      <c r="A114" s="9" t="str">
        <f t="shared" si="5"/>
        <v/>
      </c>
      <c r="B114" s="24" t="str">
        <f>IF('du lieu xuat Edusoft'!A99="","",'du lieu xuat Edusoft'!A99)</f>
        <v/>
      </c>
      <c r="C114" s="25" t="str">
        <f>IF(N113='DU LIEU BS'!$A$1,'DU LIEU BS'!$A$3,IF('du lieu xuat Edusoft'!CB99="","",'du lieu xuat Edusoft'!CB99))</f>
        <v/>
      </c>
      <c r="D114" s="25" t="str">
        <f>IF(C113='DU LIEU BS'!$A$3,'DU LIEU BS'!$A$4,IF(D113='DU LIEU BS'!$A$4,'DU LIEU BS'!$A$5,IF(D113='DU LIEU BS'!$A$5,'DU LIEU BS'!$A$6,IF(D113='DU LIEU BS'!$A$6,'DU LIEU BS'!$A$7,IF('du lieu xuat Edusoft'!CC99="","",'du lieu xuat Edusoft'!CC99)))))</f>
        <v/>
      </c>
      <c r="E114" s="9"/>
      <c r="F114" s="9"/>
      <c r="G114" s="9"/>
      <c r="H114" s="9"/>
      <c r="I114" s="9"/>
      <c r="J114" s="9"/>
      <c r="K114" s="9"/>
      <c r="L114" s="9"/>
      <c r="M114" s="9"/>
      <c r="N114" s="9" t="str">
        <f>IF(B114&lt;&gt;"",ROUND(SUM(IF(ISERROR($E$16*E114),0,$E$16*E114),IF(ISERROR($F$16*F114),0,$F$16*F114),IF(ISERROR($G$16*G114),0,$G$16*G114),IF(ISERROR($H$16*H114),0,$H$16*H114),IF(ISERROR($I$16*I114),0,$I$16*I114),IF(ISERROR($J$16*J114),0,$J$16*J114),IF(ISERROR($K$16*K114),0,$K$16*K114),IF(ISERROR($L$16*L114),0,$L$16*L114),IF(ISERROR($M$16*M114),0,$M$16*M114)),1),IF(AND(A114="",A113&lt;&gt;""),'DU LIEU BS'!$A$1,""))</f>
        <v/>
      </c>
      <c r="O114" s="9" t="str">
        <f t="shared" si="4"/>
        <v/>
      </c>
      <c r="AU114" s="34">
        <v>1.1200000000000001</v>
      </c>
      <c r="AV114" s="32">
        <f t="shared" si="3"/>
        <v>1.1000000000000001</v>
      </c>
      <c r="AW114" s="33" t="s">
        <v>321</v>
      </c>
      <c r="CR114" s="34">
        <v>1.1200000000000001</v>
      </c>
    </row>
    <row r="115" spans="1:96" x14ac:dyDescent="0.3">
      <c r="A115" s="9" t="str">
        <f t="shared" si="5"/>
        <v/>
      </c>
      <c r="B115" s="24" t="str">
        <f>IF('du lieu xuat Edusoft'!A100="","",'du lieu xuat Edusoft'!A100)</f>
        <v/>
      </c>
      <c r="C115" s="25" t="str">
        <f>IF(N114='DU LIEU BS'!$A$1,'DU LIEU BS'!$A$3,IF('du lieu xuat Edusoft'!CB100="","",'du lieu xuat Edusoft'!CB100))</f>
        <v/>
      </c>
      <c r="D115" s="25" t="str">
        <f>IF(C114='DU LIEU BS'!$A$3,'DU LIEU BS'!$A$4,IF(D114='DU LIEU BS'!$A$4,'DU LIEU BS'!$A$5,IF(D114='DU LIEU BS'!$A$5,'DU LIEU BS'!$A$6,IF(D114='DU LIEU BS'!$A$6,'DU LIEU BS'!$A$7,IF('du lieu xuat Edusoft'!CC100="","",'du lieu xuat Edusoft'!CC100)))))</f>
        <v/>
      </c>
      <c r="E115" s="9"/>
      <c r="F115" s="9"/>
      <c r="G115" s="9"/>
      <c r="H115" s="9"/>
      <c r="I115" s="9"/>
      <c r="J115" s="9"/>
      <c r="K115" s="9"/>
      <c r="L115" s="9"/>
      <c r="M115" s="9"/>
      <c r="N115" s="9" t="str">
        <f>IF(B115&lt;&gt;"",ROUND(SUM(IF(ISERROR($E$16*E115),0,$E$16*E115),IF(ISERROR($F$16*F115),0,$F$16*F115),IF(ISERROR($G$16*G115),0,$G$16*G115),IF(ISERROR($H$16*H115),0,$H$16*H115),IF(ISERROR($I$16*I115),0,$I$16*I115),IF(ISERROR($J$16*J115),0,$J$16*J115),IF(ISERROR($K$16*K115),0,$K$16*K115),IF(ISERROR($L$16*L115),0,$L$16*L115),IF(ISERROR($M$16*M115),0,$M$16*M115)),1),IF(AND(A115="",A114&lt;&gt;""),'DU LIEU BS'!$A$1,""))</f>
        <v/>
      </c>
      <c r="O115" s="9" t="str">
        <f t="shared" si="4"/>
        <v/>
      </c>
      <c r="AU115" s="34">
        <v>1.1299999999999999</v>
      </c>
      <c r="AV115" s="32">
        <f t="shared" si="3"/>
        <v>1.1000000000000001</v>
      </c>
      <c r="AW115" s="33" t="s">
        <v>321</v>
      </c>
      <c r="CR115" s="34">
        <v>1.1299999999999999</v>
      </c>
    </row>
    <row r="116" spans="1:96" x14ac:dyDescent="0.3">
      <c r="A116" s="9" t="str">
        <f t="shared" si="5"/>
        <v/>
      </c>
      <c r="B116" s="24" t="str">
        <f>IF('du lieu xuat Edusoft'!A101="","",'du lieu xuat Edusoft'!A101)</f>
        <v/>
      </c>
      <c r="C116" s="25" t="str">
        <f>IF(N115='DU LIEU BS'!$A$1,'DU LIEU BS'!$A$3,IF('du lieu xuat Edusoft'!CB101="","",'du lieu xuat Edusoft'!CB101))</f>
        <v/>
      </c>
      <c r="D116" s="25" t="str">
        <f>IF(C115='DU LIEU BS'!$A$3,'DU LIEU BS'!$A$4,IF(D115='DU LIEU BS'!$A$4,'DU LIEU BS'!$A$5,IF(D115='DU LIEU BS'!$A$5,'DU LIEU BS'!$A$6,IF(D115='DU LIEU BS'!$A$6,'DU LIEU BS'!$A$7,IF('du lieu xuat Edusoft'!CC101="","",'du lieu xuat Edusoft'!CC101)))))</f>
        <v/>
      </c>
      <c r="E116" s="9"/>
      <c r="F116" s="9"/>
      <c r="G116" s="9"/>
      <c r="H116" s="9"/>
      <c r="I116" s="9"/>
      <c r="J116" s="9"/>
      <c r="K116" s="9"/>
      <c r="L116" s="9"/>
      <c r="M116" s="9"/>
      <c r="N116" s="9" t="str">
        <f>IF(B116&lt;&gt;"",ROUND(SUM(IF(ISERROR($E$16*E116),0,$E$16*E116),IF(ISERROR($F$16*F116),0,$F$16*F116),IF(ISERROR($G$16*G116),0,$G$16*G116),IF(ISERROR($H$16*H116),0,$H$16*H116),IF(ISERROR($I$16*I116),0,$I$16*I116),IF(ISERROR($J$16*J116),0,$J$16*J116),IF(ISERROR($K$16*K116),0,$K$16*K116),IF(ISERROR($L$16*L116),0,$L$16*L116),IF(ISERROR($M$16*M116),0,$M$16*M116)),1),IF(AND(A116="",A115&lt;&gt;""),'DU LIEU BS'!$A$1,""))</f>
        <v/>
      </c>
      <c r="O116" s="9" t="str">
        <f t="shared" si="4"/>
        <v/>
      </c>
      <c r="AU116" s="34">
        <v>1.1399999999999999</v>
      </c>
      <c r="AV116" s="32">
        <f t="shared" si="3"/>
        <v>1.1000000000000001</v>
      </c>
      <c r="AW116" s="33" t="s">
        <v>321</v>
      </c>
      <c r="CR116" s="34">
        <v>1.1399999999999999</v>
      </c>
    </row>
    <row r="117" spans="1:96" x14ac:dyDescent="0.3">
      <c r="A117" s="9" t="str">
        <f t="shared" si="5"/>
        <v/>
      </c>
      <c r="B117" s="24" t="str">
        <f>IF('du lieu xuat Edusoft'!A102="","",'du lieu xuat Edusoft'!A102)</f>
        <v/>
      </c>
      <c r="C117" s="25" t="str">
        <f>IF(N116='DU LIEU BS'!$A$1,'DU LIEU BS'!$A$3,IF('du lieu xuat Edusoft'!CB102="","",'du lieu xuat Edusoft'!CB102))</f>
        <v/>
      </c>
      <c r="D117" s="25" t="str">
        <f>IF(C116='DU LIEU BS'!$A$3,'DU LIEU BS'!$A$4,IF(D116='DU LIEU BS'!$A$4,'DU LIEU BS'!$A$5,IF(D116='DU LIEU BS'!$A$5,'DU LIEU BS'!$A$6,IF(D116='DU LIEU BS'!$A$6,'DU LIEU BS'!$A$7,IF('du lieu xuat Edusoft'!CC102="","",'du lieu xuat Edusoft'!CC102)))))</f>
        <v/>
      </c>
      <c r="E117" s="9"/>
      <c r="F117" s="9"/>
      <c r="G117" s="9"/>
      <c r="H117" s="9"/>
      <c r="I117" s="9"/>
      <c r="J117" s="9"/>
      <c r="K117" s="9"/>
      <c r="L117" s="9"/>
      <c r="M117" s="9"/>
      <c r="N117" s="9" t="str">
        <f>IF(B117&lt;&gt;"",ROUND(SUM(IF(ISERROR($E$16*E117),0,$E$16*E117),IF(ISERROR($F$16*F117),0,$F$16*F117),IF(ISERROR($G$16*G117),0,$G$16*G117),IF(ISERROR($H$16*H117),0,$H$16*H117),IF(ISERROR($I$16*I117),0,$I$16*I117),IF(ISERROR($J$16*J117),0,$J$16*J117),IF(ISERROR($K$16*K117),0,$K$16*K117),IF(ISERROR($L$16*L117),0,$L$16*L117),IF(ISERROR($M$16*M117),0,$M$16*M117)),1),IF(AND(A117="",A116&lt;&gt;""),'DU LIEU BS'!$A$1,""))</f>
        <v/>
      </c>
      <c r="O117" s="9" t="str">
        <f t="shared" si="4"/>
        <v/>
      </c>
      <c r="AU117" s="34">
        <v>1.1499999999999999</v>
      </c>
      <c r="AV117" s="32">
        <f t="shared" si="3"/>
        <v>1.2</v>
      </c>
      <c r="AW117" s="33" t="s">
        <v>321</v>
      </c>
      <c r="CR117" s="34">
        <v>1.1499999999999999</v>
      </c>
    </row>
    <row r="118" spans="1:96" x14ac:dyDescent="0.3">
      <c r="A118" s="9" t="str">
        <f t="shared" si="5"/>
        <v/>
      </c>
      <c r="B118" s="24" t="str">
        <f>IF('du lieu xuat Edusoft'!A103="","",'du lieu xuat Edusoft'!A103)</f>
        <v/>
      </c>
      <c r="C118" s="25" t="str">
        <f>IF(N117='DU LIEU BS'!$A$1,'DU LIEU BS'!$A$3,IF('du lieu xuat Edusoft'!CB103="","",'du lieu xuat Edusoft'!CB103))</f>
        <v/>
      </c>
      <c r="D118" s="25" t="str">
        <f>IF(C117='DU LIEU BS'!$A$3,'DU LIEU BS'!$A$4,IF(D117='DU LIEU BS'!$A$4,'DU LIEU BS'!$A$5,IF(D117='DU LIEU BS'!$A$5,'DU LIEU BS'!$A$6,IF(D117='DU LIEU BS'!$A$6,'DU LIEU BS'!$A$7,IF('du lieu xuat Edusoft'!CC103="","",'du lieu xuat Edusoft'!CC103)))))</f>
        <v/>
      </c>
      <c r="E118" s="9"/>
      <c r="F118" s="9"/>
      <c r="G118" s="9"/>
      <c r="H118" s="9"/>
      <c r="I118" s="9"/>
      <c r="J118" s="9"/>
      <c r="K118" s="9"/>
      <c r="L118" s="9"/>
      <c r="M118" s="9"/>
      <c r="N118" s="9" t="str">
        <f>IF(B118&lt;&gt;"",ROUND(SUM(IF(ISERROR($E$16*E118),0,$E$16*E118),IF(ISERROR($F$16*F118),0,$F$16*F118),IF(ISERROR($G$16*G118),0,$G$16*G118),IF(ISERROR($H$16*H118),0,$H$16*H118),IF(ISERROR($I$16*I118),0,$I$16*I118),IF(ISERROR($J$16*J118),0,$J$16*J118),IF(ISERROR($K$16*K118),0,$K$16*K118),IF(ISERROR($L$16*L118),0,$L$16*L118),IF(ISERROR($M$16*M118),0,$M$16*M118)),1),IF(AND(A118="",A117&lt;&gt;""),'DU LIEU BS'!$A$1,""))</f>
        <v/>
      </c>
      <c r="O118" s="9" t="str">
        <f t="shared" si="4"/>
        <v/>
      </c>
      <c r="AU118" s="34">
        <v>1.1599999999999999</v>
      </c>
      <c r="AV118" s="32">
        <f t="shared" si="3"/>
        <v>1.2</v>
      </c>
      <c r="AW118" s="33" t="s">
        <v>321</v>
      </c>
      <c r="CR118" s="34">
        <v>1.1599999999999999</v>
      </c>
    </row>
    <row r="119" spans="1:96" x14ac:dyDescent="0.3">
      <c r="A119" s="9" t="str">
        <f t="shared" si="5"/>
        <v/>
      </c>
      <c r="B119" s="24" t="str">
        <f>IF('du lieu xuat Edusoft'!A104="","",'du lieu xuat Edusoft'!A104)</f>
        <v/>
      </c>
      <c r="C119" s="25" t="str">
        <f>IF(N118='DU LIEU BS'!$A$1,'DU LIEU BS'!$A$3,IF('du lieu xuat Edusoft'!CB104="","",'du lieu xuat Edusoft'!CB104))</f>
        <v/>
      </c>
      <c r="D119" s="25" t="str">
        <f>IF(C118='DU LIEU BS'!$A$3,'DU LIEU BS'!$A$4,IF(D118='DU LIEU BS'!$A$4,'DU LIEU BS'!$A$5,IF(D118='DU LIEU BS'!$A$5,'DU LIEU BS'!$A$6,IF(D118='DU LIEU BS'!$A$6,'DU LIEU BS'!$A$7,IF('du lieu xuat Edusoft'!CC104="","",'du lieu xuat Edusoft'!CC104)))))</f>
        <v/>
      </c>
      <c r="E119" s="9"/>
      <c r="F119" s="9"/>
      <c r="G119" s="9"/>
      <c r="H119" s="9"/>
      <c r="I119" s="9"/>
      <c r="J119" s="9"/>
      <c r="K119" s="9"/>
      <c r="L119" s="9"/>
      <c r="M119" s="9"/>
      <c r="N119" s="9" t="str">
        <f>IF(B119&lt;&gt;"",ROUND(SUM(IF(ISERROR($E$16*E119),0,$E$16*E119),IF(ISERROR($F$16*F119),0,$F$16*F119),IF(ISERROR($G$16*G119),0,$G$16*G119),IF(ISERROR($H$16*H119),0,$H$16*H119),IF(ISERROR($I$16*I119),0,$I$16*I119),IF(ISERROR($J$16*J119),0,$J$16*J119),IF(ISERROR($K$16*K119),0,$K$16*K119),IF(ISERROR($L$16*L119),0,$L$16*L119),IF(ISERROR($M$16*M119),0,$M$16*M119)),1),IF(AND(A119="",A118&lt;&gt;""),'DU LIEU BS'!$A$1,""))</f>
        <v/>
      </c>
      <c r="O119" s="9" t="str">
        <f t="shared" si="4"/>
        <v/>
      </c>
      <c r="AU119" s="34">
        <v>1.17</v>
      </c>
      <c r="AV119" s="32">
        <f t="shared" si="3"/>
        <v>1.2</v>
      </c>
      <c r="AW119" s="33" t="s">
        <v>321</v>
      </c>
      <c r="CR119" s="34">
        <v>1.17</v>
      </c>
    </row>
    <row r="120" spans="1:96" x14ac:dyDescent="0.3">
      <c r="A120" s="9" t="str">
        <f t="shared" si="5"/>
        <v/>
      </c>
      <c r="B120" s="24" t="str">
        <f>IF('du lieu xuat Edusoft'!A105="","",'du lieu xuat Edusoft'!A105)</f>
        <v/>
      </c>
      <c r="C120" s="25" t="str">
        <f>IF(N119='DU LIEU BS'!$A$1,'DU LIEU BS'!$A$3,IF('du lieu xuat Edusoft'!CB105="","",'du lieu xuat Edusoft'!CB105))</f>
        <v/>
      </c>
      <c r="D120" s="25" t="str">
        <f>IF(C119='DU LIEU BS'!$A$3,'DU LIEU BS'!$A$4,IF(D119='DU LIEU BS'!$A$4,'DU LIEU BS'!$A$5,IF(D119='DU LIEU BS'!$A$5,'DU LIEU BS'!$A$6,IF(D119='DU LIEU BS'!$A$6,'DU LIEU BS'!$A$7,IF('du lieu xuat Edusoft'!CC105="","",'du lieu xuat Edusoft'!CC105)))))</f>
        <v/>
      </c>
      <c r="E120" s="9"/>
      <c r="F120" s="9"/>
      <c r="G120" s="9"/>
      <c r="H120" s="9"/>
      <c r="I120" s="9"/>
      <c r="J120" s="9"/>
      <c r="K120" s="9"/>
      <c r="L120" s="9"/>
      <c r="M120" s="9"/>
      <c r="N120" s="9" t="str">
        <f>IF(B120&lt;&gt;"",ROUND(SUM(IF(ISERROR($E$16*E120),0,$E$16*E120),IF(ISERROR($F$16*F120),0,$F$16*F120),IF(ISERROR($G$16*G120),0,$G$16*G120),IF(ISERROR($H$16*H120),0,$H$16*H120),IF(ISERROR($I$16*I120),0,$I$16*I120),IF(ISERROR($J$16*J120),0,$J$16*J120),IF(ISERROR($K$16*K120),0,$K$16*K120),IF(ISERROR($L$16*L120),0,$L$16*L120),IF(ISERROR($M$16*M120),0,$M$16*M120)),1),IF(AND(A120="",A119&lt;&gt;""),'DU LIEU BS'!$A$1,""))</f>
        <v/>
      </c>
      <c r="O120" s="9" t="str">
        <f t="shared" si="4"/>
        <v/>
      </c>
      <c r="AU120" s="34">
        <v>1.18</v>
      </c>
      <c r="AV120" s="32">
        <f t="shared" si="3"/>
        <v>1.2</v>
      </c>
      <c r="AW120" s="33" t="s">
        <v>321</v>
      </c>
      <c r="CR120" s="34">
        <v>1.18</v>
      </c>
    </row>
    <row r="121" spans="1:96" x14ac:dyDescent="0.3">
      <c r="A121" s="9" t="str">
        <f t="shared" si="5"/>
        <v/>
      </c>
      <c r="B121" s="24" t="str">
        <f>IF('du lieu xuat Edusoft'!A106="","",'du lieu xuat Edusoft'!A106)</f>
        <v/>
      </c>
      <c r="C121" s="25" t="str">
        <f>IF(N120='DU LIEU BS'!$A$1,'DU LIEU BS'!$A$3,IF('du lieu xuat Edusoft'!CB106="","",'du lieu xuat Edusoft'!CB106))</f>
        <v/>
      </c>
      <c r="D121" s="25" t="str">
        <f>IF(C120='DU LIEU BS'!$A$3,'DU LIEU BS'!$A$4,IF(D120='DU LIEU BS'!$A$4,'DU LIEU BS'!$A$5,IF(D120='DU LIEU BS'!$A$5,'DU LIEU BS'!$A$6,IF(D120='DU LIEU BS'!$A$6,'DU LIEU BS'!$A$7,IF('du lieu xuat Edusoft'!CC106="","",'du lieu xuat Edusoft'!CC106)))))</f>
        <v/>
      </c>
      <c r="E121" s="9"/>
      <c r="F121" s="9"/>
      <c r="G121" s="9"/>
      <c r="H121" s="9"/>
      <c r="I121" s="9"/>
      <c r="J121" s="9"/>
      <c r="K121" s="9"/>
      <c r="L121" s="9"/>
      <c r="M121" s="9"/>
      <c r="N121" s="9" t="str">
        <f>IF(B121&lt;&gt;"",ROUND(SUM(IF(ISERROR($E$16*E121),0,$E$16*E121),IF(ISERROR($F$16*F121),0,$F$16*F121),IF(ISERROR($G$16*G121),0,$G$16*G121),IF(ISERROR($H$16*H121),0,$H$16*H121),IF(ISERROR($I$16*I121),0,$I$16*I121),IF(ISERROR($J$16*J121),0,$J$16*J121),IF(ISERROR($K$16*K121),0,$K$16*K121),IF(ISERROR($L$16*L121),0,$L$16*L121),IF(ISERROR($M$16*M121),0,$M$16*M121)),1),IF(AND(A121="",A120&lt;&gt;""),'DU LIEU BS'!$A$1,""))</f>
        <v/>
      </c>
      <c r="O121" s="9" t="str">
        <f t="shared" si="4"/>
        <v/>
      </c>
      <c r="AU121" s="34">
        <v>1.19</v>
      </c>
      <c r="AV121" s="32">
        <f t="shared" si="3"/>
        <v>1.2</v>
      </c>
      <c r="AW121" s="33" t="s">
        <v>321</v>
      </c>
      <c r="CR121" s="34">
        <v>1.19</v>
      </c>
    </row>
    <row r="122" spans="1:96" x14ac:dyDescent="0.3">
      <c r="A122" s="9" t="str">
        <f t="shared" si="5"/>
        <v/>
      </c>
      <c r="B122" s="24" t="str">
        <f>IF('du lieu xuat Edusoft'!A107="","",'du lieu xuat Edusoft'!A107)</f>
        <v/>
      </c>
      <c r="C122" s="25" t="str">
        <f>IF(N121='DU LIEU BS'!$A$1,'DU LIEU BS'!$A$3,IF('du lieu xuat Edusoft'!CB107="","",'du lieu xuat Edusoft'!CB107))</f>
        <v/>
      </c>
      <c r="D122" s="25" t="str">
        <f>IF(C121='DU LIEU BS'!$A$3,'DU LIEU BS'!$A$4,IF(D121='DU LIEU BS'!$A$4,'DU LIEU BS'!$A$5,IF(D121='DU LIEU BS'!$A$5,'DU LIEU BS'!$A$6,IF(D121='DU LIEU BS'!$A$6,'DU LIEU BS'!$A$7,IF('du lieu xuat Edusoft'!CC107="","",'du lieu xuat Edusoft'!CC107)))))</f>
        <v/>
      </c>
      <c r="E122" s="9"/>
      <c r="F122" s="9"/>
      <c r="G122" s="9"/>
      <c r="H122" s="9"/>
      <c r="I122" s="9"/>
      <c r="J122" s="9"/>
      <c r="K122" s="9"/>
      <c r="L122" s="9"/>
      <c r="M122" s="9"/>
      <c r="N122" s="9" t="str">
        <f>IF(B122&lt;&gt;"",ROUND(SUM(IF(ISERROR($E$16*E122),0,$E$16*E122),IF(ISERROR($F$16*F122),0,$F$16*F122),IF(ISERROR($G$16*G122),0,$G$16*G122),IF(ISERROR($H$16*H122),0,$H$16*H122),IF(ISERROR($I$16*I122),0,$I$16*I122),IF(ISERROR($J$16*J122),0,$J$16*J122),IF(ISERROR($K$16*K122),0,$K$16*K122),IF(ISERROR($L$16*L122),0,$L$16*L122),IF(ISERROR($M$16*M122),0,$M$16*M122)),1),IF(AND(A122="",A121&lt;&gt;""),'DU LIEU BS'!$A$1,""))</f>
        <v/>
      </c>
      <c r="O122" s="9" t="str">
        <f t="shared" si="4"/>
        <v/>
      </c>
      <c r="AU122" s="34">
        <v>1.2</v>
      </c>
      <c r="AV122" s="32">
        <f t="shared" si="3"/>
        <v>1.2</v>
      </c>
      <c r="AW122" s="33" t="s">
        <v>321</v>
      </c>
      <c r="CR122" s="34">
        <v>1.2</v>
      </c>
    </row>
    <row r="123" spans="1:96" x14ac:dyDescent="0.3">
      <c r="A123" s="9" t="str">
        <f t="shared" si="5"/>
        <v/>
      </c>
      <c r="B123" s="24" t="str">
        <f>IF('du lieu xuat Edusoft'!A108="","",'du lieu xuat Edusoft'!A108)</f>
        <v/>
      </c>
      <c r="C123" s="25" t="str">
        <f>IF(N122='DU LIEU BS'!$A$1,'DU LIEU BS'!$A$3,IF('du lieu xuat Edusoft'!CB108="","",'du lieu xuat Edusoft'!CB108))</f>
        <v/>
      </c>
      <c r="D123" s="25" t="str">
        <f>IF(C122='DU LIEU BS'!$A$3,'DU LIEU BS'!$A$4,IF(D122='DU LIEU BS'!$A$4,'DU LIEU BS'!$A$5,IF(D122='DU LIEU BS'!$A$5,'DU LIEU BS'!$A$6,IF(D122='DU LIEU BS'!$A$6,'DU LIEU BS'!$A$7,IF('du lieu xuat Edusoft'!CC108="","",'du lieu xuat Edusoft'!CC108)))))</f>
        <v/>
      </c>
      <c r="E123" s="9"/>
      <c r="F123" s="9"/>
      <c r="G123" s="9"/>
      <c r="H123" s="9"/>
      <c r="I123" s="9"/>
      <c r="J123" s="9"/>
      <c r="K123" s="9"/>
      <c r="L123" s="9"/>
      <c r="M123" s="9"/>
      <c r="N123" s="9" t="str">
        <f>IF(B123&lt;&gt;"",ROUND(SUM(IF(ISERROR($E$16*E123),0,$E$16*E123),IF(ISERROR($F$16*F123),0,$F$16*F123),IF(ISERROR($G$16*G123),0,$G$16*G123),IF(ISERROR($H$16*H123),0,$H$16*H123),IF(ISERROR($I$16*I123),0,$I$16*I123),IF(ISERROR($J$16*J123),0,$J$16*J123),IF(ISERROR($K$16*K123),0,$K$16*K123),IF(ISERROR($L$16*L123),0,$L$16*L123),IF(ISERROR($M$16*M123),0,$M$16*M123)),1),IF(AND(A123="",A122&lt;&gt;""),'DU LIEU BS'!$A$1,""))</f>
        <v/>
      </c>
      <c r="O123" s="9" t="str">
        <f t="shared" si="4"/>
        <v/>
      </c>
      <c r="AU123" s="34">
        <v>1.21</v>
      </c>
      <c r="AV123" s="32">
        <f t="shared" si="3"/>
        <v>1.2</v>
      </c>
      <c r="AW123" s="33" t="s">
        <v>321</v>
      </c>
      <c r="CR123" s="34">
        <v>1.21</v>
      </c>
    </row>
    <row r="124" spans="1:96" x14ac:dyDescent="0.3">
      <c r="A124" s="9" t="str">
        <f t="shared" si="5"/>
        <v/>
      </c>
      <c r="B124" s="24" t="str">
        <f>IF('du lieu xuat Edusoft'!A109="","",'du lieu xuat Edusoft'!A109)</f>
        <v/>
      </c>
      <c r="C124" s="25" t="str">
        <f>IF(N123='DU LIEU BS'!$A$1,'DU LIEU BS'!$A$3,IF('du lieu xuat Edusoft'!CB109="","",'du lieu xuat Edusoft'!CB109))</f>
        <v/>
      </c>
      <c r="D124" s="25" t="str">
        <f>IF(C123='DU LIEU BS'!$A$3,'DU LIEU BS'!$A$4,IF(D123='DU LIEU BS'!$A$4,'DU LIEU BS'!$A$5,IF(D123='DU LIEU BS'!$A$5,'DU LIEU BS'!$A$6,IF(D123='DU LIEU BS'!$A$6,'DU LIEU BS'!$A$7,IF('du lieu xuat Edusoft'!CC109="","",'du lieu xuat Edusoft'!CC109)))))</f>
        <v/>
      </c>
      <c r="E124" s="9"/>
      <c r="F124" s="9"/>
      <c r="G124" s="9"/>
      <c r="H124" s="9"/>
      <c r="I124" s="9"/>
      <c r="J124" s="9"/>
      <c r="K124" s="9"/>
      <c r="L124" s="9"/>
      <c r="M124" s="9"/>
      <c r="N124" s="9" t="str">
        <f>IF(B124&lt;&gt;"",ROUND(SUM(IF(ISERROR($E$16*E124),0,$E$16*E124),IF(ISERROR($F$16*F124),0,$F$16*F124),IF(ISERROR($G$16*G124),0,$G$16*G124),IF(ISERROR($H$16*H124),0,$H$16*H124),IF(ISERROR($I$16*I124),0,$I$16*I124),IF(ISERROR($J$16*J124),0,$J$16*J124),IF(ISERROR($K$16*K124),0,$K$16*K124),IF(ISERROR($L$16*L124),0,$L$16*L124),IF(ISERROR($M$16*M124),0,$M$16*M124)),1),IF(AND(A124="",A123&lt;&gt;""),'DU LIEU BS'!$A$1,""))</f>
        <v/>
      </c>
      <c r="O124" s="9" t="str">
        <f t="shared" si="4"/>
        <v/>
      </c>
      <c r="AU124" s="34">
        <v>1.22</v>
      </c>
      <c r="AV124" s="32">
        <f t="shared" si="3"/>
        <v>1.2</v>
      </c>
      <c r="AW124" s="33" t="s">
        <v>321</v>
      </c>
      <c r="CR124" s="34">
        <v>1.22</v>
      </c>
    </row>
    <row r="125" spans="1:96" x14ac:dyDescent="0.3">
      <c r="A125" s="9" t="str">
        <f t="shared" si="5"/>
        <v/>
      </c>
      <c r="B125" s="24" t="str">
        <f>IF('du lieu xuat Edusoft'!A110="","",'du lieu xuat Edusoft'!A110)</f>
        <v/>
      </c>
      <c r="C125" s="25" t="str">
        <f>IF(N124='DU LIEU BS'!$A$1,'DU LIEU BS'!$A$3,IF('du lieu xuat Edusoft'!CB110="","",'du lieu xuat Edusoft'!CB110))</f>
        <v/>
      </c>
      <c r="D125" s="25" t="str">
        <f>IF(C124='DU LIEU BS'!$A$3,'DU LIEU BS'!$A$4,IF(D124='DU LIEU BS'!$A$4,'DU LIEU BS'!$A$5,IF(D124='DU LIEU BS'!$A$5,'DU LIEU BS'!$A$6,IF(D124='DU LIEU BS'!$A$6,'DU LIEU BS'!$A$7,IF('du lieu xuat Edusoft'!CC110="","",'du lieu xuat Edusoft'!CC110)))))</f>
        <v/>
      </c>
      <c r="E125" s="9"/>
      <c r="F125" s="9"/>
      <c r="G125" s="9"/>
      <c r="H125" s="9"/>
      <c r="I125" s="9"/>
      <c r="J125" s="9"/>
      <c r="K125" s="9"/>
      <c r="L125" s="9"/>
      <c r="M125" s="9"/>
      <c r="N125" s="9" t="str">
        <f>IF(B125&lt;&gt;"",ROUND(SUM(IF(ISERROR($E$16*E125),0,$E$16*E125),IF(ISERROR($F$16*F125),0,$F$16*F125),IF(ISERROR($G$16*G125),0,$G$16*G125),IF(ISERROR($H$16*H125),0,$H$16*H125),IF(ISERROR($I$16*I125),0,$I$16*I125),IF(ISERROR($J$16*J125),0,$J$16*J125),IF(ISERROR($K$16*K125),0,$K$16*K125),IF(ISERROR($L$16*L125),0,$L$16*L125),IF(ISERROR($M$16*M125),0,$M$16*M125)),1),IF(AND(A125="",A124&lt;&gt;""),'DU LIEU BS'!$A$1,""))</f>
        <v/>
      </c>
      <c r="O125" s="9" t="str">
        <f t="shared" si="4"/>
        <v/>
      </c>
      <c r="AU125" s="34">
        <v>1.23</v>
      </c>
      <c r="AV125" s="32">
        <f t="shared" si="3"/>
        <v>1.2</v>
      </c>
      <c r="AW125" s="33" t="s">
        <v>321</v>
      </c>
      <c r="CR125" s="34">
        <v>1.23</v>
      </c>
    </row>
    <row r="126" spans="1:96" x14ac:dyDescent="0.3">
      <c r="A126" s="9" t="str">
        <f t="shared" si="5"/>
        <v/>
      </c>
      <c r="B126" s="24" t="str">
        <f>IF('du lieu xuat Edusoft'!A111="","",'du lieu xuat Edusoft'!A111)</f>
        <v/>
      </c>
      <c r="C126" s="25" t="str">
        <f>IF(N125='DU LIEU BS'!$A$1,'DU LIEU BS'!$A$3,IF('du lieu xuat Edusoft'!CB111="","",'du lieu xuat Edusoft'!CB111))</f>
        <v/>
      </c>
      <c r="D126" s="25" t="str">
        <f>IF(C125='DU LIEU BS'!$A$3,'DU LIEU BS'!$A$4,IF(D125='DU LIEU BS'!$A$4,'DU LIEU BS'!$A$5,IF(D125='DU LIEU BS'!$A$5,'DU LIEU BS'!$A$6,IF(D125='DU LIEU BS'!$A$6,'DU LIEU BS'!$A$7,IF('du lieu xuat Edusoft'!CC111="","",'du lieu xuat Edusoft'!CC111)))))</f>
        <v/>
      </c>
      <c r="E126" s="9"/>
      <c r="F126" s="9"/>
      <c r="G126" s="9"/>
      <c r="H126" s="9"/>
      <c r="I126" s="9"/>
      <c r="J126" s="9"/>
      <c r="K126" s="9"/>
      <c r="L126" s="9"/>
      <c r="M126" s="9"/>
      <c r="N126" s="9" t="str">
        <f>IF(B126&lt;&gt;"",ROUND(SUM(IF(ISERROR($E$16*E126),0,$E$16*E126),IF(ISERROR($F$16*F126),0,$F$16*F126),IF(ISERROR($G$16*G126),0,$G$16*G126),IF(ISERROR($H$16*H126),0,$H$16*H126),IF(ISERROR($I$16*I126),0,$I$16*I126),IF(ISERROR($J$16*J126),0,$J$16*J126),IF(ISERROR($K$16*K126),0,$K$16*K126),IF(ISERROR($L$16*L126),0,$L$16*L126),IF(ISERROR($M$16*M126),0,$M$16*M126)),1),IF(AND(A126="",A125&lt;&gt;""),'DU LIEU BS'!$A$1,""))</f>
        <v/>
      </c>
      <c r="O126" s="9" t="str">
        <f t="shared" si="4"/>
        <v/>
      </c>
      <c r="AU126" s="34">
        <v>1.24</v>
      </c>
      <c r="AV126" s="32">
        <f t="shared" si="3"/>
        <v>1.2</v>
      </c>
      <c r="AW126" s="33" t="s">
        <v>321</v>
      </c>
      <c r="CR126" s="34">
        <v>1.24</v>
      </c>
    </row>
    <row r="127" spans="1:96" x14ac:dyDescent="0.3">
      <c r="A127" s="9" t="str">
        <f t="shared" si="5"/>
        <v/>
      </c>
      <c r="B127" s="24" t="str">
        <f>IF('du lieu xuat Edusoft'!A112="","",'du lieu xuat Edusoft'!A112)</f>
        <v/>
      </c>
      <c r="C127" s="25" t="str">
        <f>IF(N126='DU LIEU BS'!$A$1,'DU LIEU BS'!$A$3,IF('du lieu xuat Edusoft'!CB112="","",'du lieu xuat Edusoft'!CB112))</f>
        <v/>
      </c>
      <c r="D127" s="25" t="str">
        <f>IF(C126='DU LIEU BS'!$A$3,'DU LIEU BS'!$A$4,IF(D126='DU LIEU BS'!$A$4,'DU LIEU BS'!$A$5,IF(D126='DU LIEU BS'!$A$5,'DU LIEU BS'!$A$6,IF(D126='DU LIEU BS'!$A$6,'DU LIEU BS'!$A$7,IF('du lieu xuat Edusoft'!CC112="","",'du lieu xuat Edusoft'!CC112)))))</f>
        <v/>
      </c>
      <c r="E127" s="9"/>
      <c r="F127" s="9"/>
      <c r="G127" s="9"/>
      <c r="H127" s="9"/>
      <c r="I127" s="9"/>
      <c r="J127" s="9"/>
      <c r="K127" s="9"/>
      <c r="L127" s="9"/>
      <c r="M127" s="9"/>
      <c r="N127" s="9" t="str">
        <f>IF(B127&lt;&gt;"",ROUND(SUM(IF(ISERROR($E$16*E127),0,$E$16*E127),IF(ISERROR($F$16*F127),0,$F$16*F127),IF(ISERROR($G$16*G127),0,$G$16*G127),IF(ISERROR($H$16*H127),0,$H$16*H127),IF(ISERROR($I$16*I127),0,$I$16*I127),IF(ISERROR($J$16*J127),0,$J$16*J127),IF(ISERROR($K$16*K127),0,$K$16*K127),IF(ISERROR($L$16*L127),0,$L$16*L127),IF(ISERROR($M$16*M127),0,$M$16*M127)),1),IF(AND(A127="",A126&lt;&gt;""),'DU LIEU BS'!$A$1,""))</f>
        <v/>
      </c>
      <c r="O127" s="9" t="str">
        <f t="shared" si="4"/>
        <v/>
      </c>
      <c r="AU127" s="34">
        <v>1.25</v>
      </c>
      <c r="AV127" s="32">
        <f t="shared" si="3"/>
        <v>1.3</v>
      </c>
      <c r="AW127" s="33" t="s">
        <v>321</v>
      </c>
      <c r="CR127" s="34">
        <v>1.25</v>
      </c>
    </row>
    <row r="128" spans="1:96" x14ac:dyDescent="0.3">
      <c r="A128" s="9" t="str">
        <f t="shared" si="5"/>
        <v/>
      </c>
      <c r="B128" s="24" t="str">
        <f>IF('du lieu xuat Edusoft'!A113="","",'du lieu xuat Edusoft'!A113)</f>
        <v/>
      </c>
      <c r="C128" s="25" t="str">
        <f>IF(N127='DU LIEU BS'!$A$1,'DU LIEU BS'!$A$3,IF('du lieu xuat Edusoft'!CB113="","",'du lieu xuat Edusoft'!CB113))</f>
        <v/>
      </c>
      <c r="D128" s="25" t="str">
        <f>IF(C127='DU LIEU BS'!$A$3,'DU LIEU BS'!$A$4,IF(D127='DU LIEU BS'!$A$4,'DU LIEU BS'!$A$5,IF(D127='DU LIEU BS'!$A$5,'DU LIEU BS'!$A$6,IF(D127='DU LIEU BS'!$A$6,'DU LIEU BS'!$A$7,IF('du lieu xuat Edusoft'!CC113="","",'du lieu xuat Edusoft'!CC113)))))</f>
        <v/>
      </c>
      <c r="E128" s="9"/>
      <c r="F128" s="9"/>
      <c r="G128" s="9"/>
      <c r="H128" s="9"/>
      <c r="I128" s="9"/>
      <c r="J128" s="9"/>
      <c r="K128" s="9"/>
      <c r="L128" s="9"/>
      <c r="M128" s="9"/>
      <c r="N128" s="9" t="str">
        <f>IF(B128&lt;&gt;"",ROUND(SUM(IF(ISERROR($E$16*E128),0,$E$16*E128),IF(ISERROR($F$16*F128),0,$F$16*F128),IF(ISERROR($G$16*G128),0,$G$16*G128),IF(ISERROR($H$16*H128),0,$H$16*H128),IF(ISERROR($I$16*I128),0,$I$16*I128),IF(ISERROR($J$16*J128),0,$J$16*J128),IF(ISERROR($K$16*K128),0,$K$16*K128),IF(ISERROR($L$16*L128),0,$L$16*L128),IF(ISERROR($M$16*M128),0,$M$16*M128)),1),IF(AND(A128="",A127&lt;&gt;""),'DU LIEU BS'!$A$1,""))</f>
        <v/>
      </c>
      <c r="O128" s="9" t="str">
        <f t="shared" si="4"/>
        <v/>
      </c>
      <c r="AU128" s="34">
        <v>1.26</v>
      </c>
      <c r="AV128" s="32">
        <f t="shared" si="3"/>
        <v>1.3</v>
      </c>
      <c r="AW128" s="33" t="s">
        <v>321</v>
      </c>
      <c r="CR128" s="34">
        <v>1.26</v>
      </c>
    </row>
    <row r="129" spans="1:96" x14ac:dyDescent="0.3">
      <c r="A129" s="9" t="str">
        <f t="shared" si="5"/>
        <v/>
      </c>
      <c r="B129" s="24" t="str">
        <f>IF('du lieu xuat Edusoft'!A114="","",'du lieu xuat Edusoft'!A114)</f>
        <v/>
      </c>
      <c r="C129" s="25" t="str">
        <f>IF(N128='DU LIEU BS'!$A$1,'DU LIEU BS'!$A$3,IF('du lieu xuat Edusoft'!CB114="","",'du lieu xuat Edusoft'!CB114))</f>
        <v/>
      </c>
      <c r="D129" s="25" t="str">
        <f>IF(C128='DU LIEU BS'!$A$3,'DU LIEU BS'!$A$4,IF(D128='DU LIEU BS'!$A$4,'DU LIEU BS'!$A$5,IF(D128='DU LIEU BS'!$A$5,'DU LIEU BS'!$A$6,IF(D128='DU LIEU BS'!$A$6,'DU LIEU BS'!$A$7,IF('du lieu xuat Edusoft'!CC114="","",'du lieu xuat Edusoft'!CC114)))))</f>
        <v/>
      </c>
      <c r="E129" s="9"/>
      <c r="F129" s="9"/>
      <c r="G129" s="9"/>
      <c r="H129" s="9"/>
      <c r="I129" s="9"/>
      <c r="J129" s="9"/>
      <c r="K129" s="9"/>
      <c r="L129" s="9"/>
      <c r="M129" s="9"/>
      <c r="N129" s="9" t="str">
        <f>IF(B129&lt;&gt;"",ROUND(SUM(IF(ISERROR($E$16*E129),0,$E$16*E129),IF(ISERROR($F$16*F129),0,$F$16*F129),IF(ISERROR($G$16*G129),0,$G$16*G129),IF(ISERROR($H$16*H129),0,$H$16*H129),IF(ISERROR($I$16*I129),0,$I$16*I129),IF(ISERROR($J$16*J129),0,$J$16*J129),IF(ISERROR($K$16*K129),0,$K$16*K129),IF(ISERROR($L$16*L129),0,$L$16*L129),IF(ISERROR($M$16*M129),0,$M$16*M129)),1),IF(AND(A129="",A128&lt;&gt;""),'DU LIEU BS'!$A$1,""))</f>
        <v/>
      </c>
      <c r="O129" s="9" t="str">
        <f t="shared" si="4"/>
        <v/>
      </c>
      <c r="AU129" s="34">
        <v>1.27</v>
      </c>
      <c r="AV129" s="32">
        <f t="shared" si="3"/>
        <v>1.3</v>
      </c>
      <c r="AW129" s="33" t="s">
        <v>321</v>
      </c>
      <c r="CR129" s="34">
        <v>1.27</v>
      </c>
    </row>
    <row r="130" spans="1:96" x14ac:dyDescent="0.3">
      <c r="A130" s="9" t="str">
        <f t="shared" si="5"/>
        <v/>
      </c>
      <c r="B130" s="24" t="str">
        <f>IF('du lieu xuat Edusoft'!A115="","",'du lieu xuat Edusoft'!A115)</f>
        <v/>
      </c>
      <c r="C130" s="25" t="str">
        <f>IF(N129='DU LIEU BS'!$A$1,'DU LIEU BS'!$A$3,IF('du lieu xuat Edusoft'!CB115="","",'du lieu xuat Edusoft'!CB115))</f>
        <v/>
      </c>
      <c r="D130" s="25" t="str">
        <f>IF(C129='DU LIEU BS'!$A$3,'DU LIEU BS'!$A$4,IF(D129='DU LIEU BS'!$A$4,'DU LIEU BS'!$A$5,IF(D129='DU LIEU BS'!$A$5,'DU LIEU BS'!$A$6,IF(D129='DU LIEU BS'!$A$6,'DU LIEU BS'!$A$7,IF('du lieu xuat Edusoft'!CC115="","",'du lieu xuat Edusoft'!CC115)))))</f>
        <v/>
      </c>
      <c r="E130" s="9"/>
      <c r="F130" s="9"/>
      <c r="G130" s="9"/>
      <c r="H130" s="9"/>
      <c r="I130" s="9"/>
      <c r="J130" s="9"/>
      <c r="K130" s="9"/>
      <c r="L130" s="9"/>
      <c r="M130" s="9"/>
      <c r="N130" s="9" t="str">
        <f>IF(B130&lt;&gt;"",ROUND(SUM(IF(ISERROR($E$16*E130),0,$E$16*E130),IF(ISERROR($F$16*F130),0,$F$16*F130),IF(ISERROR($G$16*G130),0,$G$16*G130),IF(ISERROR($H$16*H130),0,$H$16*H130),IF(ISERROR($I$16*I130),0,$I$16*I130),IF(ISERROR($J$16*J130),0,$J$16*J130),IF(ISERROR($K$16*K130),0,$K$16*K130),IF(ISERROR($L$16*L130),0,$L$16*L130),IF(ISERROR($M$16*M130),0,$M$16*M130)),1),IF(AND(A130="",A129&lt;&gt;""),'DU LIEU BS'!$A$1,""))</f>
        <v/>
      </c>
      <c r="O130" s="9" t="str">
        <f t="shared" si="4"/>
        <v/>
      </c>
      <c r="AU130" s="34">
        <v>1.28</v>
      </c>
      <c r="AV130" s="32">
        <f t="shared" si="3"/>
        <v>1.3</v>
      </c>
      <c r="AW130" s="33" t="s">
        <v>321</v>
      </c>
      <c r="CR130" s="34">
        <v>1.28</v>
      </c>
    </row>
    <row r="131" spans="1:96" x14ac:dyDescent="0.3">
      <c r="A131" s="9" t="str">
        <f t="shared" si="5"/>
        <v/>
      </c>
      <c r="B131" s="24" t="str">
        <f>IF('du lieu xuat Edusoft'!A116="","",'du lieu xuat Edusoft'!A116)</f>
        <v/>
      </c>
      <c r="C131" s="25" t="str">
        <f>IF(N130='DU LIEU BS'!$A$1,'DU LIEU BS'!$A$3,IF('du lieu xuat Edusoft'!CB116="","",'du lieu xuat Edusoft'!CB116))</f>
        <v/>
      </c>
      <c r="D131" s="25" t="str">
        <f>IF(C130='DU LIEU BS'!$A$3,'DU LIEU BS'!$A$4,IF(D130='DU LIEU BS'!$A$4,'DU LIEU BS'!$A$5,IF(D130='DU LIEU BS'!$A$5,'DU LIEU BS'!$A$6,IF(D130='DU LIEU BS'!$A$6,'DU LIEU BS'!$A$7,IF('du lieu xuat Edusoft'!CC116="","",'du lieu xuat Edusoft'!CC116)))))</f>
        <v/>
      </c>
      <c r="E131" s="9"/>
      <c r="F131" s="9"/>
      <c r="G131" s="9"/>
      <c r="H131" s="9"/>
      <c r="I131" s="9"/>
      <c r="J131" s="9"/>
      <c r="K131" s="9"/>
      <c r="L131" s="9"/>
      <c r="M131" s="9"/>
      <c r="N131" s="9" t="str">
        <f>IF(B131&lt;&gt;"",ROUND(SUM(IF(ISERROR($E$16*E131),0,$E$16*E131),IF(ISERROR($F$16*F131),0,$F$16*F131),IF(ISERROR($G$16*G131),0,$G$16*G131),IF(ISERROR($H$16*H131),0,$H$16*H131),IF(ISERROR($I$16*I131),0,$I$16*I131),IF(ISERROR($J$16*J131),0,$J$16*J131),IF(ISERROR($K$16*K131),0,$K$16*K131),IF(ISERROR($L$16*L131),0,$L$16*L131),IF(ISERROR($M$16*M131),0,$M$16*M131)),1),IF(AND(A131="",A130&lt;&gt;""),'DU LIEU BS'!$A$1,""))</f>
        <v/>
      </c>
      <c r="O131" s="9" t="str">
        <f t="shared" si="4"/>
        <v/>
      </c>
      <c r="AU131" s="34">
        <v>1.29</v>
      </c>
      <c r="AV131" s="32">
        <f t="shared" ref="AV131:AV194" si="6">ROUND(AU131,1)</f>
        <v>1.3</v>
      </c>
      <c r="AW131" s="33" t="s">
        <v>321</v>
      </c>
      <c r="CR131" s="34">
        <v>1.29</v>
      </c>
    </row>
    <row r="132" spans="1:96" x14ac:dyDescent="0.3">
      <c r="A132" s="9" t="str">
        <f t="shared" si="5"/>
        <v/>
      </c>
      <c r="B132" s="24" t="str">
        <f>IF('du lieu xuat Edusoft'!A117="","",'du lieu xuat Edusoft'!A117)</f>
        <v/>
      </c>
      <c r="C132" s="25" t="str">
        <f>IF(N131='DU LIEU BS'!$A$1,'DU LIEU BS'!$A$3,IF('du lieu xuat Edusoft'!CB117="","",'du lieu xuat Edusoft'!CB117))</f>
        <v/>
      </c>
      <c r="D132" s="25" t="str">
        <f>IF(C131='DU LIEU BS'!$A$3,'DU LIEU BS'!$A$4,IF(D131='DU LIEU BS'!$A$4,'DU LIEU BS'!$A$5,IF(D131='DU LIEU BS'!$A$5,'DU LIEU BS'!$A$6,IF(D131='DU LIEU BS'!$A$6,'DU LIEU BS'!$A$7,IF('du lieu xuat Edusoft'!CC117="","",'du lieu xuat Edusoft'!CC117)))))</f>
        <v/>
      </c>
      <c r="E132" s="9"/>
      <c r="F132" s="9"/>
      <c r="G132" s="9"/>
      <c r="H132" s="9"/>
      <c r="I132" s="9"/>
      <c r="J132" s="9"/>
      <c r="K132" s="9"/>
      <c r="L132" s="9"/>
      <c r="M132" s="9"/>
      <c r="N132" s="9" t="str">
        <f>IF(B132&lt;&gt;"",ROUND(SUM(IF(ISERROR($E$16*E132),0,$E$16*E132),IF(ISERROR($F$16*F132),0,$F$16*F132),IF(ISERROR($G$16*G132),0,$G$16*G132),IF(ISERROR($H$16*H132),0,$H$16*H132),IF(ISERROR($I$16*I132),0,$I$16*I132),IF(ISERROR($J$16*J132),0,$J$16*J132),IF(ISERROR($K$16*K132),0,$K$16*K132),IF(ISERROR($L$16*L132),0,$L$16*L132),IF(ISERROR($M$16*M132),0,$M$16*M132)),1),IF(AND(A132="",A131&lt;&gt;""),'DU LIEU BS'!$A$1,""))</f>
        <v/>
      </c>
      <c r="O132" s="9" t="str">
        <f t="shared" si="4"/>
        <v/>
      </c>
      <c r="AU132" s="34">
        <v>1.3</v>
      </c>
      <c r="AV132" s="32">
        <f t="shared" si="6"/>
        <v>1.3</v>
      </c>
      <c r="AW132" s="33" t="s">
        <v>321</v>
      </c>
      <c r="CR132" s="34">
        <v>1.3</v>
      </c>
    </row>
    <row r="133" spans="1:96" x14ac:dyDescent="0.3">
      <c r="A133" s="9" t="str">
        <f t="shared" si="5"/>
        <v/>
      </c>
      <c r="B133" s="24" t="str">
        <f>IF('du lieu xuat Edusoft'!A118="","",'du lieu xuat Edusoft'!A118)</f>
        <v/>
      </c>
      <c r="C133" s="25" t="str">
        <f>IF(N132='DU LIEU BS'!$A$1,'DU LIEU BS'!$A$3,IF('du lieu xuat Edusoft'!CB118="","",'du lieu xuat Edusoft'!CB118))</f>
        <v/>
      </c>
      <c r="D133" s="25" t="str">
        <f>IF(C132='DU LIEU BS'!$A$3,'DU LIEU BS'!$A$4,IF(D132='DU LIEU BS'!$A$4,'DU LIEU BS'!$A$5,IF(D132='DU LIEU BS'!$A$5,'DU LIEU BS'!$A$6,IF(D132='DU LIEU BS'!$A$6,'DU LIEU BS'!$A$7,IF('du lieu xuat Edusoft'!CC118="","",'du lieu xuat Edusoft'!CC118)))))</f>
        <v/>
      </c>
      <c r="E133" s="9"/>
      <c r="F133" s="9"/>
      <c r="G133" s="9"/>
      <c r="H133" s="9"/>
      <c r="I133" s="9"/>
      <c r="J133" s="9"/>
      <c r="K133" s="9"/>
      <c r="L133" s="9"/>
      <c r="M133" s="9"/>
      <c r="N133" s="9" t="str">
        <f>IF(B133&lt;&gt;"",ROUND(SUM(IF(ISERROR($E$16*E133),0,$E$16*E133),IF(ISERROR($F$16*F133),0,$F$16*F133),IF(ISERROR($G$16*G133),0,$G$16*G133),IF(ISERROR($H$16*H133),0,$H$16*H133),IF(ISERROR($I$16*I133),0,$I$16*I133),IF(ISERROR($J$16*J133),0,$J$16*J133),IF(ISERROR($K$16*K133),0,$K$16*K133),IF(ISERROR($L$16*L133),0,$L$16*L133),IF(ISERROR($M$16*M133),0,$M$16*M133)),1),IF(AND(A133="",A132&lt;&gt;""),'DU LIEU BS'!$A$1,""))</f>
        <v/>
      </c>
      <c r="O133" s="9" t="str">
        <f t="shared" si="4"/>
        <v/>
      </c>
      <c r="AU133" s="34">
        <v>1.31</v>
      </c>
      <c r="AV133" s="32">
        <f t="shared" si="6"/>
        <v>1.3</v>
      </c>
      <c r="AW133" s="33" t="s">
        <v>321</v>
      </c>
      <c r="CR133" s="34">
        <v>1.31</v>
      </c>
    </row>
    <row r="134" spans="1:96" x14ac:dyDescent="0.3">
      <c r="A134" s="9" t="str">
        <f t="shared" si="5"/>
        <v/>
      </c>
      <c r="B134" s="24" t="str">
        <f>IF('du lieu xuat Edusoft'!A119="","",'du lieu xuat Edusoft'!A119)</f>
        <v/>
      </c>
      <c r="C134" s="25" t="str">
        <f>IF(N133='DU LIEU BS'!$A$1,'DU LIEU BS'!$A$3,IF('du lieu xuat Edusoft'!CB119="","",'du lieu xuat Edusoft'!CB119))</f>
        <v/>
      </c>
      <c r="D134" s="25" t="str">
        <f>IF(C133='DU LIEU BS'!$A$3,'DU LIEU BS'!$A$4,IF(D133='DU LIEU BS'!$A$4,'DU LIEU BS'!$A$5,IF(D133='DU LIEU BS'!$A$5,'DU LIEU BS'!$A$6,IF(D133='DU LIEU BS'!$A$6,'DU LIEU BS'!$A$7,IF('du lieu xuat Edusoft'!CC119="","",'du lieu xuat Edusoft'!CC119)))))</f>
        <v/>
      </c>
      <c r="E134" s="9"/>
      <c r="F134" s="9"/>
      <c r="G134" s="9"/>
      <c r="H134" s="9"/>
      <c r="I134" s="9"/>
      <c r="J134" s="9"/>
      <c r="K134" s="9"/>
      <c r="L134" s="9"/>
      <c r="M134" s="9"/>
      <c r="N134" s="9" t="str">
        <f>IF(B134&lt;&gt;"",ROUND(SUM(IF(ISERROR($E$16*E134),0,$E$16*E134),IF(ISERROR($F$16*F134),0,$F$16*F134),IF(ISERROR($G$16*G134),0,$G$16*G134),IF(ISERROR($H$16*H134),0,$H$16*H134),IF(ISERROR($I$16*I134),0,$I$16*I134),IF(ISERROR($J$16*J134),0,$J$16*J134),IF(ISERROR($K$16*K134),0,$K$16*K134),IF(ISERROR($L$16*L134),0,$L$16*L134),IF(ISERROR($M$16*M134),0,$M$16*M134)),1),IF(AND(A134="",A133&lt;&gt;""),'DU LIEU BS'!$A$1,""))</f>
        <v/>
      </c>
      <c r="O134" s="9" t="str">
        <f t="shared" si="4"/>
        <v/>
      </c>
      <c r="AU134" s="34">
        <v>1.32</v>
      </c>
      <c r="AV134" s="32">
        <f t="shared" si="6"/>
        <v>1.3</v>
      </c>
      <c r="AW134" s="33" t="s">
        <v>321</v>
      </c>
      <c r="CR134" s="34">
        <v>1.32</v>
      </c>
    </row>
    <row r="135" spans="1:96" x14ac:dyDescent="0.3">
      <c r="A135" s="9" t="str">
        <f t="shared" si="5"/>
        <v/>
      </c>
      <c r="B135" s="24" t="str">
        <f>IF('du lieu xuat Edusoft'!A120="","",'du lieu xuat Edusoft'!A120)</f>
        <v/>
      </c>
      <c r="C135" s="25" t="str">
        <f>IF(N134='DU LIEU BS'!$A$1,'DU LIEU BS'!$A$3,IF('du lieu xuat Edusoft'!CB120="","",'du lieu xuat Edusoft'!CB120))</f>
        <v/>
      </c>
      <c r="D135" s="25" t="str">
        <f>IF(C134='DU LIEU BS'!$A$3,'DU LIEU BS'!$A$4,IF(D134='DU LIEU BS'!$A$4,'DU LIEU BS'!$A$5,IF(D134='DU LIEU BS'!$A$5,'DU LIEU BS'!$A$6,IF(D134='DU LIEU BS'!$A$6,'DU LIEU BS'!$A$7,IF('du lieu xuat Edusoft'!CC120="","",'du lieu xuat Edusoft'!CC120)))))</f>
        <v/>
      </c>
      <c r="E135" s="9"/>
      <c r="F135" s="9"/>
      <c r="G135" s="9"/>
      <c r="H135" s="9"/>
      <c r="I135" s="9"/>
      <c r="J135" s="9"/>
      <c r="K135" s="9"/>
      <c r="L135" s="9"/>
      <c r="M135" s="9"/>
      <c r="N135" s="9" t="str">
        <f>IF(B135&lt;&gt;"",ROUND(SUM(IF(ISERROR($E$16*E135),0,$E$16*E135),IF(ISERROR($F$16*F135),0,$F$16*F135),IF(ISERROR($G$16*G135),0,$G$16*G135),IF(ISERROR($H$16*H135),0,$H$16*H135),IF(ISERROR($I$16*I135),0,$I$16*I135),IF(ISERROR($J$16*J135),0,$J$16*J135),IF(ISERROR($K$16*K135),0,$K$16*K135),IF(ISERROR($L$16*L135),0,$L$16*L135),IF(ISERROR($M$16*M135),0,$M$16*M135)),1),IF(AND(A135="",A134&lt;&gt;""),'DU LIEU BS'!$A$1,""))</f>
        <v/>
      </c>
      <c r="O135" s="9" t="str">
        <f t="shared" si="4"/>
        <v/>
      </c>
      <c r="AU135" s="34">
        <v>1.33</v>
      </c>
      <c r="AV135" s="32">
        <f t="shared" si="6"/>
        <v>1.3</v>
      </c>
      <c r="AW135" s="33" t="s">
        <v>321</v>
      </c>
      <c r="CR135" s="34">
        <v>1.33</v>
      </c>
    </row>
    <row r="136" spans="1:96" x14ac:dyDescent="0.3">
      <c r="A136" s="9" t="str">
        <f t="shared" si="5"/>
        <v/>
      </c>
      <c r="B136" s="24" t="str">
        <f>IF('du lieu xuat Edusoft'!A121="","",'du lieu xuat Edusoft'!A121)</f>
        <v/>
      </c>
      <c r="C136" s="25" t="str">
        <f>IF(N135='DU LIEU BS'!$A$1,'DU LIEU BS'!$A$3,IF('du lieu xuat Edusoft'!CB121="","",'du lieu xuat Edusoft'!CB121))</f>
        <v/>
      </c>
      <c r="D136" s="25" t="str">
        <f>IF(C135='DU LIEU BS'!$A$3,'DU LIEU BS'!$A$4,IF(D135='DU LIEU BS'!$A$4,'DU LIEU BS'!$A$5,IF(D135='DU LIEU BS'!$A$5,'DU LIEU BS'!$A$6,IF(D135='DU LIEU BS'!$A$6,'DU LIEU BS'!$A$7,IF('du lieu xuat Edusoft'!CC121="","",'du lieu xuat Edusoft'!CC121)))))</f>
        <v/>
      </c>
      <c r="E136" s="9"/>
      <c r="F136" s="9"/>
      <c r="G136" s="9"/>
      <c r="H136" s="9"/>
      <c r="I136" s="9"/>
      <c r="J136" s="9"/>
      <c r="K136" s="9"/>
      <c r="L136" s="9"/>
      <c r="M136" s="9"/>
      <c r="N136" s="9" t="str">
        <f>IF(B136&lt;&gt;"",ROUND(SUM(IF(ISERROR($E$16*E136),0,$E$16*E136),IF(ISERROR($F$16*F136),0,$F$16*F136),IF(ISERROR($G$16*G136),0,$G$16*G136),IF(ISERROR($H$16*H136),0,$H$16*H136),IF(ISERROR($I$16*I136),0,$I$16*I136),IF(ISERROR($J$16*J136),0,$J$16*J136),IF(ISERROR($K$16*K136),0,$K$16*K136),IF(ISERROR($L$16*L136),0,$L$16*L136),IF(ISERROR($M$16*M136),0,$M$16*M136)),1),IF(AND(A136="",A135&lt;&gt;""),'DU LIEU BS'!$A$1,""))</f>
        <v/>
      </c>
      <c r="O136" s="9" t="str">
        <f t="shared" si="4"/>
        <v/>
      </c>
      <c r="AU136" s="34">
        <v>1.34</v>
      </c>
      <c r="AV136" s="32">
        <f t="shared" si="6"/>
        <v>1.3</v>
      </c>
      <c r="AW136" s="33" t="s">
        <v>321</v>
      </c>
      <c r="CR136" s="34">
        <v>1.34</v>
      </c>
    </row>
    <row r="137" spans="1:96" x14ac:dyDescent="0.3">
      <c r="A137" s="9" t="str">
        <f t="shared" si="5"/>
        <v/>
      </c>
      <c r="B137" s="24" t="str">
        <f>IF('du lieu xuat Edusoft'!A122="","",'du lieu xuat Edusoft'!A122)</f>
        <v/>
      </c>
      <c r="C137" s="25" t="str">
        <f>IF(N136='DU LIEU BS'!$A$1,'DU LIEU BS'!$A$3,IF('du lieu xuat Edusoft'!CB122="","",'du lieu xuat Edusoft'!CB122))</f>
        <v/>
      </c>
      <c r="D137" s="25" t="str">
        <f>IF(C136='DU LIEU BS'!$A$3,'DU LIEU BS'!$A$4,IF(D136='DU LIEU BS'!$A$4,'DU LIEU BS'!$A$5,IF(D136='DU LIEU BS'!$A$5,'DU LIEU BS'!$A$6,IF(D136='DU LIEU BS'!$A$6,'DU LIEU BS'!$A$7,IF('du lieu xuat Edusoft'!CC122="","",'du lieu xuat Edusoft'!CC122)))))</f>
        <v/>
      </c>
      <c r="E137" s="9"/>
      <c r="F137" s="9"/>
      <c r="G137" s="9"/>
      <c r="H137" s="9"/>
      <c r="I137" s="9"/>
      <c r="J137" s="9"/>
      <c r="K137" s="9"/>
      <c r="L137" s="9"/>
      <c r="M137" s="9"/>
      <c r="N137" s="9" t="str">
        <f>IF(B137&lt;&gt;"",ROUND(SUM(IF(ISERROR($E$16*E137),0,$E$16*E137),IF(ISERROR($F$16*F137),0,$F$16*F137),IF(ISERROR($G$16*G137),0,$G$16*G137),IF(ISERROR($H$16*H137),0,$H$16*H137),IF(ISERROR($I$16*I137),0,$I$16*I137),IF(ISERROR($J$16*J137),0,$J$16*J137),IF(ISERROR($K$16*K137),0,$K$16*K137),IF(ISERROR($L$16*L137),0,$L$16*L137),IF(ISERROR($M$16*M137),0,$M$16*M137)),1),IF(AND(A137="",A136&lt;&gt;""),'DU LIEU BS'!$A$1,""))</f>
        <v/>
      </c>
      <c r="O137" s="9" t="str">
        <f t="shared" si="4"/>
        <v/>
      </c>
      <c r="AU137" s="34">
        <v>1.35</v>
      </c>
      <c r="AV137" s="32">
        <f t="shared" si="6"/>
        <v>1.4</v>
      </c>
      <c r="AW137" s="33" t="s">
        <v>321</v>
      </c>
      <c r="CR137" s="34">
        <v>1.35</v>
      </c>
    </row>
    <row r="138" spans="1:96" x14ac:dyDescent="0.3">
      <c r="A138" s="9" t="str">
        <f t="shared" si="5"/>
        <v/>
      </c>
      <c r="B138" s="24" t="str">
        <f>IF('du lieu xuat Edusoft'!A123="","",'du lieu xuat Edusoft'!A123)</f>
        <v/>
      </c>
      <c r="C138" s="25" t="str">
        <f>IF(N137='DU LIEU BS'!$A$1,'DU LIEU BS'!$A$3,IF('du lieu xuat Edusoft'!CB123="","",'du lieu xuat Edusoft'!CB123))</f>
        <v/>
      </c>
      <c r="D138" s="25" t="str">
        <f>IF(C137='DU LIEU BS'!$A$3,'DU LIEU BS'!$A$4,IF(D137='DU LIEU BS'!$A$4,'DU LIEU BS'!$A$5,IF(D137='DU LIEU BS'!$A$5,'DU LIEU BS'!$A$6,IF(D137='DU LIEU BS'!$A$6,'DU LIEU BS'!$A$7,IF('du lieu xuat Edusoft'!CC123="","",'du lieu xuat Edusoft'!CC123)))))</f>
        <v/>
      </c>
      <c r="E138" s="9"/>
      <c r="F138" s="9"/>
      <c r="G138" s="9"/>
      <c r="H138" s="9"/>
      <c r="I138" s="9"/>
      <c r="J138" s="9"/>
      <c r="K138" s="9"/>
      <c r="L138" s="9"/>
      <c r="M138" s="9"/>
      <c r="N138" s="9" t="str">
        <f>IF(B138&lt;&gt;"",ROUND(SUM(IF(ISERROR($E$16*E138),0,$E$16*E138),IF(ISERROR($F$16*F138),0,$F$16*F138),IF(ISERROR($G$16*G138),0,$G$16*G138),IF(ISERROR($H$16*H138),0,$H$16*H138),IF(ISERROR($I$16*I138),0,$I$16*I138),IF(ISERROR($J$16*J138),0,$J$16*J138),IF(ISERROR($K$16*K138),0,$K$16*K138),IF(ISERROR($L$16*L138),0,$L$16*L138),IF(ISERROR($M$16*M138),0,$M$16*M138)),1),IF(AND(A138="",A137&lt;&gt;""),'DU LIEU BS'!$A$1,""))</f>
        <v/>
      </c>
      <c r="O138" s="9" t="str">
        <f t="shared" si="4"/>
        <v/>
      </c>
      <c r="AU138" s="34">
        <v>1.36</v>
      </c>
      <c r="AV138" s="32">
        <f t="shared" si="6"/>
        <v>1.4</v>
      </c>
      <c r="AW138" s="33" t="s">
        <v>321</v>
      </c>
      <c r="CR138" s="34">
        <v>1.36</v>
      </c>
    </row>
    <row r="139" spans="1:96" x14ac:dyDescent="0.3">
      <c r="A139" s="9" t="str">
        <f t="shared" si="5"/>
        <v/>
      </c>
      <c r="B139" s="24" t="str">
        <f>IF('du lieu xuat Edusoft'!A124="","",'du lieu xuat Edusoft'!A124)</f>
        <v/>
      </c>
      <c r="C139" s="25" t="str">
        <f>IF(N138='DU LIEU BS'!$A$1,'DU LIEU BS'!$A$3,IF('du lieu xuat Edusoft'!CB124="","",'du lieu xuat Edusoft'!CB124))</f>
        <v/>
      </c>
      <c r="D139" s="25" t="str">
        <f>IF(C138='DU LIEU BS'!$A$3,'DU LIEU BS'!$A$4,IF(D138='DU LIEU BS'!$A$4,'DU LIEU BS'!$A$5,IF(D138='DU LIEU BS'!$A$5,'DU LIEU BS'!$A$6,IF(D138='DU LIEU BS'!$A$6,'DU LIEU BS'!$A$7,IF('du lieu xuat Edusoft'!CC124="","",'du lieu xuat Edusoft'!CC124)))))</f>
        <v/>
      </c>
      <c r="E139" s="9"/>
      <c r="F139" s="9"/>
      <c r="G139" s="9"/>
      <c r="H139" s="9"/>
      <c r="I139" s="9"/>
      <c r="J139" s="9"/>
      <c r="K139" s="9"/>
      <c r="L139" s="9"/>
      <c r="M139" s="9"/>
      <c r="N139" s="9" t="str">
        <f>IF(B139&lt;&gt;"",ROUND(SUM(IF(ISERROR($E$16*E139),0,$E$16*E139),IF(ISERROR($F$16*F139),0,$F$16*F139),IF(ISERROR($G$16*G139),0,$G$16*G139),IF(ISERROR($H$16*H139),0,$H$16*H139),IF(ISERROR($I$16*I139),0,$I$16*I139),IF(ISERROR($J$16*J139),0,$J$16*J139),IF(ISERROR($K$16*K139),0,$K$16*K139),IF(ISERROR($L$16*L139),0,$L$16*L139),IF(ISERROR($M$16*M139),0,$M$16*M139)),1),IF(AND(A139="",A138&lt;&gt;""),'DU LIEU BS'!$A$1,""))</f>
        <v/>
      </c>
      <c r="O139" s="9" t="str">
        <f t="shared" si="4"/>
        <v/>
      </c>
      <c r="AU139" s="34">
        <v>1.37</v>
      </c>
      <c r="AV139" s="32">
        <f t="shared" si="6"/>
        <v>1.4</v>
      </c>
      <c r="AW139" s="33" t="s">
        <v>321</v>
      </c>
      <c r="CR139" s="34">
        <v>1.37</v>
      </c>
    </row>
    <row r="140" spans="1:96" x14ac:dyDescent="0.3">
      <c r="A140" s="9" t="str">
        <f t="shared" si="5"/>
        <v/>
      </c>
      <c r="B140" s="24" t="str">
        <f>IF('du lieu xuat Edusoft'!A125="","",'du lieu xuat Edusoft'!A125)</f>
        <v/>
      </c>
      <c r="C140" s="25" t="str">
        <f>IF(N139='DU LIEU BS'!$A$1,'DU LIEU BS'!$A$3,IF('du lieu xuat Edusoft'!CB125="","",'du lieu xuat Edusoft'!CB125))</f>
        <v/>
      </c>
      <c r="D140" s="25" t="str">
        <f>IF(C139='DU LIEU BS'!$A$3,'DU LIEU BS'!$A$4,IF(D139='DU LIEU BS'!$A$4,'DU LIEU BS'!$A$5,IF(D139='DU LIEU BS'!$A$5,'DU LIEU BS'!$A$6,IF(D139='DU LIEU BS'!$A$6,'DU LIEU BS'!$A$7,IF('du lieu xuat Edusoft'!CC125="","",'du lieu xuat Edusoft'!CC125)))))</f>
        <v/>
      </c>
      <c r="E140" s="9"/>
      <c r="F140" s="9"/>
      <c r="G140" s="9"/>
      <c r="H140" s="9"/>
      <c r="I140" s="9"/>
      <c r="J140" s="9"/>
      <c r="K140" s="9"/>
      <c r="L140" s="9"/>
      <c r="M140" s="9"/>
      <c r="N140" s="9" t="str">
        <f>IF(B140&lt;&gt;"",ROUND(SUM(IF(ISERROR($E$16*E140),0,$E$16*E140),IF(ISERROR($F$16*F140),0,$F$16*F140),IF(ISERROR($G$16*G140),0,$G$16*G140),IF(ISERROR($H$16*H140),0,$H$16*H140),IF(ISERROR($I$16*I140),0,$I$16*I140),IF(ISERROR($J$16*J140),0,$J$16*J140),IF(ISERROR($K$16*K140),0,$K$16*K140),IF(ISERROR($L$16*L140),0,$L$16*L140),IF(ISERROR($M$16*M140),0,$M$16*M140)),1),IF(AND(A140="",A139&lt;&gt;""),'DU LIEU BS'!$A$1,""))</f>
        <v/>
      </c>
      <c r="O140" s="9" t="str">
        <f t="shared" si="4"/>
        <v/>
      </c>
      <c r="AU140" s="34">
        <v>1.38</v>
      </c>
      <c r="AV140" s="32">
        <f t="shared" si="6"/>
        <v>1.4</v>
      </c>
      <c r="AW140" s="33" t="s">
        <v>321</v>
      </c>
      <c r="CR140" s="34">
        <v>1.38</v>
      </c>
    </row>
    <row r="141" spans="1:96" x14ac:dyDescent="0.3">
      <c r="A141" s="9" t="str">
        <f t="shared" si="5"/>
        <v/>
      </c>
      <c r="B141" s="24" t="str">
        <f>IF('du lieu xuat Edusoft'!A126="","",'du lieu xuat Edusoft'!A126)</f>
        <v/>
      </c>
      <c r="C141" s="25" t="str">
        <f>IF(N140='DU LIEU BS'!$A$1,'DU LIEU BS'!$A$3,IF('du lieu xuat Edusoft'!CB126="","",'du lieu xuat Edusoft'!CB126))</f>
        <v/>
      </c>
      <c r="D141" s="25" t="str">
        <f>IF(C140='DU LIEU BS'!$A$3,'DU LIEU BS'!$A$4,IF(D140='DU LIEU BS'!$A$4,'DU LIEU BS'!$A$5,IF(D140='DU LIEU BS'!$A$5,'DU LIEU BS'!$A$6,IF(D140='DU LIEU BS'!$A$6,'DU LIEU BS'!$A$7,IF('du lieu xuat Edusoft'!CC126="","",'du lieu xuat Edusoft'!CC126)))))</f>
        <v/>
      </c>
      <c r="E141" s="9"/>
      <c r="F141" s="9"/>
      <c r="G141" s="9"/>
      <c r="H141" s="9"/>
      <c r="I141" s="9"/>
      <c r="J141" s="9"/>
      <c r="K141" s="9"/>
      <c r="L141" s="9"/>
      <c r="M141" s="9"/>
      <c r="N141" s="9" t="str">
        <f>IF(B141&lt;&gt;"",ROUND(SUM(IF(ISERROR($E$16*E141),0,$E$16*E141),IF(ISERROR($F$16*F141),0,$F$16*F141),IF(ISERROR($G$16*G141),0,$G$16*G141),IF(ISERROR($H$16*H141),0,$H$16*H141),IF(ISERROR($I$16*I141),0,$I$16*I141),IF(ISERROR($J$16*J141),0,$J$16*J141),IF(ISERROR($K$16*K141),0,$K$16*K141),IF(ISERROR($L$16*L141),0,$L$16*L141),IF(ISERROR($M$16*M141),0,$M$16*M141)),1),IF(AND(A141="",A140&lt;&gt;""),'DU LIEU BS'!$A$1,""))</f>
        <v/>
      </c>
      <c r="O141" s="9" t="str">
        <f t="shared" si="4"/>
        <v/>
      </c>
      <c r="AU141" s="34">
        <v>1.39</v>
      </c>
      <c r="AV141" s="32">
        <f t="shared" si="6"/>
        <v>1.4</v>
      </c>
      <c r="AW141" s="33" t="s">
        <v>321</v>
      </c>
      <c r="CR141" s="34">
        <v>1.39</v>
      </c>
    </row>
    <row r="142" spans="1:96" x14ac:dyDescent="0.3">
      <c r="A142" s="9" t="str">
        <f t="shared" si="5"/>
        <v/>
      </c>
      <c r="B142" s="24" t="str">
        <f>IF('du lieu xuat Edusoft'!A127="","",'du lieu xuat Edusoft'!A127)</f>
        <v/>
      </c>
      <c r="C142" s="25" t="str">
        <f>IF(N141='DU LIEU BS'!$A$1,'DU LIEU BS'!$A$3,IF('du lieu xuat Edusoft'!CB127="","",'du lieu xuat Edusoft'!CB127))</f>
        <v/>
      </c>
      <c r="D142" s="25" t="str">
        <f>IF(C141='DU LIEU BS'!$A$3,'DU LIEU BS'!$A$4,IF(D141='DU LIEU BS'!$A$4,'DU LIEU BS'!$A$5,IF(D141='DU LIEU BS'!$A$5,'DU LIEU BS'!$A$6,IF(D141='DU LIEU BS'!$A$6,'DU LIEU BS'!$A$7,IF('du lieu xuat Edusoft'!CC127="","",'du lieu xuat Edusoft'!CC127)))))</f>
        <v/>
      </c>
      <c r="E142" s="9"/>
      <c r="F142" s="9"/>
      <c r="G142" s="9"/>
      <c r="H142" s="9"/>
      <c r="I142" s="9"/>
      <c r="J142" s="9"/>
      <c r="K142" s="9"/>
      <c r="L142" s="9"/>
      <c r="M142" s="9"/>
      <c r="N142" s="9" t="str">
        <f>IF(B142&lt;&gt;"",ROUND(SUM(IF(ISERROR($E$16*E142),0,$E$16*E142),IF(ISERROR($F$16*F142),0,$F$16*F142),IF(ISERROR($G$16*G142),0,$G$16*G142),IF(ISERROR($H$16*H142),0,$H$16*H142),IF(ISERROR($I$16*I142),0,$I$16*I142),IF(ISERROR($J$16*J142),0,$J$16*J142),IF(ISERROR($K$16*K142),0,$K$16*K142),IF(ISERROR($L$16*L142),0,$L$16*L142),IF(ISERROR($M$16*M142),0,$M$16*M142)),1),IF(AND(A142="",A141&lt;&gt;""),'DU LIEU BS'!$A$1,""))</f>
        <v/>
      </c>
      <c r="O142" s="9" t="str">
        <f t="shared" si="4"/>
        <v/>
      </c>
      <c r="AU142" s="34">
        <v>1.4</v>
      </c>
      <c r="AV142" s="32">
        <f t="shared" si="6"/>
        <v>1.4</v>
      </c>
      <c r="AW142" s="33" t="s">
        <v>321</v>
      </c>
      <c r="CR142" s="34">
        <v>1.4</v>
      </c>
    </row>
    <row r="143" spans="1:96" x14ac:dyDescent="0.3">
      <c r="A143" s="9" t="str">
        <f t="shared" si="5"/>
        <v/>
      </c>
      <c r="B143" s="24" t="str">
        <f>IF('du lieu xuat Edusoft'!A128="","",'du lieu xuat Edusoft'!A128)</f>
        <v/>
      </c>
      <c r="C143" s="25" t="str">
        <f>IF(N142='DU LIEU BS'!$A$1,'DU LIEU BS'!$A$3,IF('du lieu xuat Edusoft'!CB128="","",'du lieu xuat Edusoft'!CB128))</f>
        <v/>
      </c>
      <c r="D143" s="25" t="str">
        <f>IF(C142='DU LIEU BS'!$A$3,'DU LIEU BS'!$A$4,IF(D142='DU LIEU BS'!$A$4,'DU LIEU BS'!$A$5,IF(D142='DU LIEU BS'!$A$5,'DU LIEU BS'!$A$6,IF(D142='DU LIEU BS'!$A$6,'DU LIEU BS'!$A$7,IF('du lieu xuat Edusoft'!CC128="","",'du lieu xuat Edusoft'!CC128)))))</f>
        <v/>
      </c>
      <c r="E143" s="9"/>
      <c r="F143" s="9"/>
      <c r="G143" s="9"/>
      <c r="H143" s="9"/>
      <c r="I143" s="9"/>
      <c r="J143" s="9"/>
      <c r="K143" s="9"/>
      <c r="L143" s="9"/>
      <c r="M143" s="9"/>
      <c r="N143" s="9" t="str">
        <f>IF(B143&lt;&gt;"",ROUND(SUM(IF(ISERROR($E$16*E143),0,$E$16*E143),IF(ISERROR($F$16*F143),0,$F$16*F143),IF(ISERROR($G$16*G143),0,$G$16*G143),IF(ISERROR($H$16*H143),0,$H$16*H143),IF(ISERROR($I$16*I143),0,$I$16*I143),IF(ISERROR($J$16*J143),0,$J$16*J143),IF(ISERROR($K$16*K143),0,$K$16*K143),IF(ISERROR($L$16*L143),0,$L$16*L143),IF(ISERROR($M$16*M143),0,$M$16*M143)),1),IF(AND(A143="",A142&lt;&gt;""),'DU LIEU BS'!$A$1,""))</f>
        <v/>
      </c>
      <c r="O143" s="9" t="str">
        <f t="shared" si="4"/>
        <v/>
      </c>
      <c r="AU143" s="34">
        <v>1.41</v>
      </c>
      <c r="AV143" s="32">
        <f t="shared" si="6"/>
        <v>1.4</v>
      </c>
      <c r="AW143" s="33" t="s">
        <v>321</v>
      </c>
      <c r="CR143" s="34">
        <v>1.41</v>
      </c>
    </row>
    <row r="144" spans="1:96" x14ac:dyDescent="0.3">
      <c r="A144" s="9" t="str">
        <f t="shared" si="5"/>
        <v/>
      </c>
      <c r="B144" s="24" t="str">
        <f>IF('du lieu xuat Edusoft'!A129="","",'du lieu xuat Edusoft'!A129)</f>
        <v/>
      </c>
      <c r="C144" s="25" t="str">
        <f>IF(N143='DU LIEU BS'!$A$1,'DU LIEU BS'!$A$3,IF('du lieu xuat Edusoft'!CB129="","",'du lieu xuat Edusoft'!CB129))</f>
        <v/>
      </c>
      <c r="D144" s="25" t="str">
        <f>IF(C143='DU LIEU BS'!$A$3,'DU LIEU BS'!$A$4,IF(D143='DU LIEU BS'!$A$4,'DU LIEU BS'!$A$5,IF(D143='DU LIEU BS'!$A$5,'DU LIEU BS'!$A$6,IF(D143='DU LIEU BS'!$A$6,'DU LIEU BS'!$A$7,IF('du lieu xuat Edusoft'!CC129="","",'du lieu xuat Edusoft'!CC129)))))</f>
        <v/>
      </c>
      <c r="E144" s="9"/>
      <c r="F144" s="9"/>
      <c r="G144" s="9"/>
      <c r="H144" s="9"/>
      <c r="I144" s="9"/>
      <c r="J144" s="9"/>
      <c r="K144" s="9"/>
      <c r="L144" s="9"/>
      <c r="M144" s="9"/>
      <c r="N144" s="9" t="str">
        <f>IF(B144&lt;&gt;"",ROUND(SUM(IF(ISERROR($E$16*E144),0,$E$16*E144),IF(ISERROR($F$16*F144),0,$F$16*F144),IF(ISERROR($G$16*G144),0,$G$16*G144),IF(ISERROR($H$16*H144),0,$H$16*H144),IF(ISERROR($I$16*I144),0,$I$16*I144),IF(ISERROR($J$16*J144),0,$J$16*J144),IF(ISERROR($K$16*K144),0,$K$16*K144),IF(ISERROR($L$16*L144),0,$L$16*L144),IF(ISERROR($M$16*M144),0,$M$16*M144)),1),IF(AND(A144="",A143&lt;&gt;""),'DU LIEU BS'!$A$1,""))</f>
        <v/>
      </c>
      <c r="O144" s="9" t="str">
        <f t="shared" si="4"/>
        <v/>
      </c>
      <c r="AU144" s="34">
        <v>1.42</v>
      </c>
      <c r="AV144" s="32">
        <f t="shared" si="6"/>
        <v>1.4</v>
      </c>
      <c r="AW144" s="33" t="s">
        <v>321</v>
      </c>
      <c r="CR144" s="34">
        <v>1.42</v>
      </c>
    </row>
    <row r="145" spans="1:96" x14ac:dyDescent="0.3">
      <c r="A145" s="9" t="str">
        <f t="shared" si="5"/>
        <v/>
      </c>
      <c r="B145" s="24" t="str">
        <f>IF('du lieu xuat Edusoft'!A130="","",'du lieu xuat Edusoft'!A130)</f>
        <v/>
      </c>
      <c r="C145" s="25" t="str">
        <f>IF(N144='DU LIEU BS'!$A$1,'DU LIEU BS'!$A$3,IF('du lieu xuat Edusoft'!CB130="","",'du lieu xuat Edusoft'!CB130))</f>
        <v/>
      </c>
      <c r="D145" s="25" t="str">
        <f>IF(C144='DU LIEU BS'!$A$3,'DU LIEU BS'!$A$4,IF(D144='DU LIEU BS'!$A$4,'DU LIEU BS'!$A$5,IF(D144='DU LIEU BS'!$A$5,'DU LIEU BS'!$A$6,IF(D144='DU LIEU BS'!$A$6,'DU LIEU BS'!$A$7,IF('du lieu xuat Edusoft'!CC130="","",'du lieu xuat Edusoft'!CC130)))))</f>
        <v/>
      </c>
      <c r="E145" s="9"/>
      <c r="F145" s="9"/>
      <c r="G145" s="9"/>
      <c r="H145" s="9"/>
      <c r="I145" s="9"/>
      <c r="J145" s="9"/>
      <c r="K145" s="9"/>
      <c r="L145" s="9"/>
      <c r="M145" s="9"/>
      <c r="N145" s="9" t="str">
        <f>IF(B145&lt;&gt;"",ROUND(SUM(IF(ISERROR($E$16*E145),0,$E$16*E145),IF(ISERROR($F$16*F145),0,$F$16*F145),IF(ISERROR($G$16*G145),0,$G$16*G145),IF(ISERROR($H$16*H145),0,$H$16*H145),IF(ISERROR($I$16*I145),0,$I$16*I145),IF(ISERROR($J$16*J145),0,$J$16*J145),IF(ISERROR($K$16*K145),0,$K$16*K145),IF(ISERROR($L$16*L145),0,$L$16*L145),IF(ISERROR($M$16*M145),0,$M$16*M145)),1),IF(AND(A145="",A144&lt;&gt;""),'DU LIEU BS'!$A$1,""))</f>
        <v/>
      </c>
      <c r="O145" s="9" t="str">
        <f t="shared" ref="O145:O208" si="7">IF(OR(N145="",N145=" "),"",VLOOKUP(N145,$AV$2:$AW$10003,2,1))</f>
        <v/>
      </c>
      <c r="AU145" s="34">
        <v>1.43</v>
      </c>
      <c r="AV145" s="32">
        <f t="shared" si="6"/>
        <v>1.4</v>
      </c>
      <c r="AW145" s="33" t="s">
        <v>321</v>
      </c>
      <c r="CR145" s="34">
        <v>1.43</v>
      </c>
    </row>
    <row r="146" spans="1:96" x14ac:dyDescent="0.3">
      <c r="A146" s="9" t="str">
        <f t="shared" ref="A146:A209" si="8">IF(LEN(B146)&gt;=10,A145+1,"")</f>
        <v/>
      </c>
      <c r="B146" s="24" t="str">
        <f>IF('du lieu xuat Edusoft'!A131="","",'du lieu xuat Edusoft'!A131)</f>
        <v/>
      </c>
      <c r="C146" s="25" t="str">
        <f>IF(N145='DU LIEU BS'!$A$1,'DU LIEU BS'!$A$3,IF('du lieu xuat Edusoft'!CB131="","",'du lieu xuat Edusoft'!CB131))</f>
        <v/>
      </c>
      <c r="D146" s="25" t="str">
        <f>IF(C145='DU LIEU BS'!$A$3,'DU LIEU BS'!$A$4,IF(D145='DU LIEU BS'!$A$4,'DU LIEU BS'!$A$5,IF(D145='DU LIEU BS'!$A$5,'DU LIEU BS'!$A$6,IF(D145='DU LIEU BS'!$A$6,'DU LIEU BS'!$A$7,IF('du lieu xuat Edusoft'!CC131="","",'du lieu xuat Edusoft'!CC131)))))</f>
        <v/>
      </c>
      <c r="E146" s="9"/>
      <c r="F146" s="9"/>
      <c r="G146" s="9"/>
      <c r="H146" s="9"/>
      <c r="I146" s="9"/>
      <c r="J146" s="9"/>
      <c r="K146" s="9"/>
      <c r="L146" s="9"/>
      <c r="M146" s="9"/>
      <c r="N146" s="9" t="str">
        <f>IF(B146&lt;&gt;"",ROUND(SUM(IF(ISERROR($E$16*E146),0,$E$16*E146),IF(ISERROR($F$16*F146),0,$F$16*F146),IF(ISERROR($G$16*G146),0,$G$16*G146),IF(ISERROR($H$16*H146),0,$H$16*H146),IF(ISERROR($I$16*I146),0,$I$16*I146),IF(ISERROR($J$16*J146),0,$J$16*J146),IF(ISERROR($K$16*K146),0,$K$16*K146),IF(ISERROR($L$16*L146),0,$L$16*L146),IF(ISERROR($M$16*M146),0,$M$16*M146)),1),IF(AND(A146="",A145&lt;&gt;""),'DU LIEU BS'!$A$1,""))</f>
        <v/>
      </c>
      <c r="O146" s="9" t="str">
        <f t="shared" si="7"/>
        <v/>
      </c>
      <c r="AU146" s="34">
        <v>1.44</v>
      </c>
      <c r="AV146" s="32">
        <f t="shared" si="6"/>
        <v>1.4</v>
      </c>
      <c r="AW146" s="33" t="s">
        <v>321</v>
      </c>
      <c r="CR146" s="34">
        <v>1.44</v>
      </c>
    </row>
    <row r="147" spans="1:96" x14ac:dyDescent="0.3">
      <c r="A147" s="9" t="str">
        <f t="shared" si="8"/>
        <v/>
      </c>
      <c r="B147" s="24" t="str">
        <f>IF('du lieu xuat Edusoft'!A132="","",'du lieu xuat Edusoft'!A132)</f>
        <v/>
      </c>
      <c r="C147" s="25" t="str">
        <f>IF(N146='DU LIEU BS'!$A$1,'DU LIEU BS'!$A$3,IF('du lieu xuat Edusoft'!CB132="","",'du lieu xuat Edusoft'!CB132))</f>
        <v/>
      </c>
      <c r="D147" s="25" t="str">
        <f>IF(C146='DU LIEU BS'!$A$3,'DU LIEU BS'!$A$4,IF(D146='DU LIEU BS'!$A$4,'DU LIEU BS'!$A$5,IF(D146='DU LIEU BS'!$A$5,'DU LIEU BS'!$A$6,IF(D146='DU LIEU BS'!$A$6,'DU LIEU BS'!$A$7,IF('du lieu xuat Edusoft'!CC132="","",'du lieu xuat Edusoft'!CC132)))))</f>
        <v/>
      </c>
      <c r="E147" s="9"/>
      <c r="F147" s="9"/>
      <c r="G147" s="9"/>
      <c r="H147" s="9"/>
      <c r="I147" s="9"/>
      <c r="J147" s="9"/>
      <c r="K147" s="9"/>
      <c r="L147" s="9"/>
      <c r="M147" s="9"/>
      <c r="N147" s="9" t="str">
        <f>IF(B147&lt;&gt;"",ROUND(SUM(IF(ISERROR($E$16*E147),0,$E$16*E147),IF(ISERROR($F$16*F147),0,$F$16*F147),IF(ISERROR($G$16*G147),0,$G$16*G147),IF(ISERROR($H$16*H147),0,$H$16*H147),IF(ISERROR($I$16*I147),0,$I$16*I147),IF(ISERROR($J$16*J147),0,$J$16*J147),IF(ISERROR($K$16*K147),0,$K$16*K147),IF(ISERROR($L$16*L147),0,$L$16*L147),IF(ISERROR($M$16*M147),0,$M$16*M147)),1),IF(AND(A147="",A146&lt;&gt;""),'DU LIEU BS'!$A$1,""))</f>
        <v/>
      </c>
      <c r="O147" s="9" t="str">
        <f t="shared" si="7"/>
        <v/>
      </c>
      <c r="AU147" s="34">
        <v>1.45</v>
      </c>
      <c r="AV147" s="32">
        <f t="shared" si="6"/>
        <v>1.5</v>
      </c>
      <c r="AW147" s="33" t="s">
        <v>321</v>
      </c>
      <c r="CR147" s="34">
        <v>1.45</v>
      </c>
    </row>
    <row r="148" spans="1:96" x14ac:dyDescent="0.3">
      <c r="A148" s="9" t="str">
        <f t="shared" si="8"/>
        <v/>
      </c>
      <c r="B148" s="24" t="str">
        <f>IF('du lieu xuat Edusoft'!A133="","",'du lieu xuat Edusoft'!A133)</f>
        <v/>
      </c>
      <c r="C148" s="25" t="str">
        <f>IF(N147='DU LIEU BS'!$A$1,'DU LIEU BS'!$A$3,IF('du lieu xuat Edusoft'!CB133="","",'du lieu xuat Edusoft'!CB133))</f>
        <v/>
      </c>
      <c r="D148" s="25" t="str">
        <f>IF(C147='DU LIEU BS'!$A$3,'DU LIEU BS'!$A$4,IF(D147='DU LIEU BS'!$A$4,'DU LIEU BS'!$A$5,IF(D147='DU LIEU BS'!$A$5,'DU LIEU BS'!$A$6,IF(D147='DU LIEU BS'!$A$6,'DU LIEU BS'!$A$7,IF('du lieu xuat Edusoft'!CC133="","",'du lieu xuat Edusoft'!CC133)))))</f>
        <v/>
      </c>
      <c r="E148" s="9"/>
      <c r="F148" s="9"/>
      <c r="G148" s="9"/>
      <c r="H148" s="9"/>
      <c r="I148" s="9"/>
      <c r="J148" s="9"/>
      <c r="K148" s="9"/>
      <c r="L148" s="9"/>
      <c r="M148" s="9"/>
      <c r="N148" s="9" t="str">
        <f>IF(B148&lt;&gt;"",ROUND(SUM(IF(ISERROR($E$16*E148),0,$E$16*E148),IF(ISERROR($F$16*F148),0,$F$16*F148),IF(ISERROR($G$16*G148),0,$G$16*G148),IF(ISERROR($H$16*H148),0,$H$16*H148),IF(ISERROR($I$16*I148),0,$I$16*I148),IF(ISERROR($J$16*J148),0,$J$16*J148),IF(ISERROR($K$16*K148),0,$K$16*K148),IF(ISERROR($L$16*L148),0,$L$16*L148),IF(ISERROR($M$16*M148),0,$M$16*M148)),1),IF(AND(A148="",A147&lt;&gt;""),'DU LIEU BS'!$A$1,""))</f>
        <v/>
      </c>
      <c r="O148" s="9" t="str">
        <f t="shared" si="7"/>
        <v/>
      </c>
      <c r="AU148" s="34">
        <v>1.46</v>
      </c>
      <c r="AV148" s="32">
        <f t="shared" si="6"/>
        <v>1.5</v>
      </c>
      <c r="AW148" s="33" t="s">
        <v>321</v>
      </c>
      <c r="CR148" s="34">
        <v>1.46</v>
      </c>
    </row>
    <row r="149" spans="1:96" x14ac:dyDescent="0.3">
      <c r="A149" s="9" t="str">
        <f t="shared" si="8"/>
        <v/>
      </c>
      <c r="B149" s="24" t="str">
        <f>IF('du lieu xuat Edusoft'!A134="","",'du lieu xuat Edusoft'!A134)</f>
        <v/>
      </c>
      <c r="C149" s="25" t="str">
        <f>IF(N148='DU LIEU BS'!$A$1,'DU LIEU BS'!$A$3,IF('du lieu xuat Edusoft'!CB134="","",'du lieu xuat Edusoft'!CB134))</f>
        <v/>
      </c>
      <c r="D149" s="25" t="str">
        <f>IF(C148='DU LIEU BS'!$A$3,'DU LIEU BS'!$A$4,IF(D148='DU LIEU BS'!$A$4,'DU LIEU BS'!$A$5,IF(D148='DU LIEU BS'!$A$5,'DU LIEU BS'!$A$6,IF(D148='DU LIEU BS'!$A$6,'DU LIEU BS'!$A$7,IF('du lieu xuat Edusoft'!CC134="","",'du lieu xuat Edusoft'!CC134)))))</f>
        <v/>
      </c>
      <c r="E149" s="9"/>
      <c r="F149" s="9"/>
      <c r="G149" s="9"/>
      <c r="H149" s="9"/>
      <c r="I149" s="9"/>
      <c r="J149" s="9"/>
      <c r="K149" s="9"/>
      <c r="L149" s="9"/>
      <c r="M149" s="9"/>
      <c r="N149" s="9" t="str">
        <f>IF(B149&lt;&gt;"",ROUND(SUM(IF(ISERROR($E$16*E149),0,$E$16*E149),IF(ISERROR($F$16*F149),0,$F$16*F149),IF(ISERROR($G$16*G149),0,$G$16*G149),IF(ISERROR($H$16*H149),0,$H$16*H149),IF(ISERROR($I$16*I149),0,$I$16*I149),IF(ISERROR($J$16*J149),0,$J$16*J149),IF(ISERROR($K$16*K149),0,$K$16*K149),IF(ISERROR($L$16*L149),0,$L$16*L149),IF(ISERROR($M$16*M149),0,$M$16*M149)),1),IF(AND(A149="",A148&lt;&gt;""),'DU LIEU BS'!$A$1,""))</f>
        <v/>
      </c>
      <c r="O149" s="9" t="str">
        <f t="shared" si="7"/>
        <v/>
      </c>
      <c r="AU149" s="34">
        <v>1.47</v>
      </c>
      <c r="AV149" s="32">
        <f t="shared" si="6"/>
        <v>1.5</v>
      </c>
      <c r="AW149" s="33" t="s">
        <v>321</v>
      </c>
      <c r="CR149" s="34">
        <v>1.47</v>
      </c>
    </row>
    <row r="150" spans="1:96" x14ac:dyDescent="0.3">
      <c r="A150" s="9" t="str">
        <f t="shared" si="8"/>
        <v/>
      </c>
      <c r="B150" s="24" t="str">
        <f>IF('du lieu xuat Edusoft'!A135="","",'du lieu xuat Edusoft'!A135)</f>
        <v/>
      </c>
      <c r="C150" s="25" t="str">
        <f>IF(N149='DU LIEU BS'!$A$1,'DU LIEU BS'!$A$3,IF('du lieu xuat Edusoft'!CB135="","",'du lieu xuat Edusoft'!CB135))</f>
        <v/>
      </c>
      <c r="D150" s="25" t="str">
        <f>IF(C149='DU LIEU BS'!$A$3,'DU LIEU BS'!$A$4,IF(D149='DU LIEU BS'!$A$4,'DU LIEU BS'!$A$5,IF(D149='DU LIEU BS'!$A$5,'DU LIEU BS'!$A$6,IF(D149='DU LIEU BS'!$A$6,'DU LIEU BS'!$A$7,IF('du lieu xuat Edusoft'!CC135="","",'du lieu xuat Edusoft'!CC135)))))</f>
        <v/>
      </c>
      <c r="E150" s="9"/>
      <c r="F150" s="9"/>
      <c r="G150" s="9"/>
      <c r="H150" s="9"/>
      <c r="I150" s="9"/>
      <c r="J150" s="9"/>
      <c r="K150" s="9"/>
      <c r="L150" s="9"/>
      <c r="M150" s="9"/>
      <c r="N150" s="9" t="str">
        <f>IF(B150&lt;&gt;"",ROUND(SUM(IF(ISERROR($E$16*E150),0,$E$16*E150),IF(ISERROR($F$16*F150),0,$F$16*F150),IF(ISERROR($G$16*G150),0,$G$16*G150),IF(ISERROR($H$16*H150),0,$H$16*H150),IF(ISERROR($I$16*I150),0,$I$16*I150),IF(ISERROR($J$16*J150),0,$J$16*J150),IF(ISERROR($K$16*K150),0,$K$16*K150),IF(ISERROR($L$16*L150),0,$L$16*L150),IF(ISERROR($M$16*M150),0,$M$16*M150)),1),IF(AND(A150="",A149&lt;&gt;""),'DU LIEU BS'!$A$1,""))</f>
        <v/>
      </c>
      <c r="O150" s="9" t="str">
        <f t="shared" si="7"/>
        <v/>
      </c>
      <c r="AU150" s="34">
        <v>1.48</v>
      </c>
      <c r="AV150" s="32">
        <f t="shared" si="6"/>
        <v>1.5</v>
      </c>
      <c r="AW150" s="33" t="s">
        <v>321</v>
      </c>
      <c r="CR150" s="34">
        <v>1.48</v>
      </c>
    </row>
    <row r="151" spans="1:96" x14ac:dyDescent="0.3">
      <c r="A151" s="9" t="str">
        <f t="shared" si="8"/>
        <v/>
      </c>
      <c r="B151" s="24" t="str">
        <f>IF('du lieu xuat Edusoft'!A136="","",'du lieu xuat Edusoft'!A136)</f>
        <v/>
      </c>
      <c r="C151" s="25" t="str">
        <f>IF(N150='DU LIEU BS'!$A$1,'DU LIEU BS'!$A$3,IF('du lieu xuat Edusoft'!CB136="","",'du lieu xuat Edusoft'!CB136))</f>
        <v/>
      </c>
      <c r="D151" s="25" t="str">
        <f>IF(C150='DU LIEU BS'!$A$3,'DU LIEU BS'!$A$4,IF(D150='DU LIEU BS'!$A$4,'DU LIEU BS'!$A$5,IF(D150='DU LIEU BS'!$A$5,'DU LIEU BS'!$A$6,IF(D150='DU LIEU BS'!$A$6,'DU LIEU BS'!$A$7,IF('du lieu xuat Edusoft'!CC136="","",'du lieu xuat Edusoft'!CC136)))))</f>
        <v/>
      </c>
      <c r="E151" s="9"/>
      <c r="F151" s="9"/>
      <c r="G151" s="9"/>
      <c r="H151" s="9"/>
      <c r="I151" s="9"/>
      <c r="J151" s="9"/>
      <c r="K151" s="9"/>
      <c r="L151" s="9"/>
      <c r="M151" s="9"/>
      <c r="N151" s="9" t="str">
        <f>IF(B151&lt;&gt;"",ROUND(SUM(IF(ISERROR($E$16*E151),0,$E$16*E151),IF(ISERROR($F$16*F151),0,$F$16*F151),IF(ISERROR($G$16*G151),0,$G$16*G151),IF(ISERROR($H$16*H151),0,$H$16*H151),IF(ISERROR($I$16*I151),0,$I$16*I151),IF(ISERROR($J$16*J151),0,$J$16*J151),IF(ISERROR($K$16*K151),0,$K$16*K151),IF(ISERROR($L$16*L151),0,$L$16*L151),IF(ISERROR($M$16*M151),0,$M$16*M151)),1),IF(AND(A151="",A150&lt;&gt;""),'DU LIEU BS'!$A$1,""))</f>
        <v/>
      </c>
      <c r="O151" s="9" t="str">
        <f t="shared" si="7"/>
        <v/>
      </c>
      <c r="AU151" s="34">
        <v>1.49</v>
      </c>
      <c r="AV151" s="32">
        <f t="shared" si="6"/>
        <v>1.5</v>
      </c>
      <c r="AW151" s="33" t="s">
        <v>321</v>
      </c>
      <c r="CR151" s="34">
        <v>1.49</v>
      </c>
    </row>
    <row r="152" spans="1:96" x14ac:dyDescent="0.3">
      <c r="A152" s="9" t="str">
        <f t="shared" si="8"/>
        <v/>
      </c>
      <c r="B152" s="24" t="str">
        <f>IF('du lieu xuat Edusoft'!A137="","",'du lieu xuat Edusoft'!A137)</f>
        <v/>
      </c>
      <c r="C152" s="25" t="str">
        <f>IF(N151='DU LIEU BS'!$A$1,'DU LIEU BS'!$A$3,IF('du lieu xuat Edusoft'!CB137="","",'du lieu xuat Edusoft'!CB137))</f>
        <v/>
      </c>
      <c r="D152" s="25" t="str">
        <f>IF(C151='DU LIEU BS'!$A$3,'DU LIEU BS'!$A$4,IF(D151='DU LIEU BS'!$A$4,'DU LIEU BS'!$A$5,IF(D151='DU LIEU BS'!$A$5,'DU LIEU BS'!$A$6,IF(D151='DU LIEU BS'!$A$6,'DU LIEU BS'!$A$7,IF('du lieu xuat Edusoft'!CC137="","",'du lieu xuat Edusoft'!CC137)))))</f>
        <v/>
      </c>
      <c r="E152" s="9"/>
      <c r="F152" s="9"/>
      <c r="G152" s="9"/>
      <c r="H152" s="9"/>
      <c r="I152" s="9"/>
      <c r="J152" s="9"/>
      <c r="K152" s="9"/>
      <c r="L152" s="9"/>
      <c r="M152" s="9"/>
      <c r="N152" s="9" t="str">
        <f>IF(B152&lt;&gt;"",ROUND(SUM(IF(ISERROR($E$16*E152),0,$E$16*E152),IF(ISERROR($F$16*F152),0,$F$16*F152),IF(ISERROR($G$16*G152),0,$G$16*G152),IF(ISERROR($H$16*H152),0,$H$16*H152),IF(ISERROR($I$16*I152),0,$I$16*I152),IF(ISERROR($J$16*J152),0,$J$16*J152),IF(ISERROR($K$16*K152),0,$K$16*K152),IF(ISERROR($L$16*L152),0,$L$16*L152),IF(ISERROR($M$16*M152),0,$M$16*M152)),1),IF(AND(A152="",A151&lt;&gt;""),'DU LIEU BS'!$A$1,""))</f>
        <v/>
      </c>
      <c r="O152" s="9" t="str">
        <f t="shared" si="7"/>
        <v/>
      </c>
      <c r="AU152" s="34">
        <v>1.5</v>
      </c>
      <c r="AV152" s="32">
        <f t="shared" si="6"/>
        <v>1.5</v>
      </c>
      <c r="AW152" s="33" t="s">
        <v>321</v>
      </c>
      <c r="CR152" s="34">
        <v>1.5</v>
      </c>
    </row>
    <row r="153" spans="1:96" x14ac:dyDescent="0.3">
      <c r="A153" s="9" t="str">
        <f t="shared" si="8"/>
        <v/>
      </c>
      <c r="B153" s="24" t="str">
        <f>IF('du lieu xuat Edusoft'!A138="","",'du lieu xuat Edusoft'!A138)</f>
        <v/>
      </c>
      <c r="C153" s="25" t="str">
        <f>IF(N152='DU LIEU BS'!$A$1,'DU LIEU BS'!$A$3,IF('du lieu xuat Edusoft'!CB138="","",'du lieu xuat Edusoft'!CB138))</f>
        <v/>
      </c>
      <c r="D153" s="25" t="str">
        <f>IF(C152='DU LIEU BS'!$A$3,'DU LIEU BS'!$A$4,IF(D152='DU LIEU BS'!$A$4,'DU LIEU BS'!$A$5,IF(D152='DU LIEU BS'!$A$5,'DU LIEU BS'!$A$6,IF(D152='DU LIEU BS'!$A$6,'DU LIEU BS'!$A$7,IF('du lieu xuat Edusoft'!CC138="","",'du lieu xuat Edusoft'!CC138)))))</f>
        <v/>
      </c>
      <c r="E153" s="9"/>
      <c r="F153" s="9"/>
      <c r="G153" s="9"/>
      <c r="H153" s="9"/>
      <c r="I153" s="9"/>
      <c r="J153" s="9"/>
      <c r="K153" s="9"/>
      <c r="L153" s="9"/>
      <c r="M153" s="9"/>
      <c r="N153" s="9" t="str">
        <f>IF(B153&lt;&gt;"",ROUND(SUM(IF(ISERROR($E$16*E153),0,$E$16*E153),IF(ISERROR($F$16*F153),0,$F$16*F153),IF(ISERROR($G$16*G153),0,$G$16*G153),IF(ISERROR($H$16*H153),0,$H$16*H153),IF(ISERROR($I$16*I153),0,$I$16*I153),IF(ISERROR($J$16*J153),0,$J$16*J153),IF(ISERROR($K$16*K153),0,$K$16*K153),IF(ISERROR($L$16*L153),0,$L$16*L153),IF(ISERROR($M$16*M153),0,$M$16*M153)),1),IF(AND(A153="",A152&lt;&gt;""),'DU LIEU BS'!$A$1,""))</f>
        <v/>
      </c>
      <c r="O153" s="9" t="str">
        <f t="shared" si="7"/>
        <v/>
      </c>
      <c r="AU153" s="34">
        <v>1.51</v>
      </c>
      <c r="AV153" s="32">
        <f t="shared" si="6"/>
        <v>1.5</v>
      </c>
      <c r="AW153" s="33" t="s">
        <v>321</v>
      </c>
      <c r="CR153" s="34">
        <v>1.51</v>
      </c>
    </row>
    <row r="154" spans="1:96" x14ac:dyDescent="0.3">
      <c r="A154" s="9" t="str">
        <f t="shared" si="8"/>
        <v/>
      </c>
      <c r="B154" s="24" t="str">
        <f>IF('du lieu xuat Edusoft'!A139="","",'du lieu xuat Edusoft'!A139)</f>
        <v/>
      </c>
      <c r="C154" s="25" t="str">
        <f>IF(N153='DU LIEU BS'!$A$1,'DU LIEU BS'!$A$3,IF('du lieu xuat Edusoft'!CB139="","",'du lieu xuat Edusoft'!CB139))</f>
        <v/>
      </c>
      <c r="D154" s="25" t="str">
        <f>IF(C153='DU LIEU BS'!$A$3,'DU LIEU BS'!$A$4,IF(D153='DU LIEU BS'!$A$4,'DU LIEU BS'!$A$5,IF(D153='DU LIEU BS'!$A$5,'DU LIEU BS'!$A$6,IF(D153='DU LIEU BS'!$A$6,'DU LIEU BS'!$A$7,IF('du lieu xuat Edusoft'!CC139="","",'du lieu xuat Edusoft'!CC139)))))</f>
        <v/>
      </c>
      <c r="E154" s="9"/>
      <c r="F154" s="9"/>
      <c r="G154" s="9"/>
      <c r="H154" s="9"/>
      <c r="I154" s="9"/>
      <c r="J154" s="9"/>
      <c r="K154" s="9"/>
      <c r="L154" s="9"/>
      <c r="M154" s="9"/>
      <c r="N154" s="9" t="str">
        <f>IF(B154&lt;&gt;"",ROUND(SUM(IF(ISERROR($E$16*E154),0,$E$16*E154),IF(ISERROR($F$16*F154),0,$F$16*F154),IF(ISERROR($G$16*G154),0,$G$16*G154),IF(ISERROR($H$16*H154),0,$H$16*H154),IF(ISERROR($I$16*I154),0,$I$16*I154),IF(ISERROR($J$16*J154),0,$J$16*J154),IF(ISERROR($K$16*K154),0,$K$16*K154),IF(ISERROR($L$16*L154),0,$L$16*L154),IF(ISERROR($M$16*M154),0,$M$16*M154)),1),IF(AND(A154="",A153&lt;&gt;""),'DU LIEU BS'!$A$1,""))</f>
        <v/>
      </c>
      <c r="O154" s="9" t="str">
        <f t="shared" si="7"/>
        <v/>
      </c>
      <c r="AU154" s="34">
        <v>1.52</v>
      </c>
      <c r="AV154" s="32">
        <f t="shared" si="6"/>
        <v>1.5</v>
      </c>
      <c r="AW154" s="33" t="s">
        <v>321</v>
      </c>
      <c r="CR154" s="34">
        <v>1.52</v>
      </c>
    </row>
    <row r="155" spans="1:96" x14ac:dyDescent="0.3">
      <c r="A155" s="9" t="str">
        <f t="shared" si="8"/>
        <v/>
      </c>
      <c r="B155" s="24" t="str">
        <f>IF('du lieu xuat Edusoft'!A140="","",'du lieu xuat Edusoft'!A140)</f>
        <v/>
      </c>
      <c r="C155" s="25" t="str">
        <f>IF(N154='DU LIEU BS'!$A$1,'DU LIEU BS'!$A$3,IF('du lieu xuat Edusoft'!CB140="","",'du lieu xuat Edusoft'!CB140))</f>
        <v/>
      </c>
      <c r="D155" s="25" t="str">
        <f>IF(C154='DU LIEU BS'!$A$3,'DU LIEU BS'!$A$4,IF(D154='DU LIEU BS'!$A$4,'DU LIEU BS'!$A$5,IF(D154='DU LIEU BS'!$A$5,'DU LIEU BS'!$A$6,IF(D154='DU LIEU BS'!$A$6,'DU LIEU BS'!$A$7,IF('du lieu xuat Edusoft'!CC140="","",'du lieu xuat Edusoft'!CC140)))))</f>
        <v/>
      </c>
      <c r="E155" s="9"/>
      <c r="F155" s="9"/>
      <c r="G155" s="9"/>
      <c r="H155" s="9"/>
      <c r="I155" s="9"/>
      <c r="J155" s="9"/>
      <c r="K155" s="9"/>
      <c r="L155" s="9"/>
      <c r="M155" s="9"/>
      <c r="N155" s="9" t="str">
        <f>IF(B155&lt;&gt;"",ROUND(SUM(IF(ISERROR($E$16*E155),0,$E$16*E155),IF(ISERROR($F$16*F155),0,$F$16*F155),IF(ISERROR($G$16*G155),0,$G$16*G155),IF(ISERROR($H$16*H155),0,$H$16*H155),IF(ISERROR($I$16*I155),0,$I$16*I155),IF(ISERROR($J$16*J155),0,$J$16*J155),IF(ISERROR($K$16*K155),0,$K$16*K155),IF(ISERROR($L$16*L155),0,$L$16*L155),IF(ISERROR($M$16*M155),0,$M$16*M155)),1),IF(AND(A155="",A154&lt;&gt;""),'DU LIEU BS'!$A$1,""))</f>
        <v/>
      </c>
      <c r="O155" s="9" t="str">
        <f t="shared" si="7"/>
        <v/>
      </c>
      <c r="AU155" s="34">
        <v>1.53</v>
      </c>
      <c r="AV155" s="32">
        <f t="shared" si="6"/>
        <v>1.5</v>
      </c>
      <c r="AW155" s="33" t="s">
        <v>321</v>
      </c>
      <c r="CR155" s="34">
        <v>1.53</v>
      </c>
    </row>
    <row r="156" spans="1:96" x14ac:dyDescent="0.3">
      <c r="A156" s="9" t="str">
        <f t="shared" si="8"/>
        <v/>
      </c>
      <c r="B156" s="24" t="str">
        <f>IF('du lieu xuat Edusoft'!A141="","",'du lieu xuat Edusoft'!A141)</f>
        <v/>
      </c>
      <c r="C156" s="25" t="str">
        <f>IF(N155='DU LIEU BS'!$A$1,'DU LIEU BS'!$A$3,IF('du lieu xuat Edusoft'!CB141="","",'du lieu xuat Edusoft'!CB141))</f>
        <v/>
      </c>
      <c r="D156" s="25" t="str">
        <f>IF(C155='DU LIEU BS'!$A$3,'DU LIEU BS'!$A$4,IF(D155='DU LIEU BS'!$A$4,'DU LIEU BS'!$A$5,IF(D155='DU LIEU BS'!$A$5,'DU LIEU BS'!$A$6,IF(D155='DU LIEU BS'!$A$6,'DU LIEU BS'!$A$7,IF('du lieu xuat Edusoft'!CC141="","",'du lieu xuat Edusoft'!CC141)))))</f>
        <v/>
      </c>
      <c r="E156" s="9"/>
      <c r="F156" s="9"/>
      <c r="G156" s="9"/>
      <c r="H156" s="9"/>
      <c r="I156" s="9"/>
      <c r="J156" s="9"/>
      <c r="K156" s="9"/>
      <c r="L156" s="9"/>
      <c r="M156" s="9"/>
      <c r="N156" s="9" t="str">
        <f>IF(B156&lt;&gt;"",ROUND(SUM(IF(ISERROR($E$16*E156),0,$E$16*E156),IF(ISERROR($F$16*F156),0,$F$16*F156),IF(ISERROR($G$16*G156),0,$G$16*G156),IF(ISERROR($H$16*H156),0,$H$16*H156),IF(ISERROR($I$16*I156),0,$I$16*I156),IF(ISERROR($J$16*J156),0,$J$16*J156),IF(ISERROR($K$16*K156),0,$K$16*K156),IF(ISERROR($L$16*L156),0,$L$16*L156),IF(ISERROR($M$16*M156),0,$M$16*M156)),1),IF(AND(A156="",A155&lt;&gt;""),'DU LIEU BS'!$A$1,""))</f>
        <v/>
      </c>
      <c r="O156" s="9" t="str">
        <f t="shared" si="7"/>
        <v/>
      </c>
      <c r="AU156" s="34">
        <v>1.54</v>
      </c>
      <c r="AV156" s="32">
        <f t="shared" si="6"/>
        <v>1.5</v>
      </c>
      <c r="AW156" s="33" t="s">
        <v>321</v>
      </c>
      <c r="CR156" s="34">
        <v>1.54</v>
      </c>
    </row>
    <row r="157" spans="1:96" x14ac:dyDescent="0.3">
      <c r="A157" s="9" t="str">
        <f t="shared" si="8"/>
        <v/>
      </c>
      <c r="B157" s="24" t="str">
        <f>IF('du lieu xuat Edusoft'!A142="","",'du lieu xuat Edusoft'!A142)</f>
        <v/>
      </c>
      <c r="C157" s="25" t="str">
        <f>IF(N156='DU LIEU BS'!$A$1,'DU LIEU BS'!$A$3,IF('du lieu xuat Edusoft'!CB142="","",'du lieu xuat Edusoft'!CB142))</f>
        <v/>
      </c>
      <c r="D157" s="25" t="str">
        <f>IF(C156='DU LIEU BS'!$A$3,'DU LIEU BS'!$A$4,IF(D156='DU LIEU BS'!$A$4,'DU LIEU BS'!$A$5,IF(D156='DU LIEU BS'!$A$5,'DU LIEU BS'!$A$6,IF(D156='DU LIEU BS'!$A$6,'DU LIEU BS'!$A$7,IF('du lieu xuat Edusoft'!CC142="","",'du lieu xuat Edusoft'!CC142)))))</f>
        <v/>
      </c>
      <c r="E157" s="9"/>
      <c r="F157" s="9"/>
      <c r="G157" s="9"/>
      <c r="H157" s="9"/>
      <c r="I157" s="9"/>
      <c r="J157" s="9"/>
      <c r="K157" s="9"/>
      <c r="L157" s="9"/>
      <c r="M157" s="9"/>
      <c r="N157" s="9" t="str">
        <f>IF(B157&lt;&gt;"",ROUND(SUM(IF(ISERROR($E$16*E157),0,$E$16*E157),IF(ISERROR($F$16*F157),0,$F$16*F157),IF(ISERROR($G$16*G157),0,$G$16*G157),IF(ISERROR($H$16*H157),0,$H$16*H157),IF(ISERROR($I$16*I157),0,$I$16*I157),IF(ISERROR($J$16*J157),0,$J$16*J157),IF(ISERROR($K$16*K157),0,$K$16*K157),IF(ISERROR($L$16*L157),0,$L$16*L157),IF(ISERROR($M$16*M157),0,$M$16*M157)),1),IF(AND(A157="",A156&lt;&gt;""),'DU LIEU BS'!$A$1,""))</f>
        <v/>
      </c>
      <c r="O157" s="9" t="str">
        <f t="shared" si="7"/>
        <v/>
      </c>
      <c r="AU157" s="34">
        <v>1.55</v>
      </c>
      <c r="AV157" s="32">
        <f t="shared" si="6"/>
        <v>1.6</v>
      </c>
      <c r="AW157" s="33" t="s">
        <v>321</v>
      </c>
      <c r="CR157" s="34">
        <v>1.55</v>
      </c>
    </row>
    <row r="158" spans="1:96" x14ac:dyDescent="0.3">
      <c r="A158" s="9" t="str">
        <f t="shared" si="8"/>
        <v/>
      </c>
      <c r="B158" s="24" t="str">
        <f>IF('du lieu xuat Edusoft'!A143="","",'du lieu xuat Edusoft'!A143)</f>
        <v/>
      </c>
      <c r="C158" s="25" t="str">
        <f>IF(N157='DU LIEU BS'!$A$1,'DU LIEU BS'!$A$3,IF('du lieu xuat Edusoft'!CB143="","",'du lieu xuat Edusoft'!CB143))</f>
        <v/>
      </c>
      <c r="D158" s="25" t="str">
        <f>IF(C157='DU LIEU BS'!$A$3,'DU LIEU BS'!$A$4,IF(D157='DU LIEU BS'!$A$4,'DU LIEU BS'!$A$5,IF(D157='DU LIEU BS'!$A$5,'DU LIEU BS'!$A$6,IF(D157='DU LIEU BS'!$A$6,'DU LIEU BS'!$A$7,IF('du lieu xuat Edusoft'!CC143="","",'du lieu xuat Edusoft'!CC143)))))</f>
        <v/>
      </c>
      <c r="E158" s="9"/>
      <c r="F158" s="9"/>
      <c r="G158" s="9"/>
      <c r="H158" s="9"/>
      <c r="I158" s="9"/>
      <c r="J158" s="9"/>
      <c r="K158" s="9"/>
      <c r="L158" s="9"/>
      <c r="M158" s="9"/>
      <c r="N158" s="9" t="str">
        <f>IF(B158&lt;&gt;"",ROUND(SUM(IF(ISERROR($E$16*E158),0,$E$16*E158),IF(ISERROR($F$16*F158),0,$F$16*F158),IF(ISERROR($G$16*G158),0,$G$16*G158),IF(ISERROR($H$16*H158),0,$H$16*H158),IF(ISERROR($I$16*I158),0,$I$16*I158),IF(ISERROR($J$16*J158),0,$J$16*J158),IF(ISERROR($K$16*K158),0,$K$16*K158),IF(ISERROR($L$16*L158),0,$L$16*L158),IF(ISERROR($M$16*M158),0,$M$16*M158)),1),IF(AND(A158="",A157&lt;&gt;""),'DU LIEU BS'!$A$1,""))</f>
        <v/>
      </c>
      <c r="O158" s="9" t="str">
        <f t="shared" si="7"/>
        <v/>
      </c>
      <c r="AU158" s="34">
        <v>1.56</v>
      </c>
      <c r="AV158" s="32">
        <f t="shared" si="6"/>
        <v>1.6</v>
      </c>
      <c r="AW158" s="33" t="s">
        <v>321</v>
      </c>
      <c r="CR158" s="34">
        <v>1.56</v>
      </c>
    </row>
    <row r="159" spans="1:96" x14ac:dyDescent="0.3">
      <c r="A159" s="9" t="str">
        <f t="shared" si="8"/>
        <v/>
      </c>
      <c r="B159" s="24" t="str">
        <f>IF('du lieu xuat Edusoft'!A144="","",'du lieu xuat Edusoft'!A144)</f>
        <v/>
      </c>
      <c r="C159" s="25" t="str">
        <f>IF(N158='DU LIEU BS'!$A$1,'DU LIEU BS'!$A$3,IF('du lieu xuat Edusoft'!CB144="","",'du lieu xuat Edusoft'!CB144))</f>
        <v/>
      </c>
      <c r="D159" s="25" t="str">
        <f>IF(C158='DU LIEU BS'!$A$3,'DU LIEU BS'!$A$4,IF(D158='DU LIEU BS'!$A$4,'DU LIEU BS'!$A$5,IF(D158='DU LIEU BS'!$A$5,'DU LIEU BS'!$A$6,IF(D158='DU LIEU BS'!$A$6,'DU LIEU BS'!$A$7,IF('du lieu xuat Edusoft'!CC144="","",'du lieu xuat Edusoft'!CC144)))))</f>
        <v/>
      </c>
      <c r="E159" s="9"/>
      <c r="F159" s="9"/>
      <c r="G159" s="9"/>
      <c r="H159" s="9"/>
      <c r="I159" s="9"/>
      <c r="J159" s="9"/>
      <c r="K159" s="9"/>
      <c r="L159" s="9"/>
      <c r="M159" s="9"/>
      <c r="N159" s="9" t="str">
        <f>IF(B159&lt;&gt;"",ROUND(SUM(IF(ISERROR($E$16*E159),0,$E$16*E159),IF(ISERROR($F$16*F159),0,$F$16*F159),IF(ISERROR($G$16*G159),0,$G$16*G159),IF(ISERROR($H$16*H159),0,$H$16*H159),IF(ISERROR($I$16*I159),0,$I$16*I159),IF(ISERROR($J$16*J159),0,$J$16*J159),IF(ISERROR($K$16*K159),0,$K$16*K159),IF(ISERROR($L$16*L159),0,$L$16*L159),IF(ISERROR($M$16*M159),0,$M$16*M159)),1),IF(AND(A159="",A158&lt;&gt;""),'DU LIEU BS'!$A$1,""))</f>
        <v/>
      </c>
      <c r="O159" s="9" t="str">
        <f t="shared" si="7"/>
        <v/>
      </c>
      <c r="AU159" s="34">
        <v>1.57</v>
      </c>
      <c r="AV159" s="32">
        <f t="shared" si="6"/>
        <v>1.6</v>
      </c>
      <c r="AW159" s="33" t="s">
        <v>321</v>
      </c>
      <c r="CR159" s="34">
        <v>1.57</v>
      </c>
    </row>
    <row r="160" spans="1:96" x14ac:dyDescent="0.3">
      <c r="A160" s="9" t="str">
        <f t="shared" si="8"/>
        <v/>
      </c>
      <c r="B160" s="24" t="str">
        <f>IF('du lieu xuat Edusoft'!A145="","",'du lieu xuat Edusoft'!A145)</f>
        <v/>
      </c>
      <c r="C160" s="25" t="str">
        <f>IF(N159='DU LIEU BS'!$A$1,'DU LIEU BS'!$A$3,IF('du lieu xuat Edusoft'!CB145="","",'du lieu xuat Edusoft'!CB145))</f>
        <v/>
      </c>
      <c r="D160" s="25" t="str">
        <f>IF(C159='DU LIEU BS'!$A$3,'DU LIEU BS'!$A$4,IF(D159='DU LIEU BS'!$A$4,'DU LIEU BS'!$A$5,IF(D159='DU LIEU BS'!$A$5,'DU LIEU BS'!$A$6,IF(D159='DU LIEU BS'!$A$6,'DU LIEU BS'!$A$7,IF('du lieu xuat Edusoft'!CC145="","",'du lieu xuat Edusoft'!CC145)))))</f>
        <v/>
      </c>
      <c r="E160" s="9"/>
      <c r="F160" s="9"/>
      <c r="G160" s="9"/>
      <c r="H160" s="9"/>
      <c r="I160" s="9"/>
      <c r="J160" s="9"/>
      <c r="K160" s="9"/>
      <c r="L160" s="9"/>
      <c r="M160" s="9"/>
      <c r="N160" s="9" t="str">
        <f>IF(B160&lt;&gt;"",ROUND(SUM(IF(ISERROR($E$16*E160),0,$E$16*E160),IF(ISERROR($F$16*F160),0,$F$16*F160),IF(ISERROR($G$16*G160),0,$G$16*G160),IF(ISERROR($H$16*H160),0,$H$16*H160),IF(ISERROR($I$16*I160),0,$I$16*I160),IF(ISERROR($J$16*J160),0,$J$16*J160),IF(ISERROR($K$16*K160),0,$K$16*K160),IF(ISERROR($L$16*L160),0,$L$16*L160),IF(ISERROR($M$16*M160),0,$M$16*M160)),1),IF(AND(A160="",A159&lt;&gt;""),'DU LIEU BS'!$A$1,""))</f>
        <v/>
      </c>
      <c r="O160" s="9" t="str">
        <f t="shared" si="7"/>
        <v/>
      </c>
      <c r="AU160" s="34">
        <v>1.58</v>
      </c>
      <c r="AV160" s="32">
        <f t="shared" si="6"/>
        <v>1.6</v>
      </c>
      <c r="AW160" s="33" t="s">
        <v>321</v>
      </c>
      <c r="CR160" s="34">
        <v>1.58</v>
      </c>
    </row>
    <row r="161" spans="1:96" x14ac:dyDescent="0.3">
      <c r="A161" s="9" t="str">
        <f t="shared" si="8"/>
        <v/>
      </c>
      <c r="B161" s="24" t="str">
        <f>IF('du lieu xuat Edusoft'!A146="","",'du lieu xuat Edusoft'!A146)</f>
        <v/>
      </c>
      <c r="C161" s="25" t="str">
        <f>IF(N160='DU LIEU BS'!$A$1,'DU LIEU BS'!$A$3,IF('du lieu xuat Edusoft'!CB146="","",'du lieu xuat Edusoft'!CB146))</f>
        <v/>
      </c>
      <c r="D161" s="25" t="str">
        <f>IF(C160='DU LIEU BS'!$A$3,'DU LIEU BS'!$A$4,IF(D160='DU LIEU BS'!$A$4,'DU LIEU BS'!$A$5,IF(D160='DU LIEU BS'!$A$5,'DU LIEU BS'!$A$6,IF(D160='DU LIEU BS'!$A$6,'DU LIEU BS'!$A$7,IF('du lieu xuat Edusoft'!CC146="","",'du lieu xuat Edusoft'!CC146)))))</f>
        <v/>
      </c>
      <c r="E161" s="9"/>
      <c r="F161" s="9"/>
      <c r="G161" s="9"/>
      <c r="H161" s="9"/>
      <c r="I161" s="9"/>
      <c r="J161" s="9"/>
      <c r="K161" s="9"/>
      <c r="L161" s="9"/>
      <c r="M161" s="9"/>
      <c r="N161" s="9" t="str">
        <f>IF(B161&lt;&gt;"",ROUND(SUM(IF(ISERROR($E$16*E161),0,$E$16*E161),IF(ISERROR($F$16*F161),0,$F$16*F161),IF(ISERROR($G$16*G161),0,$G$16*G161),IF(ISERROR($H$16*H161),0,$H$16*H161),IF(ISERROR($I$16*I161),0,$I$16*I161),IF(ISERROR($J$16*J161),0,$J$16*J161),IF(ISERROR($K$16*K161),0,$K$16*K161),IF(ISERROR($L$16*L161),0,$L$16*L161),IF(ISERROR($M$16*M161),0,$M$16*M161)),1),IF(AND(A161="",A160&lt;&gt;""),'DU LIEU BS'!$A$1,""))</f>
        <v/>
      </c>
      <c r="O161" s="9" t="str">
        <f t="shared" si="7"/>
        <v/>
      </c>
      <c r="AU161" s="34">
        <v>1.59</v>
      </c>
      <c r="AV161" s="32">
        <f t="shared" si="6"/>
        <v>1.6</v>
      </c>
      <c r="AW161" s="33" t="s">
        <v>321</v>
      </c>
      <c r="CR161" s="34">
        <v>1.59</v>
      </c>
    </row>
    <row r="162" spans="1:96" x14ac:dyDescent="0.3">
      <c r="A162" s="9" t="str">
        <f t="shared" si="8"/>
        <v/>
      </c>
      <c r="B162" s="24" t="str">
        <f>IF('du lieu xuat Edusoft'!A147="","",'du lieu xuat Edusoft'!A147)</f>
        <v/>
      </c>
      <c r="C162" s="25" t="str">
        <f>IF(N161='DU LIEU BS'!$A$1,'DU LIEU BS'!$A$3,IF('du lieu xuat Edusoft'!CB147="","",'du lieu xuat Edusoft'!CB147))</f>
        <v/>
      </c>
      <c r="D162" s="25" t="str">
        <f>IF(C161='DU LIEU BS'!$A$3,'DU LIEU BS'!$A$4,IF(D161='DU LIEU BS'!$A$4,'DU LIEU BS'!$A$5,IF(D161='DU LIEU BS'!$A$5,'DU LIEU BS'!$A$6,IF(D161='DU LIEU BS'!$A$6,'DU LIEU BS'!$A$7,IF('du lieu xuat Edusoft'!CC147="","",'du lieu xuat Edusoft'!CC147)))))</f>
        <v/>
      </c>
      <c r="E162" s="9"/>
      <c r="F162" s="9"/>
      <c r="G162" s="9"/>
      <c r="H162" s="9"/>
      <c r="I162" s="9"/>
      <c r="J162" s="9"/>
      <c r="K162" s="9"/>
      <c r="L162" s="9"/>
      <c r="M162" s="9"/>
      <c r="N162" s="9" t="str">
        <f>IF(B162&lt;&gt;"",ROUND(SUM(IF(ISERROR($E$16*E162),0,$E$16*E162),IF(ISERROR($F$16*F162),0,$F$16*F162),IF(ISERROR($G$16*G162),0,$G$16*G162),IF(ISERROR($H$16*H162),0,$H$16*H162),IF(ISERROR($I$16*I162),0,$I$16*I162),IF(ISERROR($J$16*J162),0,$J$16*J162),IF(ISERROR($K$16*K162),0,$K$16*K162),IF(ISERROR($L$16*L162),0,$L$16*L162),IF(ISERROR($M$16*M162),0,$M$16*M162)),1),IF(AND(A162="",A161&lt;&gt;""),'DU LIEU BS'!$A$1,""))</f>
        <v/>
      </c>
      <c r="O162" s="9" t="str">
        <f t="shared" si="7"/>
        <v/>
      </c>
      <c r="AU162" s="34">
        <v>1.6</v>
      </c>
      <c r="AV162" s="32">
        <f t="shared" si="6"/>
        <v>1.6</v>
      </c>
      <c r="AW162" s="33" t="s">
        <v>321</v>
      </c>
      <c r="CR162" s="34">
        <v>1.6</v>
      </c>
    </row>
    <row r="163" spans="1:96" x14ac:dyDescent="0.3">
      <c r="A163" s="9" t="str">
        <f t="shared" si="8"/>
        <v/>
      </c>
      <c r="B163" s="24" t="str">
        <f>IF('du lieu xuat Edusoft'!A148="","",'du lieu xuat Edusoft'!A148)</f>
        <v/>
      </c>
      <c r="C163" s="25" t="str">
        <f>IF(N162='DU LIEU BS'!$A$1,'DU LIEU BS'!$A$3,IF('du lieu xuat Edusoft'!CB148="","",'du lieu xuat Edusoft'!CB148))</f>
        <v/>
      </c>
      <c r="D163" s="25" t="str">
        <f>IF(C162='DU LIEU BS'!$A$3,'DU LIEU BS'!$A$4,IF(D162='DU LIEU BS'!$A$4,'DU LIEU BS'!$A$5,IF(D162='DU LIEU BS'!$A$5,'DU LIEU BS'!$A$6,IF(D162='DU LIEU BS'!$A$6,'DU LIEU BS'!$A$7,IF('du lieu xuat Edusoft'!CC148="","",'du lieu xuat Edusoft'!CC148)))))</f>
        <v/>
      </c>
      <c r="E163" s="9"/>
      <c r="F163" s="9"/>
      <c r="G163" s="9"/>
      <c r="H163" s="9"/>
      <c r="I163" s="9"/>
      <c r="J163" s="9"/>
      <c r="K163" s="9"/>
      <c r="L163" s="9"/>
      <c r="M163" s="9"/>
      <c r="N163" s="9" t="str">
        <f>IF(B163&lt;&gt;"",ROUND(SUM(IF(ISERROR($E$16*E163),0,$E$16*E163),IF(ISERROR($F$16*F163),0,$F$16*F163),IF(ISERROR($G$16*G163),0,$G$16*G163),IF(ISERROR($H$16*H163),0,$H$16*H163),IF(ISERROR($I$16*I163),0,$I$16*I163),IF(ISERROR($J$16*J163),0,$J$16*J163),IF(ISERROR($K$16*K163),0,$K$16*K163),IF(ISERROR($L$16*L163),0,$L$16*L163),IF(ISERROR($M$16*M163),0,$M$16*M163)),1),IF(AND(A163="",A162&lt;&gt;""),'DU LIEU BS'!$A$1,""))</f>
        <v/>
      </c>
      <c r="O163" s="9" t="str">
        <f t="shared" si="7"/>
        <v/>
      </c>
      <c r="AU163" s="34">
        <v>1.61</v>
      </c>
      <c r="AV163" s="32">
        <f t="shared" si="6"/>
        <v>1.6</v>
      </c>
      <c r="AW163" s="33" t="s">
        <v>321</v>
      </c>
      <c r="CR163" s="34">
        <v>1.61</v>
      </c>
    </row>
    <row r="164" spans="1:96" x14ac:dyDescent="0.3">
      <c r="A164" s="9" t="str">
        <f t="shared" si="8"/>
        <v/>
      </c>
      <c r="B164" s="24" t="str">
        <f>IF('du lieu xuat Edusoft'!A149="","",'du lieu xuat Edusoft'!A149)</f>
        <v/>
      </c>
      <c r="C164" s="25" t="str">
        <f>IF(N163='DU LIEU BS'!$A$1,'DU LIEU BS'!$A$3,IF('du lieu xuat Edusoft'!CB149="","",'du lieu xuat Edusoft'!CB149))</f>
        <v/>
      </c>
      <c r="D164" s="25" t="str">
        <f>IF(C163='DU LIEU BS'!$A$3,'DU LIEU BS'!$A$4,IF(D163='DU LIEU BS'!$A$4,'DU LIEU BS'!$A$5,IF(D163='DU LIEU BS'!$A$5,'DU LIEU BS'!$A$6,IF(D163='DU LIEU BS'!$A$6,'DU LIEU BS'!$A$7,IF('du lieu xuat Edusoft'!CC149="","",'du lieu xuat Edusoft'!CC149)))))</f>
        <v/>
      </c>
      <c r="E164" s="9"/>
      <c r="F164" s="9"/>
      <c r="G164" s="9"/>
      <c r="H164" s="9"/>
      <c r="I164" s="9"/>
      <c r="J164" s="9"/>
      <c r="K164" s="9"/>
      <c r="L164" s="9"/>
      <c r="M164" s="9"/>
      <c r="N164" s="9" t="str">
        <f>IF(B164&lt;&gt;"",ROUND(SUM(IF(ISERROR($E$16*E164),0,$E$16*E164),IF(ISERROR($F$16*F164),0,$F$16*F164),IF(ISERROR($G$16*G164),0,$G$16*G164),IF(ISERROR($H$16*H164),0,$H$16*H164),IF(ISERROR($I$16*I164),0,$I$16*I164),IF(ISERROR($J$16*J164),0,$J$16*J164),IF(ISERROR($K$16*K164),0,$K$16*K164),IF(ISERROR($L$16*L164),0,$L$16*L164),IF(ISERROR($M$16*M164),0,$M$16*M164)),1),IF(AND(A164="",A163&lt;&gt;""),'DU LIEU BS'!$A$1,""))</f>
        <v/>
      </c>
      <c r="O164" s="9" t="str">
        <f t="shared" si="7"/>
        <v/>
      </c>
      <c r="AU164" s="34">
        <v>1.62</v>
      </c>
      <c r="AV164" s="32">
        <f t="shared" si="6"/>
        <v>1.6</v>
      </c>
      <c r="AW164" s="33" t="s">
        <v>321</v>
      </c>
      <c r="CR164" s="34">
        <v>1.62</v>
      </c>
    </row>
    <row r="165" spans="1:96" x14ac:dyDescent="0.3">
      <c r="A165" s="9" t="str">
        <f t="shared" si="8"/>
        <v/>
      </c>
      <c r="B165" s="24" t="str">
        <f>IF('du lieu xuat Edusoft'!A150="","",'du lieu xuat Edusoft'!A150)</f>
        <v/>
      </c>
      <c r="C165" s="25" t="str">
        <f>IF(N164='DU LIEU BS'!$A$1,'DU LIEU BS'!$A$3,IF('du lieu xuat Edusoft'!CB150="","",'du lieu xuat Edusoft'!CB150))</f>
        <v/>
      </c>
      <c r="D165" s="25" t="str">
        <f>IF(C164='DU LIEU BS'!$A$3,'DU LIEU BS'!$A$4,IF(D164='DU LIEU BS'!$A$4,'DU LIEU BS'!$A$5,IF(D164='DU LIEU BS'!$A$5,'DU LIEU BS'!$A$6,IF(D164='DU LIEU BS'!$A$6,'DU LIEU BS'!$A$7,IF('du lieu xuat Edusoft'!CC150="","",'du lieu xuat Edusoft'!CC150)))))</f>
        <v/>
      </c>
      <c r="E165" s="9"/>
      <c r="F165" s="9"/>
      <c r="G165" s="9"/>
      <c r="H165" s="9"/>
      <c r="I165" s="9"/>
      <c r="J165" s="9"/>
      <c r="K165" s="9"/>
      <c r="L165" s="9"/>
      <c r="M165" s="9"/>
      <c r="N165" s="9" t="str">
        <f>IF(B165&lt;&gt;"",ROUND(SUM(IF(ISERROR($E$16*E165),0,$E$16*E165),IF(ISERROR($F$16*F165),0,$F$16*F165),IF(ISERROR($G$16*G165),0,$G$16*G165),IF(ISERROR($H$16*H165),0,$H$16*H165),IF(ISERROR($I$16*I165),0,$I$16*I165),IF(ISERROR($J$16*J165),0,$J$16*J165),IF(ISERROR($K$16*K165),0,$K$16*K165),IF(ISERROR($L$16*L165),0,$L$16*L165),IF(ISERROR($M$16*M165),0,$M$16*M165)),1),IF(AND(A165="",A164&lt;&gt;""),'DU LIEU BS'!$A$1,""))</f>
        <v/>
      </c>
      <c r="O165" s="9" t="str">
        <f t="shared" si="7"/>
        <v/>
      </c>
      <c r="AU165" s="34">
        <v>1.63</v>
      </c>
      <c r="AV165" s="32">
        <f t="shared" si="6"/>
        <v>1.6</v>
      </c>
      <c r="AW165" s="33" t="s">
        <v>321</v>
      </c>
      <c r="CR165" s="34">
        <v>1.63</v>
      </c>
    </row>
    <row r="166" spans="1:96" x14ac:dyDescent="0.3">
      <c r="A166" s="9" t="str">
        <f t="shared" si="8"/>
        <v/>
      </c>
      <c r="B166" s="24" t="str">
        <f>IF('du lieu xuat Edusoft'!A151="","",'du lieu xuat Edusoft'!A151)</f>
        <v/>
      </c>
      <c r="C166" s="25" t="str">
        <f>IF(N165='DU LIEU BS'!$A$1,'DU LIEU BS'!$A$3,IF('du lieu xuat Edusoft'!CB151="","",'du lieu xuat Edusoft'!CB151))</f>
        <v/>
      </c>
      <c r="D166" s="25" t="str">
        <f>IF(C165='DU LIEU BS'!$A$3,'DU LIEU BS'!$A$4,IF(D165='DU LIEU BS'!$A$4,'DU LIEU BS'!$A$5,IF(D165='DU LIEU BS'!$A$5,'DU LIEU BS'!$A$6,IF(D165='DU LIEU BS'!$A$6,'DU LIEU BS'!$A$7,IF('du lieu xuat Edusoft'!CC151="","",'du lieu xuat Edusoft'!CC151)))))</f>
        <v/>
      </c>
      <c r="E166" s="9"/>
      <c r="F166" s="9"/>
      <c r="G166" s="9"/>
      <c r="H166" s="9"/>
      <c r="I166" s="9"/>
      <c r="J166" s="9"/>
      <c r="K166" s="9"/>
      <c r="L166" s="9"/>
      <c r="M166" s="9"/>
      <c r="N166" s="9" t="str">
        <f>IF(B166&lt;&gt;"",ROUND(SUM(IF(ISERROR($E$16*E166),0,$E$16*E166),IF(ISERROR($F$16*F166),0,$F$16*F166),IF(ISERROR($G$16*G166),0,$G$16*G166),IF(ISERROR($H$16*H166),0,$H$16*H166),IF(ISERROR($I$16*I166),0,$I$16*I166),IF(ISERROR($J$16*J166),0,$J$16*J166),IF(ISERROR($K$16*K166),0,$K$16*K166),IF(ISERROR($L$16*L166),0,$L$16*L166),IF(ISERROR($M$16*M166),0,$M$16*M166)),1),IF(AND(A166="",A165&lt;&gt;""),'DU LIEU BS'!$A$1,""))</f>
        <v/>
      </c>
      <c r="O166" s="9" t="str">
        <f t="shared" si="7"/>
        <v/>
      </c>
      <c r="AU166" s="34">
        <v>1.64</v>
      </c>
      <c r="AV166" s="32">
        <f t="shared" si="6"/>
        <v>1.6</v>
      </c>
      <c r="AW166" s="33" t="s">
        <v>321</v>
      </c>
      <c r="CR166" s="34">
        <v>1.64</v>
      </c>
    </row>
    <row r="167" spans="1:96" x14ac:dyDescent="0.3">
      <c r="A167" s="9" t="str">
        <f t="shared" si="8"/>
        <v/>
      </c>
      <c r="B167" s="24" t="str">
        <f>IF('du lieu xuat Edusoft'!A152="","",'du lieu xuat Edusoft'!A152)</f>
        <v/>
      </c>
      <c r="C167" s="25" t="str">
        <f>IF(N166='DU LIEU BS'!$A$1,'DU LIEU BS'!$A$3,IF('du lieu xuat Edusoft'!CB152="","",'du lieu xuat Edusoft'!CB152))</f>
        <v/>
      </c>
      <c r="D167" s="25" t="str">
        <f>IF(C166='DU LIEU BS'!$A$3,'DU LIEU BS'!$A$4,IF(D166='DU LIEU BS'!$A$4,'DU LIEU BS'!$A$5,IF(D166='DU LIEU BS'!$A$5,'DU LIEU BS'!$A$6,IF(D166='DU LIEU BS'!$A$6,'DU LIEU BS'!$A$7,IF('du lieu xuat Edusoft'!CC152="","",'du lieu xuat Edusoft'!CC152)))))</f>
        <v/>
      </c>
      <c r="E167" s="9"/>
      <c r="F167" s="9"/>
      <c r="G167" s="9"/>
      <c r="H167" s="9"/>
      <c r="I167" s="9"/>
      <c r="J167" s="9"/>
      <c r="K167" s="9"/>
      <c r="L167" s="9"/>
      <c r="M167" s="9"/>
      <c r="N167" s="9" t="str">
        <f>IF(B167&lt;&gt;"",ROUND(SUM(IF(ISERROR($E$16*E167),0,$E$16*E167),IF(ISERROR($F$16*F167),0,$F$16*F167),IF(ISERROR($G$16*G167),0,$G$16*G167),IF(ISERROR($H$16*H167),0,$H$16*H167),IF(ISERROR($I$16*I167),0,$I$16*I167),IF(ISERROR($J$16*J167),0,$J$16*J167),IF(ISERROR($K$16*K167),0,$K$16*K167),IF(ISERROR($L$16*L167),0,$L$16*L167),IF(ISERROR($M$16*M167),0,$M$16*M167)),1),IF(AND(A167="",A166&lt;&gt;""),'DU LIEU BS'!$A$1,""))</f>
        <v/>
      </c>
      <c r="O167" s="9" t="str">
        <f t="shared" si="7"/>
        <v/>
      </c>
      <c r="AU167" s="34">
        <v>1.65</v>
      </c>
      <c r="AV167" s="32">
        <f t="shared" si="6"/>
        <v>1.7</v>
      </c>
      <c r="AW167" s="33" t="s">
        <v>321</v>
      </c>
      <c r="CR167" s="34">
        <v>1.65</v>
      </c>
    </row>
    <row r="168" spans="1:96" x14ac:dyDescent="0.3">
      <c r="A168" s="9" t="str">
        <f t="shared" si="8"/>
        <v/>
      </c>
      <c r="B168" s="24" t="str">
        <f>IF('du lieu xuat Edusoft'!A153="","",'du lieu xuat Edusoft'!A153)</f>
        <v/>
      </c>
      <c r="C168" s="25" t="str">
        <f>IF(N167='DU LIEU BS'!$A$1,'DU LIEU BS'!$A$3,IF('du lieu xuat Edusoft'!CB153="","",'du lieu xuat Edusoft'!CB153))</f>
        <v/>
      </c>
      <c r="D168" s="25" t="str">
        <f>IF(C167='DU LIEU BS'!$A$3,'DU LIEU BS'!$A$4,IF(D167='DU LIEU BS'!$A$4,'DU LIEU BS'!$A$5,IF(D167='DU LIEU BS'!$A$5,'DU LIEU BS'!$A$6,IF(D167='DU LIEU BS'!$A$6,'DU LIEU BS'!$A$7,IF('du lieu xuat Edusoft'!CC153="","",'du lieu xuat Edusoft'!CC153)))))</f>
        <v/>
      </c>
      <c r="E168" s="9"/>
      <c r="F168" s="9"/>
      <c r="G168" s="9"/>
      <c r="H168" s="9"/>
      <c r="I168" s="9"/>
      <c r="J168" s="9"/>
      <c r="K168" s="9"/>
      <c r="L168" s="9"/>
      <c r="M168" s="9"/>
      <c r="N168" s="9" t="str">
        <f>IF(B168&lt;&gt;"",ROUND(SUM(IF(ISERROR($E$16*E168),0,$E$16*E168),IF(ISERROR($F$16*F168),0,$F$16*F168),IF(ISERROR($G$16*G168),0,$G$16*G168),IF(ISERROR($H$16*H168),0,$H$16*H168),IF(ISERROR($I$16*I168),0,$I$16*I168),IF(ISERROR($J$16*J168),0,$J$16*J168),IF(ISERROR($K$16*K168),0,$K$16*K168),IF(ISERROR($L$16*L168),0,$L$16*L168),IF(ISERROR($M$16*M168),0,$M$16*M168)),1),IF(AND(A168="",A167&lt;&gt;""),'DU LIEU BS'!$A$1,""))</f>
        <v/>
      </c>
      <c r="O168" s="9" t="str">
        <f t="shared" si="7"/>
        <v/>
      </c>
      <c r="AU168" s="34">
        <v>1.66</v>
      </c>
      <c r="AV168" s="32">
        <f t="shared" si="6"/>
        <v>1.7</v>
      </c>
      <c r="AW168" s="33" t="s">
        <v>321</v>
      </c>
      <c r="CR168" s="34">
        <v>1.66</v>
      </c>
    </row>
    <row r="169" spans="1:96" x14ac:dyDescent="0.3">
      <c r="A169" s="9" t="str">
        <f t="shared" si="8"/>
        <v/>
      </c>
      <c r="B169" s="24" t="str">
        <f>IF('du lieu xuat Edusoft'!A154="","",'du lieu xuat Edusoft'!A154)</f>
        <v/>
      </c>
      <c r="C169" s="25" t="str">
        <f>IF(N168='DU LIEU BS'!$A$1,'DU LIEU BS'!$A$3,IF('du lieu xuat Edusoft'!CB154="","",'du lieu xuat Edusoft'!CB154))</f>
        <v/>
      </c>
      <c r="D169" s="25" t="str">
        <f>IF(C168='DU LIEU BS'!$A$3,'DU LIEU BS'!$A$4,IF(D168='DU LIEU BS'!$A$4,'DU LIEU BS'!$A$5,IF(D168='DU LIEU BS'!$A$5,'DU LIEU BS'!$A$6,IF(D168='DU LIEU BS'!$A$6,'DU LIEU BS'!$A$7,IF('du lieu xuat Edusoft'!CC154="","",'du lieu xuat Edusoft'!CC154)))))</f>
        <v/>
      </c>
      <c r="E169" s="9"/>
      <c r="F169" s="9"/>
      <c r="G169" s="9"/>
      <c r="H169" s="9"/>
      <c r="I169" s="9"/>
      <c r="J169" s="9"/>
      <c r="K169" s="9"/>
      <c r="L169" s="9"/>
      <c r="M169" s="9"/>
      <c r="N169" s="9" t="str">
        <f>IF(B169&lt;&gt;"",ROUND(SUM(IF(ISERROR($E$16*E169),0,$E$16*E169),IF(ISERROR($F$16*F169),0,$F$16*F169),IF(ISERROR($G$16*G169),0,$G$16*G169),IF(ISERROR($H$16*H169),0,$H$16*H169),IF(ISERROR($I$16*I169),0,$I$16*I169),IF(ISERROR($J$16*J169),0,$J$16*J169),IF(ISERROR($K$16*K169),0,$K$16*K169),IF(ISERROR($L$16*L169),0,$L$16*L169),IF(ISERROR($M$16*M169),0,$M$16*M169)),1),IF(AND(A169="",A168&lt;&gt;""),'DU LIEU BS'!$A$1,""))</f>
        <v/>
      </c>
      <c r="O169" s="9" t="str">
        <f t="shared" si="7"/>
        <v/>
      </c>
      <c r="AU169" s="34">
        <v>1.67</v>
      </c>
      <c r="AV169" s="32">
        <f t="shared" si="6"/>
        <v>1.7</v>
      </c>
      <c r="AW169" s="33" t="s">
        <v>321</v>
      </c>
      <c r="CR169" s="34">
        <v>1.67</v>
      </c>
    </row>
    <row r="170" spans="1:96" x14ac:dyDescent="0.3">
      <c r="A170" s="9" t="str">
        <f t="shared" si="8"/>
        <v/>
      </c>
      <c r="B170" s="24" t="str">
        <f>IF('du lieu xuat Edusoft'!A155="","",'du lieu xuat Edusoft'!A155)</f>
        <v/>
      </c>
      <c r="C170" s="25" t="str">
        <f>IF(N169='DU LIEU BS'!$A$1,'DU LIEU BS'!$A$3,IF('du lieu xuat Edusoft'!CB155="","",'du lieu xuat Edusoft'!CB155))</f>
        <v/>
      </c>
      <c r="D170" s="25" t="str">
        <f>IF(C169='DU LIEU BS'!$A$3,'DU LIEU BS'!$A$4,IF(D169='DU LIEU BS'!$A$4,'DU LIEU BS'!$A$5,IF(D169='DU LIEU BS'!$A$5,'DU LIEU BS'!$A$6,IF(D169='DU LIEU BS'!$A$6,'DU LIEU BS'!$A$7,IF('du lieu xuat Edusoft'!CC155="","",'du lieu xuat Edusoft'!CC155)))))</f>
        <v/>
      </c>
      <c r="E170" s="9"/>
      <c r="F170" s="9"/>
      <c r="G170" s="9"/>
      <c r="H170" s="9"/>
      <c r="I170" s="9"/>
      <c r="J170" s="9"/>
      <c r="K170" s="9"/>
      <c r="L170" s="9"/>
      <c r="M170" s="9"/>
      <c r="N170" s="9" t="str">
        <f>IF(B170&lt;&gt;"",ROUND(SUM(IF(ISERROR($E$16*E170),0,$E$16*E170),IF(ISERROR($F$16*F170),0,$F$16*F170),IF(ISERROR($G$16*G170),0,$G$16*G170),IF(ISERROR($H$16*H170),0,$H$16*H170),IF(ISERROR($I$16*I170),0,$I$16*I170),IF(ISERROR($J$16*J170),0,$J$16*J170),IF(ISERROR($K$16*K170),0,$K$16*K170),IF(ISERROR($L$16*L170),0,$L$16*L170),IF(ISERROR($M$16*M170),0,$M$16*M170)),1),IF(AND(A170="",A169&lt;&gt;""),'DU LIEU BS'!$A$1,""))</f>
        <v/>
      </c>
      <c r="O170" s="9" t="str">
        <f t="shared" si="7"/>
        <v/>
      </c>
      <c r="AU170" s="34">
        <v>1.68</v>
      </c>
      <c r="AV170" s="32">
        <f t="shared" si="6"/>
        <v>1.7</v>
      </c>
      <c r="AW170" s="33" t="s">
        <v>321</v>
      </c>
      <c r="CR170" s="34">
        <v>1.68</v>
      </c>
    </row>
    <row r="171" spans="1:96" x14ac:dyDescent="0.3">
      <c r="A171" s="9" t="str">
        <f t="shared" si="8"/>
        <v/>
      </c>
      <c r="B171" s="24" t="str">
        <f>IF('du lieu xuat Edusoft'!A156="","",'du lieu xuat Edusoft'!A156)</f>
        <v/>
      </c>
      <c r="C171" s="25" t="str">
        <f>IF(N170='DU LIEU BS'!$A$1,'DU LIEU BS'!$A$3,IF('du lieu xuat Edusoft'!CB156="","",'du lieu xuat Edusoft'!CB156))</f>
        <v/>
      </c>
      <c r="D171" s="25" t="str">
        <f>IF(C170='DU LIEU BS'!$A$3,'DU LIEU BS'!$A$4,IF(D170='DU LIEU BS'!$A$4,'DU LIEU BS'!$A$5,IF(D170='DU LIEU BS'!$A$5,'DU LIEU BS'!$A$6,IF(D170='DU LIEU BS'!$A$6,'DU LIEU BS'!$A$7,IF('du lieu xuat Edusoft'!CC156="","",'du lieu xuat Edusoft'!CC156)))))</f>
        <v/>
      </c>
      <c r="E171" s="9"/>
      <c r="F171" s="9"/>
      <c r="G171" s="9"/>
      <c r="H171" s="9"/>
      <c r="I171" s="9"/>
      <c r="J171" s="9"/>
      <c r="K171" s="9"/>
      <c r="L171" s="9"/>
      <c r="M171" s="9"/>
      <c r="N171" s="9" t="str">
        <f>IF(B171&lt;&gt;"",ROUND(SUM(IF(ISERROR($E$16*E171),0,$E$16*E171),IF(ISERROR($F$16*F171),0,$F$16*F171),IF(ISERROR($G$16*G171),0,$G$16*G171),IF(ISERROR($H$16*H171),0,$H$16*H171),IF(ISERROR($I$16*I171),0,$I$16*I171),IF(ISERROR($J$16*J171),0,$J$16*J171),IF(ISERROR($K$16*K171),0,$K$16*K171),IF(ISERROR($L$16*L171),0,$L$16*L171),IF(ISERROR($M$16*M171),0,$M$16*M171)),1),IF(AND(A171="",A170&lt;&gt;""),'DU LIEU BS'!$A$1,""))</f>
        <v/>
      </c>
      <c r="O171" s="9" t="str">
        <f t="shared" si="7"/>
        <v/>
      </c>
      <c r="AU171" s="34">
        <v>1.69</v>
      </c>
      <c r="AV171" s="32">
        <f t="shared" si="6"/>
        <v>1.7</v>
      </c>
      <c r="AW171" s="33" t="s">
        <v>321</v>
      </c>
      <c r="CR171" s="34">
        <v>1.69</v>
      </c>
    </row>
    <row r="172" spans="1:96" x14ac:dyDescent="0.3">
      <c r="A172" s="9" t="str">
        <f t="shared" si="8"/>
        <v/>
      </c>
      <c r="B172" s="24" t="str">
        <f>IF('du lieu xuat Edusoft'!A157="","",'du lieu xuat Edusoft'!A157)</f>
        <v/>
      </c>
      <c r="C172" s="25" t="str">
        <f>IF(N171='DU LIEU BS'!$A$1,'DU LIEU BS'!$A$3,IF('du lieu xuat Edusoft'!CB157="","",'du lieu xuat Edusoft'!CB157))</f>
        <v/>
      </c>
      <c r="D172" s="25" t="str">
        <f>IF(C171='DU LIEU BS'!$A$3,'DU LIEU BS'!$A$4,IF(D171='DU LIEU BS'!$A$4,'DU LIEU BS'!$A$5,IF(D171='DU LIEU BS'!$A$5,'DU LIEU BS'!$A$6,IF(D171='DU LIEU BS'!$A$6,'DU LIEU BS'!$A$7,IF('du lieu xuat Edusoft'!CC157="","",'du lieu xuat Edusoft'!CC157)))))</f>
        <v/>
      </c>
      <c r="E172" s="9"/>
      <c r="F172" s="9"/>
      <c r="G172" s="9"/>
      <c r="H172" s="9"/>
      <c r="I172" s="9"/>
      <c r="J172" s="9"/>
      <c r="K172" s="9"/>
      <c r="L172" s="9"/>
      <c r="M172" s="9"/>
      <c r="N172" s="9" t="str">
        <f>IF(B172&lt;&gt;"",ROUND(SUM(IF(ISERROR($E$16*E172),0,$E$16*E172),IF(ISERROR($F$16*F172),0,$F$16*F172),IF(ISERROR($G$16*G172),0,$G$16*G172),IF(ISERROR($H$16*H172),0,$H$16*H172),IF(ISERROR($I$16*I172),0,$I$16*I172),IF(ISERROR($J$16*J172),0,$J$16*J172),IF(ISERROR($K$16*K172),0,$K$16*K172),IF(ISERROR($L$16*L172),0,$L$16*L172),IF(ISERROR($M$16*M172),0,$M$16*M172)),1),IF(AND(A172="",A171&lt;&gt;""),'DU LIEU BS'!$A$1,""))</f>
        <v/>
      </c>
      <c r="O172" s="9" t="str">
        <f t="shared" si="7"/>
        <v/>
      </c>
      <c r="AU172" s="34">
        <v>1.7</v>
      </c>
      <c r="AV172" s="32">
        <f t="shared" si="6"/>
        <v>1.7</v>
      </c>
      <c r="AW172" s="33" t="s">
        <v>321</v>
      </c>
      <c r="CR172" s="34">
        <v>1.7</v>
      </c>
    </row>
    <row r="173" spans="1:96" x14ac:dyDescent="0.3">
      <c r="A173" s="9" t="str">
        <f t="shared" si="8"/>
        <v/>
      </c>
      <c r="B173" s="24" t="str">
        <f>IF('du lieu xuat Edusoft'!A158="","",'du lieu xuat Edusoft'!A158)</f>
        <v/>
      </c>
      <c r="C173" s="25" t="str">
        <f>IF(N172='DU LIEU BS'!$A$1,'DU LIEU BS'!$A$3,IF('du lieu xuat Edusoft'!CB158="","",'du lieu xuat Edusoft'!CB158))</f>
        <v/>
      </c>
      <c r="D173" s="25" t="str">
        <f>IF(C172='DU LIEU BS'!$A$3,'DU LIEU BS'!$A$4,IF(D172='DU LIEU BS'!$A$4,'DU LIEU BS'!$A$5,IF(D172='DU LIEU BS'!$A$5,'DU LIEU BS'!$A$6,IF(D172='DU LIEU BS'!$A$6,'DU LIEU BS'!$A$7,IF('du lieu xuat Edusoft'!CC158="","",'du lieu xuat Edusoft'!CC158)))))</f>
        <v/>
      </c>
      <c r="E173" s="9"/>
      <c r="F173" s="9"/>
      <c r="G173" s="9"/>
      <c r="H173" s="9"/>
      <c r="I173" s="9"/>
      <c r="J173" s="9"/>
      <c r="K173" s="9"/>
      <c r="L173" s="9"/>
      <c r="M173" s="9"/>
      <c r="N173" s="9" t="str">
        <f>IF(B173&lt;&gt;"",ROUND(SUM(IF(ISERROR($E$16*E173),0,$E$16*E173),IF(ISERROR($F$16*F173),0,$F$16*F173),IF(ISERROR($G$16*G173),0,$G$16*G173),IF(ISERROR($H$16*H173),0,$H$16*H173),IF(ISERROR($I$16*I173),0,$I$16*I173),IF(ISERROR($J$16*J173),0,$J$16*J173),IF(ISERROR($K$16*K173),0,$K$16*K173),IF(ISERROR($L$16*L173),0,$L$16*L173),IF(ISERROR($M$16*M173),0,$M$16*M173)),1),IF(AND(A173="",A172&lt;&gt;""),'DU LIEU BS'!$A$1,""))</f>
        <v/>
      </c>
      <c r="O173" s="9" t="str">
        <f t="shared" si="7"/>
        <v/>
      </c>
      <c r="AU173" s="34">
        <v>1.71</v>
      </c>
      <c r="AV173" s="32">
        <f t="shared" si="6"/>
        <v>1.7</v>
      </c>
      <c r="AW173" s="33" t="s">
        <v>321</v>
      </c>
      <c r="CR173" s="34">
        <v>1.71</v>
      </c>
    </row>
    <row r="174" spans="1:96" x14ac:dyDescent="0.3">
      <c r="A174" s="9" t="str">
        <f t="shared" si="8"/>
        <v/>
      </c>
      <c r="B174" s="24" t="str">
        <f>IF('du lieu xuat Edusoft'!A159="","",'du lieu xuat Edusoft'!A159)</f>
        <v/>
      </c>
      <c r="C174" s="25" t="str">
        <f>IF(N173='DU LIEU BS'!$A$1,'DU LIEU BS'!$A$3,IF('du lieu xuat Edusoft'!CB159="","",'du lieu xuat Edusoft'!CB159))</f>
        <v/>
      </c>
      <c r="D174" s="25" t="str">
        <f>IF(C173='DU LIEU BS'!$A$3,'DU LIEU BS'!$A$4,IF(D173='DU LIEU BS'!$A$4,'DU LIEU BS'!$A$5,IF(D173='DU LIEU BS'!$A$5,'DU LIEU BS'!$A$6,IF(D173='DU LIEU BS'!$A$6,'DU LIEU BS'!$A$7,IF('du lieu xuat Edusoft'!CC159="","",'du lieu xuat Edusoft'!CC159)))))</f>
        <v/>
      </c>
      <c r="E174" s="9"/>
      <c r="F174" s="9"/>
      <c r="G174" s="9"/>
      <c r="H174" s="9"/>
      <c r="I174" s="9"/>
      <c r="J174" s="9"/>
      <c r="K174" s="9"/>
      <c r="L174" s="9"/>
      <c r="M174" s="9"/>
      <c r="N174" s="9" t="str">
        <f>IF(B174&lt;&gt;"",ROUND(SUM(IF(ISERROR($E$16*E174),0,$E$16*E174),IF(ISERROR($F$16*F174),0,$F$16*F174),IF(ISERROR($G$16*G174),0,$G$16*G174),IF(ISERROR($H$16*H174),0,$H$16*H174),IF(ISERROR($I$16*I174),0,$I$16*I174),IF(ISERROR($J$16*J174),0,$J$16*J174),IF(ISERROR($K$16*K174),0,$K$16*K174),IF(ISERROR($L$16*L174),0,$L$16*L174),IF(ISERROR($M$16*M174),0,$M$16*M174)),1),IF(AND(A174="",A173&lt;&gt;""),'DU LIEU BS'!$A$1,""))</f>
        <v/>
      </c>
      <c r="O174" s="9" t="str">
        <f t="shared" si="7"/>
        <v/>
      </c>
      <c r="AU174" s="34">
        <v>1.72</v>
      </c>
      <c r="AV174" s="32">
        <f t="shared" si="6"/>
        <v>1.7</v>
      </c>
      <c r="AW174" s="33" t="s">
        <v>321</v>
      </c>
      <c r="CR174" s="34">
        <v>1.72</v>
      </c>
    </row>
    <row r="175" spans="1:96" x14ac:dyDescent="0.3">
      <c r="A175" s="9" t="str">
        <f t="shared" si="8"/>
        <v/>
      </c>
      <c r="B175" s="24" t="str">
        <f>IF('du lieu xuat Edusoft'!A160="","",'du lieu xuat Edusoft'!A160)</f>
        <v/>
      </c>
      <c r="C175" s="25" t="str">
        <f>IF(N174='DU LIEU BS'!$A$1,'DU LIEU BS'!$A$3,IF('du lieu xuat Edusoft'!CB160="","",'du lieu xuat Edusoft'!CB160))</f>
        <v/>
      </c>
      <c r="D175" s="25" t="str">
        <f>IF(C174='DU LIEU BS'!$A$3,'DU LIEU BS'!$A$4,IF(D174='DU LIEU BS'!$A$4,'DU LIEU BS'!$A$5,IF(D174='DU LIEU BS'!$A$5,'DU LIEU BS'!$A$6,IF(D174='DU LIEU BS'!$A$6,'DU LIEU BS'!$A$7,IF('du lieu xuat Edusoft'!CC160="","",'du lieu xuat Edusoft'!CC160)))))</f>
        <v/>
      </c>
      <c r="E175" s="9"/>
      <c r="F175" s="9"/>
      <c r="G175" s="9"/>
      <c r="H175" s="9"/>
      <c r="I175" s="9"/>
      <c r="J175" s="9"/>
      <c r="K175" s="9"/>
      <c r="L175" s="9"/>
      <c r="M175" s="9"/>
      <c r="N175" s="9" t="str">
        <f>IF(B175&lt;&gt;"",ROUND(SUM(IF(ISERROR($E$16*E175),0,$E$16*E175),IF(ISERROR($F$16*F175),0,$F$16*F175),IF(ISERROR($G$16*G175),0,$G$16*G175),IF(ISERROR($H$16*H175),0,$H$16*H175),IF(ISERROR($I$16*I175),0,$I$16*I175),IF(ISERROR($J$16*J175),0,$J$16*J175),IF(ISERROR($K$16*K175),0,$K$16*K175),IF(ISERROR($L$16*L175),0,$L$16*L175),IF(ISERROR($M$16*M175),0,$M$16*M175)),1),IF(AND(A175="",A174&lt;&gt;""),'DU LIEU BS'!$A$1,""))</f>
        <v/>
      </c>
      <c r="O175" s="9" t="str">
        <f t="shared" si="7"/>
        <v/>
      </c>
      <c r="AU175" s="34">
        <v>1.73</v>
      </c>
      <c r="AV175" s="32">
        <f t="shared" si="6"/>
        <v>1.7</v>
      </c>
      <c r="AW175" s="33" t="s">
        <v>321</v>
      </c>
      <c r="CR175" s="34">
        <v>1.73</v>
      </c>
    </row>
    <row r="176" spans="1:96" x14ac:dyDescent="0.3">
      <c r="A176" s="9" t="str">
        <f t="shared" si="8"/>
        <v/>
      </c>
      <c r="B176" s="24" t="str">
        <f>IF('du lieu xuat Edusoft'!A161="","",'du lieu xuat Edusoft'!A161)</f>
        <v/>
      </c>
      <c r="C176" s="25" t="str">
        <f>IF(N175='DU LIEU BS'!$A$1,'DU LIEU BS'!$A$3,IF('du lieu xuat Edusoft'!CB161="","",'du lieu xuat Edusoft'!CB161))</f>
        <v/>
      </c>
      <c r="D176" s="25" t="str">
        <f>IF(C175='DU LIEU BS'!$A$3,'DU LIEU BS'!$A$4,IF(D175='DU LIEU BS'!$A$4,'DU LIEU BS'!$A$5,IF(D175='DU LIEU BS'!$A$5,'DU LIEU BS'!$A$6,IF(D175='DU LIEU BS'!$A$6,'DU LIEU BS'!$A$7,IF('du lieu xuat Edusoft'!CC161="","",'du lieu xuat Edusoft'!CC161)))))</f>
        <v/>
      </c>
      <c r="E176" s="9"/>
      <c r="F176" s="9"/>
      <c r="G176" s="9"/>
      <c r="H176" s="9"/>
      <c r="I176" s="9"/>
      <c r="J176" s="9"/>
      <c r="K176" s="9"/>
      <c r="L176" s="9"/>
      <c r="M176" s="9"/>
      <c r="N176" s="9" t="str">
        <f>IF(B176&lt;&gt;"",ROUND(SUM(IF(ISERROR($E$16*E176),0,$E$16*E176),IF(ISERROR($F$16*F176),0,$F$16*F176),IF(ISERROR($G$16*G176),0,$G$16*G176),IF(ISERROR($H$16*H176),0,$H$16*H176),IF(ISERROR($I$16*I176),0,$I$16*I176),IF(ISERROR($J$16*J176),0,$J$16*J176),IF(ISERROR($K$16*K176),0,$K$16*K176),IF(ISERROR($L$16*L176),0,$L$16*L176),IF(ISERROR($M$16*M176),0,$M$16*M176)),1),IF(AND(A176="",A175&lt;&gt;""),'DU LIEU BS'!$A$1,""))</f>
        <v/>
      </c>
      <c r="O176" s="9" t="str">
        <f t="shared" si="7"/>
        <v/>
      </c>
      <c r="AU176" s="34">
        <v>1.74</v>
      </c>
      <c r="AV176" s="32">
        <f t="shared" si="6"/>
        <v>1.7</v>
      </c>
      <c r="AW176" s="33" t="s">
        <v>321</v>
      </c>
      <c r="CR176" s="34">
        <v>1.74</v>
      </c>
    </row>
    <row r="177" spans="1:96" x14ac:dyDescent="0.3">
      <c r="A177" s="9" t="str">
        <f t="shared" si="8"/>
        <v/>
      </c>
      <c r="B177" s="24" t="str">
        <f>IF('du lieu xuat Edusoft'!A162="","",'du lieu xuat Edusoft'!A162)</f>
        <v/>
      </c>
      <c r="C177" s="25" t="str">
        <f>IF(N176='DU LIEU BS'!$A$1,'DU LIEU BS'!$A$3,IF('du lieu xuat Edusoft'!CB162="","",'du lieu xuat Edusoft'!CB162))</f>
        <v/>
      </c>
      <c r="D177" s="25" t="str">
        <f>IF(C176='DU LIEU BS'!$A$3,'DU LIEU BS'!$A$4,IF(D176='DU LIEU BS'!$A$4,'DU LIEU BS'!$A$5,IF(D176='DU LIEU BS'!$A$5,'DU LIEU BS'!$A$6,IF(D176='DU LIEU BS'!$A$6,'DU LIEU BS'!$A$7,IF('du lieu xuat Edusoft'!CC162="","",'du lieu xuat Edusoft'!CC162)))))</f>
        <v/>
      </c>
      <c r="E177" s="9"/>
      <c r="F177" s="9"/>
      <c r="G177" s="9"/>
      <c r="H177" s="9"/>
      <c r="I177" s="9"/>
      <c r="J177" s="9"/>
      <c r="K177" s="9"/>
      <c r="L177" s="9"/>
      <c r="M177" s="9"/>
      <c r="N177" s="9" t="str">
        <f>IF(B177&lt;&gt;"",ROUND(SUM(IF(ISERROR($E$16*E177),0,$E$16*E177),IF(ISERROR($F$16*F177),0,$F$16*F177),IF(ISERROR($G$16*G177),0,$G$16*G177),IF(ISERROR($H$16*H177),0,$H$16*H177),IF(ISERROR($I$16*I177),0,$I$16*I177),IF(ISERROR($J$16*J177),0,$J$16*J177),IF(ISERROR($K$16*K177),0,$K$16*K177),IF(ISERROR($L$16*L177),0,$L$16*L177),IF(ISERROR($M$16*M177),0,$M$16*M177)),1),IF(AND(A177="",A176&lt;&gt;""),'DU LIEU BS'!$A$1,""))</f>
        <v/>
      </c>
      <c r="O177" s="9" t="str">
        <f t="shared" si="7"/>
        <v/>
      </c>
      <c r="AU177" s="34">
        <v>1.75</v>
      </c>
      <c r="AV177" s="32">
        <f t="shared" si="6"/>
        <v>1.8</v>
      </c>
      <c r="AW177" s="33" t="s">
        <v>321</v>
      </c>
      <c r="CR177" s="34">
        <v>1.75</v>
      </c>
    </row>
    <row r="178" spans="1:96" x14ac:dyDescent="0.3">
      <c r="A178" s="9" t="str">
        <f t="shared" si="8"/>
        <v/>
      </c>
      <c r="B178" s="24" t="str">
        <f>IF('du lieu xuat Edusoft'!A163="","",'du lieu xuat Edusoft'!A163)</f>
        <v/>
      </c>
      <c r="C178" s="25" t="str">
        <f>IF(N177='DU LIEU BS'!$A$1,'DU LIEU BS'!$A$3,IF('du lieu xuat Edusoft'!CB163="","",'du lieu xuat Edusoft'!CB163))</f>
        <v/>
      </c>
      <c r="D178" s="25" t="str">
        <f>IF(C177='DU LIEU BS'!$A$3,'DU LIEU BS'!$A$4,IF(D177='DU LIEU BS'!$A$4,'DU LIEU BS'!$A$5,IF(D177='DU LIEU BS'!$A$5,'DU LIEU BS'!$A$6,IF(D177='DU LIEU BS'!$A$6,'DU LIEU BS'!$A$7,IF('du lieu xuat Edusoft'!CC163="","",'du lieu xuat Edusoft'!CC163)))))</f>
        <v/>
      </c>
      <c r="E178" s="9"/>
      <c r="F178" s="9"/>
      <c r="G178" s="9"/>
      <c r="H178" s="9"/>
      <c r="I178" s="9"/>
      <c r="J178" s="9"/>
      <c r="K178" s="9"/>
      <c r="L178" s="9"/>
      <c r="M178" s="9"/>
      <c r="N178" s="9" t="str">
        <f>IF(B178&lt;&gt;"",ROUND(SUM(IF(ISERROR($E$16*E178),0,$E$16*E178),IF(ISERROR($F$16*F178),0,$F$16*F178),IF(ISERROR($G$16*G178),0,$G$16*G178),IF(ISERROR($H$16*H178),0,$H$16*H178),IF(ISERROR($I$16*I178),0,$I$16*I178),IF(ISERROR($J$16*J178),0,$J$16*J178),IF(ISERROR($K$16*K178),0,$K$16*K178),IF(ISERROR($L$16*L178),0,$L$16*L178),IF(ISERROR($M$16*M178),0,$M$16*M178)),1),IF(AND(A178="",A177&lt;&gt;""),'DU LIEU BS'!$A$1,""))</f>
        <v/>
      </c>
      <c r="O178" s="9" t="str">
        <f t="shared" si="7"/>
        <v/>
      </c>
      <c r="AU178" s="34">
        <v>1.76</v>
      </c>
      <c r="AV178" s="32">
        <f t="shared" si="6"/>
        <v>1.8</v>
      </c>
      <c r="AW178" s="33" t="s">
        <v>321</v>
      </c>
      <c r="CR178" s="34">
        <v>1.76</v>
      </c>
    </row>
    <row r="179" spans="1:96" x14ac:dyDescent="0.3">
      <c r="A179" s="9" t="str">
        <f t="shared" si="8"/>
        <v/>
      </c>
      <c r="B179" s="24" t="str">
        <f>IF('du lieu xuat Edusoft'!A164="","",'du lieu xuat Edusoft'!A164)</f>
        <v/>
      </c>
      <c r="C179" s="25" t="str">
        <f>IF(N178='DU LIEU BS'!$A$1,'DU LIEU BS'!$A$3,IF('du lieu xuat Edusoft'!CB164="","",'du lieu xuat Edusoft'!CB164))</f>
        <v/>
      </c>
      <c r="D179" s="25" t="str">
        <f>IF(C178='DU LIEU BS'!$A$3,'DU LIEU BS'!$A$4,IF(D178='DU LIEU BS'!$A$4,'DU LIEU BS'!$A$5,IF(D178='DU LIEU BS'!$A$5,'DU LIEU BS'!$A$6,IF(D178='DU LIEU BS'!$A$6,'DU LIEU BS'!$A$7,IF('du lieu xuat Edusoft'!CC164="","",'du lieu xuat Edusoft'!CC164)))))</f>
        <v/>
      </c>
      <c r="E179" s="9"/>
      <c r="F179" s="9"/>
      <c r="G179" s="9"/>
      <c r="H179" s="9"/>
      <c r="I179" s="9"/>
      <c r="J179" s="9"/>
      <c r="K179" s="9"/>
      <c r="L179" s="9"/>
      <c r="M179" s="9"/>
      <c r="N179" s="9" t="str">
        <f>IF(B179&lt;&gt;"",ROUND(SUM(IF(ISERROR($E$16*E179),0,$E$16*E179),IF(ISERROR($F$16*F179),0,$F$16*F179),IF(ISERROR($G$16*G179),0,$G$16*G179),IF(ISERROR($H$16*H179),0,$H$16*H179),IF(ISERROR($I$16*I179),0,$I$16*I179),IF(ISERROR($J$16*J179),0,$J$16*J179),IF(ISERROR($K$16*K179),0,$K$16*K179),IF(ISERROR($L$16*L179),0,$L$16*L179),IF(ISERROR($M$16*M179),0,$M$16*M179)),1),IF(AND(A179="",A178&lt;&gt;""),'DU LIEU BS'!$A$1,""))</f>
        <v/>
      </c>
      <c r="O179" s="9" t="str">
        <f t="shared" si="7"/>
        <v/>
      </c>
      <c r="AU179" s="34">
        <v>1.77</v>
      </c>
      <c r="AV179" s="32">
        <f t="shared" si="6"/>
        <v>1.8</v>
      </c>
      <c r="AW179" s="33" t="s">
        <v>321</v>
      </c>
      <c r="CR179" s="34">
        <v>1.77</v>
      </c>
    </row>
    <row r="180" spans="1:96" x14ac:dyDescent="0.3">
      <c r="A180" s="9" t="str">
        <f t="shared" si="8"/>
        <v/>
      </c>
      <c r="B180" s="24" t="str">
        <f>IF('du lieu xuat Edusoft'!A165="","",'du lieu xuat Edusoft'!A165)</f>
        <v/>
      </c>
      <c r="C180" s="25" t="str">
        <f>IF(N179='DU LIEU BS'!$A$1,'DU LIEU BS'!$A$3,IF('du lieu xuat Edusoft'!CB165="","",'du lieu xuat Edusoft'!CB165))</f>
        <v/>
      </c>
      <c r="D180" s="25" t="str">
        <f>IF(C179='DU LIEU BS'!$A$3,'DU LIEU BS'!$A$4,IF(D179='DU LIEU BS'!$A$4,'DU LIEU BS'!$A$5,IF(D179='DU LIEU BS'!$A$5,'DU LIEU BS'!$A$6,IF(D179='DU LIEU BS'!$A$6,'DU LIEU BS'!$A$7,IF('du lieu xuat Edusoft'!CC165="","",'du lieu xuat Edusoft'!CC165)))))</f>
        <v/>
      </c>
      <c r="E180" s="9"/>
      <c r="F180" s="9"/>
      <c r="G180" s="9"/>
      <c r="H180" s="9"/>
      <c r="I180" s="9"/>
      <c r="J180" s="9"/>
      <c r="K180" s="9"/>
      <c r="L180" s="9"/>
      <c r="M180" s="9"/>
      <c r="N180" s="9" t="str">
        <f>IF(B180&lt;&gt;"",ROUND(SUM(IF(ISERROR($E$16*E180),0,$E$16*E180),IF(ISERROR($F$16*F180),0,$F$16*F180),IF(ISERROR($G$16*G180),0,$G$16*G180),IF(ISERROR($H$16*H180),0,$H$16*H180),IF(ISERROR($I$16*I180),0,$I$16*I180),IF(ISERROR($J$16*J180),0,$J$16*J180),IF(ISERROR($K$16*K180),0,$K$16*K180),IF(ISERROR($L$16*L180),0,$L$16*L180),IF(ISERROR($M$16*M180),0,$M$16*M180)),1),IF(AND(A180="",A179&lt;&gt;""),'DU LIEU BS'!$A$1,""))</f>
        <v/>
      </c>
      <c r="O180" s="9" t="str">
        <f t="shared" si="7"/>
        <v/>
      </c>
      <c r="AU180" s="34">
        <v>1.78</v>
      </c>
      <c r="AV180" s="32">
        <f t="shared" si="6"/>
        <v>1.8</v>
      </c>
      <c r="AW180" s="33" t="s">
        <v>321</v>
      </c>
      <c r="CR180" s="34">
        <v>1.78</v>
      </c>
    </row>
    <row r="181" spans="1:96" x14ac:dyDescent="0.3">
      <c r="A181" s="9" t="str">
        <f t="shared" si="8"/>
        <v/>
      </c>
      <c r="B181" s="24" t="str">
        <f>IF('du lieu xuat Edusoft'!A166="","",'du lieu xuat Edusoft'!A166)</f>
        <v/>
      </c>
      <c r="C181" s="25" t="str">
        <f>IF(N180='DU LIEU BS'!$A$1,'DU LIEU BS'!$A$3,IF('du lieu xuat Edusoft'!CB166="","",'du lieu xuat Edusoft'!CB166))</f>
        <v/>
      </c>
      <c r="D181" s="25" t="str">
        <f>IF(C180='DU LIEU BS'!$A$3,'DU LIEU BS'!$A$4,IF(D180='DU LIEU BS'!$A$4,'DU LIEU BS'!$A$5,IF(D180='DU LIEU BS'!$A$5,'DU LIEU BS'!$A$6,IF(D180='DU LIEU BS'!$A$6,'DU LIEU BS'!$A$7,IF('du lieu xuat Edusoft'!CC166="","",'du lieu xuat Edusoft'!CC166)))))</f>
        <v/>
      </c>
      <c r="E181" s="9"/>
      <c r="F181" s="9"/>
      <c r="G181" s="9"/>
      <c r="H181" s="9"/>
      <c r="I181" s="9"/>
      <c r="J181" s="9"/>
      <c r="K181" s="9"/>
      <c r="L181" s="9"/>
      <c r="M181" s="9"/>
      <c r="N181" s="9" t="str">
        <f>IF(B181&lt;&gt;"",ROUND(SUM(IF(ISERROR($E$16*E181),0,$E$16*E181),IF(ISERROR($F$16*F181),0,$F$16*F181),IF(ISERROR($G$16*G181),0,$G$16*G181),IF(ISERROR($H$16*H181),0,$H$16*H181),IF(ISERROR($I$16*I181),0,$I$16*I181),IF(ISERROR($J$16*J181),0,$J$16*J181),IF(ISERROR($K$16*K181),0,$K$16*K181),IF(ISERROR($L$16*L181),0,$L$16*L181),IF(ISERROR($M$16*M181),0,$M$16*M181)),1),IF(AND(A181="",A180&lt;&gt;""),'DU LIEU BS'!$A$1,""))</f>
        <v/>
      </c>
      <c r="O181" s="9" t="str">
        <f t="shared" si="7"/>
        <v/>
      </c>
      <c r="AU181" s="34">
        <v>1.79</v>
      </c>
      <c r="AV181" s="32">
        <f t="shared" si="6"/>
        <v>1.8</v>
      </c>
      <c r="AW181" s="33" t="s">
        <v>321</v>
      </c>
      <c r="CR181" s="34">
        <v>1.79</v>
      </c>
    </row>
    <row r="182" spans="1:96" x14ac:dyDescent="0.3">
      <c r="A182" s="9" t="str">
        <f t="shared" si="8"/>
        <v/>
      </c>
      <c r="B182" s="24" t="str">
        <f>IF('du lieu xuat Edusoft'!A167="","",'du lieu xuat Edusoft'!A167)</f>
        <v/>
      </c>
      <c r="C182" s="25" t="str">
        <f>IF(N181='DU LIEU BS'!$A$1,'DU LIEU BS'!$A$3,IF('du lieu xuat Edusoft'!CB167="","",'du lieu xuat Edusoft'!CB167))</f>
        <v/>
      </c>
      <c r="D182" s="25" t="str">
        <f>IF(C181='DU LIEU BS'!$A$3,'DU LIEU BS'!$A$4,IF(D181='DU LIEU BS'!$A$4,'DU LIEU BS'!$A$5,IF(D181='DU LIEU BS'!$A$5,'DU LIEU BS'!$A$6,IF(D181='DU LIEU BS'!$A$6,'DU LIEU BS'!$A$7,IF('du lieu xuat Edusoft'!CC167="","",'du lieu xuat Edusoft'!CC167)))))</f>
        <v/>
      </c>
      <c r="E182" s="9"/>
      <c r="F182" s="9"/>
      <c r="G182" s="9"/>
      <c r="H182" s="9"/>
      <c r="I182" s="9"/>
      <c r="J182" s="9"/>
      <c r="K182" s="9"/>
      <c r="L182" s="9"/>
      <c r="M182" s="9"/>
      <c r="N182" s="9" t="str">
        <f>IF(B182&lt;&gt;"",ROUND(SUM(IF(ISERROR($E$16*E182),0,$E$16*E182),IF(ISERROR($F$16*F182),0,$F$16*F182),IF(ISERROR($G$16*G182),0,$G$16*G182),IF(ISERROR($H$16*H182),0,$H$16*H182),IF(ISERROR($I$16*I182),0,$I$16*I182),IF(ISERROR($J$16*J182),0,$J$16*J182),IF(ISERROR($K$16*K182),0,$K$16*K182),IF(ISERROR($L$16*L182),0,$L$16*L182),IF(ISERROR($M$16*M182),0,$M$16*M182)),1),IF(AND(A182="",A181&lt;&gt;""),'DU LIEU BS'!$A$1,""))</f>
        <v/>
      </c>
      <c r="O182" s="9" t="str">
        <f t="shared" si="7"/>
        <v/>
      </c>
      <c r="AU182" s="34">
        <v>1.8</v>
      </c>
      <c r="AV182" s="32">
        <f t="shared" si="6"/>
        <v>1.8</v>
      </c>
      <c r="AW182" s="33" t="s">
        <v>321</v>
      </c>
      <c r="CR182" s="34">
        <v>1.8</v>
      </c>
    </row>
    <row r="183" spans="1:96" x14ac:dyDescent="0.3">
      <c r="A183" s="9" t="str">
        <f t="shared" si="8"/>
        <v/>
      </c>
      <c r="B183" s="24" t="str">
        <f>IF('du lieu xuat Edusoft'!A168="","",'du lieu xuat Edusoft'!A168)</f>
        <v/>
      </c>
      <c r="C183" s="25" t="str">
        <f>IF(N182='DU LIEU BS'!$A$1,'DU LIEU BS'!$A$3,IF('du lieu xuat Edusoft'!CB168="","",'du lieu xuat Edusoft'!CB168))</f>
        <v/>
      </c>
      <c r="D183" s="25" t="str">
        <f>IF(C182='DU LIEU BS'!$A$3,'DU LIEU BS'!$A$4,IF(D182='DU LIEU BS'!$A$4,'DU LIEU BS'!$A$5,IF(D182='DU LIEU BS'!$A$5,'DU LIEU BS'!$A$6,IF(D182='DU LIEU BS'!$A$6,'DU LIEU BS'!$A$7,IF('du lieu xuat Edusoft'!CC168="","",'du lieu xuat Edusoft'!CC168)))))</f>
        <v/>
      </c>
      <c r="E183" s="9"/>
      <c r="F183" s="9"/>
      <c r="G183" s="9"/>
      <c r="H183" s="9"/>
      <c r="I183" s="9"/>
      <c r="J183" s="9"/>
      <c r="K183" s="9"/>
      <c r="L183" s="9"/>
      <c r="M183" s="9"/>
      <c r="N183" s="9" t="str">
        <f>IF(B183&lt;&gt;"",ROUND(SUM(IF(ISERROR($E$16*E183),0,$E$16*E183),IF(ISERROR($F$16*F183),0,$F$16*F183),IF(ISERROR($G$16*G183),0,$G$16*G183),IF(ISERROR($H$16*H183),0,$H$16*H183),IF(ISERROR($I$16*I183),0,$I$16*I183),IF(ISERROR($J$16*J183),0,$J$16*J183),IF(ISERROR($K$16*K183),0,$K$16*K183),IF(ISERROR($L$16*L183),0,$L$16*L183),IF(ISERROR($M$16*M183),0,$M$16*M183)),1),IF(AND(A183="",A182&lt;&gt;""),'DU LIEU BS'!$A$1,""))</f>
        <v/>
      </c>
      <c r="O183" s="9" t="str">
        <f t="shared" si="7"/>
        <v/>
      </c>
      <c r="AU183" s="34">
        <v>1.81</v>
      </c>
      <c r="AV183" s="32">
        <f t="shared" si="6"/>
        <v>1.8</v>
      </c>
      <c r="AW183" s="33" t="s">
        <v>321</v>
      </c>
      <c r="CR183" s="34">
        <v>1.81</v>
      </c>
    </row>
    <row r="184" spans="1:96" x14ac:dyDescent="0.3">
      <c r="A184" s="9" t="str">
        <f t="shared" si="8"/>
        <v/>
      </c>
      <c r="B184" s="24" t="str">
        <f>IF('du lieu xuat Edusoft'!A169="","",'du lieu xuat Edusoft'!A169)</f>
        <v/>
      </c>
      <c r="C184" s="25" t="str">
        <f>IF(N183='DU LIEU BS'!$A$1,'DU LIEU BS'!$A$3,IF('du lieu xuat Edusoft'!CB169="","",'du lieu xuat Edusoft'!CB169))</f>
        <v/>
      </c>
      <c r="D184" s="25" t="str">
        <f>IF(C183='DU LIEU BS'!$A$3,'DU LIEU BS'!$A$4,IF(D183='DU LIEU BS'!$A$4,'DU LIEU BS'!$A$5,IF(D183='DU LIEU BS'!$A$5,'DU LIEU BS'!$A$6,IF(D183='DU LIEU BS'!$A$6,'DU LIEU BS'!$A$7,IF('du lieu xuat Edusoft'!CC169="","",'du lieu xuat Edusoft'!CC169)))))</f>
        <v/>
      </c>
      <c r="E184" s="9"/>
      <c r="F184" s="9"/>
      <c r="G184" s="9"/>
      <c r="H184" s="9"/>
      <c r="I184" s="9"/>
      <c r="J184" s="9"/>
      <c r="K184" s="9"/>
      <c r="L184" s="9"/>
      <c r="M184" s="9"/>
      <c r="N184" s="9" t="str">
        <f>IF(B184&lt;&gt;"",ROUND(SUM(IF(ISERROR($E$16*E184),0,$E$16*E184),IF(ISERROR($F$16*F184),0,$F$16*F184),IF(ISERROR($G$16*G184),0,$G$16*G184),IF(ISERROR($H$16*H184),0,$H$16*H184),IF(ISERROR($I$16*I184),0,$I$16*I184),IF(ISERROR($J$16*J184),0,$J$16*J184),IF(ISERROR($K$16*K184),0,$K$16*K184),IF(ISERROR($L$16*L184),0,$L$16*L184),IF(ISERROR($M$16*M184),0,$M$16*M184)),1),IF(AND(A184="",A183&lt;&gt;""),'DU LIEU BS'!$A$1,""))</f>
        <v/>
      </c>
      <c r="O184" s="9" t="str">
        <f t="shared" si="7"/>
        <v/>
      </c>
      <c r="AU184" s="34">
        <v>1.82</v>
      </c>
      <c r="AV184" s="32">
        <f t="shared" si="6"/>
        <v>1.8</v>
      </c>
      <c r="AW184" s="33" t="s">
        <v>321</v>
      </c>
      <c r="CR184" s="34">
        <v>1.82</v>
      </c>
    </row>
    <row r="185" spans="1:96" x14ac:dyDescent="0.3">
      <c r="A185" s="9" t="str">
        <f t="shared" si="8"/>
        <v/>
      </c>
      <c r="B185" s="24" t="str">
        <f>IF('du lieu xuat Edusoft'!A170="","",'du lieu xuat Edusoft'!A170)</f>
        <v/>
      </c>
      <c r="C185" s="25" t="str">
        <f>IF(N184='DU LIEU BS'!$A$1,'DU LIEU BS'!$A$3,IF('du lieu xuat Edusoft'!CB170="","",'du lieu xuat Edusoft'!CB170))</f>
        <v/>
      </c>
      <c r="D185" s="25" t="str">
        <f>IF(C184='DU LIEU BS'!$A$3,'DU LIEU BS'!$A$4,IF(D184='DU LIEU BS'!$A$4,'DU LIEU BS'!$A$5,IF(D184='DU LIEU BS'!$A$5,'DU LIEU BS'!$A$6,IF(D184='DU LIEU BS'!$A$6,'DU LIEU BS'!$A$7,IF('du lieu xuat Edusoft'!CC170="","",'du lieu xuat Edusoft'!CC170)))))</f>
        <v/>
      </c>
      <c r="E185" s="9"/>
      <c r="F185" s="9"/>
      <c r="G185" s="9"/>
      <c r="H185" s="9"/>
      <c r="I185" s="9"/>
      <c r="J185" s="9"/>
      <c r="K185" s="9"/>
      <c r="L185" s="9"/>
      <c r="M185" s="9"/>
      <c r="N185" s="9" t="str">
        <f>IF(B185&lt;&gt;"",ROUND(SUM(IF(ISERROR($E$16*E185),0,$E$16*E185),IF(ISERROR($F$16*F185),0,$F$16*F185),IF(ISERROR($G$16*G185),0,$G$16*G185),IF(ISERROR($H$16*H185),0,$H$16*H185),IF(ISERROR($I$16*I185),0,$I$16*I185),IF(ISERROR($J$16*J185),0,$J$16*J185),IF(ISERROR($K$16*K185),0,$K$16*K185),IF(ISERROR($L$16*L185),0,$L$16*L185),IF(ISERROR($M$16*M185),0,$M$16*M185)),1),IF(AND(A185="",A184&lt;&gt;""),'DU LIEU BS'!$A$1,""))</f>
        <v/>
      </c>
      <c r="O185" s="9" t="str">
        <f t="shared" si="7"/>
        <v/>
      </c>
      <c r="AU185" s="34">
        <v>1.83</v>
      </c>
      <c r="AV185" s="32">
        <f t="shared" si="6"/>
        <v>1.8</v>
      </c>
      <c r="AW185" s="33" t="s">
        <v>321</v>
      </c>
      <c r="CR185" s="34">
        <v>1.83</v>
      </c>
    </row>
    <row r="186" spans="1:96" x14ac:dyDescent="0.3">
      <c r="A186" s="9" t="str">
        <f t="shared" si="8"/>
        <v/>
      </c>
      <c r="B186" s="24" t="str">
        <f>IF('du lieu xuat Edusoft'!A171="","",'du lieu xuat Edusoft'!A171)</f>
        <v/>
      </c>
      <c r="C186" s="25" t="str">
        <f>IF(N185='DU LIEU BS'!$A$1,'DU LIEU BS'!$A$3,IF('du lieu xuat Edusoft'!CB171="","",'du lieu xuat Edusoft'!CB171))</f>
        <v/>
      </c>
      <c r="D186" s="25" t="str">
        <f>IF(C185='DU LIEU BS'!$A$3,'DU LIEU BS'!$A$4,IF(D185='DU LIEU BS'!$A$4,'DU LIEU BS'!$A$5,IF(D185='DU LIEU BS'!$A$5,'DU LIEU BS'!$A$6,IF(D185='DU LIEU BS'!$A$6,'DU LIEU BS'!$A$7,IF('du lieu xuat Edusoft'!CC171="","",'du lieu xuat Edusoft'!CC171)))))</f>
        <v/>
      </c>
      <c r="E186" s="9"/>
      <c r="F186" s="9"/>
      <c r="G186" s="9"/>
      <c r="H186" s="9"/>
      <c r="I186" s="9"/>
      <c r="J186" s="9"/>
      <c r="K186" s="9"/>
      <c r="L186" s="9"/>
      <c r="M186" s="9"/>
      <c r="N186" s="9" t="str">
        <f>IF(B186&lt;&gt;"",ROUND(SUM(IF(ISERROR($E$16*E186),0,$E$16*E186),IF(ISERROR($F$16*F186),0,$F$16*F186),IF(ISERROR($G$16*G186),0,$G$16*G186),IF(ISERROR($H$16*H186),0,$H$16*H186),IF(ISERROR($I$16*I186),0,$I$16*I186),IF(ISERROR($J$16*J186),0,$J$16*J186),IF(ISERROR($K$16*K186),0,$K$16*K186),IF(ISERROR($L$16*L186),0,$L$16*L186),IF(ISERROR($M$16*M186),0,$M$16*M186)),1),IF(AND(A186="",A185&lt;&gt;""),'DU LIEU BS'!$A$1,""))</f>
        <v/>
      </c>
      <c r="O186" s="9" t="str">
        <f t="shared" si="7"/>
        <v/>
      </c>
      <c r="AU186" s="34">
        <v>1.84</v>
      </c>
      <c r="AV186" s="32">
        <f t="shared" si="6"/>
        <v>1.8</v>
      </c>
      <c r="AW186" s="33" t="s">
        <v>321</v>
      </c>
      <c r="CR186" s="34">
        <v>1.84</v>
      </c>
    </row>
    <row r="187" spans="1:96" x14ac:dyDescent="0.3">
      <c r="A187" s="9" t="str">
        <f t="shared" si="8"/>
        <v/>
      </c>
      <c r="B187" s="24" t="str">
        <f>IF('du lieu xuat Edusoft'!A172="","",'du lieu xuat Edusoft'!A172)</f>
        <v/>
      </c>
      <c r="C187" s="25" t="str">
        <f>IF(N186='DU LIEU BS'!$A$1,'DU LIEU BS'!$A$3,IF('du lieu xuat Edusoft'!CB172="","",'du lieu xuat Edusoft'!CB172))</f>
        <v/>
      </c>
      <c r="D187" s="25" t="str">
        <f>IF(C186='DU LIEU BS'!$A$3,'DU LIEU BS'!$A$4,IF(D186='DU LIEU BS'!$A$4,'DU LIEU BS'!$A$5,IF(D186='DU LIEU BS'!$A$5,'DU LIEU BS'!$A$6,IF(D186='DU LIEU BS'!$A$6,'DU LIEU BS'!$A$7,IF('du lieu xuat Edusoft'!CC172="","",'du lieu xuat Edusoft'!CC172)))))</f>
        <v/>
      </c>
      <c r="E187" s="9"/>
      <c r="F187" s="9"/>
      <c r="G187" s="9"/>
      <c r="H187" s="9"/>
      <c r="I187" s="9"/>
      <c r="J187" s="9"/>
      <c r="K187" s="9"/>
      <c r="L187" s="9"/>
      <c r="M187" s="9"/>
      <c r="N187" s="9" t="str">
        <f>IF(B187&lt;&gt;"",ROUND(SUM(IF(ISERROR($E$16*E187),0,$E$16*E187),IF(ISERROR($F$16*F187),0,$F$16*F187),IF(ISERROR($G$16*G187),0,$G$16*G187),IF(ISERROR($H$16*H187),0,$H$16*H187),IF(ISERROR($I$16*I187),0,$I$16*I187),IF(ISERROR($J$16*J187),0,$J$16*J187),IF(ISERROR($K$16*K187),0,$K$16*K187),IF(ISERROR($L$16*L187),0,$L$16*L187),IF(ISERROR($M$16*M187),0,$M$16*M187)),1),IF(AND(A187="",A186&lt;&gt;""),'DU LIEU BS'!$A$1,""))</f>
        <v/>
      </c>
      <c r="O187" s="9" t="str">
        <f t="shared" si="7"/>
        <v/>
      </c>
      <c r="AU187" s="34">
        <v>1.85</v>
      </c>
      <c r="AV187" s="32">
        <f t="shared" si="6"/>
        <v>1.9</v>
      </c>
      <c r="AW187" s="33" t="s">
        <v>321</v>
      </c>
      <c r="CR187" s="34">
        <v>1.85</v>
      </c>
    </row>
    <row r="188" spans="1:96" x14ac:dyDescent="0.3">
      <c r="A188" s="9" t="str">
        <f t="shared" si="8"/>
        <v/>
      </c>
      <c r="B188" s="24" t="str">
        <f>IF('du lieu xuat Edusoft'!A173="","",'du lieu xuat Edusoft'!A173)</f>
        <v/>
      </c>
      <c r="C188" s="25" t="str">
        <f>IF(N187='DU LIEU BS'!$A$1,'DU LIEU BS'!$A$3,IF('du lieu xuat Edusoft'!CB173="","",'du lieu xuat Edusoft'!CB173))</f>
        <v/>
      </c>
      <c r="D188" s="25" t="str">
        <f>IF(C187='DU LIEU BS'!$A$3,'DU LIEU BS'!$A$4,IF(D187='DU LIEU BS'!$A$4,'DU LIEU BS'!$A$5,IF(D187='DU LIEU BS'!$A$5,'DU LIEU BS'!$A$6,IF(D187='DU LIEU BS'!$A$6,'DU LIEU BS'!$A$7,IF('du lieu xuat Edusoft'!CC173="","",'du lieu xuat Edusoft'!CC173)))))</f>
        <v/>
      </c>
      <c r="E188" s="9"/>
      <c r="F188" s="9"/>
      <c r="G188" s="9"/>
      <c r="H188" s="9"/>
      <c r="I188" s="9"/>
      <c r="J188" s="9"/>
      <c r="K188" s="9"/>
      <c r="L188" s="9"/>
      <c r="M188" s="9"/>
      <c r="N188" s="9" t="str">
        <f>IF(B188&lt;&gt;"",ROUND(SUM(IF(ISERROR($E$16*E188),0,$E$16*E188),IF(ISERROR($F$16*F188),0,$F$16*F188),IF(ISERROR($G$16*G188),0,$G$16*G188),IF(ISERROR($H$16*H188),0,$H$16*H188),IF(ISERROR($I$16*I188),0,$I$16*I188),IF(ISERROR($J$16*J188),0,$J$16*J188),IF(ISERROR($K$16*K188),0,$K$16*K188),IF(ISERROR($L$16*L188),0,$L$16*L188),IF(ISERROR($M$16*M188),0,$M$16*M188)),1),IF(AND(A188="",A187&lt;&gt;""),'DU LIEU BS'!$A$1,""))</f>
        <v/>
      </c>
      <c r="O188" s="9" t="str">
        <f t="shared" si="7"/>
        <v/>
      </c>
      <c r="AU188" s="34">
        <v>1.86</v>
      </c>
      <c r="AV188" s="32">
        <f t="shared" si="6"/>
        <v>1.9</v>
      </c>
      <c r="AW188" s="33" t="s">
        <v>321</v>
      </c>
      <c r="CR188" s="34">
        <v>1.86</v>
      </c>
    </row>
    <row r="189" spans="1:96" x14ac:dyDescent="0.3">
      <c r="A189" s="9" t="str">
        <f t="shared" si="8"/>
        <v/>
      </c>
      <c r="B189" s="24" t="str">
        <f>IF('du lieu xuat Edusoft'!A174="","",'du lieu xuat Edusoft'!A174)</f>
        <v/>
      </c>
      <c r="C189" s="25" t="str">
        <f>IF(N188='DU LIEU BS'!$A$1,'DU LIEU BS'!$A$3,IF('du lieu xuat Edusoft'!CB174="","",'du lieu xuat Edusoft'!CB174))</f>
        <v/>
      </c>
      <c r="D189" s="25" t="str">
        <f>IF(C188='DU LIEU BS'!$A$3,'DU LIEU BS'!$A$4,IF(D188='DU LIEU BS'!$A$4,'DU LIEU BS'!$A$5,IF(D188='DU LIEU BS'!$A$5,'DU LIEU BS'!$A$6,IF(D188='DU LIEU BS'!$A$6,'DU LIEU BS'!$A$7,IF('du lieu xuat Edusoft'!CC174="","",'du lieu xuat Edusoft'!CC174)))))</f>
        <v/>
      </c>
      <c r="E189" s="9"/>
      <c r="F189" s="9"/>
      <c r="G189" s="9"/>
      <c r="H189" s="9"/>
      <c r="I189" s="9"/>
      <c r="J189" s="9"/>
      <c r="K189" s="9"/>
      <c r="L189" s="9"/>
      <c r="M189" s="9"/>
      <c r="N189" s="9" t="str">
        <f>IF(B189&lt;&gt;"",ROUND(SUM(IF(ISERROR($E$16*E189),0,$E$16*E189),IF(ISERROR($F$16*F189),0,$F$16*F189),IF(ISERROR($G$16*G189),0,$G$16*G189),IF(ISERROR($H$16*H189),0,$H$16*H189),IF(ISERROR($I$16*I189),0,$I$16*I189),IF(ISERROR($J$16*J189),0,$J$16*J189),IF(ISERROR($K$16*K189),0,$K$16*K189),IF(ISERROR($L$16*L189),0,$L$16*L189),IF(ISERROR($M$16*M189),0,$M$16*M189)),1),IF(AND(A189="",A188&lt;&gt;""),'DU LIEU BS'!$A$1,""))</f>
        <v/>
      </c>
      <c r="O189" s="9" t="str">
        <f t="shared" si="7"/>
        <v/>
      </c>
      <c r="AU189" s="34">
        <v>1.87</v>
      </c>
      <c r="AV189" s="32">
        <f t="shared" si="6"/>
        <v>1.9</v>
      </c>
      <c r="AW189" s="33" t="s">
        <v>321</v>
      </c>
      <c r="CR189" s="34">
        <v>1.87</v>
      </c>
    </row>
    <row r="190" spans="1:96" x14ac:dyDescent="0.3">
      <c r="A190" s="9" t="str">
        <f t="shared" si="8"/>
        <v/>
      </c>
      <c r="B190" s="24" t="str">
        <f>IF('du lieu xuat Edusoft'!A175="","",'du lieu xuat Edusoft'!A175)</f>
        <v/>
      </c>
      <c r="C190" s="25" t="str">
        <f>IF(N189='DU LIEU BS'!$A$1,'DU LIEU BS'!$A$3,IF('du lieu xuat Edusoft'!CB175="","",'du lieu xuat Edusoft'!CB175))</f>
        <v/>
      </c>
      <c r="D190" s="25" t="str">
        <f>IF(C189='DU LIEU BS'!$A$3,'DU LIEU BS'!$A$4,IF(D189='DU LIEU BS'!$A$4,'DU LIEU BS'!$A$5,IF(D189='DU LIEU BS'!$A$5,'DU LIEU BS'!$A$6,IF(D189='DU LIEU BS'!$A$6,'DU LIEU BS'!$A$7,IF('du lieu xuat Edusoft'!CC175="","",'du lieu xuat Edusoft'!CC175)))))</f>
        <v/>
      </c>
      <c r="E190" s="9"/>
      <c r="F190" s="9"/>
      <c r="G190" s="9"/>
      <c r="H190" s="9"/>
      <c r="I190" s="9"/>
      <c r="J190" s="9"/>
      <c r="K190" s="9"/>
      <c r="L190" s="9"/>
      <c r="M190" s="9"/>
      <c r="N190" s="9" t="str">
        <f>IF(B190&lt;&gt;"",ROUND(SUM(IF(ISERROR($E$16*E190),0,$E$16*E190),IF(ISERROR($F$16*F190),0,$F$16*F190),IF(ISERROR($G$16*G190),0,$G$16*G190),IF(ISERROR($H$16*H190),0,$H$16*H190),IF(ISERROR($I$16*I190),0,$I$16*I190),IF(ISERROR($J$16*J190),0,$J$16*J190),IF(ISERROR($K$16*K190),0,$K$16*K190),IF(ISERROR($L$16*L190),0,$L$16*L190),IF(ISERROR($M$16*M190),0,$M$16*M190)),1),IF(AND(A190="",A189&lt;&gt;""),'DU LIEU BS'!$A$1,""))</f>
        <v/>
      </c>
      <c r="O190" s="9" t="str">
        <f t="shared" si="7"/>
        <v/>
      </c>
      <c r="AU190" s="34">
        <v>1.88</v>
      </c>
      <c r="AV190" s="32">
        <f t="shared" si="6"/>
        <v>1.9</v>
      </c>
      <c r="AW190" s="33" t="s">
        <v>321</v>
      </c>
      <c r="CR190" s="34">
        <v>1.88</v>
      </c>
    </row>
    <row r="191" spans="1:96" x14ac:dyDescent="0.3">
      <c r="A191" s="9" t="str">
        <f t="shared" si="8"/>
        <v/>
      </c>
      <c r="B191" s="24" t="str">
        <f>IF('du lieu xuat Edusoft'!A176="","",'du lieu xuat Edusoft'!A176)</f>
        <v/>
      </c>
      <c r="C191" s="25" t="str">
        <f>IF(N190='DU LIEU BS'!$A$1,'DU LIEU BS'!$A$3,IF('du lieu xuat Edusoft'!CB176="","",'du lieu xuat Edusoft'!CB176))</f>
        <v/>
      </c>
      <c r="D191" s="25" t="str">
        <f>IF(C190='DU LIEU BS'!$A$3,'DU LIEU BS'!$A$4,IF(D190='DU LIEU BS'!$A$4,'DU LIEU BS'!$A$5,IF(D190='DU LIEU BS'!$A$5,'DU LIEU BS'!$A$6,IF(D190='DU LIEU BS'!$A$6,'DU LIEU BS'!$A$7,IF('du lieu xuat Edusoft'!CC176="","",'du lieu xuat Edusoft'!CC176)))))</f>
        <v/>
      </c>
      <c r="E191" s="9"/>
      <c r="F191" s="9"/>
      <c r="G191" s="9"/>
      <c r="H191" s="9"/>
      <c r="I191" s="9"/>
      <c r="J191" s="9"/>
      <c r="K191" s="9"/>
      <c r="L191" s="9"/>
      <c r="M191" s="9"/>
      <c r="N191" s="9" t="str">
        <f>IF(B191&lt;&gt;"",ROUND(SUM(IF(ISERROR($E$16*E191),0,$E$16*E191),IF(ISERROR($F$16*F191),0,$F$16*F191),IF(ISERROR($G$16*G191),0,$G$16*G191),IF(ISERROR($H$16*H191),0,$H$16*H191),IF(ISERROR($I$16*I191),0,$I$16*I191),IF(ISERROR($J$16*J191),0,$J$16*J191),IF(ISERROR($K$16*K191),0,$K$16*K191),IF(ISERROR($L$16*L191),0,$L$16*L191),IF(ISERROR($M$16*M191),0,$M$16*M191)),1),IF(AND(A191="",A190&lt;&gt;""),'DU LIEU BS'!$A$1,""))</f>
        <v/>
      </c>
      <c r="O191" s="9" t="str">
        <f t="shared" si="7"/>
        <v/>
      </c>
      <c r="AU191" s="34">
        <v>1.89</v>
      </c>
      <c r="AV191" s="32">
        <f t="shared" si="6"/>
        <v>1.9</v>
      </c>
      <c r="AW191" s="33" t="s">
        <v>321</v>
      </c>
      <c r="CR191" s="34">
        <v>1.89</v>
      </c>
    </row>
    <row r="192" spans="1:96" x14ac:dyDescent="0.3">
      <c r="A192" s="9" t="str">
        <f t="shared" si="8"/>
        <v/>
      </c>
      <c r="B192" s="24" t="str">
        <f>IF('du lieu xuat Edusoft'!A177="","",'du lieu xuat Edusoft'!A177)</f>
        <v/>
      </c>
      <c r="C192" s="25" t="str">
        <f>IF(N191='DU LIEU BS'!$A$1,'DU LIEU BS'!$A$3,IF('du lieu xuat Edusoft'!CB177="","",'du lieu xuat Edusoft'!CB177))</f>
        <v/>
      </c>
      <c r="D192" s="25" t="str">
        <f>IF(C191='DU LIEU BS'!$A$3,'DU LIEU BS'!$A$4,IF(D191='DU LIEU BS'!$A$4,'DU LIEU BS'!$A$5,IF(D191='DU LIEU BS'!$A$5,'DU LIEU BS'!$A$6,IF(D191='DU LIEU BS'!$A$6,'DU LIEU BS'!$A$7,IF('du lieu xuat Edusoft'!CC177="","",'du lieu xuat Edusoft'!CC177)))))</f>
        <v/>
      </c>
      <c r="E192" s="9"/>
      <c r="F192" s="9"/>
      <c r="G192" s="9"/>
      <c r="H192" s="9"/>
      <c r="I192" s="9"/>
      <c r="J192" s="9"/>
      <c r="K192" s="9"/>
      <c r="L192" s="9"/>
      <c r="M192" s="9"/>
      <c r="N192" s="9" t="str">
        <f>IF(B192&lt;&gt;"",ROUND(SUM(IF(ISERROR($E$16*E192),0,$E$16*E192),IF(ISERROR($F$16*F192),0,$F$16*F192),IF(ISERROR($G$16*G192),0,$G$16*G192),IF(ISERROR($H$16*H192),0,$H$16*H192),IF(ISERROR($I$16*I192),0,$I$16*I192),IF(ISERROR($J$16*J192),0,$J$16*J192),IF(ISERROR($K$16*K192),0,$K$16*K192),IF(ISERROR($L$16*L192),0,$L$16*L192),IF(ISERROR($M$16*M192),0,$M$16*M192)),1),IF(AND(A192="",A191&lt;&gt;""),'DU LIEU BS'!$A$1,""))</f>
        <v/>
      </c>
      <c r="O192" s="9" t="str">
        <f t="shared" si="7"/>
        <v/>
      </c>
      <c r="AU192" s="34">
        <v>1.9</v>
      </c>
      <c r="AV192" s="32">
        <f t="shared" si="6"/>
        <v>1.9</v>
      </c>
      <c r="AW192" s="33" t="s">
        <v>321</v>
      </c>
      <c r="CR192" s="34">
        <v>1.9</v>
      </c>
    </row>
    <row r="193" spans="1:96" x14ac:dyDescent="0.3">
      <c r="A193" s="9" t="str">
        <f t="shared" si="8"/>
        <v/>
      </c>
      <c r="B193" s="24" t="str">
        <f>IF('du lieu xuat Edusoft'!A178="","",'du lieu xuat Edusoft'!A178)</f>
        <v/>
      </c>
      <c r="C193" s="25" t="str">
        <f>IF(N192='DU LIEU BS'!$A$1,'DU LIEU BS'!$A$3,IF('du lieu xuat Edusoft'!CB178="","",'du lieu xuat Edusoft'!CB178))</f>
        <v/>
      </c>
      <c r="D193" s="25" t="str">
        <f>IF(C192='DU LIEU BS'!$A$3,'DU LIEU BS'!$A$4,IF(D192='DU LIEU BS'!$A$4,'DU LIEU BS'!$A$5,IF(D192='DU LIEU BS'!$A$5,'DU LIEU BS'!$A$6,IF(D192='DU LIEU BS'!$A$6,'DU LIEU BS'!$A$7,IF('du lieu xuat Edusoft'!CC178="","",'du lieu xuat Edusoft'!CC178)))))</f>
        <v/>
      </c>
      <c r="E193" s="9"/>
      <c r="F193" s="9"/>
      <c r="G193" s="9"/>
      <c r="H193" s="9"/>
      <c r="I193" s="9"/>
      <c r="J193" s="9"/>
      <c r="K193" s="9"/>
      <c r="L193" s="9"/>
      <c r="M193" s="9"/>
      <c r="N193" s="9" t="str">
        <f>IF(B193&lt;&gt;"",ROUND(SUM(IF(ISERROR($E$16*E193),0,$E$16*E193),IF(ISERROR($F$16*F193),0,$F$16*F193),IF(ISERROR($G$16*G193),0,$G$16*G193),IF(ISERROR($H$16*H193),0,$H$16*H193),IF(ISERROR($I$16*I193),0,$I$16*I193),IF(ISERROR($J$16*J193),0,$J$16*J193),IF(ISERROR($K$16*K193),0,$K$16*K193),IF(ISERROR($L$16*L193),0,$L$16*L193),IF(ISERROR($M$16*M193),0,$M$16*M193)),1),IF(AND(A193="",A192&lt;&gt;""),'DU LIEU BS'!$A$1,""))</f>
        <v/>
      </c>
      <c r="O193" s="9" t="str">
        <f t="shared" si="7"/>
        <v/>
      </c>
      <c r="AU193" s="34">
        <v>1.91</v>
      </c>
      <c r="AV193" s="32">
        <f t="shared" si="6"/>
        <v>1.9</v>
      </c>
      <c r="AW193" s="33" t="s">
        <v>321</v>
      </c>
      <c r="CR193" s="34">
        <v>1.91</v>
      </c>
    </row>
    <row r="194" spans="1:96" x14ac:dyDescent="0.3">
      <c r="A194" s="9" t="str">
        <f t="shared" si="8"/>
        <v/>
      </c>
      <c r="B194" s="24" t="str">
        <f>IF('du lieu xuat Edusoft'!A179="","",'du lieu xuat Edusoft'!A179)</f>
        <v/>
      </c>
      <c r="C194" s="25" t="str">
        <f>IF(N193='DU LIEU BS'!$A$1,'DU LIEU BS'!$A$3,IF('du lieu xuat Edusoft'!CB179="","",'du lieu xuat Edusoft'!CB179))</f>
        <v/>
      </c>
      <c r="D194" s="25" t="str">
        <f>IF(C193='DU LIEU BS'!$A$3,'DU LIEU BS'!$A$4,IF(D193='DU LIEU BS'!$A$4,'DU LIEU BS'!$A$5,IF(D193='DU LIEU BS'!$A$5,'DU LIEU BS'!$A$6,IF(D193='DU LIEU BS'!$A$6,'DU LIEU BS'!$A$7,IF('du lieu xuat Edusoft'!CC179="","",'du lieu xuat Edusoft'!CC179)))))</f>
        <v/>
      </c>
      <c r="E194" s="9"/>
      <c r="F194" s="9"/>
      <c r="G194" s="9"/>
      <c r="H194" s="9"/>
      <c r="I194" s="9"/>
      <c r="J194" s="9"/>
      <c r="K194" s="9"/>
      <c r="L194" s="9"/>
      <c r="M194" s="9"/>
      <c r="N194" s="9" t="str">
        <f>IF(B194&lt;&gt;"",ROUND(SUM(IF(ISERROR($E$16*E194),0,$E$16*E194),IF(ISERROR($F$16*F194),0,$F$16*F194),IF(ISERROR($G$16*G194),0,$G$16*G194),IF(ISERROR($H$16*H194),0,$H$16*H194),IF(ISERROR($I$16*I194),0,$I$16*I194),IF(ISERROR($J$16*J194),0,$J$16*J194),IF(ISERROR($K$16*K194),0,$K$16*K194),IF(ISERROR($L$16*L194),0,$L$16*L194),IF(ISERROR($M$16*M194),0,$M$16*M194)),1),IF(AND(A194="",A193&lt;&gt;""),'DU LIEU BS'!$A$1,""))</f>
        <v/>
      </c>
      <c r="O194" s="9" t="str">
        <f t="shared" si="7"/>
        <v/>
      </c>
      <c r="AU194" s="34">
        <v>1.92</v>
      </c>
      <c r="AV194" s="32">
        <f t="shared" si="6"/>
        <v>1.9</v>
      </c>
      <c r="AW194" s="33" t="s">
        <v>321</v>
      </c>
      <c r="CR194" s="34">
        <v>1.92</v>
      </c>
    </row>
    <row r="195" spans="1:96" x14ac:dyDescent="0.3">
      <c r="A195" s="9" t="str">
        <f t="shared" si="8"/>
        <v/>
      </c>
      <c r="B195" s="24" t="str">
        <f>IF('du lieu xuat Edusoft'!A180="","",'du lieu xuat Edusoft'!A180)</f>
        <v/>
      </c>
      <c r="C195" s="25" t="str">
        <f>IF(N194='DU LIEU BS'!$A$1,'DU LIEU BS'!$A$3,IF('du lieu xuat Edusoft'!CB180="","",'du lieu xuat Edusoft'!CB180))</f>
        <v/>
      </c>
      <c r="D195" s="25" t="str">
        <f>IF(C194='DU LIEU BS'!$A$3,'DU LIEU BS'!$A$4,IF(D194='DU LIEU BS'!$A$4,'DU LIEU BS'!$A$5,IF(D194='DU LIEU BS'!$A$5,'DU LIEU BS'!$A$6,IF(D194='DU LIEU BS'!$A$6,'DU LIEU BS'!$A$7,IF('du lieu xuat Edusoft'!CC180="","",'du lieu xuat Edusoft'!CC180)))))</f>
        <v/>
      </c>
      <c r="E195" s="9"/>
      <c r="F195" s="9"/>
      <c r="G195" s="9"/>
      <c r="H195" s="9"/>
      <c r="I195" s="9"/>
      <c r="J195" s="9"/>
      <c r="K195" s="9"/>
      <c r="L195" s="9"/>
      <c r="M195" s="9"/>
      <c r="N195" s="9" t="str">
        <f>IF(B195&lt;&gt;"",ROUND(SUM(IF(ISERROR($E$16*E195),0,$E$16*E195),IF(ISERROR($F$16*F195),0,$F$16*F195),IF(ISERROR($G$16*G195),0,$G$16*G195),IF(ISERROR($H$16*H195),0,$H$16*H195),IF(ISERROR($I$16*I195),0,$I$16*I195),IF(ISERROR($J$16*J195),0,$J$16*J195),IF(ISERROR($K$16*K195),0,$K$16*K195),IF(ISERROR($L$16*L195),0,$L$16*L195),IF(ISERROR($M$16*M195),0,$M$16*M195)),1),IF(AND(A195="",A194&lt;&gt;""),'DU LIEU BS'!$A$1,""))</f>
        <v/>
      </c>
      <c r="O195" s="9" t="str">
        <f t="shared" si="7"/>
        <v/>
      </c>
      <c r="AU195" s="34">
        <v>1.93</v>
      </c>
      <c r="AV195" s="32">
        <f t="shared" ref="AV195:AV258" si="9">ROUND(AU195,1)</f>
        <v>1.9</v>
      </c>
      <c r="AW195" s="33" t="s">
        <v>321</v>
      </c>
      <c r="CR195" s="34">
        <v>1.93</v>
      </c>
    </row>
    <row r="196" spans="1:96" x14ac:dyDescent="0.3">
      <c r="A196" s="9" t="str">
        <f t="shared" si="8"/>
        <v/>
      </c>
      <c r="B196" s="24" t="str">
        <f>IF('du lieu xuat Edusoft'!A181="","",'du lieu xuat Edusoft'!A181)</f>
        <v/>
      </c>
      <c r="C196" s="25" t="str">
        <f>IF(N195='DU LIEU BS'!$A$1,'DU LIEU BS'!$A$3,IF('du lieu xuat Edusoft'!CB181="","",'du lieu xuat Edusoft'!CB181))</f>
        <v/>
      </c>
      <c r="D196" s="25" t="str">
        <f>IF(C195='DU LIEU BS'!$A$3,'DU LIEU BS'!$A$4,IF(D195='DU LIEU BS'!$A$4,'DU LIEU BS'!$A$5,IF(D195='DU LIEU BS'!$A$5,'DU LIEU BS'!$A$6,IF(D195='DU LIEU BS'!$A$6,'DU LIEU BS'!$A$7,IF('du lieu xuat Edusoft'!CC181="","",'du lieu xuat Edusoft'!CC181)))))</f>
        <v/>
      </c>
      <c r="E196" s="9"/>
      <c r="F196" s="9"/>
      <c r="G196" s="9"/>
      <c r="H196" s="9"/>
      <c r="I196" s="9"/>
      <c r="J196" s="9"/>
      <c r="K196" s="9"/>
      <c r="L196" s="9"/>
      <c r="M196" s="9"/>
      <c r="N196" s="9" t="str">
        <f>IF(B196&lt;&gt;"",ROUND(SUM(IF(ISERROR($E$16*E196),0,$E$16*E196),IF(ISERROR($F$16*F196),0,$F$16*F196),IF(ISERROR($G$16*G196),0,$G$16*G196),IF(ISERROR($H$16*H196),0,$H$16*H196),IF(ISERROR($I$16*I196),0,$I$16*I196),IF(ISERROR($J$16*J196),0,$J$16*J196),IF(ISERROR($K$16*K196),0,$K$16*K196),IF(ISERROR($L$16*L196),0,$L$16*L196),IF(ISERROR($M$16*M196),0,$M$16*M196)),1),IF(AND(A196="",A195&lt;&gt;""),'DU LIEU BS'!$A$1,""))</f>
        <v/>
      </c>
      <c r="O196" s="9" t="str">
        <f t="shared" si="7"/>
        <v/>
      </c>
      <c r="AU196" s="34">
        <v>1.94</v>
      </c>
      <c r="AV196" s="32">
        <f t="shared" si="9"/>
        <v>1.9</v>
      </c>
      <c r="AW196" s="33" t="s">
        <v>321</v>
      </c>
      <c r="CR196" s="34">
        <v>1.94</v>
      </c>
    </row>
    <row r="197" spans="1:96" x14ac:dyDescent="0.3">
      <c r="A197" s="9" t="str">
        <f t="shared" si="8"/>
        <v/>
      </c>
      <c r="B197" s="24" t="str">
        <f>IF('du lieu xuat Edusoft'!A182="","",'du lieu xuat Edusoft'!A182)</f>
        <v/>
      </c>
      <c r="C197" s="25" t="str">
        <f>IF(N196='DU LIEU BS'!$A$1,'DU LIEU BS'!$A$3,IF('du lieu xuat Edusoft'!CB182="","",'du lieu xuat Edusoft'!CB182))</f>
        <v/>
      </c>
      <c r="D197" s="25" t="str">
        <f>IF(C196='DU LIEU BS'!$A$3,'DU LIEU BS'!$A$4,IF(D196='DU LIEU BS'!$A$4,'DU LIEU BS'!$A$5,IF(D196='DU LIEU BS'!$A$5,'DU LIEU BS'!$A$6,IF(D196='DU LIEU BS'!$A$6,'DU LIEU BS'!$A$7,IF('du lieu xuat Edusoft'!CC182="","",'du lieu xuat Edusoft'!CC182)))))</f>
        <v/>
      </c>
      <c r="E197" s="9"/>
      <c r="F197" s="9"/>
      <c r="G197" s="9"/>
      <c r="H197" s="9"/>
      <c r="I197" s="9"/>
      <c r="J197" s="9"/>
      <c r="K197" s="9"/>
      <c r="L197" s="9"/>
      <c r="M197" s="9"/>
      <c r="N197" s="9" t="str">
        <f>IF(B197&lt;&gt;"",ROUND(SUM(IF(ISERROR($E$16*E197),0,$E$16*E197),IF(ISERROR($F$16*F197),0,$F$16*F197),IF(ISERROR($G$16*G197),0,$G$16*G197),IF(ISERROR($H$16*H197),0,$H$16*H197),IF(ISERROR($I$16*I197),0,$I$16*I197),IF(ISERROR($J$16*J197),0,$J$16*J197),IF(ISERROR($K$16*K197),0,$K$16*K197),IF(ISERROR($L$16*L197),0,$L$16*L197),IF(ISERROR($M$16*M197),0,$M$16*M197)),1),IF(AND(A197="",A196&lt;&gt;""),'DU LIEU BS'!$A$1,""))</f>
        <v/>
      </c>
      <c r="O197" s="9" t="str">
        <f t="shared" si="7"/>
        <v/>
      </c>
      <c r="AU197" s="34">
        <v>1.95</v>
      </c>
      <c r="AV197" s="32">
        <f t="shared" si="9"/>
        <v>2</v>
      </c>
      <c r="AW197" s="33" t="s">
        <v>321</v>
      </c>
      <c r="CR197" s="34">
        <v>1.95</v>
      </c>
    </row>
    <row r="198" spans="1:96" x14ac:dyDescent="0.3">
      <c r="A198" s="9" t="str">
        <f t="shared" si="8"/>
        <v/>
      </c>
      <c r="B198" s="24" t="str">
        <f>IF('du lieu xuat Edusoft'!A183="","",'du lieu xuat Edusoft'!A183)</f>
        <v/>
      </c>
      <c r="C198" s="25" t="str">
        <f>IF(N197='DU LIEU BS'!$A$1,'DU LIEU BS'!$A$3,IF('du lieu xuat Edusoft'!CB183="","",'du lieu xuat Edusoft'!CB183))</f>
        <v/>
      </c>
      <c r="D198" s="25" t="str">
        <f>IF(C197='DU LIEU BS'!$A$3,'DU LIEU BS'!$A$4,IF(D197='DU LIEU BS'!$A$4,'DU LIEU BS'!$A$5,IF(D197='DU LIEU BS'!$A$5,'DU LIEU BS'!$A$6,IF(D197='DU LIEU BS'!$A$6,'DU LIEU BS'!$A$7,IF('du lieu xuat Edusoft'!CC183="","",'du lieu xuat Edusoft'!CC183)))))</f>
        <v/>
      </c>
      <c r="E198" s="9"/>
      <c r="F198" s="9"/>
      <c r="G198" s="9"/>
      <c r="H198" s="9"/>
      <c r="I198" s="9"/>
      <c r="J198" s="9"/>
      <c r="K198" s="9"/>
      <c r="L198" s="9"/>
      <c r="M198" s="9"/>
      <c r="N198" s="9" t="str">
        <f>IF(B198&lt;&gt;"",ROUND(SUM(IF(ISERROR($E$16*E198),0,$E$16*E198),IF(ISERROR($F$16*F198),0,$F$16*F198),IF(ISERROR($G$16*G198),0,$G$16*G198),IF(ISERROR($H$16*H198),0,$H$16*H198),IF(ISERROR($I$16*I198),0,$I$16*I198),IF(ISERROR($J$16*J198),0,$J$16*J198),IF(ISERROR($K$16*K198),0,$K$16*K198),IF(ISERROR($L$16*L198),0,$L$16*L198),IF(ISERROR($M$16*M198),0,$M$16*M198)),1),IF(AND(A198="",A197&lt;&gt;""),'DU LIEU BS'!$A$1,""))</f>
        <v/>
      </c>
      <c r="O198" s="9" t="str">
        <f t="shared" si="7"/>
        <v/>
      </c>
      <c r="AU198" s="34">
        <v>1.96</v>
      </c>
      <c r="AV198" s="32">
        <f t="shared" si="9"/>
        <v>2</v>
      </c>
      <c r="AW198" s="33" t="s">
        <v>321</v>
      </c>
      <c r="CR198" s="34">
        <v>1.96</v>
      </c>
    </row>
    <row r="199" spans="1:96" x14ac:dyDescent="0.3">
      <c r="A199" s="9" t="str">
        <f t="shared" si="8"/>
        <v/>
      </c>
      <c r="B199" s="24" t="str">
        <f>IF('du lieu xuat Edusoft'!A184="","",'du lieu xuat Edusoft'!A184)</f>
        <v/>
      </c>
      <c r="C199" s="25" t="str">
        <f>IF(N198='DU LIEU BS'!$A$1,'DU LIEU BS'!$A$3,IF('du lieu xuat Edusoft'!CB184="","",'du lieu xuat Edusoft'!CB184))</f>
        <v/>
      </c>
      <c r="D199" s="25" t="str">
        <f>IF(C198='DU LIEU BS'!$A$3,'DU LIEU BS'!$A$4,IF(D198='DU LIEU BS'!$A$4,'DU LIEU BS'!$A$5,IF(D198='DU LIEU BS'!$A$5,'DU LIEU BS'!$A$6,IF(D198='DU LIEU BS'!$A$6,'DU LIEU BS'!$A$7,IF('du lieu xuat Edusoft'!CC184="","",'du lieu xuat Edusoft'!CC184)))))</f>
        <v/>
      </c>
      <c r="E199" s="9"/>
      <c r="F199" s="9"/>
      <c r="G199" s="9"/>
      <c r="H199" s="9"/>
      <c r="I199" s="9"/>
      <c r="J199" s="9"/>
      <c r="K199" s="9"/>
      <c r="L199" s="9"/>
      <c r="M199" s="9"/>
      <c r="N199" s="9" t="str">
        <f>IF(B199&lt;&gt;"",ROUND(SUM(IF(ISERROR($E$16*E199),0,$E$16*E199),IF(ISERROR($F$16*F199),0,$F$16*F199),IF(ISERROR($G$16*G199),0,$G$16*G199),IF(ISERROR($H$16*H199),0,$H$16*H199),IF(ISERROR($I$16*I199),0,$I$16*I199),IF(ISERROR($J$16*J199),0,$J$16*J199),IF(ISERROR($K$16*K199),0,$K$16*K199),IF(ISERROR($L$16*L199),0,$L$16*L199),IF(ISERROR($M$16*M199),0,$M$16*M199)),1),IF(AND(A199="",A198&lt;&gt;""),'DU LIEU BS'!$A$1,""))</f>
        <v/>
      </c>
      <c r="O199" s="9" t="str">
        <f t="shared" si="7"/>
        <v/>
      </c>
      <c r="AU199" s="34">
        <v>1.97</v>
      </c>
      <c r="AV199" s="32">
        <f t="shared" si="9"/>
        <v>2</v>
      </c>
      <c r="AW199" s="33" t="s">
        <v>321</v>
      </c>
      <c r="CR199" s="34">
        <v>1.97</v>
      </c>
    </row>
    <row r="200" spans="1:96" x14ac:dyDescent="0.3">
      <c r="A200" s="9" t="str">
        <f t="shared" si="8"/>
        <v/>
      </c>
      <c r="B200" s="24" t="str">
        <f>IF('du lieu xuat Edusoft'!A185="","",'du lieu xuat Edusoft'!A185)</f>
        <v/>
      </c>
      <c r="C200" s="25" t="str">
        <f>IF(N199='DU LIEU BS'!$A$1,'DU LIEU BS'!$A$3,IF('du lieu xuat Edusoft'!CB185="","",'du lieu xuat Edusoft'!CB185))</f>
        <v/>
      </c>
      <c r="D200" s="25" t="str">
        <f>IF(C199='DU LIEU BS'!$A$3,'DU LIEU BS'!$A$4,IF(D199='DU LIEU BS'!$A$4,'DU LIEU BS'!$A$5,IF(D199='DU LIEU BS'!$A$5,'DU LIEU BS'!$A$6,IF(D199='DU LIEU BS'!$A$6,'DU LIEU BS'!$A$7,IF('du lieu xuat Edusoft'!CC185="","",'du lieu xuat Edusoft'!CC185)))))</f>
        <v/>
      </c>
      <c r="E200" s="9"/>
      <c r="F200" s="9"/>
      <c r="G200" s="9"/>
      <c r="H200" s="9"/>
      <c r="I200" s="9"/>
      <c r="J200" s="9"/>
      <c r="K200" s="9"/>
      <c r="L200" s="9"/>
      <c r="M200" s="9"/>
      <c r="N200" s="9" t="str">
        <f>IF(B200&lt;&gt;"",ROUND(SUM(IF(ISERROR($E$16*E200),0,$E$16*E200),IF(ISERROR($F$16*F200),0,$F$16*F200),IF(ISERROR($G$16*G200),0,$G$16*G200),IF(ISERROR($H$16*H200),0,$H$16*H200),IF(ISERROR($I$16*I200),0,$I$16*I200),IF(ISERROR($J$16*J200),0,$J$16*J200),IF(ISERROR($K$16*K200),0,$K$16*K200),IF(ISERROR($L$16*L200),0,$L$16*L200),IF(ISERROR($M$16*M200),0,$M$16*M200)),1),IF(AND(A200="",A199&lt;&gt;""),'DU LIEU BS'!$A$1,""))</f>
        <v/>
      </c>
      <c r="O200" s="9" t="str">
        <f t="shared" si="7"/>
        <v/>
      </c>
      <c r="AU200" s="34">
        <v>1.98</v>
      </c>
      <c r="AV200" s="32">
        <f t="shared" si="9"/>
        <v>2</v>
      </c>
      <c r="AW200" s="33" t="s">
        <v>321</v>
      </c>
      <c r="CR200" s="34">
        <v>1.98</v>
      </c>
    </row>
    <row r="201" spans="1:96" x14ac:dyDescent="0.3">
      <c r="A201" s="9" t="str">
        <f t="shared" si="8"/>
        <v/>
      </c>
      <c r="B201" s="24" t="str">
        <f>IF('du lieu xuat Edusoft'!A186="","",'du lieu xuat Edusoft'!A186)</f>
        <v/>
      </c>
      <c r="C201" s="25" t="str">
        <f>IF(N200='DU LIEU BS'!$A$1,'DU LIEU BS'!$A$3,IF('du lieu xuat Edusoft'!CB186="","",'du lieu xuat Edusoft'!CB186))</f>
        <v/>
      </c>
      <c r="D201" s="25" t="str">
        <f>IF(C200='DU LIEU BS'!$A$3,'DU LIEU BS'!$A$4,IF(D200='DU LIEU BS'!$A$4,'DU LIEU BS'!$A$5,IF(D200='DU LIEU BS'!$A$5,'DU LIEU BS'!$A$6,IF(D200='DU LIEU BS'!$A$6,'DU LIEU BS'!$A$7,IF('du lieu xuat Edusoft'!CC186="","",'du lieu xuat Edusoft'!CC186)))))</f>
        <v/>
      </c>
      <c r="E201" s="9"/>
      <c r="F201" s="9"/>
      <c r="G201" s="9"/>
      <c r="H201" s="9"/>
      <c r="I201" s="9"/>
      <c r="J201" s="9"/>
      <c r="K201" s="9"/>
      <c r="L201" s="9"/>
      <c r="M201" s="9"/>
      <c r="N201" s="9" t="str">
        <f>IF(B201&lt;&gt;"",ROUND(SUM(IF(ISERROR($E$16*E201),0,$E$16*E201),IF(ISERROR($F$16*F201),0,$F$16*F201),IF(ISERROR($G$16*G201),0,$G$16*G201),IF(ISERROR($H$16*H201),0,$H$16*H201),IF(ISERROR($I$16*I201),0,$I$16*I201),IF(ISERROR($J$16*J201),0,$J$16*J201),IF(ISERROR($K$16*K201),0,$K$16*K201),IF(ISERROR($L$16*L201),0,$L$16*L201),IF(ISERROR($M$16*M201),0,$M$16*M201)),1),IF(AND(A201="",A200&lt;&gt;""),'DU LIEU BS'!$A$1,""))</f>
        <v/>
      </c>
      <c r="O201" s="9" t="str">
        <f t="shared" si="7"/>
        <v/>
      </c>
      <c r="AU201" s="34">
        <v>1.99</v>
      </c>
      <c r="AV201" s="32">
        <f t="shared" si="9"/>
        <v>2</v>
      </c>
      <c r="AW201" s="33" t="s">
        <v>321</v>
      </c>
      <c r="CR201" s="34">
        <v>1.99</v>
      </c>
    </row>
    <row r="202" spans="1:96" x14ac:dyDescent="0.3">
      <c r="A202" s="9" t="str">
        <f t="shared" si="8"/>
        <v/>
      </c>
      <c r="B202" s="24" t="str">
        <f>IF('du lieu xuat Edusoft'!A187="","",'du lieu xuat Edusoft'!A187)</f>
        <v/>
      </c>
      <c r="C202" s="25" t="str">
        <f>IF(N201='DU LIEU BS'!$A$1,'DU LIEU BS'!$A$3,IF('du lieu xuat Edusoft'!CB187="","",'du lieu xuat Edusoft'!CB187))</f>
        <v/>
      </c>
      <c r="D202" s="25" t="str">
        <f>IF(C201='DU LIEU BS'!$A$3,'DU LIEU BS'!$A$4,IF(D201='DU LIEU BS'!$A$4,'DU LIEU BS'!$A$5,IF(D201='DU LIEU BS'!$A$5,'DU LIEU BS'!$A$6,IF(D201='DU LIEU BS'!$A$6,'DU LIEU BS'!$A$7,IF('du lieu xuat Edusoft'!CC187="","",'du lieu xuat Edusoft'!CC187)))))</f>
        <v/>
      </c>
      <c r="E202" s="9"/>
      <c r="F202" s="9"/>
      <c r="G202" s="9"/>
      <c r="H202" s="9"/>
      <c r="I202" s="9"/>
      <c r="J202" s="9"/>
      <c r="K202" s="9"/>
      <c r="L202" s="9"/>
      <c r="M202" s="9"/>
      <c r="N202" s="9" t="str">
        <f>IF(B202&lt;&gt;"",ROUND(SUM(IF(ISERROR($E$16*E202),0,$E$16*E202),IF(ISERROR($F$16*F202),0,$F$16*F202),IF(ISERROR($G$16*G202),0,$G$16*G202),IF(ISERROR($H$16*H202),0,$H$16*H202),IF(ISERROR($I$16*I202),0,$I$16*I202),IF(ISERROR($J$16*J202),0,$J$16*J202),IF(ISERROR($K$16*K202),0,$K$16*K202),IF(ISERROR($L$16*L202),0,$L$16*L202),IF(ISERROR($M$16*M202),0,$M$16*M202)),1),IF(AND(A202="",A201&lt;&gt;""),'DU LIEU BS'!$A$1,""))</f>
        <v/>
      </c>
      <c r="O202" s="9" t="str">
        <f t="shared" si="7"/>
        <v/>
      </c>
      <c r="AU202" s="34">
        <v>2</v>
      </c>
      <c r="AV202" s="32">
        <f t="shared" si="9"/>
        <v>2</v>
      </c>
      <c r="AW202" s="33" t="s">
        <v>321</v>
      </c>
      <c r="CR202" s="34">
        <v>2</v>
      </c>
    </row>
    <row r="203" spans="1:96" x14ac:dyDescent="0.3">
      <c r="A203" s="9" t="str">
        <f t="shared" si="8"/>
        <v/>
      </c>
      <c r="B203" s="24" t="str">
        <f>IF('du lieu xuat Edusoft'!A188="","",'du lieu xuat Edusoft'!A188)</f>
        <v/>
      </c>
      <c r="C203" s="25" t="str">
        <f>IF(N202='DU LIEU BS'!$A$1,'DU LIEU BS'!$A$3,IF('du lieu xuat Edusoft'!CB188="","",'du lieu xuat Edusoft'!CB188))</f>
        <v/>
      </c>
      <c r="D203" s="25" t="str">
        <f>IF(C202='DU LIEU BS'!$A$3,'DU LIEU BS'!$A$4,IF(D202='DU LIEU BS'!$A$4,'DU LIEU BS'!$A$5,IF(D202='DU LIEU BS'!$A$5,'DU LIEU BS'!$A$6,IF(D202='DU LIEU BS'!$A$6,'DU LIEU BS'!$A$7,IF('du lieu xuat Edusoft'!CC188="","",'du lieu xuat Edusoft'!CC188)))))</f>
        <v/>
      </c>
      <c r="E203" s="9"/>
      <c r="F203" s="9"/>
      <c r="G203" s="9"/>
      <c r="H203" s="9"/>
      <c r="I203" s="9"/>
      <c r="J203" s="9"/>
      <c r="K203" s="9"/>
      <c r="L203" s="9"/>
      <c r="M203" s="9"/>
      <c r="N203" s="9" t="str">
        <f>IF(B203&lt;&gt;"",ROUND(SUM(IF(ISERROR($E$16*E203),0,$E$16*E203),IF(ISERROR($F$16*F203),0,$F$16*F203),IF(ISERROR($G$16*G203),0,$G$16*G203),IF(ISERROR($H$16*H203),0,$H$16*H203),IF(ISERROR($I$16*I203),0,$I$16*I203),IF(ISERROR($J$16*J203),0,$J$16*J203),IF(ISERROR($K$16*K203),0,$K$16*K203),IF(ISERROR($L$16*L203),0,$L$16*L203),IF(ISERROR($M$16*M203),0,$M$16*M203)),1),IF(AND(A203="",A202&lt;&gt;""),'DU LIEU BS'!$A$1,""))</f>
        <v/>
      </c>
      <c r="O203" s="9" t="str">
        <f t="shared" si="7"/>
        <v/>
      </c>
      <c r="AU203" s="34">
        <v>2.0099999999999998</v>
      </c>
      <c r="AV203" s="32">
        <f t="shared" si="9"/>
        <v>2</v>
      </c>
      <c r="AW203" s="33" t="s">
        <v>321</v>
      </c>
      <c r="CR203" s="34">
        <v>2.0099999999999998</v>
      </c>
    </row>
    <row r="204" spans="1:96" x14ac:dyDescent="0.3">
      <c r="A204" s="9" t="str">
        <f t="shared" si="8"/>
        <v/>
      </c>
      <c r="B204" s="24" t="str">
        <f>IF('du lieu xuat Edusoft'!A189="","",'du lieu xuat Edusoft'!A189)</f>
        <v/>
      </c>
      <c r="C204" s="25" t="str">
        <f>IF(N203='DU LIEU BS'!$A$1,'DU LIEU BS'!$A$3,IF('du lieu xuat Edusoft'!CB189="","",'du lieu xuat Edusoft'!CB189))</f>
        <v/>
      </c>
      <c r="D204" s="25" t="str">
        <f>IF(C203='DU LIEU BS'!$A$3,'DU LIEU BS'!$A$4,IF(D203='DU LIEU BS'!$A$4,'DU LIEU BS'!$A$5,IF(D203='DU LIEU BS'!$A$5,'DU LIEU BS'!$A$6,IF(D203='DU LIEU BS'!$A$6,'DU LIEU BS'!$A$7,IF('du lieu xuat Edusoft'!CC189="","",'du lieu xuat Edusoft'!CC189)))))</f>
        <v/>
      </c>
      <c r="E204" s="9"/>
      <c r="F204" s="9"/>
      <c r="G204" s="9"/>
      <c r="H204" s="9"/>
      <c r="I204" s="9"/>
      <c r="J204" s="9"/>
      <c r="K204" s="9"/>
      <c r="L204" s="9"/>
      <c r="M204" s="9"/>
      <c r="N204" s="9" t="str">
        <f>IF(B204&lt;&gt;"",ROUND(SUM(IF(ISERROR($E$16*E204),0,$E$16*E204),IF(ISERROR($F$16*F204),0,$F$16*F204),IF(ISERROR($G$16*G204),0,$G$16*G204),IF(ISERROR($H$16*H204),0,$H$16*H204),IF(ISERROR($I$16*I204),0,$I$16*I204),IF(ISERROR($J$16*J204),0,$J$16*J204),IF(ISERROR($K$16*K204),0,$K$16*K204),IF(ISERROR($L$16*L204),0,$L$16*L204),IF(ISERROR($M$16*M204),0,$M$16*M204)),1),IF(AND(A204="",A203&lt;&gt;""),'DU LIEU BS'!$A$1,""))</f>
        <v/>
      </c>
      <c r="O204" s="9" t="str">
        <f t="shared" si="7"/>
        <v/>
      </c>
      <c r="AU204" s="34">
        <v>2.02</v>
      </c>
      <c r="AV204" s="32">
        <f t="shared" si="9"/>
        <v>2</v>
      </c>
      <c r="AW204" s="33" t="s">
        <v>321</v>
      </c>
      <c r="CR204" s="34">
        <v>2.02</v>
      </c>
    </row>
    <row r="205" spans="1:96" x14ac:dyDescent="0.3">
      <c r="A205" s="9" t="str">
        <f t="shared" si="8"/>
        <v/>
      </c>
      <c r="B205" s="24" t="str">
        <f>IF('du lieu xuat Edusoft'!A190="","",'du lieu xuat Edusoft'!A190)</f>
        <v/>
      </c>
      <c r="C205" s="25" t="str">
        <f>IF(N204='DU LIEU BS'!$A$1,'DU LIEU BS'!$A$3,IF('du lieu xuat Edusoft'!CB190="","",'du lieu xuat Edusoft'!CB190))</f>
        <v/>
      </c>
      <c r="D205" s="25" t="str">
        <f>IF(C204='DU LIEU BS'!$A$3,'DU LIEU BS'!$A$4,IF(D204='DU LIEU BS'!$A$4,'DU LIEU BS'!$A$5,IF(D204='DU LIEU BS'!$A$5,'DU LIEU BS'!$A$6,IF(D204='DU LIEU BS'!$A$6,'DU LIEU BS'!$A$7,IF('du lieu xuat Edusoft'!CC190="","",'du lieu xuat Edusoft'!CC190)))))</f>
        <v/>
      </c>
      <c r="E205" s="9"/>
      <c r="F205" s="9"/>
      <c r="G205" s="9"/>
      <c r="H205" s="9"/>
      <c r="I205" s="9"/>
      <c r="J205" s="9"/>
      <c r="K205" s="9"/>
      <c r="L205" s="9"/>
      <c r="M205" s="9"/>
      <c r="N205" s="9" t="str">
        <f>IF(B205&lt;&gt;"",ROUND(SUM(IF(ISERROR($E$16*E205),0,$E$16*E205),IF(ISERROR($F$16*F205),0,$F$16*F205),IF(ISERROR($G$16*G205),0,$G$16*G205),IF(ISERROR($H$16*H205),0,$H$16*H205),IF(ISERROR($I$16*I205),0,$I$16*I205),IF(ISERROR($J$16*J205),0,$J$16*J205),IF(ISERROR($K$16*K205),0,$K$16*K205),IF(ISERROR($L$16*L205),0,$L$16*L205),IF(ISERROR($M$16*M205),0,$M$16*M205)),1),IF(AND(A205="",A204&lt;&gt;""),'DU LIEU BS'!$A$1,""))</f>
        <v/>
      </c>
      <c r="O205" s="9" t="str">
        <f t="shared" si="7"/>
        <v/>
      </c>
      <c r="AU205" s="34">
        <v>2.0299999999999998</v>
      </c>
      <c r="AV205" s="32">
        <f t="shared" si="9"/>
        <v>2</v>
      </c>
      <c r="AW205" s="33" t="s">
        <v>321</v>
      </c>
      <c r="CR205" s="34">
        <v>2.0299999999999998</v>
      </c>
    </row>
    <row r="206" spans="1:96" x14ac:dyDescent="0.3">
      <c r="A206" s="9" t="str">
        <f t="shared" si="8"/>
        <v/>
      </c>
      <c r="B206" s="24" t="str">
        <f>IF('du lieu xuat Edusoft'!A191="","",'du lieu xuat Edusoft'!A191)</f>
        <v/>
      </c>
      <c r="C206" s="25" t="str">
        <f>IF(N205='DU LIEU BS'!$A$1,'DU LIEU BS'!$A$3,IF('du lieu xuat Edusoft'!CB191="","",'du lieu xuat Edusoft'!CB191))</f>
        <v/>
      </c>
      <c r="D206" s="25" t="str">
        <f>IF(C205='DU LIEU BS'!$A$3,'DU LIEU BS'!$A$4,IF(D205='DU LIEU BS'!$A$4,'DU LIEU BS'!$A$5,IF(D205='DU LIEU BS'!$A$5,'DU LIEU BS'!$A$6,IF(D205='DU LIEU BS'!$A$6,'DU LIEU BS'!$A$7,IF('du lieu xuat Edusoft'!CC191="","",'du lieu xuat Edusoft'!CC191)))))</f>
        <v/>
      </c>
      <c r="E206" s="9"/>
      <c r="F206" s="9"/>
      <c r="G206" s="9"/>
      <c r="H206" s="9"/>
      <c r="I206" s="9"/>
      <c r="J206" s="9"/>
      <c r="K206" s="9"/>
      <c r="L206" s="9"/>
      <c r="M206" s="9"/>
      <c r="N206" s="9" t="str">
        <f>IF(B206&lt;&gt;"",ROUND(SUM(IF(ISERROR($E$16*E206),0,$E$16*E206),IF(ISERROR($F$16*F206),0,$F$16*F206),IF(ISERROR($G$16*G206),0,$G$16*G206),IF(ISERROR($H$16*H206),0,$H$16*H206),IF(ISERROR($I$16*I206),0,$I$16*I206),IF(ISERROR($J$16*J206),0,$J$16*J206),IF(ISERROR($K$16*K206),0,$K$16*K206),IF(ISERROR($L$16*L206),0,$L$16*L206),IF(ISERROR($M$16*M206),0,$M$16*M206)),1),IF(AND(A206="",A205&lt;&gt;""),'DU LIEU BS'!$A$1,""))</f>
        <v/>
      </c>
      <c r="O206" s="9" t="str">
        <f t="shared" si="7"/>
        <v/>
      </c>
      <c r="AU206" s="34">
        <v>2.04</v>
      </c>
      <c r="AV206" s="32">
        <f t="shared" si="9"/>
        <v>2</v>
      </c>
      <c r="AW206" s="33" t="s">
        <v>321</v>
      </c>
      <c r="CR206" s="34">
        <v>2.04</v>
      </c>
    </row>
    <row r="207" spans="1:96" x14ac:dyDescent="0.3">
      <c r="A207" s="9" t="str">
        <f t="shared" si="8"/>
        <v/>
      </c>
      <c r="B207" s="24" t="str">
        <f>IF('du lieu xuat Edusoft'!A192="","",'du lieu xuat Edusoft'!A192)</f>
        <v/>
      </c>
      <c r="C207" s="25" t="str">
        <f>IF(N206='DU LIEU BS'!$A$1,'DU LIEU BS'!$A$3,IF('du lieu xuat Edusoft'!CB192="","",'du lieu xuat Edusoft'!CB192))</f>
        <v/>
      </c>
      <c r="D207" s="25" t="str">
        <f>IF(C206='DU LIEU BS'!$A$3,'DU LIEU BS'!$A$4,IF(D206='DU LIEU BS'!$A$4,'DU LIEU BS'!$A$5,IF(D206='DU LIEU BS'!$A$5,'DU LIEU BS'!$A$6,IF(D206='DU LIEU BS'!$A$6,'DU LIEU BS'!$A$7,IF('du lieu xuat Edusoft'!CC192="","",'du lieu xuat Edusoft'!CC192)))))</f>
        <v/>
      </c>
      <c r="E207" s="9"/>
      <c r="F207" s="9"/>
      <c r="G207" s="9"/>
      <c r="H207" s="9"/>
      <c r="I207" s="9"/>
      <c r="J207" s="9"/>
      <c r="K207" s="9"/>
      <c r="L207" s="9"/>
      <c r="M207" s="9"/>
      <c r="N207" s="9" t="str">
        <f>IF(B207&lt;&gt;"",ROUND(SUM(IF(ISERROR($E$16*E207),0,$E$16*E207),IF(ISERROR($F$16*F207),0,$F$16*F207),IF(ISERROR($G$16*G207),0,$G$16*G207),IF(ISERROR($H$16*H207),0,$H$16*H207),IF(ISERROR($I$16*I207),0,$I$16*I207),IF(ISERROR($J$16*J207),0,$J$16*J207),IF(ISERROR($K$16*K207),0,$K$16*K207),IF(ISERROR($L$16*L207),0,$L$16*L207),IF(ISERROR($M$16*M207),0,$M$16*M207)),1),IF(AND(A207="",A206&lt;&gt;""),'DU LIEU BS'!$A$1,""))</f>
        <v/>
      </c>
      <c r="O207" s="9" t="str">
        <f t="shared" si="7"/>
        <v/>
      </c>
      <c r="AU207" s="34">
        <v>2.0499999999999998</v>
      </c>
      <c r="AV207" s="32">
        <f t="shared" si="9"/>
        <v>2.1</v>
      </c>
      <c r="AW207" s="33" t="s">
        <v>321</v>
      </c>
      <c r="CR207" s="34">
        <v>2.0499999999999998</v>
      </c>
    </row>
    <row r="208" spans="1:96" x14ac:dyDescent="0.3">
      <c r="A208" s="9" t="str">
        <f t="shared" si="8"/>
        <v/>
      </c>
      <c r="B208" s="24" t="str">
        <f>IF('du lieu xuat Edusoft'!A193="","",'du lieu xuat Edusoft'!A193)</f>
        <v/>
      </c>
      <c r="C208" s="25" t="str">
        <f>IF(N207='DU LIEU BS'!$A$1,'DU LIEU BS'!$A$3,IF('du lieu xuat Edusoft'!CB193="","",'du lieu xuat Edusoft'!CB193))</f>
        <v/>
      </c>
      <c r="D208" s="25" t="str">
        <f>IF(C207='DU LIEU BS'!$A$3,'DU LIEU BS'!$A$4,IF(D207='DU LIEU BS'!$A$4,'DU LIEU BS'!$A$5,IF(D207='DU LIEU BS'!$A$5,'DU LIEU BS'!$A$6,IF(D207='DU LIEU BS'!$A$6,'DU LIEU BS'!$A$7,IF('du lieu xuat Edusoft'!CC193="","",'du lieu xuat Edusoft'!CC193)))))</f>
        <v/>
      </c>
      <c r="E208" s="9"/>
      <c r="F208" s="9"/>
      <c r="G208" s="9"/>
      <c r="H208" s="9"/>
      <c r="I208" s="9"/>
      <c r="J208" s="9"/>
      <c r="K208" s="9"/>
      <c r="L208" s="9"/>
      <c r="M208" s="9"/>
      <c r="N208" s="9" t="str">
        <f>IF(B208&lt;&gt;"",ROUND(SUM(IF(ISERROR($E$16*E208),0,$E$16*E208),IF(ISERROR($F$16*F208),0,$F$16*F208),IF(ISERROR($G$16*G208),0,$G$16*G208),IF(ISERROR($H$16*H208),0,$H$16*H208),IF(ISERROR($I$16*I208),0,$I$16*I208),IF(ISERROR($J$16*J208),0,$J$16*J208),IF(ISERROR($K$16*K208),0,$K$16*K208),IF(ISERROR($L$16*L208),0,$L$16*L208),IF(ISERROR($M$16*M208),0,$M$16*M208)),1),IF(AND(A208="",A207&lt;&gt;""),'DU LIEU BS'!$A$1,""))</f>
        <v/>
      </c>
      <c r="O208" s="9" t="str">
        <f t="shared" si="7"/>
        <v/>
      </c>
      <c r="AU208" s="34">
        <v>2.06</v>
      </c>
      <c r="AV208" s="32">
        <f t="shared" si="9"/>
        <v>2.1</v>
      </c>
      <c r="AW208" s="33" t="s">
        <v>321</v>
      </c>
      <c r="CR208" s="34">
        <v>2.06</v>
      </c>
    </row>
    <row r="209" spans="1:96" x14ac:dyDescent="0.3">
      <c r="A209" s="9" t="str">
        <f t="shared" si="8"/>
        <v/>
      </c>
      <c r="B209" s="24" t="str">
        <f>IF('du lieu xuat Edusoft'!A194="","",'du lieu xuat Edusoft'!A194)</f>
        <v/>
      </c>
      <c r="C209" s="25" t="str">
        <f>IF(N208='DU LIEU BS'!$A$1,'DU LIEU BS'!$A$3,IF('du lieu xuat Edusoft'!CB194="","",'du lieu xuat Edusoft'!CB194))</f>
        <v/>
      </c>
      <c r="D209" s="25" t="str">
        <f>IF(C208='DU LIEU BS'!$A$3,'DU LIEU BS'!$A$4,IF(D208='DU LIEU BS'!$A$4,'DU LIEU BS'!$A$5,IF(D208='DU LIEU BS'!$A$5,'DU LIEU BS'!$A$6,IF(D208='DU LIEU BS'!$A$6,'DU LIEU BS'!$A$7,IF('du lieu xuat Edusoft'!CC194="","",'du lieu xuat Edusoft'!CC194)))))</f>
        <v/>
      </c>
      <c r="E209" s="9"/>
      <c r="F209" s="9"/>
      <c r="G209" s="9"/>
      <c r="H209" s="9"/>
      <c r="I209" s="9"/>
      <c r="J209" s="9"/>
      <c r="K209" s="9"/>
      <c r="L209" s="9"/>
      <c r="M209" s="9"/>
      <c r="N209" s="9" t="str">
        <f>IF(B209&lt;&gt;"",ROUND(SUM(IF(ISERROR($E$16*E209),0,$E$16*E209),IF(ISERROR($F$16*F209),0,$F$16*F209),IF(ISERROR($G$16*G209),0,$G$16*G209),IF(ISERROR($H$16*H209),0,$H$16*H209),IF(ISERROR($I$16*I209),0,$I$16*I209),IF(ISERROR($J$16*J209),0,$J$16*J209),IF(ISERROR($K$16*K209),0,$K$16*K209),IF(ISERROR($L$16*L209),0,$L$16*L209),IF(ISERROR($M$16*M209),0,$M$16*M209)),1),IF(AND(A209="",A208&lt;&gt;""),'DU LIEU BS'!$A$1,""))</f>
        <v/>
      </c>
      <c r="O209" s="9" t="str">
        <f t="shared" ref="O209:O272" si="10">IF(OR(N209="",N209=" "),"",VLOOKUP(N209,$AV$2:$AW$10003,2,1))</f>
        <v/>
      </c>
      <c r="AU209" s="34">
        <v>2.0699999999999998</v>
      </c>
      <c r="AV209" s="32">
        <f t="shared" si="9"/>
        <v>2.1</v>
      </c>
      <c r="AW209" s="33" t="s">
        <v>321</v>
      </c>
      <c r="CR209" s="34">
        <v>2.0699999999999998</v>
      </c>
    </row>
    <row r="210" spans="1:96" x14ac:dyDescent="0.3">
      <c r="A210" s="9" t="str">
        <f t="shared" ref="A210:A273" si="11">IF(LEN(B210)&gt;=10,A209+1,"")</f>
        <v/>
      </c>
      <c r="B210" s="24" t="str">
        <f>IF('du lieu xuat Edusoft'!A195="","",'du lieu xuat Edusoft'!A195)</f>
        <v/>
      </c>
      <c r="C210" s="25" t="str">
        <f>IF(N209='DU LIEU BS'!$A$1,'DU LIEU BS'!$A$3,IF('du lieu xuat Edusoft'!CB195="","",'du lieu xuat Edusoft'!CB195))</f>
        <v/>
      </c>
      <c r="D210" s="25" t="str">
        <f>IF(C209='DU LIEU BS'!$A$3,'DU LIEU BS'!$A$4,IF(D209='DU LIEU BS'!$A$4,'DU LIEU BS'!$A$5,IF(D209='DU LIEU BS'!$A$5,'DU LIEU BS'!$A$6,IF(D209='DU LIEU BS'!$A$6,'DU LIEU BS'!$A$7,IF('du lieu xuat Edusoft'!CC195="","",'du lieu xuat Edusoft'!CC195)))))</f>
        <v/>
      </c>
      <c r="E210" s="9"/>
      <c r="F210" s="9"/>
      <c r="G210" s="9"/>
      <c r="H210" s="9"/>
      <c r="I210" s="9"/>
      <c r="J210" s="9"/>
      <c r="K210" s="9"/>
      <c r="L210" s="9"/>
      <c r="M210" s="9"/>
      <c r="N210" s="9" t="str">
        <f>IF(B210&lt;&gt;"",ROUND(SUM(IF(ISERROR($E$16*E210),0,$E$16*E210),IF(ISERROR($F$16*F210),0,$F$16*F210),IF(ISERROR($G$16*G210),0,$G$16*G210),IF(ISERROR($H$16*H210),0,$H$16*H210),IF(ISERROR($I$16*I210),0,$I$16*I210),IF(ISERROR($J$16*J210),0,$J$16*J210),IF(ISERROR($K$16*K210),0,$K$16*K210),IF(ISERROR($L$16*L210),0,$L$16*L210),IF(ISERROR($M$16*M210),0,$M$16*M210)),1),IF(AND(A210="",A209&lt;&gt;""),'DU LIEU BS'!$A$1,""))</f>
        <v/>
      </c>
      <c r="O210" s="9" t="str">
        <f t="shared" si="10"/>
        <v/>
      </c>
      <c r="AU210" s="34">
        <v>2.08</v>
      </c>
      <c r="AV210" s="32">
        <f t="shared" si="9"/>
        <v>2.1</v>
      </c>
      <c r="AW210" s="33" t="s">
        <v>321</v>
      </c>
      <c r="CR210" s="34">
        <v>2.08</v>
      </c>
    </row>
    <row r="211" spans="1:96" x14ac:dyDescent="0.3">
      <c r="A211" s="9" t="str">
        <f t="shared" si="11"/>
        <v/>
      </c>
      <c r="B211" s="24" t="str">
        <f>IF('du lieu xuat Edusoft'!A196="","",'du lieu xuat Edusoft'!A196)</f>
        <v/>
      </c>
      <c r="C211" s="25" t="str">
        <f>IF(N210='DU LIEU BS'!$A$1,'DU LIEU BS'!$A$3,IF('du lieu xuat Edusoft'!CB196="","",'du lieu xuat Edusoft'!CB196))</f>
        <v/>
      </c>
      <c r="D211" s="25" t="str">
        <f>IF(C210='DU LIEU BS'!$A$3,'DU LIEU BS'!$A$4,IF(D210='DU LIEU BS'!$A$4,'DU LIEU BS'!$A$5,IF(D210='DU LIEU BS'!$A$5,'DU LIEU BS'!$A$6,IF(D210='DU LIEU BS'!$A$6,'DU LIEU BS'!$A$7,IF('du lieu xuat Edusoft'!CC196="","",'du lieu xuat Edusoft'!CC196)))))</f>
        <v/>
      </c>
      <c r="E211" s="9"/>
      <c r="F211" s="9"/>
      <c r="G211" s="9"/>
      <c r="H211" s="9"/>
      <c r="I211" s="9"/>
      <c r="J211" s="9"/>
      <c r="K211" s="9"/>
      <c r="L211" s="9"/>
      <c r="M211" s="9"/>
      <c r="N211" s="9" t="str">
        <f>IF(B211&lt;&gt;"",ROUND(SUM(IF(ISERROR($E$16*E211),0,$E$16*E211),IF(ISERROR($F$16*F211),0,$F$16*F211),IF(ISERROR($G$16*G211),0,$G$16*G211),IF(ISERROR($H$16*H211),0,$H$16*H211),IF(ISERROR($I$16*I211),0,$I$16*I211),IF(ISERROR($J$16*J211),0,$J$16*J211),IF(ISERROR($K$16*K211),0,$K$16*K211),IF(ISERROR($L$16*L211),0,$L$16*L211),IF(ISERROR($M$16*M211),0,$M$16*M211)),1),IF(AND(A211="",A210&lt;&gt;""),'DU LIEU BS'!$A$1,""))</f>
        <v/>
      </c>
      <c r="O211" s="9" t="str">
        <f t="shared" si="10"/>
        <v/>
      </c>
      <c r="AU211" s="34">
        <v>2.09</v>
      </c>
      <c r="AV211" s="32">
        <f t="shared" si="9"/>
        <v>2.1</v>
      </c>
      <c r="AW211" s="33" t="s">
        <v>321</v>
      </c>
      <c r="CR211" s="34">
        <v>2.09</v>
      </c>
    </row>
    <row r="212" spans="1:96" x14ac:dyDescent="0.3">
      <c r="A212" s="9" t="str">
        <f t="shared" si="11"/>
        <v/>
      </c>
      <c r="B212" s="24" t="str">
        <f>IF('du lieu xuat Edusoft'!A197="","",'du lieu xuat Edusoft'!A197)</f>
        <v/>
      </c>
      <c r="C212" s="25" t="str">
        <f>IF(N211='DU LIEU BS'!$A$1,'DU LIEU BS'!$A$3,IF('du lieu xuat Edusoft'!CB197="","",'du lieu xuat Edusoft'!CB197))</f>
        <v/>
      </c>
      <c r="D212" s="25" t="str">
        <f>IF(C211='DU LIEU BS'!$A$3,'DU LIEU BS'!$A$4,IF(D211='DU LIEU BS'!$A$4,'DU LIEU BS'!$A$5,IF(D211='DU LIEU BS'!$A$5,'DU LIEU BS'!$A$6,IF(D211='DU LIEU BS'!$A$6,'DU LIEU BS'!$A$7,IF('du lieu xuat Edusoft'!CC197="","",'du lieu xuat Edusoft'!CC197)))))</f>
        <v/>
      </c>
      <c r="E212" s="9"/>
      <c r="F212" s="9"/>
      <c r="G212" s="9"/>
      <c r="H212" s="9"/>
      <c r="I212" s="9"/>
      <c r="J212" s="9"/>
      <c r="K212" s="9"/>
      <c r="L212" s="9"/>
      <c r="M212" s="9"/>
      <c r="N212" s="9" t="str">
        <f>IF(B212&lt;&gt;"",ROUND(SUM(IF(ISERROR($E$16*E212),0,$E$16*E212),IF(ISERROR($F$16*F212),0,$F$16*F212),IF(ISERROR($G$16*G212),0,$G$16*G212),IF(ISERROR($H$16*H212),0,$H$16*H212),IF(ISERROR($I$16*I212),0,$I$16*I212),IF(ISERROR($J$16*J212),0,$J$16*J212),IF(ISERROR($K$16*K212),0,$K$16*K212),IF(ISERROR($L$16*L212),0,$L$16*L212),IF(ISERROR($M$16*M212),0,$M$16*M212)),1),IF(AND(A212="",A211&lt;&gt;""),'DU LIEU BS'!$A$1,""))</f>
        <v/>
      </c>
      <c r="O212" s="9" t="str">
        <f t="shared" si="10"/>
        <v/>
      </c>
      <c r="AU212" s="34">
        <v>2.1</v>
      </c>
      <c r="AV212" s="32">
        <f t="shared" si="9"/>
        <v>2.1</v>
      </c>
      <c r="AW212" s="33" t="s">
        <v>321</v>
      </c>
      <c r="CR212" s="34">
        <v>2.1</v>
      </c>
    </row>
    <row r="213" spans="1:96" x14ac:dyDescent="0.3">
      <c r="A213" s="9" t="str">
        <f t="shared" si="11"/>
        <v/>
      </c>
      <c r="B213" s="24" t="str">
        <f>IF('du lieu xuat Edusoft'!A198="","",'du lieu xuat Edusoft'!A198)</f>
        <v/>
      </c>
      <c r="C213" s="25" t="str">
        <f>IF(N212='DU LIEU BS'!$A$1,'DU LIEU BS'!$A$3,IF('du lieu xuat Edusoft'!CB198="","",'du lieu xuat Edusoft'!CB198))</f>
        <v/>
      </c>
      <c r="D213" s="25" t="str">
        <f>IF(C212='DU LIEU BS'!$A$3,'DU LIEU BS'!$A$4,IF(D212='DU LIEU BS'!$A$4,'DU LIEU BS'!$A$5,IF(D212='DU LIEU BS'!$A$5,'DU LIEU BS'!$A$6,IF(D212='DU LIEU BS'!$A$6,'DU LIEU BS'!$A$7,IF('du lieu xuat Edusoft'!CC198="","",'du lieu xuat Edusoft'!CC198)))))</f>
        <v/>
      </c>
      <c r="E213" s="9"/>
      <c r="F213" s="9"/>
      <c r="G213" s="9"/>
      <c r="H213" s="9"/>
      <c r="I213" s="9"/>
      <c r="J213" s="9"/>
      <c r="K213" s="9"/>
      <c r="L213" s="9"/>
      <c r="M213" s="9"/>
      <c r="N213" s="9" t="str">
        <f>IF(B213&lt;&gt;"",ROUND(SUM(IF(ISERROR($E$16*E213),0,$E$16*E213),IF(ISERROR($F$16*F213),0,$F$16*F213),IF(ISERROR($G$16*G213),0,$G$16*G213),IF(ISERROR($H$16*H213),0,$H$16*H213),IF(ISERROR($I$16*I213),0,$I$16*I213),IF(ISERROR($J$16*J213),0,$J$16*J213),IF(ISERROR($K$16*K213),0,$K$16*K213),IF(ISERROR($L$16*L213),0,$L$16*L213),IF(ISERROR($M$16*M213),0,$M$16*M213)),1),IF(AND(A213="",A212&lt;&gt;""),'DU LIEU BS'!$A$1,""))</f>
        <v/>
      </c>
      <c r="O213" s="9" t="str">
        <f t="shared" si="10"/>
        <v/>
      </c>
      <c r="AU213" s="34">
        <v>2.11</v>
      </c>
      <c r="AV213" s="32">
        <f t="shared" si="9"/>
        <v>2.1</v>
      </c>
      <c r="AW213" s="33" t="s">
        <v>321</v>
      </c>
      <c r="CR213" s="34">
        <v>2.11</v>
      </c>
    </row>
    <row r="214" spans="1:96" x14ac:dyDescent="0.3">
      <c r="A214" s="9" t="str">
        <f t="shared" si="11"/>
        <v/>
      </c>
      <c r="B214" s="24" t="str">
        <f>IF('du lieu xuat Edusoft'!A199="","",'du lieu xuat Edusoft'!A199)</f>
        <v/>
      </c>
      <c r="C214" s="25" t="str">
        <f>IF(N213='DU LIEU BS'!$A$1,'DU LIEU BS'!$A$3,IF('du lieu xuat Edusoft'!CB199="","",'du lieu xuat Edusoft'!CB199))</f>
        <v/>
      </c>
      <c r="D214" s="25" t="str">
        <f>IF(C213='DU LIEU BS'!$A$3,'DU LIEU BS'!$A$4,IF(D213='DU LIEU BS'!$A$4,'DU LIEU BS'!$A$5,IF(D213='DU LIEU BS'!$A$5,'DU LIEU BS'!$A$6,IF(D213='DU LIEU BS'!$A$6,'DU LIEU BS'!$A$7,IF('du lieu xuat Edusoft'!CC199="","",'du lieu xuat Edusoft'!CC199)))))</f>
        <v/>
      </c>
      <c r="E214" s="9"/>
      <c r="F214" s="9"/>
      <c r="G214" s="9"/>
      <c r="H214" s="9"/>
      <c r="I214" s="9"/>
      <c r="J214" s="9"/>
      <c r="K214" s="9"/>
      <c r="L214" s="9"/>
      <c r="M214" s="9"/>
      <c r="N214" s="9" t="str">
        <f>IF(B214&lt;&gt;"",ROUND(SUM(IF(ISERROR($E$16*E214),0,$E$16*E214),IF(ISERROR($F$16*F214),0,$F$16*F214),IF(ISERROR($G$16*G214),0,$G$16*G214),IF(ISERROR($H$16*H214),0,$H$16*H214),IF(ISERROR($I$16*I214),0,$I$16*I214),IF(ISERROR($J$16*J214),0,$J$16*J214),IF(ISERROR($K$16*K214),0,$K$16*K214),IF(ISERROR($L$16*L214),0,$L$16*L214),IF(ISERROR($M$16*M214),0,$M$16*M214)),1),IF(AND(A214="",A213&lt;&gt;""),'DU LIEU BS'!$A$1,""))</f>
        <v/>
      </c>
      <c r="O214" s="9" t="str">
        <f t="shared" si="10"/>
        <v/>
      </c>
      <c r="AU214" s="34">
        <v>2.12</v>
      </c>
      <c r="AV214" s="32">
        <f t="shared" si="9"/>
        <v>2.1</v>
      </c>
      <c r="AW214" s="33" t="s">
        <v>321</v>
      </c>
      <c r="CR214" s="34">
        <v>2.12</v>
      </c>
    </row>
    <row r="215" spans="1:96" x14ac:dyDescent="0.3">
      <c r="A215" s="9" t="str">
        <f t="shared" si="11"/>
        <v/>
      </c>
      <c r="B215" s="24" t="str">
        <f>IF('du lieu xuat Edusoft'!A200="","",'du lieu xuat Edusoft'!A200)</f>
        <v/>
      </c>
      <c r="C215" s="25" t="str">
        <f>IF(N214='DU LIEU BS'!$A$1,'DU LIEU BS'!$A$3,IF('du lieu xuat Edusoft'!CB200="","",'du lieu xuat Edusoft'!CB200))</f>
        <v/>
      </c>
      <c r="D215" s="25" t="str">
        <f>IF(C214='DU LIEU BS'!$A$3,'DU LIEU BS'!$A$4,IF(D214='DU LIEU BS'!$A$4,'DU LIEU BS'!$A$5,IF(D214='DU LIEU BS'!$A$5,'DU LIEU BS'!$A$6,IF(D214='DU LIEU BS'!$A$6,'DU LIEU BS'!$A$7,IF('du lieu xuat Edusoft'!CC200="","",'du lieu xuat Edusoft'!CC200)))))</f>
        <v/>
      </c>
      <c r="E215" s="9"/>
      <c r="F215" s="9"/>
      <c r="G215" s="9"/>
      <c r="H215" s="9"/>
      <c r="I215" s="9"/>
      <c r="J215" s="9"/>
      <c r="K215" s="9"/>
      <c r="L215" s="9"/>
      <c r="M215" s="9"/>
      <c r="N215" s="9" t="str">
        <f>IF(B215&lt;&gt;"",ROUND(SUM(IF(ISERROR($E$16*E215),0,$E$16*E215),IF(ISERROR($F$16*F215),0,$F$16*F215),IF(ISERROR($G$16*G215),0,$G$16*G215),IF(ISERROR($H$16*H215),0,$H$16*H215),IF(ISERROR($I$16*I215),0,$I$16*I215),IF(ISERROR($J$16*J215),0,$J$16*J215),IF(ISERROR($K$16*K215),0,$K$16*K215),IF(ISERROR($L$16*L215),0,$L$16*L215),IF(ISERROR($M$16*M215),0,$M$16*M215)),1),IF(AND(A215="",A214&lt;&gt;""),'DU LIEU BS'!$A$1,""))</f>
        <v/>
      </c>
      <c r="O215" s="9" t="str">
        <f t="shared" si="10"/>
        <v/>
      </c>
      <c r="AU215" s="34">
        <v>2.13</v>
      </c>
      <c r="AV215" s="32">
        <f t="shared" si="9"/>
        <v>2.1</v>
      </c>
      <c r="AW215" s="33" t="s">
        <v>321</v>
      </c>
      <c r="CR215" s="34">
        <v>2.13</v>
      </c>
    </row>
    <row r="216" spans="1:96" x14ac:dyDescent="0.3">
      <c r="A216" s="9" t="str">
        <f t="shared" si="11"/>
        <v/>
      </c>
      <c r="B216" s="24" t="str">
        <f>IF('du lieu xuat Edusoft'!A201="","",'du lieu xuat Edusoft'!A201)</f>
        <v/>
      </c>
      <c r="C216" s="25" t="str">
        <f>IF(N215='DU LIEU BS'!$A$1,'DU LIEU BS'!$A$3,IF('du lieu xuat Edusoft'!CB201="","",'du lieu xuat Edusoft'!CB201))</f>
        <v/>
      </c>
      <c r="D216" s="25" t="str">
        <f>IF(C215='DU LIEU BS'!$A$3,'DU LIEU BS'!$A$4,IF(D215='DU LIEU BS'!$A$4,'DU LIEU BS'!$A$5,IF(D215='DU LIEU BS'!$A$5,'DU LIEU BS'!$A$6,IF(D215='DU LIEU BS'!$A$6,'DU LIEU BS'!$A$7,IF('du lieu xuat Edusoft'!CC201="","",'du lieu xuat Edusoft'!CC201)))))</f>
        <v/>
      </c>
      <c r="E216" s="9"/>
      <c r="F216" s="9"/>
      <c r="G216" s="9"/>
      <c r="H216" s="9"/>
      <c r="I216" s="9"/>
      <c r="J216" s="9"/>
      <c r="K216" s="9"/>
      <c r="L216" s="9"/>
      <c r="M216" s="9"/>
      <c r="N216" s="9" t="str">
        <f>IF(B216&lt;&gt;"",ROUND(SUM(IF(ISERROR($E$16*E216),0,$E$16*E216),IF(ISERROR($F$16*F216),0,$F$16*F216),IF(ISERROR($G$16*G216),0,$G$16*G216),IF(ISERROR($H$16*H216),0,$H$16*H216),IF(ISERROR($I$16*I216),0,$I$16*I216),IF(ISERROR($J$16*J216),0,$J$16*J216),IF(ISERROR($K$16*K216),0,$K$16*K216),IF(ISERROR($L$16*L216),0,$L$16*L216),IF(ISERROR($M$16*M216),0,$M$16*M216)),1),IF(AND(A216="",A215&lt;&gt;""),'DU LIEU BS'!$A$1,""))</f>
        <v/>
      </c>
      <c r="O216" s="9" t="str">
        <f t="shared" si="10"/>
        <v/>
      </c>
      <c r="AU216" s="34">
        <v>2.14</v>
      </c>
      <c r="AV216" s="32">
        <f t="shared" si="9"/>
        <v>2.1</v>
      </c>
      <c r="AW216" s="33" t="s">
        <v>321</v>
      </c>
      <c r="CR216" s="34">
        <v>2.14</v>
      </c>
    </row>
    <row r="217" spans="1:96" x14ac:dyDescent="0.3">
      <c r="A217" s="9" t="str">
        <f t="shared" si="11"/>
        <v/>
      </c>
      <c r="B217" s="24" t="str">
        <f>IF('du lieu xuat Edusoft'!A202="","",'du lieu xuat Edusoft'!A202)</f>
        <v/>
      </c>
      <c r="C217" s="25" t="str">
        <f>IF(N216='DU LIEU BS'!$A$1,'DU LIEU BS'!$A$3,IF('du lieu xuat Edusoft'!CB202="","",'du lieu xuat Edusoft'!CB202))</f>
        <v/>
      </c>
      <c r="D217" s="25" t="str">
        <f>IF(C216='DU LIEU BS'!$A$3,'DU LIEU BS'!$A$4,IF(D216='DU LIEU BS'!$A$4,'DU LIEU BS'!$A$5,IF(D216='DU LIEU BS'!$A$5,'DU LIEU BS'!$A$6,IF(D216='DU LIEU BS'!$A$6,'DU LIEU BS'!$A$7,IF('du lieu xuat Edusoft'!CC202="","",'du lieu xuat Edusoft'!CC202)))))</f>
        <v/>
      </c>
      <c r="E217" s="9"/>
      <c r="F217" s="9"/>
      <c r="G217" s="9"/>
      <c r="H217" s="9"/>
      <c r="I217" s="9"/>
      <c r="J217" s="9"/>
      <c r="K217" s="9"/>
      <c r="L217" s="9"/>
      <c r="M217" s="9"/>
      <c r="N217" s="9" t="str">
        <f>IF(B217&lt;&gt;"",ROUND(SUM(IF(ISERROR($E$16*E217),0,$E$16*E217),IF(ISERROR($F$16*F217),0,$F$16*F217),IF(ISERROR($G$16*G217),0,$G$16*G217),IF(ISERROR($H$16*H217),0,$H$16*H217),IF(ISERROR($I$16*I217),0,$I$16*I217),IF(ISERROR($J$16*J217),0,$J$16*J217),IF(ISERROR($K$16*K217),0,$K$16*K217),IF(ISERROR($L$16*L217),0,$L$16*L217),IF(ISERROR($M$16*M217),0,$M$16*M217)),1),IF(AND(A217="",A216&lt;&gt;""),'DU LIEU BS'!$A$1,""))</f>
        <v/>
      </c>
      <c r="O217" s="9" t="str">
        <f t="shared" si="10"/>
        <v/>
      </c>
      <c r="AU217" s="34">
        <v>2.15</v>
      </c>
      <c r="AV217" s="32">
        <f t="shared" si="9"/>
        <v>2.2000000000000002</v>
      </c>
      <c r="AW217" s="33" t="s">
        <v>321</v>
      </c>
      <c r="CR217" s="34">
        <v>2.15</v>
      </c>
    </row>
    <row r="218" spans="1:96" x14ac:dyDescent="0.3">
      <c r="A218" s="9" t="str">
        <f t="shared" si="11"/>
        <v/>
      </c>
      <c r="B218" s="24" t="str">
        <f>IF('du lieu xuat Edusoft'!A203="","",'du lieu xuat Edusoft'!A203)</f>
        <v/>
      </c>
      <c r="C218" s="25" t="str">
        <f>IF(N217='DU LIEU BS'!$A$1,'DU LIEU BS'!$A$3,IF('du lieu xuat Edusoft'!CB203="","",'du lieu xuat Edusoft'!CB203))</f>
        <v/>
      </c>
      <c r="D218" s="25" t="str">
        <f>IF(C217='DU LIEU BS'!$A$3,'DU LIEU BS'!$A$4,IF(D217='DU LIEU BS'!$A$4,'DU LIEU BS'!$A$5,IF(D217='DU LIEU BS'!$A$5,'DU LIEU BS'!$A$6,IF(D217='DU LIEU BS'!$A$6,'DU LIEU BS'!$A$7,IF('du lieu xuat Edusoft'!CC203="","",'du lieu xuat Edusoft'!CC203)))))</f>
        <v/>
      </c>
      <c r="E218" s="9"/>
      <c r="F218" s="9"/>
      <c r="G218" s="9"/>
      <c r="H218" s="9"/>
      <c r="I218" s="9"/>
      <c r="J218" s="9"/>
      <c r="K218" s="9"/>
      <c r="L218" s="9"/>
      <c r="M218" s="9"/>
      <c r="N218" s="9" t="str">
        <f>IF(B218&lt;&gt;"",ROUND(SUM(IF(ISERROR($E$16*E218),0,$E$16*E218),IF(ISERROR($F$16*F218),0,$F$16*F218),IF(ISERROR($G$16*G218),0,$G$16*G218),IF(ISERROR($H$16*H218),0,$H$16*H218),IF(ISERROR($I$16*I218),0,$I$16*I218),IF(ISERROR($J$16*J218),0,$J$16*J218),IF(ISERROR($K$16*K218),0,$K$16*K218),IF(ISERROR($L$16*L218),0,$L$16*L218),IF(ISERROR($M$16*M218),0,$M$16*M218)),1),IF(AND(A218="",A217&lt;&gt;""),'DU LIEU BS'!$A$1,""))</f>
        <v/>
      </c>
      <c r="O218" s="9" t="str">
        <f t="shared" si="10"/>
        <v/>
      </c>
      <c r="AU218" s="34">
        <v>2.16</v>
      </c>
      <c r="AV218" s="32">
        <f t="shared" si="9"/>
        <v>2.2000000000000002</v>
      </c>
      <c r="AW218" s="33" t="s">
        <v>321</v>
      </c>
      <c r="CR218" s="34">
        <v>2.16</v>
      </c>
    </row>
    <row r="219" spans="1:96" x14ac:dyDescent="0.3">
      <c r="A219" s="9" t="str">
        <f t="shared" si="11"/>
        <v/>
      </c>
      <c r="B219" s="24" t="str">
        <f>IF('du lieu xuat Edusoft'!A204="","",'du lieu xuat Edusoft'!A204)</f>
        <v/>
      </c>
      <c r="C219" s="25" t="str">
        <f>IF(N218='DU LIEU BS'!$A$1,'DU LIEU BS'!$A$3,IF('du lieu xuat Edusoft'!CB204="","",'du lieu xuat Edusoft'!CB204))</f>
        <v/>
      </c>
      <c r="D219" s="25" t="str">
        <f>IF(C218='DU LIEU BS'!$A$3,'DU LIEU BS'!$A$4,IF(D218='DU LIEU BS'!$A$4,'DU LIEU BS'!$A$5,IF(D218='DU LIEU BS'!$A$5,'DU LIEU BS'!$A$6,IF(D218='DU LIEU BS'!$A$6,'DU LIEU BS'!$A$7,IF('du lieu xuat Edusoft'!CC204="","",'du lieu xuat Edusoft'!CC204)))))</f>
        <v/>
      </c>
      <c r="E219" s="9"/>
      <c r="F219" s="9"/>
      <c r="G219" s="9"/>
      <c r="H219" s="9"/>
      <c r="I219" s="9"/>
      <c r="J219" s="9"/>
      <c r="K219" s="9"/>
      <c r="L219" s="9"/>
      <c r="M219" s="9"/>
      <c r="N219" s="9" t="str">
        <f>IF(B219&lt;&gt;"",ROUND(SUM(IF(ISERROR($E$16*E219),0,$E$16*E219),IF(ISERROR($F$16*F219),0,$F$16*F219),IF(ISERROR($G$16*G219),0,$G$16*G219),IF(ISERROR($H$16*H219),0,$H$16*H219),IF(ISERROR($I$16*I219),0,$I$16*I219),IF(ISERROR($J$16*J219),0,$J$16*J219),IF(ISERROR($K$16*K219),0,$K$16*K219),IF(ISERROR($L$16*L219),0,$L$16*L219),IF(ISERROR($M$16*M219),0,$M$16*M219)),1),IF(AND(A219="",A218&lt;&gt;""),'DU LIEU BS'!$A$1,""))</f>
        <v/>
      </c>
      <c r="O219" s="9" t="str">
        <f t="shared" si="10"/>
        <v/>
      </c>
      <c r="AU219" s="34">
        <v>2.17</v>
      </c>
      <c r="AV219" s="32">
        <f t="shared" si="9"/>
        <v>2.2000000000000002</v>
      </c>
      <c r="AW219" s="33" t="s">
        <v>321</v>
      </c>
      <c r="CR219" s="34">
        <v>2.17</v>
      </c>
    </row>
    <row r="220" spans="1:96" x14ac:dyDescent="0.3">
      <c r="A220" s="9" t="str">
        <f t="shared" si="11"/>
        <v/>
      </c>
      <c r="B220" s="24" t="str">
        <f>IF('du lieu xuat Edusoft'!A205="","",'du lieu xuat Edusoft'!A205)</f>
        <v/>
      </c>
      <c r="C220" s="25" t="str">
        <f>IF(N219='DU LIEU BS'!$A$1,'DU LIEU BS'!$A$3,IF('du lieu xuat Edusoft'!CB205="","",'du lieu xuat Edusoft'!CB205))</f>
        <v/>
      </c>
      <c r="D220" s="25" t="str">
        <f>IF(C219='DU LIEU BS'!$A$3,'DU LIEU BS'!$A$4,IF(D219='DU LIEU BS'!$A$4,'DU LIEU BS'!$A$5,IF(D219='DU LIEU BS'!$A$5,'DU LIEU BS'!$A$6,IF(D219='DU LIEU BS'!$A$6,'DU LIEU BS'!$A$7,IF('du lieu xuat Edusoft'!CC205="","",'du lieu xuat Edusoft'!CC205)))))</f>
        <v/>
      </c>
      <c r="E220" s="9"/>
      <c r="F220" s="9"/>
      <c r="G220" s="9"/>
      <c r="H220" s="9"/>
      <c r="I220" s="9"/>
      <c r="J220" s="9"/>
      <c r="K220" s="9"/>
      <c r="L220" s="9"/>
      <c r="M220" s="9"/>
      <c r="N220" s="9" t="str">
        <f>IF(B220&lt;&gt;"",ROUND(SUM(IF(ISERROR($E$16*E220),0,$E$16*E220),IF(ISERROR($F$16*F220),0,$F$16*F220),IF(ISERROR($G$16*G220),0,$G$16*G220),IF(ISERROR($H$16*H220),0,$H$16*H220),IF(ISERROR($I$16*I220),0,$I$16*I220),IF(ISERROR($J$16*J220),0,$J$16*J220),IF(ISERROR($K$16*K220),0,$K$16*K220),IF(ISERROR($L$16*L220),0,$L$16*L220),IF(ISERROR($M$16*M220),0,$M$16*M220)),1),IF(AND(A220="",A219&lt;&gt;""),'DU LIEU BS'!$A$1,""))</f>
        <v/>
      </c>
      <c r="O220" s="9" t="str">
        <f t="shared" si="10"/>
        <v/>
      </c>
      <c r="AU220" s="34">
        <v>2.1800000000000002</v>
      </c>
      <c r="AV220" s="32">
        <f t="shared" si="9"/>
        <v>2.2000000000000002</v>
      </c>
      <c r="AW220" s="33" t="s">
        <v>321</v>
      </c>
      <c r="CR220" s="34">
        <v>2.1800000000000002</v>
      </c>
    </row>
    <row r="221" spans="1:96" x14ac:dyDescent="0.3">
      <c r="A221" s="9" t="str">
        <f t="shared" si="11"/>
        <v/>
      </c>
      <c r="B221" s="24" t="str">
        <f>IF('du lieu xuat Edusoft'!A206="","",'du lieu xuat Edusoft'!A206)</f>
        <v/>
      </c>
      <c r="C221" s="25" t="str">
        <f>IF(N220='DU LIEU BS'!$A$1,'DU LIEU BS'!$A$3,IF('du lieu xuat Edusoft'!CB206="","",'du lieu xuat Edusoft'!CB206))</f>
        <v/>
      </c>
      <c r="D221" s="25" t="str">
        <f>IF(C220='DU LIEU BS'!$A$3,'DU LIEU BS'!$A$4,IF(D220='DU LIEU BS'!$A$4,'DU LIEU BS'!$A$5,IF(D220='DU LIEU BS'!$A$5,'DU LIEU BS'!$A$6,IF(D220='DU LIEU BS'!$A$6,'DU LIEU BS'!$A$7,IF('du lieu xuat Edusoft'!CC206="","",'du lieu xuat Edusoft'!CC206)))))</f>
        <v/>
      </c>
      <c r="E221" s="9"/>
      <c r="F221" s="9"/>
      <c r="G221" s="9"/>
      <c r="H221" s="9"/>
      <c r="I221" s="9"/>
      <c r="J221" s="9"/>
      <c r="K221" s="9"/>
      <c r="L221" s="9"/>
      <c r="M221" s="9"/>
      <c r="N221" s="9" t="str">
        <f>IF(B221&lt;&gt;"",ROUND(SUM(IF(ISERROR($E$16*E221),0,$E$16*E221),IF(ISERROR($F$16*F221),0,$F$16*F221),IF(ISERROR($G$16*G221),0,$G$16*G221),IF(ISERROR($H$16*H221),0,$H$16*H221),IF(ISERROR($I$16*I221),0,$I$16*I221),IF(ISERROR($J$16*J221),0,$J$16*J221),IF(ISERROR($K$16*K221),0,$K$16*K221),IF(ISERROR($L$16*L221),0,$L$16*L221),IF(ISERROR($M$16*M221),0,$M$16*M221)),1),IF(AND(A221="",A220&lt;&gt;""),'DU LIEU BS'!$A$1,""))</f>
        <v/>
      </c>
      <c r="O221" s="9" t="str">
        <f t="shared" si="10"/>
        <v/>
      </c>
      <c r="AU221" s="34">
        <v>2.19</v>
      </c>
      <c r="AV221" s="32">
        <f t="shared" si="9"/>
        <v>2.2000000000000002</v>
      </c>
      <c r="AW221" s="33" t="s">
        <v>321</v>
      </c>
      <c r="CR221" s="34">
        <v>2.19</v>
      </c>
    </row>
    <row r="222" spans="1:96" x14ac:dyDescent="0.3">
      <c r="A222" s="9" t="str">
        <f t="shared" si="11"/>
        <v/>
      </c>
      <c r="B222" s="24" t="str">
        <f>IF('du lieu xuat Edusoft'!A207="","",'du lieu xuat Edusoft'!A207)</f>
        <v/>
      </c>
      <c r="C222" s="25" t="str">
        <f>IF(N221='DU LIEU BS'!$A$1,'DU LIEU BS'!$A$3,IF('du lieu xuat Edusoft'!CB207="","",'du lieu xuat Edusoft'!CB207))</f>
        <v/>
      </c>
      <c r="D222" s="25" t="str">
        <f>IF(C221='DU LIEU BS'!$A$3,'DU LIEU BS'!$A$4,IF(D221='DU LIEU BS'!$A$4,'DU LIEU BS'!$A$5,IF(D221='DU LIEU BS'!$A$5,'DU LIEU BS'!$A$6,IF(D221='DU LIEU BS'!$A$6,'DU LIEU BS'!$A$7,IF('du lieu xuat Edusoft'!CC207="","",'du lieu xuat Edusoft'!CC207)))))</f>
        <v/>
      </c>
      <c r="E222" s="9"/>
      <c r="F222" s="9"/>
      <c r="G222" s="9"/>
      <c r="H222" s="9"/>
      <c r="I222" s="9"/>
      <c r="J222" s="9"/>
      <c r="K222" s="9"/>
      <c r="L222" s="9"/>
      <c r="M222" s="9"/>
      <c r="N222" s="9" t="str">
        <f>IF(B222&lt;&gt;"",ROUND(SUM(IF(ISERROR($E$16*E222),0,$E$16*E222),IF(ISERROR($F$16*F222),0,$F$16*F222),IF(ISERROR($G$16*G222),0,$G$16*G222),IF(ISERROR($H$16*H222),0,$H$16*H222),IF(ISERROR($I$16*I222),0,$I$16*I222),IF(ISERROR($J$16*J222),0,$J$16*J222),IF(ISERROR($K$16*K222),0,$K$16*K222),IF(ISERROR($L$16*L222),0,$L$16*L222),IF(ISERROR($M$16*M222),0,$M$16*M222)),1),IF(AND(A222="",A221&lt;&gt;""),'DU LIEU BS'!$A$1,""))</f>
        <v/>
      </c>
      <c r="O222" s="9" t="str">
        <f t="shared" si="10"/>
        <v/>
      </c>
      <c r="AU222" s="34">
        <v>2.2000000000000002</v>
      </c>
      <c r="AV222" s="32">
        <f t="shared" si="9"/>
        <v>2.2000000000000002</v>
      </c>
      <c r="AW222" s="33" t="s">
        <v>321</v>
      </c>
      <c r="CR222" s="34">
        <v>2.2000000000000002</v>
      </c>
    </row>
    <row r="223" spans="1:96" x14ac:dyDescent="0.3">
      <c r="A223" s="9" t="str">
        <f t="shared" si="11"/>
        <v/>
      </c>
      <c r="B223" s="24" t="str">
        <f>IF('du lieu xuat Edusoft'!A208="","",'du lieu xuat Edusoft'!A208)</f>
        <v/>
      </c>
      <c r="C223" s="25" t="str">
        <f>IF(N222='DU LIEU BS'!$A$1,'DU LIEU BS'!$A$3,IF('du lieu xuat Edusoft'!CB208="","",'du lieu xuat Edusoft'!CB208))</f>
        <v/>
      </c>
      <c r="D223" s="25" t="str">
        <f>IF(C222='DU LIEU BS'!$A$3,'DU LIEU BS'!$A$4,IF(D222='DU LIEU BS'!$A$4,'DU LIEU BS'!$A$5,IF(D222='DU LIEU BS'!$A$5,'DU LIEU BS'!$A$6,IF(D222='DU LIEU BS'!$A$6,'DU LIEU BS'!$A$7,IF('du lieu xuat Edusoft'!CC208="","",'du lieu xuat Edusoft'!CC208)))))</f>
        <v/>
      </c>
      <c r="E223" s="9"/>
      <c r="F223" s="9"/>
      <c r="G223" s="9"/>
      <c r="H223" s="9"/>
      <c r="I223" s="9"/>
      <c r="J223" s="9"/>
      <c r="K223" s="9"/>
      <c r="L223" s="9"/>
      <c r="M223" s="9"/>
      <c r="N223" s="9" t="str">
        <f>IF(B223&lt;&gt;"",ROUND(SUM(IF(ISERROR($E$16*E223),0,$E$16*E223),IF(ISERROR($F$16*F223),0,$F$16*F223),IF(ISERROR($G$16*G223),0,$G$16*G223),IF(ISERROR($H$16*H223),0,$H$16*H223),IF(ISERROR($I$16*I223),0,$I$16*I223),IF(ISERROR($J$16*J223),0,$J$16*J223),IF(ISERROR($K$16*K223),0,$K$16*K223),IF(ISERROR($L$16*L223),0,$L$16*L223),IF(ISERROR($M$16*M223),0,$M$16*M223)),1),IF(AND(A223="",A222&lt;&gt;""),'DU LIEU BS'!$A$1,""))</f>
        <v/>
      </c>
      <c r="O223" s="9" t="str">
        <f t="shared" si="10"/>
        <v/>
      </c>
      <c r="AU223" s="34">
        <v>2.21</v>
      </c>
      <c r="AV223" s="32">
        <f t="shared" si="9"/>
        <v>2.2000000000000002</v>
      </c>
      <c r="AW223" s="33" t="s">
        <v>321</v>
      </c>
      <c r="CR223" s="34">
        <v>2.21</v>
      </c>
    </row>
    <row r="224" spans="1:96" x14ac:dyDescent="0.3">
      <c r="A224" s="9" t="str">
        <f t="shared" si="11"/>
        <v/>
      </c>
      <c r="B224" s="24" t="str">
        <f>IF('du lieu xuat Edusoft'!A209="","",'du lieu xuat Edusoft'!A209)</f>
        <v/>
      </c>
      <c r="C224" s="25" t="str">
        <f>IF(N223='DU LIEU BS'!$A$1,'DU LIEU BS'!$A$3,IF('du lieu xuat Edusoft'!CB209="","",'du lieu xuat Edusoft'!CB209))</f>
        <v/>
      </c>
      <c r="D224" s="25" t="str">
        <f>IF(C223='DU LIEU BS'!$A$3,'DU LIEU BS'!$A$4,IF(D223='DU LIEU BS'!$A$4,'DU LIEU BS'!$A$5,IF(D223='DU LIEU BS'!$A$5,'DU LIEU BS'!$A$6,IF(D223='DU LIEU BS'!$A$6,'DU LIEU BS'!$A$7,IF('du lieu xuat Edusoft'!CC209="","",'du lieu xuat Edusoft'!CC209)))))</f>
        <v/>
      </c>
      <c r="E224" s="9"/>
      <c r="F224" s="9"/>
      <c r="G224" s="9"/>
      <c r="H224" s="9"/>
      <c r="I224" s="9"/>
      <c r="J224" s="9"/>
      <c r="K224" s="9"/>
      <c r="L224" s="9"/>
      <c r="M224" s="9"/>
      <c r="N224" s="9" t="str">
        <f>IF(B224&lt;&gt;"",ROUND(SUM(IF(ISERROR($E$16*E224),0,$E$16*E224),IF(ISERROR($F$16*F224),0,$F$16*F224),IF(ISERROR($G$16*G224),0,$G$16*G224),IF(ISERROR($H$16*H224),0,$H$16*H224),IF(ISERROR($I$16*I224),0,$I$16*I224),IF(ISERROR($J$16*J224),0,$J$16*J224),IF(ISERROR($K$16*K224),0,$K$16*K224),IF(ISERROR($L$16*L224),0,$L$16*L224),IF(ISERROR($M$16*M224),0,$M$16*M224)),1),IF(AND(A224="",A223&lt;&gt;""),'DU LIEU BS'!$A$1,""))</f>
        <v/>
      </c>
      <c r="O224" s="9" t="str">
        <f t="shared" si="10"/>
        <v/>
      </c>
      <c r="AU224" s="34">
        <v>2.2200000000000002</v>
      </c>
      <c r="AV224" s="32">
        <f t="shared" si="9"/>
        <v>2.2000000000000002</v>
      </c>
      <c r="AW224" s="33" t="s">
        <v>321</v>
      </c>
      <c r="CR224" s="34">
        <v>2.2200000000000002</v>
      </c>
    </row>
    <row r="225" spans="1:96" x14ac:dyDescent="0.3">
      <c r="A225" s="9" t="str">
        <f t="shared" si="11"/>
        <v/>
      </c>
      <c r="B225" s="24" t="str">
        <f>IF('du lieu xuat Edusoft'!A210="","",'du lieu xuat Edusoft'!A210)</f>
        <v/>
      </c>
      <c r="C225" s="25" t="str">
        <f>IF(N224='DU LIEU BS'!$A$1,'DU LIEU BS'!$A$3,IF('du lieu xuat Edusoft'!CB210="","",'du lieu xuat Edusoft'!CB210))</f>
        <v/>
      </c>
      <c r="D225" s="25" t="str">
        <f>IF(C224='DU LIEU BS'!$A$3,'DU LIEU BS'!$A$4,IF(D224='DU LIEU BS'!$A$4,'DU LIEU BS'!$A$5,IF(D224='DU LIEU BS'!$A$5,'DU LIEU BS'!$A$6,IF(D224='DU LIEU BS'!$A$6,'DU LIEU BS'!$A$7,IF('du lieu xuat Edusoft'!CC210="","",'du lieu xuat Edusoft'!CC210)))))</f>
        <v/>
      </c>
      <c r="E225" s="9"/>
      <c r="F225" s="9"/>
      <c r="G225" s="9"/>
      <c r="H225" s="9"/>
      <c r="I225" s="9"/>
      <c r="J225" s="9"/>
      <c r="K225" s="9"/>
      <c r="L225" s="9"/>
      <c r="M225" s="9"/>
      <c r="N225" s="9" t="str">
        <f>IF(B225&lt;&gt;"",ROUND(SUM(IF(ISERROR($E$16*E225),0,$E$16*E225),IF(ISERROR($F$16*F225),0,$F$16*F225),IF(ISERROR($G$16*G225),0,$G$16*G225),IF(ISERROR($H$16*H225),0,$H$16*H225),IF(ISERROR($I$16*I225),0,$I$16*I225),IF(ISERROR($J$16*J225),0,$J$16*J225),IF(ISERROR($K$16*K225),0,$K$16*K225),IF(ISERROR($L$16*L225),0,$L$16*L225),IF(ISERROR($M$16*M225),0,$M$16*M225)),1),IF(AND(A225="",A224&lt;&gt;""),'DU LIEU BS'!$A$1,""))</f>
        <v/>
      </c>
      <c r="O225" s="9" t="str">
        <f t="shared" si="10"/>
        <v/>
      </c>
      <c r="AU225" s="34">
        <v>2.23</v>
      </c>
      <c r="AV225" s="32">
        <f t="shared" si="9"/>
        <v>2.2000000000000002</v>
      </c>
      <c r="AW225" s="33" t="s">
        <v>321</v>
      </c>
      <c r="CR225" s="34">
        <v>2.23</v>
      </c>
    </row>
    <row r="226" spans="1:96" x14ac:dyDescent="0.3">
      <c r="A226" s="9" t="str">
        <f t="shared" si="11"/>
        <v/>
      </c>
      <c r="B226" s="24" t="str">
        <f>IF('du lieu xuat Edusoft'!A211="","",'du lieu xuat Edusoft'!A211)</f>
        <v/>
      </c>
      <c r="C226" s="25" t="str">
        <f>IF(N225='DU LIEU BS'!$A$1,'DU LIEU BS'!$A$3,IF('du lieu xuat Edusoft'!CB211="","",'du lieu xuat Edusoft'!CB211))</f>
        <v/>
      </c>
      <c r="D226" s="25" t="str">
        <f>IF(C225='DU LIEU BS'!$A$3,'DU LIEU BS'!$A$4,IF(D225='DU LIEU BS'!$A$4,'DU LIEU BS'!$A$5,IF(D225='DU LIEU BS'!$A$5,'DU LIEU BS'!$A$6,IF(D225='DU LIEU BS'!$A$6,'DU LIEU BS'!$A$7,IF('du lieu xuat Edusoft'!CC211="","",'du lieu xuat Edusoft'!CC211)))))</f>
        <v/>
      </c>
      <c r="E226" s="9"/>
      <c r="F226" s="9"/>
      <c r="G226" s="9"/>
      <c r="H226" s="9"/>
      <c r="I226" s="9"/>
      <c r="J226" s="9"/>
      <c r="K226" s="9"/>
      <c r="L226" s="9"/>
      <c r="M226" s="9"/>
      <c r="N226" s="9" t="str">
        <f>IF(B226&lt;&gt;"",ROUND(SUM(IF(ISERROR($E$16*E226),0,$E$16*E226),IF(ISERROR($F$16*F226),0,$F$16*F226),IF(ISERROR($G$16*G226),0,$G$16*G226),IF(ISERROR($H$16*H226),0,$H$16*H226),IF(ISERROR($I$16*I226),0,$I$16*I226),IF(ISERROR($J$16*J226),0,$J$16*J226),IF(ISERROR($K$16*K226),0,$K$16*K226),IF(ISERROR($L$16*L226),0,$L$16*L226),IF(ISERROR($M$16*M226),0,$M$16*M226)),1),IF(AND(A226="",A225&lt;&gt;""),'DU LIEU BS'!$A$1,""))</f>
        <v/>
      </c>
      <c r="O226" s="9" t="str">
        <f t="shared" si="10"/>
        <v/>
      </c>
      <c r="AU226" s="34">
        <v>2.2400000000000002</v>
      </c>
      <c r="AV226" s="32">
        <f t="shared" si="9"/>
        <v>2.2000000000000002</v>
      </c>
      <c r="AW226" s="33" t="s">
        <v>321</v>
      </c>
      <c r="CR226" s="34">
        <v>2.2400000000000002</v>
      </c>
    </row>
    <row r="227" spans="1:96" x14ac:dyDescent="0.3">
      <c r="A227" s="9" t="str">
        <f t="shared" si="11"/>
        <v/>
      </c>
      <c r="B227" s="24" t="str">
        <f>IF('du lieu xuat Edusoft'!A212="","",'du lieu xuat Edusoft'!A212)</f>
        <v/>
      </c>
      <c r="C227" s="25" t="str">
        <f>IF(N226='DU LIEU BS'!$A$1,'DU LIEU BS'!$A$3,IF('du lieu xuat Edusoft'!CB212="","",'du lieu xuat Edusoft'!CB212))</f>
        <v/>
      </c>
      <c r="D227" s="25" t="str">
        <f>IF(C226='DU LIEU BS'!$A$3,'DU LIEU BS'!$A$4,IF(D226='DU LIEU BS'!$A$4,'DU LIEU BS'!$A$5,IF(D226='DU LIEU BS'!$A$5,'DU LIEU BS'!$A$6,IF(D226='DU LIEU BS'!$A$6,'DU LIEU BS'!$A$7,IF('du lieu xuat Edusoft'!CC212="","",'du lieu xuat Edusoft'!CC212)))))</f>
        <v/>
      </c>
      <c r="E227" s="9"/>
      <c r="F227" s="9"/>
      <c r="G227" s="9"/>
      <c r="H227" s="9"/>
      <c r="I227" s="9"/>
      <c r="J227" s="9"/>
      <c r="K227" s="9"/>
      <c r="L227" s="9"/>
      <c r="M227" s="9"/>
      <c r="N227" s="9" t="str">
        <f>IF(B227&lt;&gt;"",ROUND(SUM(IF(ISERROR($E$16*E227),0,$E$16*E227),IF(ISERROR($F$16*F227),0,$F$16*F227),IF(ISERROR($G$16*G227),0,$G$16*G227),IF(ISERROR($H$16*H227),0,$H$16*H227),IF(ISERROR($I$16*I227),0,$I$16*I227),IF(ISERROR($J$16*J227),0,$J$16*J227),IF(ISERROR($K$16*K227),0,$K$16*K227),IF(ISERROR($L$16*L227),0,$L$16*L227),IF(ISERROR($M$16*M227),0,$M$16*M227)),1),IF(AND(A227="",A226&lt;&gt;""),'DU LIEU BS'!$A$1,""))</f>
        <v/>
      </c>
      <c r="O227" s="9" t="str">
        <f t="shared" si="10"/>
        <v/>
      </c>
      <c r="AU227" s="34">
        <v>2.25</v>
      </c>
      <c r="AV227" s="32">
        <f t="shared" si="9"/>
        <v>2.2999999999999998</v>
      </c>
      <c r="AW227" s="33" t="s">
        <v>321</v>
      </c>
      <c r="CR227" s="34">
        <v>2.25</v>
      </c>
    </row>
    <row r="228" spans="1:96" x14ac:dyDescent="0.3">
      <c r="A228" s="9" t="str">
        <f t="shared" si="11"/>
        <v/>
      </c>
      <c r="B228" s="24" t="str">
        <f>IF('du lieu xuat Edusoft'!A213="","",'du lieu xuat Edusoft'!A213)</f>
        <v/>
      </c>
      <c r="C228" s="25" t="str">
        <f>IF(N227='DU LIEU BS'!$A$1,'DU LIEU BS'!$A$3,IF('du lieu xuat Edusoft'!CB213="","",'du lieu xuat Edusoft'!CB213))</f>
        <v/>
      </c>
      <c r="D228" s="25" t="str">
        <f>IF(C227='DU LIEU BS'!$A$3,'DU LIEU BS'!$A$4,IF(D227='DU LIEU BS'!$A$4,'DU LIEU BS'!$A$5,IF(D227='DU LIEU BS'!$A$5,'DU LIEU BS'!$A$6,IF(D227='DU LIEU BS'!$A$6,'DU LIEU BS'!$A$7,IF('du lieu xuat Edusoft'!CC213="","",'du lieu xuat Edusoft'!CC213)))))</f>
        <v/>
      </c>
      <c r="E228" s="9"/>
      <c r="F228" s="9"/>
      <c r="G228" s="9"/>
      <c r="H228" s="9"/>
      <c r="I228" s="9"/>
      <c r="J228" s="9"/>
      <c r="K228" s="9"/>
      <c r="L228" s="9"/>
      <c r="M228" s="9"/>
      <c r="N228" s="9" t="str">
        <f>IF(B228&lt;&gt;"",ROUND(SUM(IF(ISERROR($E$16*E228),0,$E$16*E228),IF(ISERROR($F$16*F228),0,$F$16*F228),IF(ISERROR($G$16*G228),0,$G$16*G228),IF(ISERROR($H$16*H228),0,$H$16*H228),IF(ISERROR($I$16*I228),0,$I$16*I228),IF(ISERROR($J$16*J228),0,$J$16*J228),IF(ISERROR($K$16*K228),0,$K$16*K228),IF(ISERROR($L$16*L228),0,$L$16*L228),IF(ISERROR($M$16*M228),0,$M$16*M228)),1),IF(AND(A228="",A227&lt;&gt;""),'DU LIEU BS'!$A$1,""))</f>
        <v/>
      </c>
      <c r="O228" s="9" t="str">
        <f t="shared" si="10"/>
        <v/>
      </c>
      <c r="AU228" s="34">
        <v>2.2599999999999998</v>
      </c>
      <c r="AV228" s="32">
        <f t="shared" si="9"/>
        <v>2.2999999999999998</v>
      </c>
      <c r="AW228" s="33" t="s">
        <v>321</v>
      </c>
      <c r="CR228" s="34">
        <v>2.2599999999999998</v>
      </c>
    </row>
    <row r="229" spans="1:96" x14ac:dyDescent="0.3">
      <c r="A229" s="9" t="str">
        <f t="shared" si="11"/>
        <v/>
      </c>
      <c r="B229" s="24" t="str">
        <f>IF('du lieu xuat Edusoft'!A214="","",'du lieu xuat Edusoft'!A214)</f>
        <v/>
      </c>
      <c r="C229" s="25" t="str">
        <f>IF(N228='DU LIEU BS'!$A$1,'DU LIEU BS'!$A$3,IF('du lieu xuat Edusoft'!CB214="","",'du lieu xuat Edusoft'!CB214))</f>
        <v/>
      </c>
      <c r="D229" s="25" t="str">
        <f>IF(C228='DU LIEU BS'!$A$3,'DU LIEU BS'!$A$4,IF(D228='DU LIEU BS'!$A$4,'DU LIEU BS'!$A$5,IF(D228='DU LIEU BS'!$A$5,'DU LIEU BS'!$A$6,IF(D228='DU LIEU BS'!$A$6,'DU LIEU BS'!$A$7,IF('du lieu xuat Edusoft'!CC214="","",'du lieu xuat Edusoft'!CC214)))))</f>
        <v/>
      </c>
      <c r="E229" s="9"/>
      <c r="F229" s="9"/>
      <c r="G229" s="9"/>
      <c r="H229" s="9"/>
      <c r="I229" s="9"/>
      <c r="J229" s="9"/>
      <c r="K229" s="9"/>
      <c r="L229" s="9"/>
      <c r="M229" s="9"/>
      <c r="N229" s="9" t="str">
        <f>IF(B229&lt;&gt;"",ROUND(SUM(IF(ISERROR($E$16*E229),0,$E$16*E229),IF(ISERROR($F$16*F229),0,$F$16*F229),IF(ISERROR($G$16*G229),0,$G$16*G229),IF(ISERROR($H$16*H229),0,$H$16*H229),IF(ISERROR($I$16*I229),0,$I$16*I229),IF(ISERROR($J$16*J229),0,$J$16*J229),IF(ISERROR($K$16*K229),0,$K$16*K229),IF(ISERROR($L$16*L229),0,$L$16*L229),IF(ISERROR($M$16*M229),0,$M$16*M229)),1),IF(AND(A229="",A228&lt;&gt;""),'DU LIEU BS'!$A$1,""))</f>
        <v/>
      </c>
      <c r="O229" s="9" t="str">
        <f t="shared" si="10"/>
        <v/>
      </c>
      <c r="AU229" s="34">
        <v>2.27</v>
      </c>
      <c r="AV229" s="32">
        <f t="shared" si="9"/>
        <v>2.2999999999999998</v>
      </c>
      <c r="AW229" s="33" t="s">
        <v>321</v>
      </c>
      <c r="CR229" s="34">
        <v>2.27</v>
      </c>
    </row>
    <row r="230" spans="1:96" x14ac:dyDescent="0.3">
      <c r="A230" s="9" t="str">
        <f t="shared" si="11"/>
        <v/>
      </c>
      <c r="B230" s="24" t="str">
        <f>IF('du lieu xuat Edusoft'!A215="","",'du lieu xuat Edusoft'!A215)</f>
        <v/>
      </c>
      <c r="C230" s="25" t="str">
        <f>IF(N229='DU LIEU BS'!$A$1,'DU LIEU BS'!$A$3,IF('du lieu xuat Edusoft'!CB215="","",'du lieu xuat Edusoft'!CB215))</f>
        <v/>
      </c>
      <c r="D230" s="25" t="str">
        <f>IF(C229='DU LIEU BS'!$A$3,'DU LIEU BS'!$A$4,IF(D229='DU LIEU BS'!$A$4,'DU LIEU BS'!$A$5,IF(D229='DU LIEU BS'!$A$5,'DU LIEU BS'!$A$6,IF(D229='DU LIEU BS'!$A$6,'DU LIEU BS'!$A$7,IF('du lieu xuat Edusoft'!CC215="","",'du lieu xuat Edusoft'!CC215)))))</f>
        <v/>
      </c>
      <c r="E230" s="9"/>
      <c r="F230" s="9"/>
      <c r="G230" s="9"/>
      <c r="H230" s="9"/>
      <c r="I230" s="9"/>
      <c r="J230" s="9"/>
      <c r="K230" s="9"/>
      <c r="L230" s="9"/>
      <c r="M230" s="9"/>
      <c r="N230" s="9" t="str">
        <f>IF(B230&lt;&gt;"",ROUND(SUM(IF(ISERROR($E$16*E230),0,$E$16*E230),IF(ISERROR($F$16*F230),0,$F$16*F230),IF(ISERROR($G$16*G230),0,$G$16*G230),IF(ISERROR($H$16*H230),0,$H$16*H230),IF(ISERROR($I$16*I230),0,$I$16*I230),IF(ISERROR($J$16*J230),0,$J$16*J230),IF(ISERROR($K$16*K230),0,$K$16*K230),IF(ISERROR($L$16*L230),0,$L$16*L230),IF(ISERROR($M$16*M230),0,$M$16*M230)),1),IF(AND(A230="",A229&lt;&gt;""),'DU LIEU BS'!$A$1,""))</f>
        <v/>
      </c>
      <c r="O230" s="9" t="str">
        <f t="shared" si="10"/>
        <v/>
      </c>
      <c r="AU230" s="34">
        <v>2.2799999999999998</v>
      </c>
      <c r="AV230" s="32">
        <f t="shared" si="9"/>
        <v>2.2999999999999998</v>
      </c>
      <c r="AW230" s="33" t="s">
        <v>321</v>
      </c>
      <c r="CR230" s="34">
        <v>2.2799999999999998</v>
      </c>
    </row>
    <row r="231" spans="1:96" x14ac:dyDescent="0.3">
      <c r="A231" s="9" t="str">
        <f t="shared" si="11"/>
        <v/>
      </c>
      <c r="B231" s="24" t="str">
        <f>IF('du lieu xuat Edusoft'!A216="","",'du lieu xuat Edusoft'!A216)</f>
        <v/>
      </c>
      <c r="C231" s="25" t="str">
        <f>IF(N230='DU LIEU BS'!$A$1,'DU LIEU BS'!$A$3,IF('du lieu xuat Edusoft'!CB216="","",'du lieu xuat Edusoft'!CB216))</f>
        <v/>
      </c>
      <c r="D231" s="25" t="str">
        <f>IF(C230='DU LIEU BS'!$A$3,'DU LIEU BS'!$A$4,IF(D230='DU LIEU BS'!$A$4,'DU LIEU BS'!$A$5,IF(D230='DU LIEU BS'!$A$5,'DU LIEU BS'!$A$6,IF(D230='DU LIEU BS'!$A$6,'DU LIEU BS'!$A$7,IF('du lieu xuat Edusoft'!CC216="","",'du lieu xuat Edusoft'!CC216)))))</f>
        <v/>
      </c>
      <c r="E231" s="9"/>
      <c r="F231" s="9"/>
      <c r="G231" s="9"/>
      <c r="H231" s="9"/>
      <c r="I231" s="9"/>
      <c r="J231" s="9"/>
      <c r="K231" s="9"/>
      <c r="L231" s="9"/>
      <c r="M231" s="9"/>
      <c r="N231" s="9" t="str">
        <f>IF(B231&lt;&gt;"",ROUND(SUM(IF(ISERROR($E$16*E231),0,$E$16*E231),IF(ISERROR($F$16*F231),0,$F$16*F231),IF(ISERROR($G$16*G231),0,$G$16*G231),IF(ISERROR($H$16*H231),0,$H$16*H231),IF(ISERROR($I$16*I231),0,$I$16*I231),IF(ISERROR($J$16*J231),0,$J$16*J231),IF(ISERROR($K$16*K231),0,$K$16*K231),IF(ISERROR($L$16*L231),0,$L$16*L231),IF(ISERROR($M$16*M231),0,$M$16*M231)),1),IF(AND(A231="",A230&lt;&gt;""),'DU LIEU BS'!$A$1,""))</f>
        <v/>
      </c>
      <c r="O231" s="9" t="str">
        <f t="shared" si="10"/>
        <v/>
      </c>
      <c r="AU231" s="34">
        <v>2.29</v>
      </c>
      <c r="AV231" s="32">
        <f t="shared" si="9"/>
        <v>2.2999999999999998</v>
      </c>
      <c r="AW231" s="33" t="s">
        <v>321</v>
      </c>
      <c r="CR231" s="34">
        <v>2.29</v>
      </c>
    </row>
    <row r="232" spans="1:96" x14ac:dyDescent="0.3">
      <c r="A232" s="9" t="str">
        <f t="shared" si="11"/>
        <v/>
      </c>
      <c r="B232" s="24" t="str">
        <f>IF('du lieu xuat Edusoft'!A217="","",'du lieu xuat Edusoft'!A217)</f>
        <v/>
      </c>
      <c r="C232" s="25" t="str">
        <f>IF(N231='DU LIEU BS'!$A$1,'DU LIEU BS'!$A$3,IF('du lieu xuat Edusoft'!CB217="","",'du lieu xuat Edusoft'!CB217))</f>
        <v/>
      </c>
      <c r="D232" s="25" t="str">
        <f>IF(C231='DU LIEU BS'!$A$3,'DU LIEU BS'!$A$4,IF(D231='DU LIEU BS'!$A$4,'DU LIEU BS'!$A$5,IF(D231='DU LIEU BS'!$A$5,'DU LIEU BS'!$A$6,IF(D231='DU LIEU BS'!$A$6,'DU LIEU BS'!$A$7,IF('du lieu xuat Edusoft'!CC217="","",'du lieu xuat Edusoft'!CC217)))))</f>
        <v/>
      </c>
      <c r="E232" s="9"/>
      <c r="F232" s="9"/>
      <c r="G232" s="9"/>
      <c r="H232" s="9"/>
      <c r="I232" s="9"/>
      <c r="J232" s="9"/>
      <c r="K232" s="9"/>
      <c r="L232" s="9"/>
      <c r="M232" s="9"/>
      <c r="N232" s="9" t="str">
        <f>IF(B232&lt;&gt;"",ROUND(SUM(IF(ISERROR($E$16*E232),0,$E$16*E232),IF(ISERROR($F$16*F232),0,$F$16*F232),IF(ISERROR($G$16*G232),0,$G$16*G232),IF(ISERROR($H$16*H232),0,$H$16*H232),IF(ISERROR($I$16*I232),0,$I$16*I232),IF(ISERROR($J$16*J232),0,$J$16*J232),IF(ISERROR($K$16*K232),0,$K$16*K232),IF(ISERROR($L$16*L232),0,$L$16*L232),IF(ISERROR($M$16*M232),0,$M$16*M232)),1),IF(AND(A232="",A231&lt;&gt;""),'DU LIEU BS'!$A$1,""))</f>
        <v/>
      </c>
      <c r="O232" s="9" t="str">
        <f t="shared" si="10"/>
        <v/>
      </c>
      <c r="AU232" s="34">
        <v>2.2999999999999998</v>
      </c>
      <c r="AV232" s="32">
        <f t="shared" si="9"/>
        <v>2.2999999999999998</v>
      </c>
      <c r="AW232" s="33" t="s">
        <v>321</v>
      </c>
      <c r="CR232" s="34">
        <v>2.2999999999999998</v>
      </c>
    </row>
    <row r="233" spans="1:96" x14ac:dyDescent="0.3">
      <c r="A233" s="9" t="str">
        <f t="shared" si="11"/>
        <v/>
      </c>
      <c r="B233" s="24" t="str">
        <f>IF('du lieu xuat Edusoft'!A218="","",'du lieu xuat Edusoft'!A218)</f>
        <v/>
      </c>
      <c r="C233" s="25" t="str">
        <f>IF(N232='DU LIEU BS'!$A$1,'DU LIEU BS'!$A$3,IF('du lieu xuat Edusoft'!CB218="","",'du lieu xuat Edusoft'!CB218))</f>
        <v/>
      </c>
      <c r="D233" s="25" t="str">
        <f>IF(C232='DU LIEU BS'!$A$3,'DU LIEU BS'!$A$4,IF(D232='DU LIEU BS'!$A$4,'DU LIEU BS'!$A$5,IF(D232='DU LIEU BS'!$A$5,'DU LIEU BS'!$A$6,IF(D232='DU LIEU BS'!$A$6,'DU LIEU BS'!$A$7,IF('du lieu xuat Edusoft'!CC218="","",'du lieu xuat Edusoft'!CC218)))))</f>
        <v/>
      </c>
      <c r="E233" s="9"/>
      <c r="F233" s="9"/>
      <c r="G233" s="9"/>
      <c r="H233" s="9"/>
      <c r="I233" s="9"/>
      <c r="J233" s="9"/>
      <c r="K233" s="9"/>
      <c r="L233" s="9"/>
      <c r="M233" s="9"/>
      <c r="N233" s="9" t="str">
        <f>IF(B233&lt;&gt;"",ROUND(SUM(IF(ISERROR($E$16*E233),0,$E$16*E233),IF(ISERROR($F$16*F233),0,$F$16*F233),IF(ISERROR($G$16*G233),0,$G$16*G233),IF(ISERROR($H$16*H233),0,$H$16*H233),IF(ISERROR($I$16*I233),0,$I$16*I233),IF(ISERROR($J$16*J233),0,$J$16*J233),IF(ISERROR($K$16*K233),0,$K$16*K233),IF(ISERROR($L$16*L233),0,$L$16*L233),IF(ISERROR($M$16*M233),0,$M$16*M233)),1),IF(AND(A233="",A232&lt;&gt;""),'DU LIEU BS'!$A$1,""))</f>
        <v/>
      </c>
      <c r="O233" s="9" t="str">
        <f t="shared" si="10"/>
        <v/>
      </c>
      <c r="AU233" s="34">
        <v>2.31</v>
      </c>
      <c r="AV233" s="32">
        <f t="shared" si="9"/>
        <v>2.2999999999999998</v>
      </c>
      <c r="AW233" s="33" t="s">
        <v>321</v>
      </c>
      <c r="CR233" s="34">
        <v>2.31</v>
      </c>
    </row>
    <row r="234" spans="1:96" x14ac:dyDescent="0.3">
      <c r="A234" s="9" t="str">
        <f t="shared" si="11"/>
        <v/>
      </c>
      <c r="B234" s="24" t="str">
        <f>IF('du lieu xuat Edusoft'!A219="","",'du lieu xuat Edusoft'!A219)</f>
        <v/>
      </c>
      <c r="C234" s="25" t="str">
        <f>IF(N233='DU LIEU BS'!$A$1,'DU LIEU BS'!$A$3,IF('du lieu xuat Edusoft'!CB219="","",'du lieu xuat Edusoft'!CB219))</f>
        <v/>
      </c>
      <c r="D234" s="25" t="str">
        <f>IF(C233='DU LIEU BS'!$A$3,'DU LIEU BS'!$A$4,IF(D233='DU LIEU BS'!$A$4,'DU LIEU BS'!$A$5,IF(D233='DU LIEU BS'!$A$5,'DU LIEU BS'!$A$6,IF(D233='DU LIEU BS'!$A$6,'DU LIEU BS'!$A$7,IF('du lieu xuat Edusoft'!CC219="","",'du lieu xuat Edusoft'!CC219)))))</f>
        <v/>
      </c>
      <c r="E234" s="9"/>
      <c r="F234" s="9"/>
      <c r="G234" s="9"/>
      <c r="H234" s="9"/>
      <c r="I234" s="9"/>
      <c r="J234" s="9"/>
      <c r="K234" s="9"/>
      <c r="L234" s="9"/>
      <c r="M234" s="9"/>
      <c r="N234" s="9" t="str">
        <f>IF(B234&lt;&gt;"",ROUND(SUM(IF(ISERROR($E$16*E234),0,$E$16*E234),IF(ISERROR($F$16*F234),0,$F$16*F234),IF(ISERROR($G$16*G234),0,$G$16*G234),IF(ISERROR($H$16*H234),0,$H$16*H234),IF(ISERROR($I$16*I234),0,$I$16*I234),IF(ISERROR($J$16*J234),0,$J$16*J234),IF(ISERROR($K$16*K234),0,$K$16*K234),IF(ISERROR($L$16*L234),0,$L$16*L234),IF(ISERROR($M$16*M234),0,$M$16*M234)),1),IF(AND(A234="",A233&lt;&gt;""),'DU LIEU BS'!$A$1,""))</f>
        <v/>
      </c>
      <c r="O234" s="9" t="str">
        <f t="shared" si="10"/>
        <v/>
      </c>
      <c r="AU234" s="34">
        <v>2.3199999999999998</v>
      </c>
      <c r="AV234" s="32">
        <f t="shared" si="9"/>
        <v>2.2999999999999998</v>
      </c>
      <c r="AW234" s="33" t="s">
        <v>321</v>
      </c>
      <c r="CR234" s="34">
        <v>2.3199999999999998</v>
      </c>
    </row>
    <row r="235" spans="1:96" x14ac:dyDescent="0.3">
      <c r="A235" s="9" t="str">
        <f t="shared" si="11"/>
        <v/>
      </c>
      <c r="B235" s="24" t="str">
        <f>IF('du lieu xuat Edusoft'!A220="","",'du lieu xuat Edusoft'!A220)</f>
        <v/>
      </c>
      <c r="C235" s="25" t="str">
        <f>IF(N234='DU LIEU BS'!$A$1,'DU LIEU BS'!$A$3,IF('du lieu xuat Edusoft'!CB220="","",'du lieu xuat Edusoft'!CB220))</f>
        <v/>
      </c>
      <c r="D235" s="25" t="str">
        <f>IF(C234='DU LIEU BS'!$A$3,'DU LIEU BS'!$A$4,IF(D234='DU LIEU BS'!$A$4,'DU LIEU BS'!$A$5,IF(D234='DU LIEU BS'!$A$5,'DU LIEU BS'!$A$6,IF(D234='DU LIEU BS'!$A$6,'DU LIEU BS'!$A$7,IF('du lieu xuat Edusoft'!CC220="","",'du lieu xuat Edusoft'!CC220)))))</f>
        <v/>
      </c>
      <c r="E235" s="9"/>
      <c r="F235" s="9"/>
      <c r="G235" s="9"/>
      <c r="H235" s="9"/>
      <c r="I235" s="9"/>
      <c r="J235" s="9"/>
      <c r="K235" s="9"/>
      <c r="L235" s="9"/>
      <c r="M235" s="9"/>
      <c r="N235" s="9" t="str">
        <f>IF(B235&lt;&gt;"",ROUND(SUM(IF(ISERROR($E$16*E235),0,$E$16*E235),IF(ISERROR($F$16*F235),0,$F$16*F235),IF(ISERROR($G$16*G235),0,$G$16*G235),IF(ISERROR($H$16*H235),0,$H$16*H235),IF(ISERROR($I$16*I235),0,$I$16*I235),IF(ISERROR($J$16*J235),0,$J$16*J235),IF(ISERROR($K$16*K235),0,$K$16*K235),IF(ISERROR($L$16*L235),0,$L$16*L235),IF(ISERROR($M$16*M235),0,$M$16*M235)),1),IF(AND(A235="",A234&lt;&gt;""),'DU LIEU BS'!$A$1,""))</f>
        <v/>
      </c>
      <c r="O235" s="9" t="str">
        <f t="shared" si="10"/>
        <v/>
      </c>
      <c r="AU235" s="34">
        <v>2.33</v>
      </c>
      <c r="AV235" s="32">
        <f t="shared" si="9"/>
        <v>2.2999999999999998</v>
      </c>
      <c r="AW235" s="33" t="s">
        <v>321</v>
      </c>
      <c r="CR235" s="34">
        <v>2.33</v>
      </c>
    </row>
    <row r="236" spans="1:96" x14ac:dyDescent="0.3">
      <c r="A236" s="9" t="str">
        <f t="shared" si="11"/>
        <v/>
      </c>
      <c r="B236" s="24" t="str">
        <f>IF('du lieu xuat Edusoft'!A221="","",'du lieu xuat Edusoft'!A221)</f>
        <v/>
      </c>
      <c r="C236" s="25" t="str">
        <f>IF(N235='DU LIEU BS'!$A$1,'DU LIEU BS'!$A$3,IF('du lieu xuat Edusoft'!CB221="","",'du lieu xuat Edusoft'!CB221))</f>
        <v/>
      </c>
      <c r="D236" s="25" t="str">
        <f>IF(C235='DU LIEU BS'!$A$3,'DU LIEU BS'!$A$4,IF(D235='DU LIEU BS'!$A$4,'DU LIEU BS'!$A$5,IF(D235='DU LIEU BS'!$A$5,'DU LIEU BS'!$A$6,IF(D235='DU LIEU BS'!$A$6,'DU LIEU BS'!$A$7,IF('du lieu xuat Edusoft'!CC221="","",'du lieu xuat Edusoft'!CC221)))))</f>
        <v/>
      </c>
      <c r="E236" s="9"/>
      <c r="F236" s="9"/>
      <c r="G236" s="9"/>
      <c r="H236" s="9"/>
      <c r="I236" s="9"/>
      <c r="J236" s="9"/>
      <c r="K236" s="9"/>
      <c r="L236" s="9"/>
      <c r="M236" s="9"/>
      <c r="N236" s="9" t="str">
        <f>IF(B236&lt;&gt;"",ROUND(SUM(IF(ISERROR($E$16*E236),0,$E$16*E236),IF(ISERROR($F$16*F236),0,$F$16*F236),IF(ISERROR($G$16*G236),0,$G$16*G236),IF(ISERROR($H$16*H236),0,$H$16*H236),IF(ISERROR($I$16*I236),0,$I$16*I236),IF(ISERROR($J$16*J236),0,$J$16*J236),IF(ISERROR($K$16*K236),0,$K$16*K236),IF(ISERROR($L$16*L236),0,$L$16*L236),IF(ISERROR($M$16*M236),0,$M$16*M236)),1),IF(AND(A236="",A235&lt;&gt;""),'DU LIEU BS'!$A$1,""))</f>
        <v/>
      </c>
      <c r="O236" s="9" t="str">
        <f t="shared" si="10"/>
        <v/>
      </c>
      <c r="AU236" s="34">
        <v>2.34</v>
      </c>
      <c r="AV236" s="32">
        <f t="shared" si="9"/>
        <v>2.2999999999999998</v>
      </c>
      <c r="AW236" s="33" t="s">
        <v>321</v>
      </c>
      <c r="CR236" s="34">
        <v>2.34</v>
      </c>
    </row>
    <row r="237" spans="1:96" x14ac:dyDescent="0.3">
      <c r="A237" s="9" t="str">
        <f t="shared" si="11"/>
        <v/>
      </c>
      <c r="B237" s="24" t="str">
        <f>IF('du lieu xuat Edusoft'!A222="","",'du lieu xuat Edusoft'!A222)</f>
        <v/>
      </c>
      <c r="C237" s="25" t="str">
        <f>IF(N236='DU LIEU BS'!$A$1,'DU LIEU BS'!$A$3,IF('du lieu xuat Edusoft'!CB222="","",'du lieu xuat Edusoft'!CB222))</f>
        <v/>
      </c>
      <c r="D237" s="25" t="str">
        <f>IF(C236='DU LIEU BS'!$A$3,'DU LIEU BS'!$A$4,IF(D236='DU LIEU BS'!$A$4,'DU LIEU BS'!$A$5,IF(D236='DU LIEU BS'!$A$5,'DU LIEU BS'!$A$6,IF(D236='DU LIEU BS'!$A$6,'DU LIEU BS'!$A$7,IF('du lieu xuat Edusoft'!CC222="","",'du lieu xuat Edusoft'!CC222)))))</f>
        <v/>
      </c>
      <c r="E237" s="9"/>
      <c r="F237" s="9"/>
      <c r="G237" s="9"/>
      <c r="H237" s="9"/>
      <c r="I237" s="9"/>
      <c r="J237" s="9"/>
      <c r="K237" s="9"/>
      <c r="L237" s="9"/>
      <c r="M237" s="9"/>
      <c r="N237" s="9" t="str">
        <f>IF(B237&lt;&gt;"",ROUND(SUM(IF(ISERROR($E$16*E237),0,$E$16*E237),IF(ISERROR($F$16*F237),0,$F$16*F237),IF(ISERROR($G$16*G237),0,$G$16*G237),IF(ISERROR($H$16*H237),0,$H$16*H237),IF(ISERROR($I$16*I237),0,$I$16*I237),IF(ISERROR($J$16*J237),0,$J$16*J237),IF(ISERROR($K$16*K237),0,$K$16*K237),IF(ISERROR($L$16*L237),0,$L$16*L237),IF(ISERROR($M$16*M237),0,$M$16*M237)),1),IF(AND(A237="",A236&lt;&gt;""),'DU LIEU BS'!$A$1,""))</f>
        <v/>
      </c>
      <c r="O237" s="9" t="str">
        <f t="shared" si="10"/>
        <v/>
      </c>
      <c r="AU237" s="34">
        <v>2.35</v>
      </c>
      <c r="AV237" s="32">
        <f t="shared" si="9"/>
        <v>2.4</v>
      </c>
      <c r="AW237" s="33" t="s">
        <v>321</v>
      </c>
      <c r="CR237" s="34">
        <v>2.35</v>
      </c>
    </row>
    <row r="238" spans="1:96" x14ac:dyDescent="0.3">
      <c r="A238" s="9" t="str">
        <f t="shared" si="11"/>
        <v/>
      </c>
      <c r="B238" s="24" t="str">
        <f>IF('du lieu xuat Edusoft'!A223="","",'du lieu xuat Edusoft'!A223)</f>
        <v/>
      </c>
      <c r="C238" s="25" t="str">
        <f>IF(N237='DU LIEU BS'!$A$1,'DU LIEU BS'!$A$3,IF('du lieu xuat Edusoft'!CB223="","",'du lieu xuat Edusoft'!CB223))</f>
        <v/>
      </c>
      <c r="D238" s="25" t="str">
        <f>IF(C237='DU LIEU BS'!$A$3,'DU LIEU BS'!$A$4,IF(D237='DU LIEU BS'!$A$4,'DU LIEU BS'!$A$5,IF(D237='DU LIEU BS'!$A$5,'DU LIEU BS'!$A$6,IF(D237='DU LIEU BS'!$A$6,'DU LIEU BS'!$A$7,IF('du lieu xuat Edusoft'!CC223="","",'du lieu xuat Edusoft'!CC223)))))</f>
        <v/>
      </c>
      <c r="E238" s="9"/>
      <c r="F238" s="9"/>
      <c r="G238" s="9"/>
      <c r="H238" s="9"/>
      <c r="I238" s="9"/>
      <c r="J238" s="9"/>
      <c r="K238" s="9"/>
      <c r="L238" s="9"/>
      <c r="M238" s="9"/>
      <c r="N238" s="9" t="str">
        <f>IF(B238&lt;&gt;"",ROUND(SUM(IF(ISERROR($E$16*E238),0,$E$16*E238),IF(ISERROR($F$16*F238),0,$F$16*F238),IF(ISERROR($G$16*G238),0,$G$16*G238),IF(ISERROR($H$16*H238),0,$H$16*H238),IF(ISERROR($I$16*I238),0,$I$16*I238),IF(ISERROR($J$16*J238),0,$J$16*J238),IF(ISERROR($K$16*K238),0,$K$16*K238),IF(ISERROR($L$16*L238),0,$L$16*L238),IF(ISERROR($M$16*M238),0,$M$16*M238)),1),IF(AND(A238="",A237&lt;&gt;""),'DU LIEU BS'!$A$1,""))</f>
        <v/>
      </c>
      <c r="O238" s="9" t="str">
        <f t="shared" si="10"/>
        <v/>
      </c>
      <c r="AU238" s="34">
        <v>2.36</v>
      </c>
      <c r="AV238" s="32">
        <f t="shared" si="9"/>
        <v>2.4</v>
      </c>
      <c r="AW238" s="33" t="s">
        <v>321</v>
      </c>
      <c r="CR238" s="34">
        <v>2.36</v>
      </c>
    </row>
    <row r="239" spans="1:96" x14ac:dyDescent="0.3">
      <c r="A239" s="9" t="str">
        <f t="shared" si="11"/>
        <v/>
      </c>
      <c r="B239" s="24" t="str">
        <f>IF('du lieu xuat Edusoft'!A224="","",'du lieu xuat Edusoft'!A224)</f>
        <v/>
      </c>
      <c r="C239" s="25" t="str">
        <f>IF(N238='DU LIEU BS'!$A$1,'DU LIEU BS'!$A$3,IF('du lieu xuat Edusoft'!CB224="","",'du lieu xuat Edusoft'!CB224))</f>
        <v/>
      </c>
      <c r="D239" s="25" t="str">
        <f>IF(C238='DU LIEU BS'!$A$3,'DU LIEU BS'!$A$4,IF(D238='DU LIEU BS'!$A$4,'DU LIEU BS'!$A$5,IF(D238='DU LIEU BS'!$A$5,'DU LIEU BS'!$A$6,IF(D238='DU LIEU BS'!$A$6,'DU LIEU BS'!$A$7,IF('du lieu xuat Edusoft'!CC224="","",'du lieu xuat Edusoft'!CC224)))))</f>
        <v/>
      </c>
      <c r="E239" s="9"/>
      <c r="F239" s="9"/>
      <c r="G239" s="9"/>
      <c r="H239" s="9"/>
      <c r="I239" s="9"/>
      <c r="J239" s="9"/>
      <c r="K239" s="9"/>
      <c r="L239" s="9"/>
      <c r="M239" s="9"/>
      <c r="N239" s="9" t="str">
        <f>IF(B239&lt;&gt;"",ROUND(SUM(IF(ISERROR($E$16*E239),0,$E$16*E239),IF(ISERROR($F$16*F239),0,$F$16*F239),IF(ISERROR($G$16*G239),0,$G$16*G239),IF(ISERROR($H$16*H239),0,$H$16*H239),IF(ISERROR($I$16*I239),0,$I$16*I239),IF(ISERROR($J$16*J239),0,$J$16*J239),IF(ISERROR($K$16*K239),0,$K$16*K239),IF(ISERROR($L$16*L239),0,$L$16*L239),IF(ISERROR($M$16*M239),0,$M$16*M239)),1),IF(AND(A239="",A238&lt;&gt;""),'DU LIEU BS'!$A$1,""))</f>
        <v/>
      </c>
      <c r="O239" s="9" t="str">
        <f t="shared" si="10"/>
        <v/>
      </c>
      <c r="AU239" s="34">
        <v>2.37</v>
      </c>
      <c r="AV239" s="32">
        <f t="shared" si="9"/>
        <v>2.4</v>
      </c>
      <c r="AW239" s="33" t="s">
        <v>321</v>
      </c>
      <c r="CR239" s="34">
        <v>2.37</v>
      </c>
    </row>
    <row r="240" spans="1:96" x14ac:dyDescent="0.3">
      <c r="A240" s="9" t="str">
        <f t="shared" si="11"/>
        <v/>
      </c>
      <c r="B240" s="24" t="str">
        <f>IF('du lieu xuat Edusoft'!A225="","",'du lieu xuat Edusoft'!A225)</f>
        <v/>
      </c>
      <c r="C240" s="25" t="str">
        <f>IF(N239='DU LIEU BS'!$A$1,'DU LIEU BS'!$A$3,IF('du lieu xuat Edusoft'!CB225="","",'du lieu xuat Edusoft'!CB225))</f>
        <v/>
      </c>
      <c r="D240" s="25" t="str">
        <f>IF(C239='DU LIEU BS'!$A$3,'DU LIEU BS'!$A$4,IF(D239='DU LIEU BS'!$A$4,'DU LIEU BS'!$A$5,IF(D239='DU LIEU BS'!$A$5,'DU LIEU BS'!$A$6,IF(D239='DU LIEU BS'!$A$6,'DU LIEU BS'!$A$7,IF('du lieu xuat Edusoft'!CC225="","",'du lieu xuat Edusoft'!CC225)))))</f>
        <v/>
      </c>
      <c r="E240" s="9"/>
      <c r="F240" s="9"/>
      <c r="G240" s="9"/>
      <c r="H240" s="9"/>
      <c r="I240" s="9"/>
      <c r="J240" s="9"/>
      <c r="K240" s="9"/>
      <c r="L240" s="9"/>
      <c r="M240" s="9"/>
      <c r="N240" s="9" t="str">
        <f>IF(B240&lt;&gt;"",ROUND(SUM(IF(ISERROR($E$16*E240),0,$E$16*E240),IF(ISERROR($F$16*F240),0,$F$16*F240),IF(ISERROR($G$16*G240),0,$G$16*G240),IF(ISERROR($H$16*H240),0,$H$16*H240),IF(ISERROR($I$16*I240),0,$I$16*I240),IF(ISERROR($J$16*J240),0,$J$16*J240),IF(ISERROR($K$16*K240),0,$K$16*K240),IF(ISERROR($L$16*L240),0,$L$16*L240),IF(ISERROR($M$16*M240),0,$M$16*M240)),1),IF(AND(A240="",A239&lt;&gt;""),'DU LIEU BS'!$A$1,""))</f>
        <v/>
      </c>
      <c r="O240" s="9" t="str">
        <f t="shared" si="10"/>
        <v/>
      </c>
      <c r="AU240" s="34">
        <v>2.38</v>
      </c>
      <c r="AV240" s="32">
        <f t="shared" si="9"/>
        <v>2.4</v>
      </c>
      <c r="AW240" s="33" t="s">
        <v>321</v>
      </c>
      <c r="CR240" s="34">
        <v>2.38</v>
      </c>
    </row>
    <row r="241" spans="1:96" x14ac:dyDescent="0.3">
      <c r="A241" s="9" t="str">
        <f t="shared" si="11"/>
        <v/>
      </c>
      <c r="B241" s="24" t="str">
        <f>IF('du lieu xuat Edusoft'!A226="","",'du lieu xuat Edusoft'!A226)</f>
        <v/>
      </c>
      <c r="C241" s="25" t="str">
        <f>IF(N240='DU LIEU BS'!$A$1,'DU LIEU BS'!$A$3,IF('du lieu xuat Edusoft'!CB226="","",'du lieu xuat Edusoft'!CB226))</f>
        <v/>
      </c>
      <c r="D241" s="25" t="str">
        <f>IF(C240='DU LIEU BS'!$A$3,'DU LIEU BS'!$A$4,IF(D240='DU LIEU BS'!$A$4,'DU LIEU BS'!$A$5,IF(D240='DU LIEU BS'!$A$5,'DU LIEU BS'!$A$6,IF(D240='DU LIEU BS'!$A$6,'DU LIEU BS'!$A$7,IF('du lieu xuat Edusoft'!CC226="","",'du lieu xuat Edusoft'!CC226)))))</f>
        <v/>
      </c>
      <c r="E241" s="9"/>
      <c r="F241" s="9"/>
      <c r="G241" s="9"/>
      <c r="H241" s="9"/>
      <c r="I241" s="9"/>
      <c r="J241" s="9"/>
      <c r="K241" s="9"/>
      <c r="L241" s="9"/>
      <c r="M241" s="9"/>
      <c r="N241" s="9" t="str">
        <f>IF(B241&lt;&gt;"",ROUND(SUM(IF(ISERROR($E$16*E241),0,$E$16*E241),IF(ISERROR($F$16*F241),0,$F$16*F241),IF(ISERROR($G$16*G241),0,$G$16*G241),IF(ISERROR($H$16*H241),0,$H$16*H241),IF(ISERROR($I$16*I241),0,$I$16*I241),IF(ISERROR($J$16*J241),0,$J$16*J241),IF(ISERROR($K$16*K241),0,$K$16*K241),IF(ISERROR($L$16*L241),0,$L$16*L241),IF(ISERROR($M$16*M241),0,$M$16*M241)),1),IF(AND(A241="",A240&lt;&gt;""),'DU LIEU BS'!$A$1,""))</f>
        <v/>
      </c>
      <c r="O241" s="9" t="str">
        <f t="shared" si="10"/>
        <v/>
      </c>
      <c r="AU241" s="34">
        <v>2.39</v>
      </c>
      <c r="AV241" s="32">
        <f t="shared" si="9"/>
        <v>2.4</v>
      </c>
      <c r="AW241" s="33" t="s">
        <v>321</v>
      </c>
      <c r="CR241" s="34">
        <v>2.39</v>
      </c>
    </row>
    <row r="242" spans="1:96" x14ac:dyDescent="0.3">
      <c r="A242" s="9" t="str">
        <f t="shared" si="11"/>
        <v/>
      </c>
      <c r="B242" s="24" t="str">
        <f>IF('du lieu xuat Edusoft'!A227="","",'du lieu xuat Edusoft'!A227)</f>
        <v/>
      </c>
      <c r="C242" s="25" t="str">
        <f>IF(N241='DU LIEU BS'!$A$1,'DU LIEU BS'!$A$3,IF('du lieu xuat Edusoft'!CB227="","",'du lieu xuat Edusoft'!CB227))</f>
        <v/>
      </c>
      <c r="D242" s="25" t="str">
        <f>IF(C241='DU LIEU BS'!$A$3,'DU LIEU BS'!$A$4,IF(D241='DU LIEU BS'!$A$4,'DU LIEU BS'!$A$5,IF(D241='DU LIEU BS'!$A$5,'DU LIEU BS'!$A$6,IF(D241='DU LIEU BS'!$A$6,'DU LIEU BS'!$A$7,IF('du lieu xuat Edusoft'!CC227="","",'du lieu xuat Edusoft'!CC227)))))</f>
        <v/>
      </c>
      <c r="E242" s="9"/>
      <c r="F242" s="9"/>
      <c r="G242" s="9"/>
      <c r="H242" s="9"/>
      <c r="I242" s="9"/>
      <c r="J242" s="9"/>
      <c r="K242" s="9"/>
      <c r="L242" s="9"/>
      <c r="M242" s="9"/>
      <c r="N242" s="9" t="str">
        <f>IF(B242&lt;&gt;"",ROUND(SUM(IF(ISERROR($E$16*E242),0,$E$16*E242),IF(ISERROR($F$16*F242),0,$F$16*F242),IF(ISERROR($G$16*G242),0,$G$16*G242),IF(ISERROR($H$16*H242),0,$H$16*H242),IF(ISERROR($I$16*I242),0,$I$16*I242),IF(ISERROR($J$16*J242),0,$J$16*J242),IF(ISERROR($K$16*K242),0,$K$16*K242),IF(ISERROR($L$16*L242),0,$L$16*L242),IF(ISERROR($M$16*M242),0,$M$16*M242)),1),IF(AND(A242="",A241&lt;&gt;""),'DU LIEU BS'!$A$1,""))</f>
        <v/>
      </c>
      <c r="O242" s="9" t="str">
        <f t="shared" si="10"/>
        <v/>
      </c>
      <c r="AU242" s="34">
        <v>2.4</v>
      </c>
      <c r="AV242" s="32">
        <f t="shared" si="9"/>
        <v>2.4</v>
      </c>
      <c r="AW242" s="33" t="s">
        <v>321</v>
      </c>
      <c r="CR242" s="34">
        <v>2.4</v>
      </c>
    </row>
    <row r="243" spans="1:96" x14ac:dyDescent="0.3">
      <c r="A243" s="9" t="str">
        <f t="shared" si="11"/>
        <v/>
      </c>
      <c r="B243" s="24" t="str">
        <f>IF('du lieu xuat Edusoft'!A228="","",'du lieu xuat Edusoft'!A228)</f>
        <v/>
      </c>
      <c r="C243" s="25" t="str">
        <f>IF(N242='DU LIEU BS'!$A$1,'DU LIEU BS'!$A$3,IF('du lieu xuat Edusoft'!CB228="","",'du lieu xuat Edusoft'!CB228))</f>
        <v/>
      </c>
      <c r="D243" s="25" t="str">
        <f>IF(C242='DU LIEU BS'!$A$3,'DU LIEU BS'!$A$4,IF(D242='DU LIEU BS'!$A$4,'DU LIEU BS'!$A$5,IF(D242='DU LIEU BS'!$A$5,'DU LIEU BS'!$A$6,IF(D242='DU LIEU BS'!$A$6,'DU LIEU BS'!$A$7,IF('du lieu xuat Edusoft'!CC228="","",'du lieu xuat Edusoft'!CC228)))))</f>
        <v/>
      </c>
      <c r="E243" s="9"/>
      <c r="F243" s="9"/>
      <c r="G243" s="9"/>
      <c r="H243" s="9"/>
      <c r="I243" s="9"/>
      <c r="J243" s="9"/>
      <c r="K243" s="9"/>
      <c r="L243" s="9"/>
      <c r="M243" s="9"/>
      <c r="N243" s="9" t="str">
        <f>IF(B243&lt;&gt;"",ROUND(SUM(IF(ISERROR($E$16*E243),0,$E$16*E243),IF(ISERROR($F$16*F243),0,$F$16*F243),IF(ISERROR($G$16*G243),0,$G$16*G243),IF(ISERROR($H$16*H243),0,$H$16*H243),IF(ISERROR($I$16*I243),0,$I$16*I243),IF(ISERROR($J$16*J243),0,$J$16*J243),IF(ISERROR($K$16*K243),0,$K$16*K243),IF(ISERROR($L$16*L243),0,$L$16*L243),IF(ISERROR($M$16*M243),0,$M$16*M243)),1),IF(AND(A243="",A242&lt;&gt;""),'DU LIEU BS'!$A$1,""))</f>
        <v/>
      </c>
      <c r="O243" s="9" t="str">
        <f t="shared" si="10"/>
        <v/>
      </c>
      <c r="AU243" s="34">
        <v>2.41</v>
      </c>
      <c r="AV243" s="32">
        <f t="shared" si="9"/>
        <v>2.4</v>
      </c>
      <c r="AW243" s="33" t="s">
        <v>321</v>
      </c>
      <c r="CR243" s="34">
        <v>2.41</v>
      </c>
    </row>
    <row r="244" spans="1:96" x14ac:dyDescent="0.3">
      <c r="A244" s="9" t="str">
        <f t="shared" si="11"/>
        <v/>
      </c>
      <c r="B244" s="24" t="str">
        <f>IF('du lieu xuat Edusoft'!A229="","",'du lieu xuat Edusoft'!A229)</f>
        <v/>
      </c>
      <c r="C244" s="25" t="str">
        <f>IF(N243='DU LIEU BS'!$A$1,'DU LIEU BS'!$A$3,IF('du lieu xuat Edusoft'!CB229="","",'du lieu xuat Edusoft'!CB229))</f>
        <v/>
      </c>
      <c r="D244" s="25" t="str">
        <f>IF(C243='DU LIEU BS'!$A$3,'DU LIEU BS'!$A$4,IF(D243='DU LIEU BS'!$A$4,'DU LIEU BS'!$A$5,IF(D243='DU LIEU BS'!$A$5,'DU LIEU BS'!$A$6,IF(D243='DU LIEU BS'!$A$6,'DU LIEU BS'!$A$7,IF('du lieu xuat Edusoft'!CC229="","",'du lieu xuat Edusoft'!CC229)))))</f>
        <v/>
      </c>
      <c r="E244" s="9"/>
      <c r="F244" s="9"/>
      <c r="G244" s="9"/>
      <c r="H244" s="9"/>
      <c r="I244" s="9"/>
      <c r="J244" s="9"/>
      <c r="K244" s="9"/>
      <c r="L244" s="9"/>
      <c r="M244" s="9"/>
      <c r="N244" s="9" t="str">
        <f>IF(B244&lt;&gt;"",ROUND(SUM(IF(ISERROR($E$16*E244),0,$E$16*E244),IF(ISERROR($F$16*F244),0,$F$16*F244),IF(ISERROR($G$16*G244),0,$G$16*G244),IF(ISERROR($H$16*H244),0,$H$16*H244),IF(ISERROR($I$16*I244),0,$I$16*I244),IF(ISERROR($J$16*J244),0,$J$16*J244),IF(ISERROR($K$16*K244),0,$K$16*K244),IF(ISERROR($L$16*L244),0,$L$16*L244),IF(ISERROR($M$16*M244),0,$M$16*M244)),1),IF(AND(A244="",A243&lt;&gt;""),'DU LIEU BS'!$A$1,""))</f>
        <v/>
      </c>
      <c r="O244" s="9" t="str">
        <f t="shared" si="10"/>
        <v/>
      </c>
      <c r="AU244" s="34">
        <v>2.42</v>
      </c>
      <c r="AV244" s="32">
        <f t="shared" si="9"/>
        <v>2.4</v>
      </c>
      <c r="AW244" s="33" t="s">
        <v>321</v>
      </c>
      <c r="CR244" s="34">
        <v>2.42</v>
      </c>
    </row>
    <row r="245" spans="1:96" x14ac:dyDescent="0.3">
      <c r="A245" s="9" t="str">
        <f t="shared" si="11"/>
        <v/>
      </c>
      <c r="B245" s="24" t="str">
        <f>IF('du lieu xuat Edusoft'!A230="","",'du lieu xuat Edusoft'!A230)</f>
        <v/>
      </c>
      <c r="C245" s="25" t="str">
        <f>IF(N244='DU LIEU BS'!$A$1,'DU LIEU BS'!$A$3,IF('du lieu xuat Edusoft'!CB230="","",'du lieu xuat Edusoft'!CB230))</f>
        <v/>
      </c>
      <c r="D245" s="25" t="str">
        <f>IF(C244='DU LIEU BS'!$A$3,'DU LIEU BS'!$A$4,IF(D244='DU LIEU BS'!$A$4,'DU LIEU BS'!$A$5,IF(D244='DU LIEU BS'!$A$5,'DU LIEU BS'!$A$6,IF(D244='DU LIEU BS'!$A$6,'DU LIEU BS'!$A$7,IF('du lieu xuat Edusoft'!CC230="","",'du lieu xuat Edusoft'!CC230)))))</f>
        <v/>
      </c>
      <c r="E245" s="9"/>
      <c r="F245" s="9"/>
      <c r="G245" s="9"/>
      <c r="H245" s="9"/>
      <c r="I245" s="9"/>
      <c r="J245" s="9"/>
      <c r="K245" s="9"/>
      <c r="L245" s="9"/>
      <c r="M245" s="9"/>
      <c r="N245" s="9" t="str">
        <f>IF(B245&lt;&gt;"",ROUND(SUM(IF(ISERROR($E$16*E245),0,$E$16*E245),IF(ISERROR($F$16*F245),0,$F$16*F245),IF(ISERROR($G$16*G245),0,$G$16*G245),IF(ISERROR($H$16*H245),0,$H$16*H245),IF(ISERROR($I$16*I245),0,$I$16*I245),IF(ISERROR($J$16*J245),0,$J$16*J245),IF(ISERROR($K$16*K245),0,$K$16*K245),IF(ISERROR($L$16*L245),0,$L$16*L245),IF(ISERROR($M$16*M245),0,$M$16*M245)),1),IF(AND(A245="",A244&lt;&gt;""),'DU LIEU BS'!$A$1,""))</f>
        <v/>
      </c>
      <c r="O245" s="9" t="str">
        <f t="shared" si="10"/>
        <v/>
      </c>
      <c r="AU245" s="34">
        <v>2.4300000000000002</v>
      </c>
      <c r="AV245" s="32">
        <f t="shared" si="9"/>
        <v>2.4</v>
      </c>
      <c r="AW245" s="33" t="s">
        <v>321</v>
      </c>
      <c r="CR245" s="34">
        <v>2.4300000000000002</v>
      </c>
    </row>
    <row r="246" spans="1:96" x14ac:dyDescent="0.3">
      <c r="A246" s="9" t="str">
        <f t="shared" si="11"/>
        <v/>
      </c>
      <c r="B246" s="24" t="str">
        <f>IF('du lieu xuat Edusoft'!A231="","",'du lieu xuat Edusoft'!A231)</f>
        <v/>
      </c>
      <c r="C246" s="25" t="str">
        <f>IF(N245='DU LIEU BS'!$A$1,'DU LIEU BS'!$A$3,IF('du lieu xuat Edusoft'!CB231="","",'du lieu xuat Edusoft'!CB231))</f>
        <v/>
      </c>
      <c r="D246" s="25" t="str">
        <f>IF(C245='DU LIEU BS'!$A$3,'DU LIEU BS'!$A$4,IF(D245='DU LIEU BS'!$A$4,'DU LIEU BS'!$A$5,IF(D245='DU LIEU BS'!$A$5,'DU LIEU BS'!$A$6,IF(D245='DU LIEU BS'!$A$6,'DU LIEU BS'!$A$7,IF('du lieu xuat Edusoft'!CC231="","",'du lieu xuat Edusoft'!CC231)))))</f>
        <v/>
      </c>
      <c r="E246" s="9"/>
      <c r="F246" s="9"/>
      <c r="G246" s="9"/>
      <c r="H246" s="9"/>
      <c r="I246" s="9"/>
      <c r="J246" s="9"/>
      <c r="K246" s="9"/>
      <c r="L246" s="9"/>
      <c r="M246" s="9"/>
      <c r="N246" s="9" t="str">
        <f>IF(B246&lt;&gt;"",ROUND(SUM(IF(ISERROR($E$16*E246),0,$E$16*E246),IF(ISERROR($F$16*F246),0,$F$16*F246),IF(ISERROR($G$16*G246),0,$G$16*G246),IF(ISERROR($H$16*H246),0,$H$16*H246),IF(ISERROR($I$16*I246),0,$I$16*I246),IF(ISERROR($J$16*J246),0,$J$16*J246),IF(ISERROR($K$16*K246),0,$K$16*K246),IF(ISERROR($L$16*L246),0,$L$16*L246),IF(ISERROR($M$16*M246),0,$M$16*M246)),1),IF(AND(A246="",A245&lt;&gt;""),'DU LIEU BS'!$A$1,""))</f>
        <v/>
      </c>
      <c r="O246" s="9" t="str">
        <f t="shared" si="10"/>
        <v/>
      </c>
      <c r="AU246" s="34">
        <v>2.44</v>
      </c>
      <c r="AV246" s="32">
        <f t="shared" si="9"/>
        <v>2.4</v>
      </c>
      <c r="AW246" s="33" t="s">
        <v>321</v>
      </c>
      <c r="CR246" s="34">
        <v>2.44</v>
      </c>
    </row>
    <row r="247" spans="1:96" x14ac:dyDescent="0.3">
      <c r="A247" s="9" t="str">
        <f t="shared" si="11"/>
        <v/>
      </c>
      <c r="B247" s="24" t="str">
        <f>IF('du lieu xuat Edusoft'!A232="","",'du lieu xuat Edusoft'!A232)</f>
        <v/>
      </c>
      <c r="C247" s="25" t="str">
        <f>IF(N246='DU LIEU BS'!$A$1,'DU LIEU BS'!$A$3,IF('du lieu xuat Edusoft'!CB232="","",'du lieu xuat Edusoft'!CB232))</f>
        <v/>
      </c>
      <c r="D247" s="25" t="str">
        <f>IF(C246='DU LIEU BS'!$A$3,'DU LIEU BS'!$A$4,IF(D246='DU LIEU BS'!$A$4,'DU LIEU BS'!$A$5,IF(D246='DU LIEU BS'!$A$5,'DU LIEU BS'!$A$6,IF(D246='DU LIEU BS'!$A$6,'DU LIEU BS'!$A$7,IF('du lieu xuat Edusoft'!CC232="","",'du lieu xuat Edusoft'!CC232)))))</f>
        <v/>
      </c>
      <c r="E247" s="9"/>
      <c r="F247" s="9"/>
      <c r="G247" s="9"/>
      <c r="H247" s="9"/>
      <c r="I247" s="9"/>
      <c r="J247" s="9"/>
      <c r="K247" s="9"/>
      <c r="L247" s="9"/>
      <c r="M247" s="9"/>
      <c r="N247" s="9" t="str">
        <f>IF(B247&lt;&gt;"",ROUND(SUM(IF(ISERROR($E$16*E247),0,$E$16*E247),IF(ISERROR($F$16*F247),0,$F$16*F247),IF(ISERROR($G$16*G247),0,$G$16*G247),IF(ISERROR($H$16*H247),0,$H$16*H247),IF(ISERROR($I$16*I247),0,$I$16*I247),IF(ISERROR($J$16*J247),0,$J$16*J247),IF(ISERROR($K$16*K247),0,$K$16*K247),IF(ISERROR($L$16*L247),0,$L$16*L247),IF(ISERROR($M$16*M247),0,$M$16*M247)),1),IF(AND(A247="",A246&lt;&gt;""),'DU LIEU BS'!$A$1,""))</f>
        <v/>
      </c>
      <c r="O247" s="9" t="str">
        <f t="shared" si="10"/>
        <v/>
      </c>
      <c r="AU247" s="34">
        <v>2.4500000000000002</v>
      </c>
      <c r="AV247" s="32">
        <f t="shared" si="9"/>
        <v>2.5</v>
      </c>
      <c r="AW247" s="33" t="s">
        <v>321</v>
      </c>
      <c r="CR247" s="34">
        <v>2.4500000000000002</v>
      </c>
    </row>
    <row r="248" spans="1:96" x14ac:dyDescent="0.3">
      <c r="A248" s="9" t="str">
        <f t="shared" si="11"/>
        <v/>
      </c>
      <c r="B248" s="24" t="str">
        <f>IF('du lieu xuat Edusoft'!A233="","",'du lieu xuat Edusoft'!A233)</f>
        <v/>
      </c>
      <c r="C248" s="25" t="str">
        <f>IF(N247='DU LIEU BS'!$A$1,'DU LIEU BS'!$A$3,IF('du lieu xuat Edusoft'!CB233="","",'du lieu xuat Edusoft'!CB233))</f>
        <v/>
      </c>
      <c r="D248" s="25" t="str">
        <f>IF(C247='DU LIEU BS'!$A$3,'DU LIEU BS'!$A$4,IF(D247='DU LIEU BS'!$A$4,'DU LIEU BS'!$A$5,IF(D247='DU LIEU BS'!$A$5,'DU LIEU BS'!$A$6,IF(D247='DU LIEU BS'!$A$6,'DU LIEU BS'!$A$7,IF('du lieu xuat Edusoft'!CC233="","",'du lieu xuat Edusoft'!CC233)))))</f>
        <v/>
      </c>
      <c r="E248" s="9"/>
      <c r="F248" s="9"/>
      <c r="G248" s="9"/>
      <c r="H248" s="9"/>
      <c r="I248" s="9"/>
      <c r="J248" s="9"/>
      <c r="K248" s="9"/>
      <c r="L248" s="9"/>
      <c r="M248" s="9"/>
      <c r="N248" s="9" t="str">
        <f>IF(B248&lt;&gt;"",ROUND(SUM(IF(ISERROR($E$16*E248),0,$E$16*E248),IF(ISERROR($F$16*F248),0,$F$16*F248),IF(ISERROR($G$16*G248),0,$G$16*G248),IF(ISERROR($H$16*H248),0,$H$16*H248),IF(ISERROR($I$16*I248),0,$I$16*I248),IF(ISERROR($J$16*J248),0,$J$16*J248),IF(ISERROR($K$16*K248),0,$K$16*K248),IF(ISERROR($L$16*L248),0,$L$16*L248),IF(ISERROR($M$16*M248),0,$M$16*M248)),1),IF(AND(A248="",A247&lt;&gt;""),'DU LIEU BS'!$A$1,""))</f>
        <v/>
      </c>
      <c r="O248" s="9" t="str">
        <f t="shared" si="10"/>
        <v/>
      </c>
      <c r="AU248" s="34">
        <v>2.46</v>
      </c>
      <c r="AV248" s="32">
        <f t="shared" si="9"/>
        <v>2.5</v>
      </c>
      <c r="AW248" s="33" t="s">
        <v>321</v>
      </c>
      <c r="CR248" s="34">
        <v>2.46</v>
      </c>
    </row>
    <row r="249" spans="1:96" x14ac:dyDescent="0.3">
      <c r="A249" s="9" t="str">
        <f t="shared" si="11"/>
        <v/>
      </c>
      <c r="B249" s="24" t="str">
        <f>IF('du lieu xuat Edusoft'!A234="","",'du lieu xuat Edusoft'!A234)</f>
        <v/>
      </c>
      <c r="C249" s="25" t="str">
        <f>IF(N248='DU LIEU BS'!$A$1,'DU LIEU BS'!$A$3,IF('du lieu xuat Edusoft'!CB234="","",'du lieu xuat Edusoft'!CB234))</f>
        <v/>
      </c>
      <c r="D249" s="25" t="str">
        <f>IF(C248='DU LIEU BS'!$A$3,'DU LIEU BS'!$A$4,IF(D248='DU LIEU BS'!$A$4,'DU LIEU BS'!$A$5,IF(D248='DU LIEU BS'!$A$5,'DU LIEU BS'!$A$6,IF(D248='DU LIEU BS'!$A$6,'DU LIEU BS'!$A$7,IF('du lieu xuat Edusoft'!CC234="","",'du lieu xuat Edusoft'!CC234)))))</f>
        <v/>
      </c>
      <c r="E249" s="9"/>
      <c r="F249" s="9"/>
      <c r="G249" s="9"/>
      <c r="H249" s="9"/>
      <c r="I249" s="9"/>
      <c r="J249" s="9"/>
      <c r="K249" s="9"/>
      <c r="L249" s="9"/>
      <c r="M249" s="9"/>
      <c r="N249" s="9" t="str">
        <f>IF(B249&lt;&gt;"",ROUND(SUM(IF(ISERROR($E$16*E249),0,$E$16*E249),IF(ISERROR($F$16*F249),0,$F$16*F249),IF(ISERROR($G$16*G249),0,$G$16*G249),IF(ISERROR($H$16*H249),0,$H$16*H249),IF(ISERROR($I$16*I249),0,$I$16*I249),IF(ISERROR($J$16*J249),0,$J$16*J249),IF(ISERROR($K$16*K249),0,$K$16*K249),IF(ISERROR($L$16*L249),0,$L$16*L249),IF(ISERROR($M$16*M249),0,$M$16*M249)),1),IF(AND(A249="",A248&lt;&gt;""),'DU LIEU BS'!$A$1,""))</f>
        <v/>
      </c>
      <c r="O249" s="9" t="str">
        <f t="shared" si="10"/>
        <v/>
      </c>
      <c r="AU249" s="34">
        <v>2.4700000000000002</v>
      </c>
      <c r="AV249" s="32">
        <f t="shared" si="9"/>
        <v>2.5</v>
      </c>
      <c r="AW249" s="33" t="s">
        <v>321</v>
      </c>
      <c r="CR249" s="34">
        <v>2.4700000000000002</v>
      </c>
    </row>
    <row r="250" spans="1:96" x14ac:dyDescent="0.3">
      <c r="A250" s="9" t="str">
        <f t="shared" si="11"/>
        <v/>
      </c>
      <c r="B250" s="24" t="str">
        <f>IF('du lieu xuat Edusoft'!A235="","",'du lieu xuat Edusoft'!A235)</f>
        <v/>
      </c>
      <c r="C250" s="25" t="str">
        <f>IF(N249='DU LIEU BS'!$A$1,'DU LIEU BS'!$A$3,IF('du lieu xuat Edusoft'!CB235="","",'du lieu xuat Edusoft'!CB235))</f>
        <v/>
      </c>
      <c r="D250" s="25" t="str">
        <f>IF(C249='DU LIEU BS'!$A$3,'DU LIEU BS'!$A$4,IF(D249='DU LIEU BS'!$A$4,'DU LIEU BS'!$A$5,IF(D249='DU LIEU BS'!$A$5,'DU LIEU BS'!$A$6,IF(D249='DU LIEU BS'!$A$6,'DU LIEU BS'!$A$7,IF('du lieu xuat Edusoft'!CC235="","",'du lieu xuat Edusoft'!CC235)))))</f>
        <v/>
      </c>
      <c r="E250" s="9"/>
      <c r="F250" s="9"/>
      <c r="G250" s="9"/>
      <c r="H250" s="9"/>
      <c r="I250" s="9"/>
      <c r="J250" s="9"/>
      <c r="K250" s="9"/>
      <c r="L250" s="9"/>
      <c r="M250" s="9"/>
      <c r="N250" s="9" t="str">
        <f>IF(B250&lt;&gt;"",ROUND(SUM(IF(ISERROR($E$16*E250),0,$E$16*E250),IF(ISERROR($F$16*F250),0,$F$16*F250),IF(ISERROR($G$16*G250),0,$G$16*G250),IF(ISERROR($H$16*H250),0,$H$16*H250),IF(ISERROR($I$16*I250),0,$I$16*I250),IF(ISERROR($J$16*J250),0,$J$16*J250),IF(ISERROR($K$16*K250),0,$K$16*K250),IF(ISERROR($L$16*L250),0,$L$16*L250),IF(ISERROR($M$16*M250),0,$M$16*M250)),1),IF(AND(A250="",A249&lt;&gt;""),'DU LIEU BS'!$A$1,""))</f>
        <v/>
      </c>
      <c r="O250" s="9" t="str">
        <f t="shared" si="10"/>
        <v/>
      </c>
      <c r="AU250" s="34">
        <v>2.48</v>
      </c>
      <c r="AV250" s="32">
        <f t="shared" si="9"/>
        <v>2.5</v>
      </c>
      <c r="AW250" s="33" t="s">
        <v>321</v>
      </c>
      <c r="CR250" s="34">
        <v>2.48</v>
      </c>
    </row>
    <row r="251" spans="1:96" x14ac:dyDescent="0.3">
      <c r="A251" s="9" t="str">
        <f t="shared" si="11"/>
        <v/>
      </c>
      <c r="B251" s="24" t="str">
        <f>IF('du lieu xuat Edusoft'!A236="","",'du lieu xuat Edusoft'!A236)</f>
        <v/>
      </c>
      <c r="C251" s="25" t="str">
        <f>IF(N250='DU LIEU BS'!$A$1,'DU LIEU BS'!$A$3,IF('du lieu xuat Edusoft'!CB236="","",'du lieu xuat Edusoft'!CB236))</f>
        <v/>
      </c>
      <c r="D251" s="25" t="str">
        <f>IF(C250='DU LIEU BS'!$A$3,'DU LIEU BS'!$A$4,IF(D250='DU LIEU BS'!$A$4,'DU LIEU BS'!$A$5,IF(D250='DU LIEU BS'!$A$5,'DU LIEU BS'!$A$6,IF(D250='DU LIEU BS'!$A$6,'DU LIEU BS'!$A$7,IF('du lieu xuat Edusoft'!CC236="","",'du lieu xuat Edusoft'!CC236)))))</f>
        <v/>
      </c>
      <c r="E251" s="9"/>
      <c r="F251" s="9"/>
      <c r="G251" s="9"/>
      <c r="H251" s="9"/>
      <c r="I251" s="9"/>
      <c r="J251" s="9"/>
      <c r="K251" s="9"/>
      <c r="L251" s="9"/>
      <c r="M251" s="9"/>
      <c r="N251" s="9" t="str">
        <f>IF(B251&lt;&gt;"",ROUND(SUM(IF(ISERROR($E$16*E251),0,$E$16*E251),IF(ISERROR($F$16*F251),0,$F$16*F251),IF(ISERROR($G$16*G251),0,$G$16*G251),IF(ISERROR($H$16*H251),0,$H$16*H251),IF(ISERROR($I$16*I251),0,$I$16*I251),IF(ISERROR($J$16*J251),0,$J$16*J251),IF(ISERROR($K$16*K251),0,$K$16*K251),IF(ISERROR($L$16*L251),0,$L$16*L251),IF(ISERROR($M$16*M251),0,$M$16*M251)),1),IF(AND(A251="",A250&lt;&gt;""),'DU LIEU BS'!$A$1,""))</f>
        <v/>
      </c>
      <c r="O251" s="9" t="str">
        <f t="shared" si="10"/>
        <v/>
      </c>
      <c r="AU251" s="34">
        <v>2.4900000000000002</v>
      </c>
      <c r="AV251" s="32">
        <f t="shared" si="9"/>
        <v>2.5</v>
      </c>
      <c r="AW251" s="33" t="s">
        <v>321</v>
      </c>
      <c r="CR251" s="34">
        <v>2.4900000000000002</v>
      </c>
    </row>
    <row r="252" spans="1:96" x14ac:dyDescent="0.3">
      <c r="A252" s="9" t="str">
        <f t="shared" si="11"/>
        <v/>
      </c>
      <c r="B252" s="24" t="str">
        <f>IF('du lieu xuat Edusoft'!A237="","",'du lieu xuat Edusoft'!A237)</f>
        <v/>
      </c>
      <c r="C252" s="25" t="str">
        <f>IF(N251='DU LIEU BS'!$A$1,'DU LIEU BS'!$A$3,IF('du lieu xuat Edusoft'!CB237="","",'du lieu xuat Edusoft'!CB237))</f>
        <v/>
      </c>
      <c r="D252" s="25" t="str">
        <f>IF(C251='DU LIEU BS'!$A$3,'DU LIEU BS'!$A$4,IF(D251='DU LIEU BS'!$A$4,'DU LIEU BS'!$A$5,IF(D251='DU LIEU BS'!$A$5,'DU LIEU BS'!$A$6,IF(D251='DU LIEU BS'!$A$6,'DU LIEU BS'!$A$7,IF('du lieu xuat Edusoft'!CC237="","",'du lieu xuat Edusoft'!CC237)))))</f>
        <v/>
      </c>
      <c r="E252" s="9"/>
      <c r="F252" s="9"/>
      <c r="G252" s="9"/>
      <c r="H252" s="9"/>
      <c r="I252" s="9"/>
      <c r="J252" s="9"/>
      <c r="K252" s="9"/>
      <c r="L252" s="9"/>
      <c r="M252" s="9"/>
      <c r="N252" s="9" t="str">
        <f>IF(B252&lt;&gt;"",ROUND(SUM(IF(ISERROR($E$16*E252),0,$E$16*E252),IF(ISERROR($F$16*F252),0,$F$16*F252),IF(ISERROR($G$16*G252),0,$G$16*G252),IF(ISERROR($H$16*H252),0,$H$16*H252),IF(ISERROR($I$16*I252),0,$I$16*I252),IF(ISERROR($J$16*J252),0,$J$16*J252),IF(ISERROR($K$16*K252),0,$K$16*K252),IF(ISERROR($L$16*L252),0,$L$16*L252),IF(ISERROR($M$16*M252),0,$M$16*M252)),1),IF(AND(A252="",A251&lt;&gt;""),'DU LIEU BS'!$A$1,""))</f>
        <v/>
      </c>
      <c r="O252" s="9" t="str">
        <f t="shared" si="10"/>
        <v/>
      </c>
      <c r="AU252" s="34">
        <v>2.5</v>
      </c>
      <c r="AV252" s="32">
        <f t="shared" si="9"/>
        <v>2.5</v>
      </c>
      <c r="AW252" s="33" t="s">
        <v>321</v>
      </c>
      <c r="CR252" s="34">
        <v>2.5</v>
      </c>
    </row>
    <row r="253" spans="1:96" x14ac:dyDescent="0.3">
      <c r="A253" s="9" t="str">
        <f t="shared" si="11"/>
        <v/>
      </c>
      <c r="B253" s="24" t="str">
        <f>IF('du lieu xuat Edusoft'!A238="","",'du lieu xuat Edusoft'!A238)</f>
        <v/>
      </c>
      <c r="C253" s="25" t="str">
        <f>IF(N252='DU LIEU BS'!$A$1,'DU LIEU BS'!$A$3,IF('du lieu xuat Edusoft'!CB238="","",'du lieu xuat Edusoft'!CB238))</f>
        <v/>
      </c>
      <c r="D253" s="25" t="str">
        <f>IF(C252='DU LIEU BS'!$A$3,'DU LIEU BS'!$A$4,IF(D252='DU LIEU BS'!$A$4,'DU LIEU BS'!$A$5,IF(D252='DU LIEU BS'!$A$5,'DU LIEU BS'!$A$6,IF(D252='DU LIEU BS'!$A$6,'DU LIEU BS'!$A$7,IF('du lieu xuat Edusoft'!CC238="","",'du lieu xuat Edusoft'!CC238)))))</f>
        <v/>
      </c>
      <c r="E253" s="9"/>
      <c r="F253" s="9"/>
      <c r="G253" s="9"/>
      <c r="H253" s="9"/>
      <c r="I253" s="9"/>
      <c r="J253" s="9"/>
      <c r="K253" s="9"/>
      <c r="L253" s="9"/>
      <c r="M253" s="9"/>
      <c r="N253" s="9" t="str">
        <f>IF(B253&lt;&gt;"",ROUND(SUM(IF(ISERROR($E$16*E253),0,$E$16*E253),IF(ISERROR($F$16*F253),0,$F$16*F253),IF(ISERROR($G$16*G253),0,$G$16*G253),IF(ISERROR($H$16*H253),0,$H$16*H253),IF(ISERROR($I$16*I253),0,$I$16*I253),IF(ISERROR($J$16*J253),0,$J$16*J253),IF(ISERROR($K$16*K253),0,$K$16*K253),IF(ISERROR($L$16*L253),0,$L$16*L253),IF(ISERROR($M$16*M253),0,$M$16*M253)),1),IF(AND(A253="",A252&lt;&gt;""),'DU LIEU BS'!$A$1,""))</f>
        <v/>
      </c>
      <c r="O253" s="9" t="str">
        <f t="shared" si="10"/>
        <v/>
      </c>
      <c r="AU253" s="34">
        <v>2.5099999999999998</v>
      </c>
      <c r="AV253" s="32">
        <f t="shared" si="9"/>
        <v>2.5</v>
      </c>
      <c r="AW253" s="33" t="s">
        <v>321</v>
      </c>
      <c r="CR253" s="34">
        <v>2.5099999999999998</v>
      </c>
    </row>
    <row r="254" spans="1:96" x14ac:dyDescent="0.3">
      <c r="A254" s="9" t="str">
        <f t="shared" si="11"/>
        <v/>
      </c>
      <c r="B254" s="24" t="str">
        <f>IF('du lieu xuat Edusoft'!A239="","",'du lieu xuat Edusoft'!A239)</f>
        <v/>
      </c>
      <c r="C254" s="25" t="str">
        <f>IF(N253='DU LIEU BS'!$A$1,'DU LIEU BS'!$A$3,IF('du lieu xuat Edusoft'!CB239="","",'du lieu xuat Edusoft'!CB239))</f>
        <v/>
      </c>
      <c r="D254" s="25" t="str">
        <f>IF(C253='DU LIEU BS'!$A$3,'DU LIEU BS'!$A$4,IF(D253='DU LIEU BS'!$A$4,'DU LIEU BS'!$A$5,IF(D253='DU LIEU BS'!$A$5,'DU LIEU BS'!$A$6,IF(D253='DU LIEU BS'!$A$6,'DU LIEU BS'!$A$7,IF('du lieu xuat Edusoft'!CC239="","",'du lieu xuat Edusoft'!CC239)))))</f>
        <v/>
      </c>
      <c r="E254" s="9"/>
      <c r="F254" s="9"/>
      <c r="G254" s="9"/>
      <c r="H254" s="9"/>
      <c r="I254" s="9"/>
      <c r="J254" s="9"/>
      <c r="K254" s="9"/>
      <c r="L254" s="9"/>
      <c r="M254" s="9"/>
      <c r="N254" s="9" t="str">
        <f>IF(B254&lt;&gt;"",ROUND(SUM(IF(ISERROR($E$16*E254),0,$E$16*E254),IF(ISERROR($F$16*F254),0,$F$16*F254),IF(ISERROR($G$16*G254),0,$G$16*G254),IF(ISERROR($H$16*H254),0,$H$16*H254),IF(ISERROR($I$16*I254),0,$I$16*I254),IF(ISERROR($J$16*J254),0,$J$16*J254),IF(ISERROR($K$16*K254),0,$K$16*K254),IF(ISERROR($L$16*L254),0,$L$16*L254),IF(ISERROR($M$16*M254),0,$M$16*M254)),1),IF(AND(A254="",A253&lt;&gt;""),'DU LIEU BS'!$A$1,""))</f>
        <v/>
      </c>
      <c r="O254" s="9" t="str">
        <f t="shared" si="10"/>
        <v/>
      </c>
      <c r="AU254" s="34">
        <v>2.52</v>
      </c>
      <c r="AV254" s="32">
        <f t="shared" si="9"/>
        <v>2.5</v>
      </c>
      <c r="AW254" s="33" t="s">
        <v>321</v>
      </c>
      <c r="CR254" s="34">
        <v>2.52</v>
      </c>
    </row>
    <row r="255" spans="1:96" x14ac:dyDescent="0.3">
      <c r="A255" s="9" t="str">
        <f t="shared" si="11"/>
        <v/>
      </c>
      <c r="B255" s="24" t="str">
        <f>IF('du lieu xuat Edusoft'!A240="","",'du lieu xuat Edusoft'!A240)</f>
        <v/>
      </c>
      <c r="C255" s="25" t="str">
        <f>IF(N254='DU LIEU BS'!$A$1,'DU LIEU BS'!$A$3,IF('du lieu xuat Edusoft'!CB240="","",'du lieu xuat Edusoft'!CB240))</f>
        <v/>
      </c>
      <c r="D255" s="25" t="str">
        <f>IF(C254='DU LIEU BS'!$A$3,'DU LIEU BS'!$A$4,IF(D254='DU LIEU BS'!$A$4,'DU LIEU BS'!$A$5,IF(D254='DU LIEU BS'!$A$5,'DU LIEU BS'!$A$6,IF(D254='DU LIEU BS'!$A$6,'DU LIEU BS'!$A$7,IF('du lieu xuat Edusoft'!CC240="","",'du lieu xuat Edusoft'!CC240)))))</f>
        <v/>
      </c>
      <c r="E255" s="9"/>
      <c r="F255" s="9"/>
      <c r="G255" s="9"/>
      <c r="H255" s="9"/>
      <c r="I255" s="9"/>
      <c r="J255" s="9"/>
      <c r="K255" s="9"/>
      <c r="L255" s="9"/>
      <c r="M255" s="9"/>
      <c r="N255" s="9" t="str">
        <f>IF(B255&lt;&gt;"",ROUND(SUM(IF(ISERROR($E$16*E255),0,$E$16*E255),IF(ISERROR($F$16*F255),0,$F$16*F255),IF(ISERROR($G$16*G255),0,$G$16*G255),IF(ISERROR($H$16*H255),0,$H$16*H255),IF(ISERROR($I$16*I255),0,$I$16*I255),IF(ISERROR($J$16*J255),0,$J$16*J255),IF(ISERROR($K$16*K255),0,$K$16*K255),IF(ISERROR($L$16*L255),0,$L$16*L255),IF(ISERROR($M$16*M255),0,$M$16*M255)),1),IF(AND(A255="",A254&lt;&gt;""),'DU LIEU BS'!$A$1,""))</f>
        <v/>
      </c>
      <c r="O255" s="9" t="str">
        <f t="shared" si="10"/>
        <v/>
      </c>
      <c r="AU255" s="34">
        <v>2.5299999999999998</v>
      </c>
      <c r="AV255" s="32">
        <f t="shared" si="9"/>
        <v>2.5</v>
      </c>
      <c r="AW255" s="33" t="s">
        <v>321</v>
      </c>
      <c r="CR255" s="34">
        <v>2.5299999999999998</v>
      </c>
    </row>
    <row r="256" spans="1:96" x14ac:dyDescent="0.3">
      <c r="A256" s="9" t="str">
        <f t="shared" si="11"/>
        <v/>
      </c>
      <c r="B256" s="24" t="str">
        <f>IF('du lieu xuat Edusoft'!A241="","",'du lieu xuat Edusoft'!A241)</f>
        <v/>
      </c>
      <c r="C256" s="25" t="str">
        <f>IF(N255='DU LIEU BS'!$A$1,'DU LIEU BS'!$A$3,IF('du lieu xuat Edusoft'!CB241="","",'du lieu xuat Edusoft'!CB241))</f>
        <v/>
      </c>
      <c r="D256" s="25" t="str">
        <f>IF(C255='DU LIEU BS'!$A$3,'DU LIEU BS'!$A$4,IF(D255='DU LIEU BS'!$A$4,'DU LIEU BS'!$A$5,IF(D255='DU LIEU BS'!$A$5,'DU LIEU BS'!$A$6,IF(D255='DU LIEU BS'!$A$6,'DU LIEU BS'!$A$7,IF('du lieu xuat Edusoft'!CC241="","",'du lieu xuat Edusoft'!CC241)))))</f>
        <v/>
      </c>
      <c r="E256" s="9"/>
      <c r="F256" s="9"/>
      <c r="G256" s="9"/>
      <c r="H256" s="9"/>
      <c r="I256" s="9"/>
      <c r="J256" s="9"/>
      <c r="K256" s="9"/>
      <c r="L256" s="9"/>
      <c r="M256" s="9"/>
      <c r="N256" s="9" t="str">
        <f>IF(B256&lt;&gt;"",ROUND(SUM(IF(ISERROR($E$16*E256),0,$E$16*E256),IF(ISERROR($F$16*F256),0,$F$16*F256),IF(ISERROR($G$16*G256),0,$G$16*G256),IF(ISERROR($H$16*H256),0,$H$16*H256),IF(ISERROR($I$16*I256),0,$I$16*I256),IF(ISERROR($J$16*J256),0,$J$16*J256),IF(ISERROR($K$16*K256),0,$K$16*K256),IF(ISERROR($L$16*L256),0,$L$16*L256),IF(ISERROR($M$16*M256),0,$M$16*M256)),1),IF(AND(A256="",A255&lt;&gt;""),'DU LIEU BS'!$A$1,""))</f>
        <v/>
      </c>
      <c r="O256" s="9" t="str">
        <f t="shared" si="10"/>
        <v/>
      </c>
      <c r="AU256" s="34">
        <v>2.54</v>
      </c>
      <c r="AV256" s="32">
        <f t="shared" si="9"/>
        <v>2.5</v>
      </c>
      <c r="AW256" s="33" t="s">
        <v>321</v>
      </c>
      <c r="CR256" s="34">
        <v>2.54</v>
      </c>
    </row>
    <row r="257" spans="1:96" x14ac:dyDescent="0.3">
      <c r="A257" s="9" t="str">
        <f t="shared" si="11"/>
        <v/>
      </c>
      <c r="B257" s="24" t="str">
        <f>IF('du lieu xuat Edusoft'!A242="","",'du lieu xuat Edusoft'!A242)</f>
        <v/>
      </c>
      <c r="C257" s="25" t="str">
        <f>IF(N256='DU LIEU BS'!$A$1,'DU LIEU BS'!$A$3,IF('du lieu xuat Edusoft'!CB242="","",'du lieu xuat Edusoft'!CB242))</f>
        <v/>
      </c>
      <c r="D257" s="25" t="str">
        <f>IF(C256='DU LIEU BS'!$A$3,'DU LIEU BS'!$A$4,IF(D256='DU LIEU BS'!$A$4,'DU LIEU BS'!$A$5,IF(D256='DU LIEU BS'!$A$5,'DU LIEU BS'!$A$6,IF(D256='DU LIEU BS'!$A$6,'DU LIEU BS'!$A$7,IF('du lieu xuat Edusoft'!CC242="","",'du lieu xuat Edusoft'!CC242)))))</f>
        <v/>
      </c>
      <c r="E257" s="9"/>
      <c r="F257" s="9"/>
      <c r="G257" s="9"/>
      <c r="H257" s="9"/>
      <c r="I257" s="9"/>
      <c r="J257" s="9"/>
      <c r="K257" s="9"/>
      <c r="L257" s="9"/>
      <c r="M257" s="9"/>
      <c r="N257" s="9" t="str">
        <f>IF(B257&lt;&gt;"",ROUND(SUM(IF(ISERROR($E$16*E257),0,$E$16*E257),IF(ISERROR($F$16*F257),0,$F$16*F257),IF(ISERROR($G$16*G257),0,$G$16*G257),IF(ISERROR($H$16*H257),0,$H$16*H257),IF(ISERROR($I$16*I257),0,$I$16*I257),IF(ISERROR($J$16*J257),0,$J$16*J257),IF(ISERROR($K$16*K257),0,$K$16*K257),IF(ISERROR($L$16*L257),0,$L$16*L257),IF(ISERROR($M$16*M257),0,$M$16*M257)),1),IF(AND(A257="",A256&lt;&gt;""),'DU LIEU BS'!$A$1,""))</f>
        <v/>
      </c>
      <c r="O257" s="9" t="str">
        <f t="shared" si="10"/>
        <v/>
      </c>
      <c r="AU257" s="34">
        <v>2.5499999999999998</v>
      </c>
      <c r="AV257" s="32">
        <f t="shared" si="9"/>
        <v>2.6</v>
      </c>
      <c r="AW257" s="33" t="s">
        <v>321</v>
      </c>
      <c r="CR257" s="34">
        <v>2.5499999999999998</v>
      </c>
    </row>
    <row r="258" spans="1:96" x14ac:dyDescent="0.3">
      <c r="A258" s="9" t="str">
        <f t="shared" si="11"/>
        <v/>
      </c>
      <c r="B258" s="24" t="str">
        <f>IF('du lieu xuat Edusoft'!A243="","",'du lieu xuat Edusoft'!A243)</f>
        <v/>
      </c>
      <c r="C258" s="25" t="str">
        <f>IF(N257='DU LIEU BS'!$A$1,'DU LIEU BS'!$A$3,IF('du lieu xuat Edusoft'!CB243="","",'du lieu xuat Edusoft'!CB243))</f>
        <v/>
      </c>
      <c r="D258" s="25" t="str">
        <f>IF(C257='DU LIEU BS'!$A$3,'DU LIEU BS'!$A$4,IF(D257='DU LIEU BS'!$A$4,'DU LIEU BS'!$A$5,IF(D257='DU LIEU BS'!$A$5,'DU LIEU BS'!$A$6,IF(D257='DU LIEU BS'!$A$6,'DU LIEU BS'!$A$7,IF('du lieu xuat Edusoft'!CC243="","",'du lieu xuat Edusoft'!CC243)))))</f>
        <v/>
      </c>
      <c r="E258" s="9"/>
      <c r="F258" s="9"/>
      <c r="G258" s="9"/>
      <c r="H258" s="9"/>
      <c r="I258" s="9"/>
      <c r="J258" s="9"/>
      <c r="K258" s="9"/>
      <c r="L258" s="9"/>
      <c r="M258" s="9"/>
      <c r="N258" s="9" t="str">
        <f>IF(B258&lt;&gt;"",ROUND(SUM(IF(ISERROR($E$16*E258),0,$E$16*E258),IF(ISERROR($F$16*F258),0,$F$16*F258),IF(ISERROR($G$16*G258),0,$G$16*G258),IF(ISERROR($H$16*H258),0,$H$16*H258),IF(ISERROR($I$16*I258),0,$I$16*I258),IF(ISERROR($J$16*J258),0,$J$16*J258),IF(ISERROR($K$16*K258),0,$K$16*K258),IF(ISERROR($L$16*L258),0,$L$16*L258),IF(ISERROR($M$16*M258),0,$M$16*M258)),1),IF(AND(A258="",A257&lt;&gt;""),'DU LIEU BS'!$A$1,""))</f>
        <v/>
      </c>
      <c r="O258" s="9" t="str">
        <f t="shared" si="10"/>
        <v/>
      </c>
      <c r="AU258" s="34">
        <v>2.56</v>
      </c>
      <c r="AV258" s="32">
        <f t="shared" si="9"/>
        <v>2.6</v>
      </c>
      <c r="AW258" s="33" t="s">
        <v>321</v>
      </c>
      <c r="CR258" s="34">
        <v>2.56</v>
      </c>
    </row>
    <row r="259" spans="1:96" x14ac:dyDescent="0.3">
      <c r="A259" s="9" t="str">
        <f t="shared" si="11"/>
        <v/>
      </c>
      <c r="B259" s="24" t="str">
        <f>IF('du lieu xuat Edusoft'!A244="","",'du lieu xuat Edusoft'!A244)</f>
        <v/>
      </c>
      <c r="C259" s="25" t="str">
        <f>IF(N258='DU LIEU BS'!$A$1,'DU LIEU BS'!$A$3,IF('du lieu xuat Edusoft'!CB244="","",'du lieu xuat Edusoft'!CB244))</f>
        <v/>
      </c>
      <c r="D259" s="25" t="str">
        <f>IF(C258='DU LIEU BS'!$A$3,'DU LIEU BS'!$A$4,IF(D258='DU LIEU BS'!$A$4,'DU LIEU BS'!$A$5,IF(D258='DU LIEU BS'!$A$5,'DU LIEU BS'!$A$6,IF(D258='DU LIEU BS'!$A$6,'DU LIEU BS'!$A$7,IF('du lieu xuat Edusoft'!CC244="","",'du lieu xuat Edusoft'!CC244)))))</f>
        <v/>
      </c>
      <c r="E259" s="9"/>
      <c r="F259" s="9"/>
      <c r="G259" s="9"/>
      <c r="H259" s="9"/>
      <c r="I259" s="9"/>
      <c r="J259" s="9"/>
      <c r="K259" s="9"/>
      <c r="L259" s="9"/>
      <c r="M259" s="9"/>
      <c r="N259" s="9" t="str">
        <f>IF(B259&lt;&gt;"",ROUND(SUM(IF(ISERROR($E$16*E259),0,$E$16*E259),IF(ISERROR($F$16*F259),0,$F$16*F259),IF(ISERROR($G$16*G259),0,$G$16*G259),IF(ISERROR($H$16*H259),0,$H$16*H259),IF(ISERROR($I$16*I259),0,$I$16*I259),IF(ISERROR($J$16*J259),0,$J$16*J259),IF(ISERROR($K$16*K259),0,$K$16*K259),IF(ISERROR($L$16*L259),0,$L$16*L259),IF(ISERROR($M$16*M259),0,$M$16*M259)),1),IF(AND(A259="",A258&lt;&gt;""),'DU LIEU BS'!$A$1,""))</f>
        <v/>
      </c>
      <c r="O259" s="9" t="str">
        <f t="shared" si="10"/>
        <v/>
      </c>
      <c r="AU259" s="34">
        <v>2.57</v>
      </c>
      <c r="AV259" s="32">
        <f t="shared" ref="AV259:AV322" si="12">ROUND(AU259,1)</f>
        <v>2.6</v>
      </c>
      <c r="AW259" s="33" t="s">
        <v>321</v>
      </c>
      <c r="CR259" s="34">
        <v>2.57</v>
      </c>
    </row>
    <row r="260" spans="1:96" x14ac:dyDescent="0.3">
      <c r="A260" s="9" t="str">
        <f t="shared" si="11"/>
        <v/>
      </c>
      <c r="B260" s="24" t="str">
        <f>IF('du lieu xuat Edusoft'!A245="","",'du lieu xuat Edusoft'!A245)</f>
        <v/>
      </c>
      <c r="C260" s="25" t="str">
        <f>IF(N259='DU LIEU BS'!$A$1,'DU LIEU BS'!$A$3,IF('du lieu xuat Edusoft'!CB245="","",'du lieu xuat Edusoft'!CB245))</f>
        <v/>
      </c>
      <c r="D260" s="25" t="str">
        <f>IF(C259='DU LIEU BS'!$A$3,'DU LIEU BS'!$A$4,IF(D259='DU LIEU BS'!$A$4,'DU LIEU BS'!$A$5,IF(D259='DU LIEU BS'!$A$5,'DU LIEU BS'!$A$6,IF(D259='DU LIEU BS'!$A$6,'DU LIEU BS'!$A$7,IF('du lieu xuat Edusoft'!CC245="","",'du lieu xuat Edusoft'!CC245)))))</f>
        <v/>
      </c>
      <c r="E260" s="9"/>
      <c r="F260" s="9"/>
      <c r="G260" s="9"/>
      <c r="H260" s="9"/>
      <c r="I260" s="9"/>
      <c r="J260" s="9"/>
      <c r="K260" s="9"/>
      <c r="L260" s="9"/>
      <c r="M260" s="9"/>
      <c r="N260" s="9" t="str">
        <f>IF(B260&lt;&gt;"",ROUND(SUM(IF(ISERROR($E$16*E260),0,$E$16*E260),IF(ISERROR($F$16*F260),0,$F$16*F260),IF(ISERROR($G$16*G260),0,$G$16*G260),IF(ISERROR($H$16*H260),0,$H$16*H260),IF(ISERROR($I$16*I260),0,$I$16*I260),IF(ISERROR($J$16*J260),0,$J$16*J260),IF(ISERROR($K$16*K260),0,$K$16*K260),IF(ISERROR($L$16*L260),0,$L$16*L260),IF(ISERROR($M$16*M260),0,$M$16*M260)),1),IF(AND(A260="",A259&lt;&gt;""),'DU LIEU BS'!$A$1,""))</f>
        <v/>
      </c>
      <c r="O260" s="9" t="str">
        <f t="shared" si="10"/>
        <v/>
      </c>
      <c r="AU260" s="34">
        <v>2.58</v>
      </c>
      <c r="AV260" s="32">
        <f t="shared" si="12"/>
        <v>2.6</v>
      </c>
      <c r="AW260" s="33" t="s">
        <v>321</v>
      </c>
      <c r="CR260" s="34">
        <v>2.58</v>
      </c>
    </row>
    <row r="261" spans="1:96" x14ac:dyDescent="0.3">
      <c r="A261" s="9" t="str">
        <f t="shared" si="11"/>
        <v/>
      </c>
      <c r="B261" s="24" t="str">
        <f>IF('du lieu xuat Edusoft'!A246="","",'du lieu xuat Edusoft'!A246)</f>
        <v/>
      </c>
      <c r="C261" s="25" t="str">
        <f>IF(N260='DU LIEU BS'!$A$1,'DU LIEU BS'!$A$3,IF('du lieu xuat Edusoft'!CB246="","",'du lieu xuat Edusoft'!CB246))</f>
        <v/>
      </c>
      <c r="D261" s="25" t="str">
        <f>IF(C260='DU LIEU BS'!$A$3,'DU LIEU BS'!$A$4,IF(D260='DU LIEU BS'!$A$4,'DU LIEU BS'!$A$5,IF(D260='DU LIEU BS'!$A$5,'DU LIEU BS'!$A$6,IF(D260='DU LIEU BS'!$A$6,'DU LIEU BS'!$A$7,IF('du lieu xuat Edusoft'!CC246="","",'du lieu xuat Edusoft'!CC246)))))</f>
        <v/>
      </c>
      <c r="E261" s="9"/>
      <c r="F261" s="9"/>
      <c r="G261" s="9"/>
      <c r="H261" s="9"/>
      <c r="I261" s="9"/>
      <c r="J261" s="9"/>
      <c r="K261" s="9"/>
      <c r="L261" s="9"/>
      <c r="M261" s="9"/>
      <c r="N261" s="9" t="str">
        <f>IF(B261&lt;&gt;"",ROUND(SUM(IF(ISERROR($E$16*E261),0,$E$16*E261),IF(ISERROR($F$16*F261),0,$F$16*F261),IF(ISERROR($G$16*G261),0,$G$16*G261),IF(ISERROR($H$16*H261),0,$H$16*H261),IF(ISERROR($I$16*I261),0,$I$16*I261),IF(ISERROR($J$16*J261),0,$J$16*J261),IF(ISERROR($K$16*K261),0,$K$16*K261),IF(ISERROR($L$16*L261),0,$L$16*L261),IF(ISERROR($M$16*M261),0,$M$16*M261)),1),IF(AND(A261="",A260&lt;&gt;""),'DU LIEU BS'!$A$1,""))</f>
        <v/>
      </c>
      <c r="O261" s="9" t="str">
        <f t="shared" si="10"/>
        <v/>
      </c>
      <c r="AU261" s="34">
        <v>2.59</v>
      </c>
      <c r="AV261" s="32">
        <f t="shared" si="12"/>
        <v>2.6</v>
      </c>
      <c r="AW261" s="33" t="s">
        <v>321</v>
      </c>
      <c r="CR261" s="34">
        <v>2.59</v>
      </c>
    </row>
    <row r="262" spans="1:96" x14ac:dyDescent="0.3">
      <c r="A262" s="9" t="str">
        <f t="shared" si="11"/>
        <v/>
      </c>
      <c r="B262" s="24" t="str">
        <f>IF('du lieu xuat Edusoft'!A247="","",'du lieu xuat Edusoft'!A247)</f>
        <v/>
      </c>
      <c r="C262" s="25" t="str">
        <f>IF(N261='DU LIEU BS'!$A$1,'DU LIEU BS'!$A$3,IF('du lieu xuat Edusoft'!CB247="","",'du lieu xuat Edusoft'!CB247))</f>
        <v/>
      </c>
      <c r="D262" s="25" t="str">
        <f>IF(C261='DU LIEU BS'!$A$3,'DU LIEU BS'!$A$4,IF(D261='DU LIEU BS'!$A$4,'DU LIEU BS'!$A$5,IF(D261='DU LIEU BS'!$A$5,'DU LIEU BS'!$A$6,IF(D261='DU LIEU BS'!$A$6,'DU LIEU BS'!$A$7,IF('du lieu xuat Edusoft'!CC247="","",'du lieu xuat Edusoft'!CC247)))))</f>
        <v/>
      </c>
      <c r="E262" s="9"/>
      <c r="F262" s="9"/>
      <c r="G262" s="9"/>
      <c r="H262" s="9"/>
      <c r="I262" s="9"/>
      <c r="J262" s="9"/>
      <c r="K262" s="9"/>
      <c r="L262" s="9"/>
      <c r="M262" s="9"/>
      <c r="N262" s="9" t="str">
        <f>IF(B262&lt;&gt;"",ROUND(SUM(IF(ISERROR($E$16*E262),0,$E$16*E262),IF(ISERROR($F$16*F262),0,$F$16*F262),IF(ISERROR($G$16*G262),0,$G$16*G262),IF(ISERROR($H$16*H262),0,$H$16*H262),IF(ISERROR($I$16*I262),0,$I$16*I262),IF(ISERROR($J$16*J262),0,$J$16*J262),IF(ISERROR($K$16*K262),0,$K$16*K262),IF(ISERROR($L$16*L262),0,$L$16*L262),IF(ISERROR($M$16*M262),0,$M$16*M262)),1),IF(AND(A262="",A261&lt;&gt;""),'DU LIEU BS'!$A$1,""))</f>
        <v/>
      </c>
      <c r="O262" s="9" t="str">
        <f t="shared" si="10"/>
        <v/>
      </c>
      <c r="AU262" s="34">
        <v>2.6</v>
      </c>
      <c r="AV262" s="32">
        <f t="shared" si="12"/>
        <v>2.6</v>
      </c>
      <c r="AW262" s="33" t="s">
        <v>321</v>
      </c>
      <c r="CR262" s="34">
        <v>2.6</v>
      </c>
    </row>
    <row r="263" spans="1:96" x14ac:dyDescent="0.3">
      <c r="A263" s="9" t="str">
        <f t="shared" si="11"/>
        <v/>
      </c>
      <c r="B263" s="24" t="str">
        <f>IF('du lieu xuat Edusoft'!A248="","",'du lieu xuat Edusoft'!A248)</f>
        <v/>
      </c>
      <c r="C263" s="25" t="str">
        <f>IF(N262='DU LIEU BS'!$A$1,'DU LIEU BS'!$A$3,IF('du lieu xuat Edusoft'!CB248="","",'du lieu xuat Edusoft'!CB248))</f>
        <v/>
      </c>
      <c r="D263" s="25" t="str">
        <f>IF(C262='DU LIEU BS'!$A$3,'DU LIEU BS'!$A$4,IF(D262='DU LIEU BS'!$A$4,'DU LIEU BS'!$A$5,IF(D262='DU LIEU BS'!$A$5,'DU LIEU BS'!$A$6,IF(D262='DU LIEU BS'!$A$6,'DU LIEU BS'!$A$7,IF('du lieu xuat Edusoft'!CC248="","",'du lieu xuat Edusoft'!CC248)))))</f>
        <v/>
      </c>
      <c r="E263" s="9"/>
      <c r="F263" s="9"/>
      <c r="G263" s="9"/>
      <c r="H263" s="9"/>
      <c r="I263" s="9"/>
      <c r="J263" s="9"/>
      <c r="K263" s="9"/>
      <c r="L263" s="9"/>
      <c r="M263" s="9"/>
      <c r="N263" s="9" t="str">
        <f>IF(B263&lt;&gt;"",ROUND(SUM(IF(ISERROR($E$16*E263),0,$E$16*E263),IF(ISERROR($F$16*F263),0,$F$16*F263),IF(ISERROR($G$16*G263),0,$G$16*G263),IF(ISERROR($H$16*H263),0,$H$16*H263),IF(ISERROR($I$16*I263),0,$I$16*I263),IF(ISERROR($J$16*J263),0,$J$16*J263),IF(ISERROR($K$16*K263),0,$K$16*K263),IF(ISERROR($L$16*L263),0,$L$16*L263),IF(ISERROR($M$16*M263),0,$M$16*M263)),1),IF(AND(A263="",A262&lt;&gt;""),'DU LIEU BS'!$A$1,""))</f>
        <v/>
      </c>
      <c r="O263" s="9" t="str">
        <f t="shared" si="10"/>
        <v/>
      </c>
      <c r="AU263" s="34">
        <v>2.61</v>
      </c>
      <c r="AV263" s="32">
        <f t="shared" si="12"/>
        <v>2.6</v>
      </c>
      <c r="AW263" s="33" t="s">
        <v>321</v>
      </c>
      <c r="CR263" s="34">
        <v>2.61</v>
      </c>
    </row>
    <row r="264" spans="1:96" x14ac:dyDescent="0.3">
      <c r="A264" s="9" t="str">
        <f t="shared" si="11"/>
        <v/>
      </c>
      <c r="B264" s="24" t="str">
        <f>IF('du lieu xuat Edusoft'!A249="","",'du lieu xuat Edusoft'!A249)</f>
        <v/>
      </c>
      <c r="C264" s="25" t="str">
        <f>IF(N263='DU LIEU BS'!$A$1,'DU LIEU BS'!$A$3,IF('du lieu xuat Edusoft'!CB249="","",'du lieu xuat Edusoft'!CB249))</f>
        <v/>
      </c>
      <c r="D264" s="25" t="str">
        <f>IF(C263='DU LIEU BS'!$A$3,'DU LIEU BS'!$A$4,IF(D263='DU LIEU BS'!$A$4,'DU LIEU BS'!$A$5,IF(D263='DU LIEU BS'!$A$5,'DU LIEU BS'!$A$6,IF(D263='DU LIEU BS'!$A$6,'DU LIEU BS'!$A$7,IF('du lieu xuat Edusoft'!CC249="","",'du lieu xuat Edusoft'!CC249)))))</f>
        <v/>
      </c>
      <c r="E264" s="9"/>
      <c r="F264" s="9"/>
      <c r="G264" s="9"/>
      <c r="H264" s="9"/>
      <c r="I264" s="9"/>
      <c r="J264" s="9"/>
      <c r="K264" s="9"/>
      <c r="L264" s="9"/>
      <c r="M264" s="9"/>
      <c r="N264" s="9" t="str">
        <f>IF(B264&lt;&gt;"",ROUND(SUM(IF(ISERROR($E$16*E264),0,$E$16*E264),IF(ISERROR($F$16*F264),0,$F$16*F264),IF(ISERROR($G$16*G264),0,$G$16*G264),IF(ISERROR($H$16*H264),0,$H$16*H264),IF(ISERROR($I$16*I264),0,$I$16*I264),IF(ISERROR($J$16*J264),0,$J$16*J264),IF(ISERROR($K$16*K264),0,$K$16*K264),IF(ISERROR($L$16*L264),0,$L$16*L264),IF(ISERROR($M$16*M264),0,$M$16*M264)),1),IF(AND(A264="",A263&lt;&gt;""),'DU LIEU BS'!$A$1,""))</f>
        <v/>
      </c>
      <c r="O264" s="9" t="str">
        <f t="shared" si="10"/>
        <v/>
      </c>
      <c r="AU264" s="34">
        <v>2.62</v>
      </c>
      <c r="AV264" s="32">
        <f t="shared" si="12"/>
        <v>2.6</v>
      </c>
      <c r="AW264" s="33" t="s">
        <v>321</v>
      </c>
      <c r="CR264" s="34">
        <v>2.62</v>
      </c>
    </row>
    <row r="265" spans="1:96" x14ac:dyDescent="0.3">
      <c r="A265" s="9" t="str">
        <f t="shared" si="11"/>
        <v/>
      </c>
      <c r="B265" s="24" t="str">
        <f>IF('du lieu xuat Edusoft'!A250="","",'du lieu xuat Edusoft'!A250)</f>
        <v/>
      </c>
      <c r="C265" s="25" t="str">
        <f>IF(N264='DU LIEU BS'!$A$1,'DU LIEU BS'!$A$3,IF('du lieu xuat Edusoft'!CB250="","",'du lieu xuat Edusoft'!CB250))</f>
        <v/>
      </c>
      <c r="D265" s="25" t="str">
        <f>IF(C264='DU LIEU BS'!$A$3,'DU LIEU BS'!$A$4,IF(D264='DU LIEU BS'!$A$4,'DU LIEU BS'!$A$5,IF(D264='DU LIEU BS'!$A$5,'DU LIEU BS'!$A$6,IF(D264='DU LIEU BS'!$A$6,'DU LIEU BS'!$A$7,IF('du lieu xuat Edusoft'!CC250="","",'du lieu xuat Edusoft'!CC250)))))</f>
        <v/>
      </c>
      <c r="E265" s="9"/>
      <c r="F265" s="9"/>
      <c r="G265" s="9"/>
      <c r="H265" s="9"/>
      <c r="I265" s="9"/>
      <c r="J265" s="9"/>
      <c r="K265" s="9"/>
      <c r="L265" s="9"/>
      <c r="M265" s="9"/>
      <c r="N265" s="9" t="str">
        <f>IF(B265&lt;&gt;"",ROUND(SUM(IF(ISERROR($E$16*E265),0,$E$16*E265),IF(ISERROR($F$16*F265),0,$F$16*F265),IF(ISERROR($G$16*G265),0,$G$16*G265),IF(ISERROR($H$16*H265),0,$H$16*H265),IF(ISERROR($I$16*I265),0,$I$16*I265),IF(ISERROR($J$16*J265),0,$J$16*J265),IF(ISERROR($K$16*K265),0,$K$16*K265),IF(ISERROR($L$16*L265),0,$L$16*L265),IF(ISERROR($M$16*M265),0,$M$16*M265)),1),IF(AND(A265="",A264&lt;&gt;""),'DU LIEU BS'!$A$1,""))</f>
        <v/>
      </c>
      <c r="O265" s="9" t="str">
        <f t="shared" si="10"/>
        <v/>
      </c>
      <c r="AU265" s="34">
        <v>2.63</v>
      </c>
      <c r="AV265" s="32">
        <f t="shared" si="12"/>
        <v>2.6</v>
      </c>
      <c r="AW265" s="33" t="s">
        <v>321</v>
      </c>
      <c r="CR265" s="34">
        <v>2.63</v>
      </c>
    </row>
    <row r="266" spans="1:96" x14ac:dyDescent="0.3">
      <c r="A266" s="9" t="str">
        <f t="shared" si="11"/>
        <v/>
      </c>
      <c r="B266" s="24" t="str">
        <f>IF('du lieu xuat Edusoft'!A251="","",'du lieu xuat Edusoft'!A251)</f>
        <v/>
      </c>
      <c r="C266" s="25" t="str">
        <f>IF(N265='DU LIEU BS'!$A$1,'DU LIEU BS'!$A$3,IF('du lieu xuat Edusoft'!CB251="","",'du lieu xuat Edusoft'!CB251))</f>
        <v/>
      </c>
      <c r="D266" s="25" t="str">
        <f>IF(C265='DU LIEU BS'!$A$3,'DU LIEU BS'!$A$4,IF(D265='DU LIEU BS'!$A$4,'DU LIEU BS'!$A$5,IF(D265='DU LIEU BS'!$A$5,'DU LIEU BS'!$A$6,IF(D265='DU LIEU BS'!$A$6,'DU LIEU BS'!$A$7,IF('du lieu xuat Edusoft'!CC251="","",'du lieu xuat Edusoft'!CC251)))))</f>
        <v/>
      </c>
      <c r="E266" s="9"/>
      <c r="F266" s="9"/>
      <c r="G266" s="9"/>
      <c r="H266" s="9"/>
      <c r="I266" s="9"/>
      <c r="J266" s="9"/>
      <c r="K266" s="9"/>
      <c r="L266" s="9"/>
      <c r="M266" s="9"/>
      <c r="N266" s="9" t="str">
        <f>IF(B266&lt;&gt;"",ROUND(SUM(IF(ISERROR($E$16*E266),0,$E$16*E266),IF(ISERROR($F$16*F266),0,$F$16*F266),IF(ISERROR($G$16*G266),0,$G$16*G266),IF(ISERROR($H$16*H266),0,$H$16*H266),IF(ISERROR($I$16*I266),0,$I$16*I266),IF(ISERROR($J$16*J266),0,$J$16*J266),IF(ISERROR($K$16*K266),0,$K$16*K266),IF(ISERROR($L$16*L266),0,$L$16*L266),IF(ISERROR($M$16*M266),0,$M$16*M266)),1),IF(AND(A266="",A265&lt;&gt;""),'DU LIEU BS'!$A$1,""))</f>
        <v/>
      </c>
      <c r="O266" s="9" t="str">
        <f t="shared" si="10"/>
        <v/>
      </c>
      <c r="AU266" s="34">
        <v>2.64</v>
      </c>
      <c r="AV266" s="32">
        <f t="shared" si="12"/>
        <v>2.6</v>
      </c>
      <c r="AW266" s="33" t="s">
        <v>321</v>
      </c>
      <c r="CR266" s="34">
        <v>2.64</v>
      </c>
    </row>
    <row r="267" spans="1:96" x14ac:dyDescent="0.3">
      <c r="A267" s="9" t="str">
        <f t="shared" si="11"/>
        <v/>
      </c>
      <c r="B267" s="24" t="str">
        <f>IF('du lieu xuat Edusoft'!A252="","",'du lieu xuat Edusoft'!A252)</f>
        <v/>
      </c>
      <c r="C267" s="25" t="str">
        <f>IF(N266='DU LIEU BS'!$A$1,'DU LIEU BS'!$A$3,IF('du lieu xuat Edusoft'!CB252="","",'du lieu xuat Edusoft'!CB252))</f>
        <v/>
      </c>
      <c r="D267" s="25" t="str">
        <f>IF(C266='DU LIEU BS'!$A$3,'DU LIEU BS'!$A$4,IF(D266='DU LIEU BS'!$A$4,'DU LIEU BS'!$A$5,IF(D266='DU LIEU BS'!$A$5,'DU LIEU BS'!$A$6,IF(D266='DU LIEU BS'!$A$6,'DU LIEU BS'!$A$7,IF('du lieu xuat Edusoft'!CC252="","",'du lieu xuat Edusoft'!CC252)))))</f>
        <v/>
      </c>
      <c r="E267" s="9"/>
      <c r="F267" s="9"/>
      <c r="G267" s="9"/>
      <c r="H267" s="9"/>
      <c r="I267" s="9"/>
      <c r="J267" s="9"/>
      <c r="K267" s="9"/>
      <c r="L267" s="9"/>
      <c r="M267" s="9"/>
      <c r="N267" s="9" t="str">
        <f>IF(B267&lt;&gt;"",ROUND(SUM(IF(ISERROR($E$16*E267),0,$E$16*E267),IF(ISERROR($F$16*F267),0,$F$16*F267),IF(ISERROR($G$16*G267),0,$G$16*G267),IF(ISERROR($H$16*H267),0,$H$16*H267),IF(ISERROR($I$16*I267),0,$I$16*I267),IF(ISERROR($J$16*J267),0,$J$16*J267),IF(ISERROR($K$16*K267),0,$K$16*K267),IF(ISERROR($L$16*L267),0,$L$16*L267),IF(ISERROR($M$16*M267),0,$M$16*M267)),1),IF(AND(A267="",A266&lt;&gt;""),'DU LIEU BS'!$A$1,""))</f>
        <v/>
      </c>
      <c r="O267" s="9" t="str">
        <f t="shared" si="10"/>
        <v/>
      </c>
      <c r="AU267" s="34">
        <v>2.65</v>
      </c>
      <c r="AV267" s="32">
        <f t="shared" si="12"/>
        <v>2.7</v>
      </c>
      <c r="AW267" s="33" t="s">
        <v>321</v>
      </c>
      <c r="CR267" s="34">
        <v>2.65</v>
      </c>
    </row>
    <row r="268" spans="1:96" x14ac:dyDescent="0.3">
      <c r="A268" s="9" t="str">
        <f t="shared" si="11"/>
        <v/>
      </c>
      <c r="B268" s="24" t="str">
        <f>IF('du lieu xuat Edusoft'!A253="","",'du lieu xuat Edusoft'!A253)</f>
        <v/>
      </c>
      <c r="C268" s="25" t="str">
        <f>IF(N267='DU LIEU BS'!$A$1,'DU LIEU BS'!$A$3,IF('du lieu xuat Edusoft'!CB253="","",'du lieu xuat Edusoft'!CB253))</f>
        <v/>
      </c>
      <c r="D268" s="25" t="str">
        <f>IF(C267='DU LIEU BS'!$A$3,'DU LIEU BS'!$A$4,IF(D267='DU LIEU BS'!$A$4,'DU LIEU BS'!$A$5,IF(D267='DU LIEU BS'!$A$5,'DU LIEU BS'!$A$6,IF(D267='DU LIEU BS'!$A$6,'DU LIEU BS'!$A$7,IF('du lieu xuat Edusoft'!CC253="","",'du lieu xuat Edusoft'!CC253)))))</f>
        <v/>
      </c>
      <c r="E268" s="9"/>
      <c r="F268" s="9"/>
      <c r="G268" s="9"/>
      <c r="H268" s="9"/>
      <c r="I268" s="9"/>
      <c r="J268" s="9"/>
      <c r="K268" s="9"/>
      <c r="L268" s="9"/>
      <c r="M268" s="9"/>
      <c r="N268" s="9" t="str">
        <f>IF(B268&lt;&gt;"",ROUND(SUM(IF(ISERROR($E$16*E268),0,$E$16*E268),IF(ISERROR($F$16*F268),0,$F$16*F268),IF(ISERROR($G$16*G268),0,$G$16*G268),IF(ISERROR($H$16*H268),0,$H$16*H268),IF(ISERROR($I$16*I268),0,$I$16*I268),IF(ISERROR($J$16*J268),0,$J$16*J268),IF(ISERROR($K$16*K268),0,$K$16*K268),IF(ISERROR($L$16*L268),0,$L$16*L268),IF(ISERROR($M$16*M268),0,$M$16*M268)),1),IF(AND(A268="",A267&lt;&gt;""),'DU LIEU BS'!$A$1,""))</f>
        <v/>
      </c>
      <c r="O268" s="9" t="str">
        <f t="shared" si="10"/>
        <v/>
      </c>
      <c r="AU268" s="34">
        <v>2.66</v>
      </c>
      <c r="AV268" s="32">
        <f t="shared" si="12"/>
        <v>2.7</v>
      </c>
      <c r="AW268" s="33" t="s">
        <v>321</v>
      </c>
      <c r="CR268" s="34">
        <v>2.66</v>
      </c>
    </row>
    <row r="269" spans="1:96" x14ac:dyDescent="0.3">
      <c r="A269" s="9" t="str">
        <f t="shared" si="11"/>
        <v/>
      </c>
      <c r="B269" s="24" t="str">
        <f>IF('du lieu xuat Edusoft'!A254="","",'du lieu xuat Edusoft'!A254)</f>
        <v/>
      </c>
      <c r="C269" s="25" t="str">
        <f>IF(N268='DU LIEU BS'!$A$1,'DU LIEU BS'!$A$3,IF('du lieu xuat Edusoft'!CB254="","",'du lieu xuat Edusoft'!CB254))</f>
        <v/>
      </c>
      <c r="D269" s="25" t="str">
        <f>IF(C268='DU LIEU BS'!$A$3,'DU LIEU BS'!$A$4,IF(D268='DU LIEU BS'!$A$4,'DU LIEU BS'!$A$5,IF(D268='DU LIEU BS'!$A$5,'DU LIEU BS'!$A$6,IF(D268='DU LIEU BS'!$A$6,'DU LIEU BS'!$A$7,IF('du lieu xuat Edusoft'!CC254="","",'du lieu xuat Edusoft'!CC254)))))</f>
        <v/>
      </c>
      <c r="E269" s="9"/>
      <c r="F269" s="9"/>
      <c r="G269" s="9"/>
      <c r="H269" s="9"/>
      <c r="I269" s="9"/>
      <c r="J269" s="9"/>
      <c r="K269" s="9"/>
      <c r="L269" s="9"/>
      <c r="M269" s="9"/>
      <c r="N269" s="9" t="str">
        <f>IF(B269&lt;&gt;"",ROUND(SUM(IF(ISERROR($E$16*E269),0,$E$16*E269),IF(ISERROR($F$16*F269),0,$F$16*F269),IF(ISERROR($G$16*G269),0,$G$16*G269),IF(ISERROR($H$16*H269),0,$H$16*H269),IF(ISERROR($I$16*I269),0,$I$16*I269),IF(ISERROR($J$16*J269),0,$J$16*J269),IF(ISERROR($K$16*K269),0,$K$16*K269),IF(ISERROR($L$16*L269),0,$L$16*L269),IF(ISERROR($M$16*M269),0,$M$16*M269)),1),IF(AND(A269="",A268&lt;&gt;""),'DU LIEU BS'!$A$1,""))</f>
        <v/>
      </c>
      <c r="O269" s="9" t="str">
        <f t="shared" si="10"/>
        <v/>
      </c>
      <c r="AU269" s="34">
        <v>2.67</v>
      </c>
      <c r="AV269" s="32">
        <f t="shared" si="12"/>
        <v>2.7</v>
      </c>
      <c r="AW269" s="33" t="s">
        <v>321</v>
      </c>
      <c r="CR269" s="34">
        <v>2.67</v>
      </c>
    </row>
    <row r="270" spans="1:96" x14ac:dyDescent="0.3">
      <c r="A270" s="9" t="str">
        <f t="shared" si="11"/>
        <v/>
      </c>
      <c r="B270" s="24" t="str">
        <f>IF('du lieu xuat Edusoft'!A255="","",'du lieu xuat Edusoft'!A255)</f>
        <v/>
      </c>
      <c r="C270" s="25" t="str">
        <f>IF(N269='DU LIEU BS'!$A$1,'DU LIEU BS'!$A$3,IF('du lieu xuat Edusoft'!CB255="","",'du lieu xuat Edusoft'!CB255))</f>
        <v/>
      </c>
      <c r="D270" s="25" t="str">
        <f>IF(C269='DU LIEU BS'!$A$3,'DU LIEU BS'!$A$4,IF(D269='DU LIEU BS'!$A$4,'DU LIEU BS'!$A$5,IF(D269='DU LIEU BS'!$A$5,'DU LIEU BS'!$A$6,IF(D269='DU LIEU BS'!$A$6,'DU LIEU BS'!$A$7,IF('du lieu xuat Edusoft'!CC255="","",'du lieu xuat Edusoft'!CC255)))))</f>
        <v/>
      </c>
      <c r="E270" s="9"/>
      <c r="F270" s="9"/>
      <c r="G270" s="9"/>
      <c r="H270" s="9"/>
      <c r="I270" s="9"/>
      <c r="J270" s="9"/>
      <c r="K270" s="9"/>
      <c r="L270" s="9"/>
      <c r="M270" s="9"/>
      <c r="N270" s="9" t="str">
        <f>IF(B270&lt;&gt;"",ROUND(SUM(IF(ISERROR($E$16*E270),0,$E$16*E270),IF(ISERROR($F$16*F270),0,$F$16*F270),IF(ISERROR($G$16*G270),0,$G$16*G270),IF(ISERROR($H$16*H270),0,$H$16*H270),IF(ISERROR($I$16*I270),0,$I$16*I270),IF(ISERROR($J$16*J270),0,$J$16*J270),IF(ISERROR($K$16*K270),0,$K$16*K270),IF(ISERROR($L$16*L270),0,$L$16*L270),IF(ISERROR($M$16*M270),0,$M$16*M270)),1),IF(AND(A270="",A269&lt;&gt;""),'DU LIEU BS'!$A$1,""))</f>
        <v/>
      </c>
      <c r="O270" s="9" t="str">
        <f t="shared" si="10"/>
        <v/>
      </c>
      <c r="AU270" s="34">
        <v>2.68</v>
      </c>
      <c r="AV270" s="32">
        <f t="shared" si="12"/>
        <v>2.7</v>
      </c>
      <c r="AW270" s="33" t="s">
        <v>321</v>
      </c>
      <c r="CR270" s="34">
        <v>2.68</v>
      </c>
    </row>
    <row r="271" spans="1:96" x14ac:dyDescent="0.3">
      <c r="A271" s="9" t="str">
        <f t="shared" si="11"/>
        <v/>
      </c>
      <c r="B271" s="24" t="str">
        <f>IF('du lieu xuat Edusoft'!A256="","",'du lieu xuat Edusoft'!A256)</f>
        <v/>
      </c>
      <c r="C271" s="25" t="str">
        <f>IF(N270='DU LIEU BS'!$A$1,'DU LIEU BS'!$A$3,IF('du lieu xuat Edusoft'!CB256="","",'du lieu xuat Edusoft'!CB256))</f>
        <v/>
      </c>
      <c r="D271" s="25" t="str">
        <f>IF(C270='DU LIEU BS'!$A$3,'DU LIEU BS'!$A$4,IF(D270='DU LIEU BS'!$A$4,'DU LIEU BS'!$A$5,IF(D270='DU LIEU BS'!$A$5,'DU LIEU BS'!$A$6,IF(D270='DU LIEU BS'!$A$6,'DU LIEU BS'!$A$7,IF('du lieu xuat Edusoft'!CC256="","",'du lieu xuat Edusoft'!CC256)))))</f>
        <v/>
      </c>
      <c r="E271" s="9"/>
      <c r="F271" s="9"/>
      <c r="G271" s="9"/>
      <c r="H271" s="9"/>
      <c r="I271" s="9"/>
      <c r="J271" s="9"/>
      <c r="K271" s="9"/>
      <c r="L271" s="9"/>
      <c r="M271" s="9"/>
      <c r="N271" s="9" t="str">
        <f>IF(B271&lt;&gt;"",ROUND(SUM(IF(ISERROR($E$16*E271),0,$E$16*E271),IF(ISERROR($F$16*F271),0,$F$16*F271),IF(ISERROR($G$16*G271),0,$G$16*G271),IF(ISERROR($H$16*H271),0,$H$16*H271),IF(ISERROR($I$16*I271),0,$I$16*I271),IF(ISERROR($J$16*J271),0,$J$16*J271),IF(ISERROR($K$16*K271),0,$K$16*K271),IF(ISERROR($L$16*L271),0,$L$16*L271),IF(ISERROR($M$16*M271),0,$M$16*M271)),1),IF(AND(A271="",A270&lt;&gt;""),'DU LIEU BS'!$A$1,""))</f>
        <v/>
      </c>
      <c r="O271" s="9" t="str">
        <f t="shared" si="10"/>
        <v/>
      </c>
      <c r="AU271" s="34">
        <v>2.69</v>
      </c>
      <c r="AV271" s="32">
        <f t="shared" si="12"/>
        <v>2.7</v>
      </c>
      <c r="AW271" s="33" t="s">
        <v>321</v>
      </c>
      <c r="CR271" s="34">
        <v>2.69</v>
      </c>
    </row>
    <row r="272" spans="1:96" x14ac:dyDescent="0.3">
      <c r="A272" s="9" t="str">
        <f t="shared" si="11"/>
        <v/>
      </c>
      <c r="B272" s="24" t="str">
        <f>IF('du lieu xuat Edusoft'!A257="","",'du lieu xuat Edusoft'!A257)</f>
        <v/>
      </c>
      <c r="C272" s="25" t="str">
        <f>IF(N271='DU LIEU BS'!$A$1,'DU LIEU BS'!$A$3,IF('du lieu xuat Edusoft'!CB257="","",'du lieu xuat Edusoft'!CB257))</f>
        <v/>
      </c>
      <c r="D272" s="25" t="str">
        <f>IF(C271='DU LIEU BS'!$A$3,'DU LIEU BS'!$A$4,IF(D271='DU LIEU BS'!$A$4,'DU LIEU BS'!$A$5,IF(D271='DU LIEU BS'!$A$5,'DU LIEU BS'!$A$6,IF(D271='DU LIEU BS'!$A$6,'DU LIEU BS'!$A$7,IF('du lieu xuat Edusoft'!CC257="","",'du lieu xuat Edusoft'!CC257)))))</f>
        <v/>
      </c>
      <c r="E272" s="9"/>
      <c r="F272" s="9"/>
      <c r="G272" s="9"/>
      <c r="H272" s="9"/>
      <c r="I272" s="9"/>
      <c r="J272" s="9"/>
      <c r="K272" s="9"/>
      <c r="L272" s="9"/>
      <c r="M272" s="9"/>
      <c r="N272" s="9" t="str">
        <f>IF(B272&lt;&gt;"",ROUND(SUM(IF(ISERROR($E$16*E272),0,$E$16*E272),IF(ISERROR($F$16*F272),0,$F$16*F272),IF(ISERROR($G$16*G272),0,$G$16*G272),IF(ISERROR($H$16*H272),0,$H$16*H272),IF(ISERROR($I$16*I272),0,$I$16*I272),IF(ISERROR($J$16*J272),0,$J$16*J272),IF(ISERROR($K$16*K272),0,$K$16*K272),IF(ISERROR($L$16*L272),0,$L$16*L272),IF(ISERROR($M$16*M272),0,$M$16*M272)),1),IF(AND(A272="",A271&lt;&gt;""),'DU LIEU BS'!$A$1,""))</f>
        <v/>
      </c>
      <c r="O272" s="9" t="str">
        <f t="shared" si="10"/>
        <v/>
      </c>
      <c r="AU272" s="34">
        <v>2.7</v>
      </c>
      <c r="AV272" s="32">
        <f t="shared" si="12"/>
        <v>2.7</v>
      </c>
      <c r="AW272" s="33" t="s">
        <v>321</v>
      </c>
      <c r="CR272" s="34">
        <v>2.7</v>
      </c>
    </row>
    <row r="273" spans="1:96" x14ac:dyDescent="0.3">
      <c r="A273" s="9" t="str">
        <f t="shared" si="11"/>
        <v/>
      </c>
      <c r="B273" s="24" t="str">
        <f>IF('du lieu xuat Edusoft'!A258="","",'du lieu xuat Edusoft'!A258)</f>
        <v/>
      </c>
      <c r="C273" s="25" t="str">
        <f>IF(N272='DU LIEU BS'!$A$1,'DU LIEU BS'!$A$3,IF('du lieu xuat Edusoft'!CB258="","",'du lieu xuat Edusoft'!CB258))</f>
        <v/>
      </c>
      <c r="D273" s="25" t="str">
        <f>IF(C272='DU LIEU BS'!$A$3,'DU LIEU BS'!$A$4,IF(D272='DU LIEU BS'!$A$4,'DU LIEU BS'!$A$5,IF(D272='DU LIEU BS'!$A$5,'DU LIEU BS'!$A$6,IF(D272='DU LIEU BS'!$A$6,'DU LIEU BS'!$A$7,IF('du lieu xuat Edusoft'!CC258="","",'du lieu xuat Edusoft'!CC258)))))</f>
        <v/>
      </c>
      <c r="E273" s="9"/>
      <c r="F273" s="9"/>
      <c r="G273" s="9"/>
      <c r="H273" s="9"/>
      <c r="I273" s="9"/>
      <c r="J273" s="9"/>
      <c r="K273" s="9"/>
      <c r="L273" s="9"/>
      <c r="M273" s="9"/>
      <c r="N273" s="9" t="str">
        <f>IF(B273&lt;&gt;"",ROUND(SUM(IF(ISERROR($E$16*E273),0,$E$16*E273),IF(ISERROR($F$16*F273),0,$F$16*F273),IF(ISERROR($G$16*G273),0,$G$16*G273),IF(ISERROR($H$16*H273),0,$H$16*H273),IF(ISERROR($I$16*I273),0,$I$16*I273),IF(ISERROR($J$16*J273),0,$J$16*J273),IF(ISERROR($K$16*K273),0,$K$16*K273),IF(ISERROR($L$16*L273),0,$L$16*L273),IF(ISERROR($M$16*M273),0,$M$16*M273)),1),IF(AND(A273="",A272&lt;&gt;""),'DU LIEU BS'!$A$1,""))</f>
        <v/>
      </c>
      <c r="O273" s="9" t="str">
        <f t="shared" ref="O273:O336" si="13">IF(OR(N273="",N273=" "),"",VLOOKUP(N273,$AV$2:$AW$10003,2,1))</f>
        <v/>
      </c>
      <c r="AU273" s="34">
        <v>2.71</v>
      </c>
      <c r="AV273" s="32">
        <f t="shared" si="12"/>
        <v>2.7</v>
      </c>
      <c r="AW273" s="33" t="s">
        <v>321</v>
      </c>
      <c r="CR273" s="34">
        <v>2.71</v>
      </c>
    </row>
    <row r="274" spans="1:96" x14ac:dyDescent="0.3">
      <c r="A274" s="9" t="str">
        <f t="shared" ref="A274:A337" si="14">IF(LEN(B274)&gt;=10,A273+1,"")</f>
        <v/>
      </c>
      <c r="B274" s="24" t="str">
        <f>IF('du lieu xuat Edusoft'!A259="","",'du lieu xuat Edusoft'!A259)</f>
        <v/>
      </c>
      <c r="C274" s="25" t="str">
        <f>IF(N273='DU LIEU BS'!$A$1,'DU LIEU BS'!$A$3,IF('du lieu xuat Edusoft'!CB259="","",'du lieu xuat Edusoft'!CB259))</f>
        <v/>
      </c>
      <c r="D274" s="25" t="str">
        <f>IF(C273='DU LIEU BS'!$A$3,'DU LIEU BS'!$A$4,IF(D273='DU LIEU BS'!$A$4,'DU LIEU BS'!$A$5,IF(D273='DU LIEU BS'!$A$5,'DU LIEU BS'!$A$6,IF(D273='DU LIEU BS'!$A$6,'DU LIEU BS'!$A$7,IF('du lieu xuat Edusoft'!CC259="","",'du lieu xuat Edusoft'!CC259)))))</f>
        <v/>
      </c>
      <c r="E274" s="9"/>
      <c r="F274" s="9"/>
      <c r="G274" s="9"/>
      <c r="H274" s="9"/>
      <c r="I274" s="9"/>
      <c r="J274" s="9"/>
      <c r="K274" s="9"/>
      <c r="L274" s="9"/>
      <c r="M274" s="9"/>
      <c r="N274" s="9" t="str">
        <f>IF(B274&lt;&gt;"",ROUND(SUM(IF(ISERROR($E$16*E274),0,$E$16*E274),IF(ISERROR($F$16*F274),0,$F$16*F274),IF(ISERROR($G$16*G274),0,$G$16*G274),IF(ISERROR($H$16*H274),0,$H$16*H274),IF(ISERROR($I$16*I274),0,$I$16*I274),IF(ISERROR($J$16*J274),0,$J$16*J274),IF(ISERROR($K$16*K274),0,$K$16*K274),IF(ISERROR($L$16*L274),0,$L$16*L274),IF(ISERROR($M$16*M274),0,$M$16*M274)),1),IF(AND(A274="",A273&lt;&gt;""),'DU LIEU BS'!$A$1,""))</f>
        <v/>
      </c>
      <c r="O274" s="9" t="str">
        <f t="shared" si="13"/>
        <v/>
      </c>
      <c r="AU274" s="34">
        <v>2.72</v>
      </c>
      <c r="AV274" s="32">
        <f t="shared" si="12"/>
        <v>2.7</v>
      </c>
      <c r="AW274" s="33" t="s">
        <v>321</v>
      </c>
      <c r="CR274" s="34">
        <v>2.72</v>
      </c>
    </row>
    <row r="275" spans="1:96" x14ac:dyDescent="0.3">
      <c r="A275" s="9" t="str">
        <f t="shared" si="14"/>
        <v/>
      </c>
      <c r="B275" s="24" t="str">
        <f>IF('du lieu xuat Edusoft'!A260="","",'du lieu xuat Edusoft'!A260)</f>
        <v/>
      </c>
      <c r="C275" s="25" t="str">
        <f>IF(N274='DU LIEU BS'!$A$1,'DU LIEU BS'!$A$3,IF('du lieu xuat Edusoft'!CB260="","",'du lieu xuat Edusoft'!CB260))</f>
        <v/>
      </c>
      <c r="D275" s="25" t="str">
        <f>IF(C274='DU LIEU BS'!$A$3,'DU LIEU BS'!$A$4,IF(D274='DU LIEU BS'!$A$4,'DU LIEU BS'!$A$5,IF(D274='DU LIEU BS'!$A$5,'DU LIEU BS'!$A$6,IF(D274='DU LIEU BS'!$A$6,'DU LIEU BS'!$A$7,IF('du lieu xuat Edusoft'!CC260="","",'du lieu xuat Edusoft'!CC260)))))</f>
        <v/>
      </c>
      <c r="E275" s="9"/>
      <c r="F275" s="9"/>
      <c r="G275" s="9"/>
      <c r="H275" s="9"/>
      <c r="I275" s="9"/>
      <c r="J275" s="9"/>
      <c r="K275" s="9"/>
      <c r="L275" s="9"/>
      <c r="M275" s="9"/>
      <c r="N275" s="9" t="str">
        <f>IF(B275&lt;&gt;"",ROUND(SUM(IF(ISERROR($E$16*E275),0,$E$16*E275),IF(ISERROR($F$16*F275),0,$F$16*F275),IF(ISERROR($G$16*G275),0,$G$16*G275),IF(ISERROR($H$16*H275),0,$H$16*H275),IF(ISERROR($I$16*I275),0,$I$16*I275),IF(ISERROR($J$16*J275),0,$J$16*J275),IF(ISERROR($K$16*K275),0,$K$16*K275),IF(ISERROR($L$16*L275),0,$L$16*L275),IF(ISERROR($M$16*M275),0,$M$16*M275)),1),IF(AND(A275="",A274&lt;&gt;""),'DU LIEU BS'!$A$1,""))</f>
        <v/>
      </c>
      <c r="O275" s="9" t="str">
        <f t="shared" si="13"/>
        <v/>
      </c>
      <c r="AU275" s="34">
        <v>2.73</v>
      </c>
      <c r="AV275" s="32">
        <f t="shared" si="12"/>
        <v>2.7</v>
      </c>
      <c r="AW275" s="33" t="s">
        <v>321</v>
      </c>
      <c r="CR275" s="34">
        <v>2.73</v>
      </c>
    </row>
    <row r="276" spans="1:96" x14ac:dyDescent="0.3">
      <c r="A276" s="9" t="str">
        <f t="shared" si="14"/>
        <v/>
      </c>
      <c r="B276" s="24" t="str">
        <f>IF('du lieu xuat Edusoft'!A261="","",'du lieu xuat Edusoft'!A261)</f>
        <v/>
      </c>
      <c r="C276" s="25" t="str">
        <f>IF(N275='DU LIEU BS'!$A$1,'DU LIEU BS'!$A$3,IF('du lieu xuat Edusoft'!CB261="","",'du lieu xuat Edusoft'!CB261))</f>
        <v/>
      </c>
      <c r="D276" s="25" t="str">
        <f>IF(C275='DU LIEU BS'!$A$3,'DU LIEU BS'!$A$4,IF(D275='DU LIEU BS'!$A$4,'DU LIEU BS'!$A$5,IF(D275='DU LIEU BS'!$A$5,'DU LIEU BS'!$A$6,IF(D275='DU LIEU BS'!$A$6,'DU LIEU BS'!$A$7,IF('du lieu xuat Edusoft'!CC261="","",'du lieu xuat Edusoft'!CC261)))))</f>
        <v/>
      </c>
      <c r="E276" s="9"/>
      <c r="F276" s="9"/>
      <c r="G276" s="9"/>
      <c r="H276" s="9"/>
      <c r="I276" s="9"/>
      <c r="J276" s="9"/>
      <c r="K276" s="9"/>
      <c r="L276" s="9"/>
      <c r="M276" s="9"/>
      <c r="N276" s="9" t="str">
        <f>IF(B276&lt;&gt;"",ROUND(SUM(IF(ISERROR($E$16*E276),0,$E$16*E276),IF(ISERROR($F$16*F276),0,$F$16*F276),IF(ISERROR($G$16*G276),0,$G$16*G276),IF(ISERROR($H$16*H276),0,$H$16*H276),IF(ISERROR($I$16*I276),0,$I$16*I276),IF(ISERROR($J$16*J276),0,$J$16*J276),IF(ISERROR($K$16*K276),0,$K$16*K276),IF(ISERROR($L$16*L276),0,$L$16*L276),IF(ISERROR($M$16*M276),0,$M$16*M276)),1),IF(AND(A276="",A275&lt;&gt;""),'DU LIEU BS'!$A$1,""))</f>
        <v/>
      </c>
      <c r="O276" s="9" t="str">
        <f t="shared" si="13"/>
        <v/>
      </c>
      <c r="AU276" s="34">
        <v>2.74</v>
      </c>
      <c r="AV276" s="32">
        <f t="shared" si="12"/>
        <v>2.7</v>
      </c>
      <c r="AW276" s="33" t="s">
        <v>321</v>
      </c>
      <c r="CR276" s="34">
        <v>2.74</v>
      </c>
    </row>
    <row r="277" spans="1:96" x14ac:dyDescent="0.3">
      <c r="A277" s="9" t="str">
        <f t="shared" si="14"/>
        <v/>
      </c>
      <c r="B277" s="24" t="str">
        <f>IF('du lieu xuat Edusoft'!A262="","",'du lieu xuat Edusoft'!A262)</f>
        <v/>
      </c>
      <c r="C277" s="25" t="str">
        <f>IF(N276='DU LIEU BS'!$A$1,'DU LIEU BS'!$A$3,IF('du lieu xuat Edusoft'!CB262="","",'du lieu xuat Edusoft'!CB262))</f>
        <v/>
      </c>
      <c r="D277" s="25" t="str">
        <f>IF(C276='DU LIEU BS'!$A$3,'DU LIEU BS'!$A$4,IF(D276='DU LIEU BS'!$A$4,'DU LIEU BS'!$A$5,IF(D276='DU LIEU BS'!$A$5,'DU LIEU BS'!$A$6,IF(D276='DU LIEU BS'!$A$6,'DU LIEU BS'!$A$7,IF('du lieu xuat Edusoft'!CC262="","",'du lieu xuat Edusoft'!CC262)))))</f>
        <v/>
      </c>
      <c r="E277" s="9"/>
      <c r="F277" s="9"/>
      <c r="G277" s="9"/>
      <c r="H277" s="9"/>
      <c r="I277" s="9"/>
      <c r="J277" s="9"/>
      <c r="K277" s="9"/>
      <c r="L277" s="9"/>
      <c r="M277" s="9"/>
      <c r="N277" s="9" t="str">
        <f>IF(B277&lt;&gt;"",ROUND(SUM(IF(ISERROR($E$16*E277),0,$E$16*E277),IF(ISERROR($F$16*F277),0,$F$16*F277),IF(ISERROR($G$16*G277),0,$G$16*G277),IF(ISERROR($H$16*H277),0,$H$16*H277),IF(ISERROR($I$16*I277),0,$I$16*I277),IF(ISERROR($J$16*J277),0,$J$16*J277),IF(ISERROR($K$16*K277),0,$K$16*K277),IF(ISERROR($L$16*L277),0,$L$16*L277),IF(ISERROR($M$16*M277),0,$M$16*M277)),1),IF(AND(A277="",A276&lt;&gt;""),'DU LIEU BS'!$A$1,""))</f>
        <v/>
      </c>
      <c r="O277" s="9" t="str">
        <f t="shared" si="13"/>
        <v/>
      </c>
      <c r="AU277" s="34">
        <v>2.75</v>
      </c>
      <c r="AV277" s="32">
        <f t="shared" si="12"/>
        <v>2.8</v>
      </c>
      <c r="AW277" s="33" t="s">
        <v>321</v>
      </c>
      <c r="CR277" s="34">
        <v>2.75</v>
      </c>
    </row>
    <row r="278" spans="1:96" x14ac:dyDescent="0.3">
      <c r="A278" s="9" t="str">
        <f t="shared" si="14"/>
        <v/>
      </c>
      <c r="B278" s="24" t="str">
        <f>IF('du lieu xuat Edusoft'!A263="","",'du lieu xuat Edusoft'!A263)</f>
        <v/>
      </c>
      <c r="C278" s="25" t="str">
        <f>IF(N277='DU LIEU BS'!$A$1,'DU LIEU BS'!$A$3,IF('du lieu xuat Edusoft'!CB263="","",'du lieu xuat Edusoft'!CB263))</f>
        <v/>
      </c>
      <c r="D278" s="25" t="str">
        <f>IF(C277='DU LIEU BS'!$A$3,'DU LIEU BS'!$A$4,IF(D277='DU LIEU BS'!$A$4,'DU LIEU BS'!$A$5,IF(D277='DU LIEU BS'!$A$5,'DU LIEU BS'!$A$6,IF(D277='DU LIEU BS'!$A$6,'DU LIEU BS'!$A$7,IF('du lieu xuat Edusoft'!CC263="","",'du lieu xuat Edusoft'!CC263)))))</f>
        <v/>
      </c>
      <c r="E278" s="9"/>
      <c r="F278" s="9"/>
      <c r="G278" s="9"/>
      <c r="H278" s="9"/>
      <c r="I278" s="9"/>
      <c r="J278" s="9"/>
      <c r="K278" s="9"/>
      <c r="L278" s="9"/>
      <c r="M278" s="9"/>
      <c r="N278" s="9" t="str">
        <f>IF(B278&lt;&gt;"",ROUND(SUM(IF(ISERROR($E$16*E278),0,$E$16*E278),IF(ISERROR($F$16*F278),0,$F$16*F278),IF(ISERROR($G$16*G278),0,$G$16*G278),IF(ISERROR($H$16*H278),0,$H$16*H278),IF(ISERROR($I$16*I278),0,$I$16*I278),IF(ISERROR($J$16*J278),0,$J$16*J278),IF(ISERROR($K$16*K278),0,$K$16*K278),IF(ISERROR($L$16*L278),0,$L$16*L278),IF(ISERROR($M$16*M278),0,$M$16*M278)),1),IF(AND(A278="",A277&lt;&gt;""),'DU LIEU BS'!$A$1,""))</f>
        <v/>
      </c>
      <c r="O278" s="9" t="str">
        <f t="shared" si="13"/>
        <v/>
      </c>
      <c r="AU278" s="34">
        <v>2.76</v>
      </c>
      <c r="AV278" s="32">
        <f t="shared" si="12"/>
        <v>2.8</v>
      </c>
      <c r="AW278" s="33" t="s">
        <v>321</v>
      </c>
      <c r="CR278" s="34">
        <v>2.76</v>
      </c>
    </row>
    <row r="279" spans="1:96" x14ac:dyDescent="0.3">
      <c r="A279" s="9" t="str">
        <f t="shared" si="14"/>
        <v/>
      </c>
      <c r="B279" s="24" t="str">
        <f>IF('du lieu xuat Edusoft'!A264="","",'du lieu xuat Edusoft'!A264)</f>
        <v/>
      </c>
      <c r="C279" s="25" t="str">
        <f>IF(N278='DU LIEU BS'!$A$1,'DU LIEU BS'!$A$3,IF('du lieu xuat Edusoft'!CB264="","",'du lieu xuat Edusoft'!CB264))</f>
        <v/>
      </c>
      <c r="D279" s="25" t="str">
        <f>IF(C278='DU LIEU BS'!$A$3,'DU LIEU BS'!$A$4,IF(D278='DU LIEU BS'!$A$4,'DU LIEU BS'!$A$5,IF(D278='DU LIEU BS'!$A$5,'DU LIEU BS'!$A$6,IF(D278='DU LIEU BS'!$A$6,'DU LIEU BS'!$A$7,IF('du lieu xuat Edusoft'!CC264="","",'du lieu xuat Edusoft'!CC264)))))</f>
        <v/>
      </c>
      <c r="E279" s="9"/>
      <c r="F279" s="9"/>
      <c r="G279" s="9"/>
      <c r="H279" s="9"/>
      <c r="I279" s="9"/>
      <c r="J279" s="9"/>
      <c r="K279" s="9"/>
      <c r="L279" s="9"/>
      <c r="M279" s="9"/>
      <c r="N279" s="9" t="str">
        <f>IF(B279&lt;&gt;"",ROUND(SUM(IF(ISERROR($E$16*E279),0,$E$16*E279),IF(ISERROR($F$16*F279),0,$F$16*F279),IF(ISERROR($G$16*G279),0,$G$16*G279),IF(ISERROR($H$16*H279),0,$H$16*H279),IF(ISERROR($I$16*I279),0,$I$16*I279),IF(ISERROR($J$16*J279),0,$J$16*J279),IF(ISERROR($K$16*K279),0,$K$16*K279),IF(ISERROR($L$16*L279),0,$L$16*L279),IF(ISERROR($M$16*M279),0,$M$16*M279)),1),IF(AND(A279="",A278&lt;&gt;""),'DU LIEU BS'!$A$1,""))</f>
        <v/>
      </c>
      <c r="O279" s="9" t="str">
        <f t="shared" si="13"/>
        <v/>
      </c>
      <c r="AU279" s="34">
        <v>2.77</v>
      </c>
      <c r="AV279" s="32">
        <f t="shared" si="12"/>
        <v>2.8</v>
      </c>
      <c r="AW279" s="33" t="s">
        <v>321</v>
      </c>
      <c r="CR279" s="34">
        <v>2.77</v>
      </c>
    </row>
    <row r="280" spans="1:96" x14ac:dyDescent="0.3">
      <c r="A280" s="9" t="str">
        <f t="shared" si="14"/>
        <v/>
      </c>
      <c r="B280" s="24" t="str">
        <f>IF('du lieu xuat Edusoft'!A265="","",'du lieu xuat Edusoft'!A265)</f>
        <v/>
      </c>
      <c r="C280" s="25" t="str">
        <f>IF(N279='DU LIEU BS'!$A$1,'DU LIEU BS'!$A$3,IF('du lieu xuat Edusoft'!CB265="","",'du lieu xuat Edusoft'!CB265))</f>
        <v/>
      </c>
      <c r="D280" s="25" t="str">
        <f>IF(C279='DU LIEU BS'!$A$3,'DU LIEU BS'!$A$4,IF(D279='DU LIEU BS'!$A$4,'DU LIEU BS'!$A$5,IF(D279='DU LIEU BS'!$A$5,'DU LIEU BS'!$A$6,IF(D279='DU LIEU BS'!$A$6,'DU LIEU BS'!$A$7,IF('du lieu xuat Edusoft'!CC265="","",'du lieu xuat Edusoft'!CC265)))))</f>
        <v/>
      </c>
      <c r="E280" s="9"/>
      <c r="F280" s="9"/>
      <c r="G280" s="9"/>
      <c r="H280" s="9"/>
      <c r="I280" s="9"/>
      <c r="J280" s="9"/>
      <c r="K280" s="9"/>
      <c r="L280" s="9"/>
      <c r="M280" s="9"/>
      <c r="N280" s="9" t="str">
        <f>IF(B280&lt;&gt;"",ROUND(SUM(IF(ISERROR($E$16*E280),0,$E$16*E280),IF(ISERROR($F$16*F280),0,$F$16*F280),IF(ISERROR($G$16*G280),0,$G$16*G280),IF(ISERROR($H$16*H280),0,$H$16*H280),IF(ISERROR($I$16*I280),0,$I$16*I280),IF(ISERROR($J$16*J280),0,$J$16*J280),IF(ISERROR($K$16*K280),0,$K$16*K280),IF(ISERROR($L$16*L280),0,$L$16*L280),IF(ISERROR($M$16*M280),0,$M$16*M280)),1),IF(AND(A280="",A279&lt;&gt;""),'DU LIEU BS'!$A$1,""))</f>
        <v/>
      </c>
      <c r="O280" s="9" t="str">
        <f t="shared" si="13"/>
        <v/>
      </c>
      <c r="AU280" s="34">
        <v>2.78</v>
      </c>
      <c r="AV280" s="32">
        <f t="shared" si="12"/>
        <v>2.8</v>
      </c>
      <c r="AW280" s="33" t="s">
        <v>321</v>
      </c>
      <c r="CR280" s="34">
        <v>2.78</v>
      </c>
    </row>
    <row r="281" spans="1:96" x14ac:dyDescent="0.3">
      <c r="A281" s="9" t="str">
        <f t="shared" si="14"/>
        <v/>
      </c>
      <c r="B281" s="24" t="str">
        <f>IF('du lieu xuat Edusoft'!A266="","",'du lieu xuat Edusoft'!A266)</f>
        <v/>
      </c>
      <c r="C281" s="25" t="str">
        <f>IF(N280='DU LIEU BS'!$A$1,'DU LIEU BS'!$A$3,IF('du lieu xuat Edusoft'!CB266="","",'du lieu xuat Edusoft'!CB266))</f>
        <v/>
      </c>
      <c r="D281" s="25" t="str">
        <f>IF(C280='DU LIEU BS'!$A$3,'DU LIEU BS'!$A$4,IF(D280='DU LIEU BS'!$A$4,'DU LIEU BS'!$A$5,IF(D280='DU LIEU BS'!$A$5,'DU LIEU BS'!$A$6,IF(D280='DU LIEU BS'!$A$6,'DU LIEU BS'!$A$7,IF('du lieu xuat Edusoft'!CC266="","",'du lieu xuat Edusoft'!CC266)))))</f>
        <v/>
      </c>
      <c r="E281" s="9"/>
      <c r="F281" s="9"/>
      <c r="G281" s="9"/>
      <c r="H281" s="9"/>
      <c r="I281" s="9"/>
      <c r="J281" s="9"/>
      <c r="K281" s="9"/>
      <c r="L281" s="9"/>
      <c r="M281" s="9"/>
      <c r="N281" s="9" t="str">
        <f>IF(B281&lt;&gt;"",ROUND(SUM(IF(ISERROR($E$16*E281),0,$E$16*E281),IF(ISERROR($F$16*F281),0,$F$16*F281),IF(ISERROR($G$16*G281),0,$G$16*G281),IF(ISERROR($H$16*H281),0,$H$16*H281),IF(ISERROR($I$16*I281),0,$I$16*I281),IF(ISERROR($J$16*J281),0,$J$16*J281),IF(ISERROR($K$16*K281),0,$K$16*K281),IF(ISERROR($L$16*L281),0,$L$16*L281),IF(ISERROR($M$16*M281),0,$M$16*M281)),1),IF(AND(A281="",A280&lt;&gt;""),'DU LIEU BS'!$A$1,""))</f>
        <v/>
      </c>
      <c r="O281" s="9" t="str">
        <f t="shared" si="13"/>
        <v/>
      </c>
      <c r="AU281" s="34">
        <v>2.79</v>
      </c>
      <c r="AV281" s="32">
        <f t="shared" si="12"/>
        <v>2.8</v>
      </c>
      <c r="AW281" s="33" t="s">
        <v>321</v>
      </c>
      <c r="CR281" s="34">
        <v>2.79</v>
      </c>
    </row>
    <row r="282" spans="1:96" x14ac:dyDescent="0.3">
      <c r="A282" s="9" t="str">
        <f t="shared" si="14"/>
        <v/>
      </c>
      <c r="B282" s="24" t="str">
        <f>IF('du lieu xuat Edusoft'!A267="","",'du lieu xuat Edusoft'!A267)</f>
        <v/>
      </c>
      <c r="C282" s="25" t="str">
        <f>IF(N281='DU LIEU BS'!$A$1,'DU LIEU BS'!$A$3,IF('du lieu xuat Edusoft'!CB267="","",'du lieu xuat Edusoft'!CB267))</f>
        <v/>
      </c>
      <c r="D282" s="25" t="str">
        <f>IF(C281='DU LIEU BS'!$A$3,'DU LIEU BS'!$A$4,IF(D281='DU LIEU BS'!$A$4,'DU LIEU BS'!$A$5,IF(D281='DU LIEU BS'!$A$5,'DU LIEU BS'!$A$6,IF(D281='DU LIEU BS'!$A$6,'DU LIEU BS'!$A$7,IF('du lieu xuat Edusoft'!CC267="","",'du lieu xuat Edusoft'!CC267)))))</f>
        <v/>
      </c>
      <c r="E282" s="9"/>
      <c r="F282" s="9"/>
      <c r="G282" s="9"/>
      <c r="H282" s="9"/>
      <c r="I282" s="9"/>
      <c r="J282" s="9"/>
      <c r="K282" s="9"/>
      <c r="L282" s="9"/>
      <c r="M282" s="9"/>
      <c r="N282" s="9" t="str">
        <f>IF(B282&lt;&gt;"",ROUND(SUM(IF(ISERROR($E$16*E282),0,$E$16*E282),IF(ISERROR($F$16*F282),0,$F$16*F282),IF(ISERROR($G$16*G282),0,$G$16*G282),IF(ISERROR($H$16*H282),0,$H$16*H282),IF(ISERROR($I$16*I282),0,$I$16*I282),IF(ISERROR($J$16*J282),0,$J$16*J282),IF(ISERROR($K$16*K282),0,$K$16*K282),IF(ISERROR($L$16*L282),0,$L$16*L282),IF(ISERROR($M$16*M282),0,$M$16*M282)),1),IF(AND(A282="",A281&lt;&gt;""),'DU LIEU BS'!$A$1,""))</f>
        <v/>
      </c>
      <c r="O282" s="9" t="str">
        <f t="shared" si="13"/>
        <v/>
      </c>
      <c r="AU282" s="34">
        <v>2.8</v>
      </c>
      <c r="AV282" s="32">
        <f t="shared" si="12"/>
        <v>2.8</v>
      </c>
      <c r="AW282" s="33" t="s">
        <v>321</v>
      </c>
      <c r="CR282" s="34">
        <v>2.8</v>
      </c>
    </row>
    <row r="283" spans="1:96" x14ac:dyDescent="0.3">
      <c r="A283" s="9" t="str">
        <f t="shared" si="14"/>
        <v/>
      </c>
      <c r="B283" s="24" t="str">
        <f>IF('du lieu xuat Edusoft'!A268="","",'du lieu xuat Edusoft'!A268)</f>
        <v/>
      </c>
      <c r="C283" s="25" t="str">
        <f>IF(N282='DU LIEU BS'!$A$1,'DU LIEU BS'!$A$3,IF('du lieu xuat Edusoft'!CB268="","",'du lieu xuat Edusoft'!CB268))</f>
        <v/>
      </c>
      <c r="D283" s="25" t="str">
        <f>IF(C282='DU LIEU BS'!$A$3,'DU LIEU BS'!$A$4,IF(D282='DU LIEU BS'!$A$4,'DU LIEU BS'!$A$5,IF(D282='DU LIEU BS'!$A$5,'DU LIEU BS'!$A$6,IF(D282='DU LIEU BS'!$A$6,'DU LIEU BS'!$A$7,IF('du lieu xuat Edusoft'!CC268="","",'du lieu xuat Edusoft'!CC268)))))</f>
        <v/>
      </c>
      <c r="E283" s="9"/>
      <c r="F283" s="9"/>
      <c r="G283" s="9"/>
      <c r="H283" s="9"/>
      <c r="I283" s="9"/>
      <c r="J283" s="9"/>
      <c r="K283" s="9"/>
      <c r="L283" s="9"/>
      <c r="M283" s="9"/>
      <c r="N283" s="9" t="str">
        <f>IF(B283&lt;&gt;"",ROUND(SUM(IF(ISERROR($E$16*E283),0,$E$16*E283),IF(ISERROR($F$16*F283),0,$F$16*F283),IF(ISERROR($G$16*G283),0,$G$16*G283),IF(ISERROR($H$16*H283),0,$H$16*H283),IF(ISERROR($I$16*I283),0,$I$16*I283),IF(ISERROR($J$16*J283),0,$J$16*J283),IF(ISERROR($K$16*K283),0,$K$16*K283),IF(ISERROR($L$16*L283),0,$L$16*L283),IF(ISERROR($M$16*M283),0,$M$16*M283)),1),IF(AND(A283="",A282&lt;&gt;""),'DU LIEU BS'!$A$1,""))</f>
        <v/>
      </c>
      <c r="O283" s="9" t="str">
        <f t="shared" si="13"/>
        <v/>
      </c>
      <c r="AU283" s="34">
        <v>2.81</v>
      </c>
      <c r="AV283" s="32">
        <f t="shared" si="12"/>
        <v>2.8</v>
      </c>
      <c r="AW283" s="33" t="s">
        <v>321</v>
      </c>
      <c r="CR283" s="34">
        <v>2.81</v>
      </c>
    </row>
    <row r="284" spans="1:96" x14ac:dyDescent="0.3">
      <c r="A284" s="9" t="str">
        <f t="shared" si="14"/>
        <v/>
      </c>
      <c r="B284" s="24" t="str">
        <f>IF('du lieu xuat Edusoft'!A269="","",'du lieu xuat Edusoft'!A269)</f>
        <v/>
      </c>
      <c r="C284" s="25" t="str">
        <f>IF(N283='DU LIEU BS'!$A$1,'DU LIEU BS'!$A$3,IF('du lieu xuat Edusoft'!CB269="","",'du lieu xuat Edusoft'!CB269))</f>
        <v/>
      </c>
      <c r="D284" s="25" t="str">
        <f>IF(C283='DU LIEU BS'!$A$3,'DU LIEU BS'!$A$4,IF(D283='DU LIEU BS'!$A$4,'DU LIEU BS'!$A$5,IF(D283='DU LIEU BS'!$A$5,'DU LIEU BS'!$A$6,IF(D283='DU LIEU BS'!$A$6,'DU LIEU BS'!$A$7,IF('du lieu xuat Edusoft'!CC269="","",'du lieu xuat Edusoft'!CC269)))))</f>
        <v/>
      </c>
      <c r="E284" s="9"/>
      <c r="F284" s="9"/>
      <c r="G284" s="9"/>
      <c r="H284" s="9"/>
      <c r="I284" s="9"/>
      <c r="J284" s="9"/>
      <c r="K284" s="9"/>
      <c r="L284" s="9"/>
      <c r="M284" s="9"/>
      <c r="N284" s="9" t="str">
        <f>IF(B284&lt;&gt;"",ROUND(SUM(IF(ISERROR($E$16*E284),0,$E$16*E284),IF(ISERROR($F$16*F284),0,$F$16*F284),IF(ISERROR($G$16*G284),0,$G$16*G284),IF(ISERROR($H$16*H284),0,$H$16*H284),IF(ISERROR($I$16*I284),0,$I$16*I284),IF(ISERROR($J$16*J284),0,$J$16*J284),IF(ISERROR($K$16*K284),0,$K$16*K284),IF(ISERROR($L$16*L284),0,$L$16*L284),IF(ISERROR($M$16*M284),0,$M$16*M284)),1),IF(AND(A284="",A283&lt;&gt;""),'DU LIEU BS'!$A$1,""))</f>
        <v/>
      </c>
      <c r="O284" s="9" t="str">
        <f t="shared" si="13"/>
        <v/>
      </c>
      <c r="AU284" s="34">
        <v>2.82</v>
      </c>
      <c r="AV284" s="32">
        <f t="shared" si="12"/>
        <v>2.8</v>
      </c>
      <c r="AW284" s="33" t="s">
        <v>321</v>
      </c>
      <c r="CR284" s="34">
        <v>2.82</v>
      </c>
    </row>
    <row r="285" spans="1:96" x14ac:dyDescent="0.3">
      <c r="A285" s="9" t="str">
        <f t="shared" si="14"/>
        <v/>
      </c>
      <c r="B285" s="24" t="str">
        <f>IF('du lieu xuat Edusoft'!A270="","",'du lieu xuat Edusoft'!A270)</f>
        <v/>
      </c>
      <c r="C285" s="25" t="str">
        <f>IF(N284='DU LIEU BS'!$A$1,'DU LIEU BS'!$A$3,IF('du lieu xuat Edusoft'!CB270="","",'du lieu xuat Edusoft'!CB270))</f>
        <v/>
      </c>
      <c r="D285" s="25" t="str">
        <f>IF(C284='DU LIEU BS'!$A$3,'DU LIEU BS'!$A$4,IF(D284='DU LIEU BS'!$A$4,'DU LIEU BS'!$A$5,IF(D284='DU LIEU BS'!$A$5,'DU LIEU BS'!$A$6,IF(D284='DU LIEU BS'!$A$6,'DU LIEU BS'!$A$7,IF('du lieu xuat Edusoft'!CC270="","",'du lieu xuat Edusoft'!CC270)))))</f>
        <v/>
      </c>
      <c r="E285" s="9"/>
      <c r="F285" s="9"/>
      <c r="G285" s="9"/>
      <c r="H285" s="9"/>
      <c r="I285" s="9"/>
      <c r="J285" s="9"/>
      <c r="K285" s="9"/>
      <c r="L285" s="9"/>
      <c r="M285" s="9"/>
      <c r="N285" s="9" t="str">
        <f>IF(B285&lt;&gt;"",ROUND(SUM(IF(ISERROR($E$16*E285),0,$E$16*E285),IF(ISERROR($F$16*F285),0,$F$16*F285),IF(ISERROR($G$16*G285),0,$G$16*G285),IF(ISERROR($H$16*H285),0,$H$16*H285),IF(ISERROR($I$16*I285),0,$I$16*I285),IF(ISERROR($J$16*J285),0,$J$16*J285),IF(ISERROR($K$16*K285),0,$K$16*K285),IF(ISERROR($L$16*L285),0,$L$16*L285),IF(ISERROR($M$16*M285),0,$M$16*M285)),1),IF(AND(A285="",A284&lt;&gt;""),'DU LIEU BS'!$A$1,""))</f>
        <v/>
      </c>
      <c r="O285" s="9" t="str">
        <f t="shared" si="13"/>
        <v/>
      </c>
      <c r="AU285" s="34">
        <v>2.83</v>
      </c>
      <c r="AV285" s="32">
        <f t="shared" si="12"/>
        <v>2.8</v>
      </c>
      <c r="AW285" s="33" t="s">
        <v>321</v>
      </c>
      <c r="CR285" s="34">
        <v>2.83</v>
      </c>
    </row>
    <row r="286" spans="1:96" x14ac:dyDescent="0.3">
      <c r="A286" s="9" t="str">
        <f t="shared" si="14"/>
        <v/>
      </c>
      <c r="B286" s="24" t="str">
        <f>IF('du lieu xuat Edusoft'!A271="","",'du lieu xuat Edusoft'!A271)</f>
        <v/>
      </c>
      <c r="C286" s="25" t="str">
        <f>IF(N285='DU LIEU BS'!$A$1,'DU LIEU BS'!$A$3,IF('du lieu xuat Edusoft'!CB271="","",'du lieu xuat Edusoft'!CB271))</f>
        <v/>
      </c>
      <c r="D286" s="25" t="str">
        <f>IF(C285='DU LIEU BS'!$A$3,'DU LIEU BS'!$A$4,IF(D285='DU LIEU BS'!$A$4,'DU LIEU BS'!$A$5,IF(D285='DU LIEU BS'!$A$5,'DU LIEU BS'!$A$6,IF(D285='DU LIEU BS'!$A$6,'DU LIEU BS'!$A$7,IF('du lieu xuat Edusoft'!CC271="","",'du lieu xuat Edusoft'!CC271)))))</f>
        <v/>
      </c>
      <c r="E286" s="9"/>
      <c r="F286" s="9"/>
      <c r="G286" s="9"/>
      <c r="H286" s="9"/>
      <c r="I286" s="9"/>
      <c r="J286" s="9"/>
      <c r="K286" s="9"/>
      <c r="L286" s="9"/>
      <c r="M286" s="9"/>
      <c r="N286" s="9" t="str">
        <f>IF(B286&lt;&gt;"",ROUND(SUM(IF(ISERROR($E$16*E286),0,$E$16*E286),IF(ISERROR($F$16*F286),0,$F$16*F286),IF(ISERROR($G$16*G286),0,$G$16*G286),IF(ISERROR($H$16*H286),0,$H$16*H286),IF(ISERROR($I$16*I286),0,$I$16*I286),IF(ISERROR($J$16*J286),0,$J$16*J286),IF(ISERROR($K$16*K286),0,$K$16*K286),IF(ISERROR($L$16*L286),0,$L$16*L286),IF(ISERROR($M$16*M286),0,$M$16*M286)),1),IF(AND(A286="",A285&lt;&gt;""),'DU LIEU BS'!$A$1,""))</f>
        <v/>
      </c>
      <c r="O286" s="9" t="str">
        <f t="shared" si="13"/>
        <v/>
      </c>
      <c r="AU286" s="34">
        <v>2.84</v>
      </c>
      <c r="AV286" s="32">
        <f t="shared" si="12"/>
        <v>2.8</v>
      </c>
      <c r="AW286" s="33" t="s">
        <v>321</v>
      </c>
      <c r="CR286" s="34">
        <v>2.84</v>
      </c>
    </row>
    <row r="287" spans="1:96" x14ac:dyDescent="0.3">
      <c r="A287" s="9" t="str">
        <f t="shared" si="14"/>
        <v/>
      </c>
      <c r="B287" s="24" t="str">
        <f>IF('du lieu xuat Edusoft'!A272="","",'du lieu xuat Edusoft'!A272)</f>
        <v/>
      </c>
      <c r="C287" s="25" t="str">
        <f>IF(N286='DU LIEU BS'!$A$1,'DU LIEU BS'!$A$3,IF('du lieu xuat Edusoft'!CB272="","",'du lieu xuat Edusoft'!CB272))</f>
        <v/>
      </c>
      <c r="D287" s="25" t="str">
        <f>IF(C286='DU LIEU BS'!$A$3,'DU LIEU BS'!$A$4,IF(D286='DU LIEU BS'!$A$4,'DU LIEU BS'!$A$5,IF(D286='DU LIEU BS'!$A$5,'DU LIEU BS'!$A$6,IF(D286='DU LIEU BS'!$A$6,'DU LIEU BS'!$A$7,IF('du lieu xuat Edusoft'!CC272="","",'du lieu xuat Edusoft'!CC272)))))</f>
        <v/>
      </c>
      <c r="E287" s="9"/>
      <c r="F287" s="9"/>
      <c r="G287" s="9"/>
      <c r="H287" s="9"/>
      <c r="I287" s="9"/>
      <c r="J287" s="9"/>
      <c r="K287" s="9"/>
      <c r="L287" s="9"/>
      <c r="M287" s="9"/>
      <c r="N287" s="9" t="str">
        <f>IF(B287&lt;&gt;"",ROUND(SUM(IF(ISERROR($E$16*E287),0,$E$16*E287),IF(ISERROR($F$16*F287),0,$F$16*F287),IF(ISERROR($G$16*G287),0,$G$16*G287),IF(ISERROR($H$16*H287),0,$H$16*H287),IF(ISERROR($I$16*I287),0,$I$16*I287),IF(ISERROR($J$16*J287),0,$J$16*J287),IF(ISERROR($K$16*K287),0,$K$16*K287),IF(ISERROR($L$16*L287),0,$L$16*L287),IF(ISERROR($M$16*M287),0,$M$16*M287)),1),IF(AND(A287="",A286&lt;&gt;""),'DU LIEU BS'!$A$1,""))</f>
        <v/>
      </c>
      <c r="O287" s="9" t="str">
        <f t="shared" si="13"/>
        <v/>
      </c>
      <c r="AU287" s="34">
        <v>2.85</v>
      </c>
      <c r="AV287" s="32">
        <f t="shared" si="12"/>
        <v>2.9</v>
      </c>
      <c r="AW287" s="33" t="s">
        <v>321</v>
      </c>
      <c r="CR287" s="34">
        <v>2.85</v>
      </c>
    </row>
    <row r="288" spans="1:96" x14ac:dyDescent="0.3">
      <c r="A288" s="9" t="str">
        <f t="shared" si="14"/>
        <v/>
      </c>
      <c r="B288" s="24" t="str">
        <f>IF('du lieu xuat Edusoft'!A273="","",'du lieu xuat Edusoft'!A273)</f>
        <v/>
      </c>
      <c r="C288" s="25" t="str">
        <f>IF(N287='DU LIEU BS'!$A$1,'DU LIEU BS'!$A$3,IF('du lieu xuat Edusoft'!CB273="","",'du lieu xuat Edusoft'!CB273))</f>
        <v/>
      </c>
      <c r="D288" s="25" t="str">
        <f>IF(C287='DU LIEU BS'!$A$3,'DU LIEU BS'!$A$4,IF(D287='DU LIEU BS'!$A$4,'DU LIEU BS'!$A$5,IF(D287='DU LIEU BS'!$A$5,'DU LIEU BS'!$A$6,IF(D287='DU LIEU BS'!$A$6,'DU LIEU BS'!$A$7,IF('du lieu xuat Edusoft'!CC273="","",'du lieu xuat Edusoft'!CC273)))))</f>
        <v/>
      </c>
      <c r="E288" s="9"/>
      <c r="F288" s="9"/>
      <c r="G288" s="9"/>
      <c r="H288" s="9"/>
      <c r="I288" s="9"/>
      <c r="J288" s="9"/>
      <c r="K288" s="9"/>
      <c r="L288" s="9"/>
      <c r="M288" s="9"/>
      <c r="N288" s="9" t="str">
        <f>IF(B288&lt;&gt;"",ROUND(SUM(IF(ISERROR($E$16*E288),0,$E$16*E288),IF(ISERROR($F$16*F288),0,$F$16*F288),IF(ISERROR($G$16*G288),0,$G$16*G288),IF(ISERROR($H$16*H288),0,$H$16*H288),IF(ISERROR($I$16*I288),0,$I$16*I288),IF(ISERROR($J$16*J288),0,$J$16*J288),IF(ISERROR($K$16*K288),0,$K$16*K288),IF(ISERROR($L$16*L288),0,$L$16*L288),IF(ISERROR($M$16*M288),0,$M$16*M288)),1),IF(AND(A288="",A287&lt;&gt;""),'DU LIEU BS'!$A$1,""))</f>
        <v/>
      </c>
      <c r="O288" s="9" t="str">
        <f t="shared" si="13"/>
        <v/>
      </c>
      <c r="AU288" s="34">
        <v>2.86</v>
      </c>
      <c r="AV288" s="32">
        <f t="shared" si="12"/>
        <v>2.9</v>
      </c>
      <c r="AW288" s="33" t="s">
        <v>321</v>
      </c>
      <c r="CR288" s="34">
        <v>2.86</v>
      </c>
    </row>
    <row r="289" spans="1:96" x14ac:dyDescent="0.3">
      <c r="A289" s="9" t="str">
        <f t="shared" si="14"/>
        <v/>
      </c>
      <c r="B289" s="24" t="str">
        <f>IF('du lieu xuat Edusoft'!A274="","",'du lieu xuat Edusoft'!A274)</f>
        <v/>
      </c>
      <c r="C289" s="25" t="str">
        <f>IF(N288='DU LIEU BS'!$A$1,'DU LIEU BS'!$A$3,IF('du lieu xuat Edusoft'!CB274="","",'du lieu xuat Edusoft'!CB274))</f>
        <v/>
      </c>
      <c r="D289" s="25" t="str">
        <f>IF(C288='DU LIEU BS'!$A$3,'DU LIEU BS'!$A$4,IF(D288='DU LIEU BS'!$A$4,'DU LIEU BS'!$A$5,IF(D288='DU LIEU BS'!$A$5,'DU LIEU BS'!$A$6,IF(D288='DU LIEU BS'!$A$6,'DU LIEU BS'!$A$7,IF('du lieu xuat Edusoft'!CC274="","",'du lieu xuat Edusoft'!CC274)))))</f>
        <v/>
      </c>
      <c r="E289" s="9"/>
      <c r="F289" s="9"/>
      <c r="G289" s="9"/>
      <c r="H289" s="9"/>
      <c r="I289" s="9"/>
      <c r="J289" s="9"/>
      <c r="K289" s="9"/>
      <c r="L289" s="9"/>
      <c r="M289" s="9"/>
      <c r="N289" s="9" t="str">
        <f>IF(B289&lt;&gt;"",ROUND(SUM(IF(ISERROR($E$16*E289),0,$E$16*E289),IF(ISERROR($F$16*F289),0,$F$16*F289),IF(ISERROR($G$16*G289),0,$G$16*G289),IF(ISERROR($H$16*H289),0,$H$16*H289),IF(ISERROR($I$16*I289),0,$I$16*I289),IF(ISERROR($J$16*J289),0,$J$16*J289),IF(ISERROR($K$16*K289),0,$K$16*K289),IF(ISERROR($L$16*L289),0,$L$16*L289),IF(ISERROR($M$16*M289),0,$M$16*M289)),1),IF(AND(A289="",A288&lt;&gt;""),'DU LIEU BS'!$A$1,""))</f>
        <v/>
      </c>
      <c r="O289" s="9" t="str">
        <f t="shared" si="13"/>
        <v/>
      </c>
      <c r="AU289" s="34">
        <v>2.87</v>
      </c>
      <c r="AV289" s="32">
        <f t="shared" si="12"/>
        <v>2.9</v>
      </c>
      <c r="AW289" s="33" t="s">
        <v>321</v>
      </c>
      <c r="CR289" s="34">
        <v>2.87</v>
      </c>
    </row>
    <row r="290" spans="1:96" x14ac:dyDescent="0.3">
      <c r="A290" s="9" t="str">
        <f t="shared" si="14"/>
        <v/>
      </c>
      <c r="B290" s="24" t="str">
        <f>IF('du lieu xuat Edusoft'!A275="","",'du lieu xuat Edusoft'!A275)</f>
        <v/>
      </c>
      <c r="C290" s="25" t="str">
        <f>IF(N289='DU LIEU BS'!$A$1,'DU LIEU BS'!$A$3,IF('du lieu xuat Edusoft'!CB275="","",'du lieu xuat Edusoft'!CB275))</f>
        <v/>
      </c>
      <c r="D290" s="25" t="str">
        <f>IF(C289='DU LIEU BS'!$A$3,'DU LIEU BS'!$A$4,IF(D289='DU LIEU BS'!$A$4,'DU LIEU BS'!$A$5,IF(D289='DU LIEU BS'!$A$5,'DU LIEU BS'!$A$6,IF(D289='DU LIEU BS'!$A$6,'DU LIEU BS'!$A$7,IF('du lieu xuat Edusoft'!CC275="","",'du lieu xuat Edusoft'!CC275)))))</f>
        <v/>
      </c>
      <c r="E290" s="9"/>
      <c r="F290" s="9"/>
      <c r="G290" s="9"/>
      <c r="H290" s="9"/>
      <c r="I290" s="9"/>
      <c r="J290" s="9"/>
      <c r="K290" s="9"/>
      <c r="L290" s="9"/>
      <c r="M290" s="9"/>
      <c r="N290" s="9" t="str">
        <f>IF(B290&lt;&gt;"",ROUND(SUM(IF(ISERROR($E$16*E290),0,$E$16*E290),IF(ISERROR($F$16*F290),0,$F$16*F290),IF(ISERROR($G$16*G290),0,$G$16*G290),IF(ISERROR($H$16*H290),0,$H$16*H290),IF(ISERROR($I$16*I290),0,$I$16*I290),IF(ISERROR($J$16*J290),0,$J$16*J290),IF(ISERROR($K$16*K290),0,$K$16*K290),IF(ISERROR($L$16*L290),0,$L$16*L290),IF(ISERROR($M$16*M290),0,$M$16*M290)),1),IF(AND(A290="",A289&lt;&gt;""),'DU LIEU BS'!$A$1,""))</f>
        <v/>
      </c>
      <c r="O290" s="9" t="str">
        <f t="shared" si="13"/>
        <v/>
      </c>
      <c r="AU290" s="34">
        <v>2.88</v>
      </c>
      <c r="AV290" s="32">
        <f t="shared" si="12"/>
        <v>2.9</v>
      </c>
      <c r="AW290" s="33" t="s">
        <v>321</v>
      </c>
      <c r="CR290" s="34">
        <v>2.88</v>
      </c>
    </row>
    <row r="291" spans="1:96" x14ac:dyDescent="0.3">
      <c r="A291" s="9" t="str">
        <f t="shared" si="14"/>
        <v/>
      </c>
      <c r="B291" s="24" t="str">
        <f>IF('du lieu xuat Edusoft'!A276="","",'du lieu xuat Edusoft'!A276)</f>
        <v/>
      </c>
      <c r="C291" s="25" t="str">
        <f>IF(N290='DU LIEU BS'!$A$1,'DU LIEU BS'!$A$3,IF('du lieu xuat Edusoft'!CB276="","",'du lieu xuat Edusoft'!CB276))</f>
        <v/>
      </c>
      <c r="D291" s="25" t="str">
        <f>IF(C290='DU LIEU BS'!$A$3,'DU LIEU BS'!$A$4,IF(D290='DU LIEU BS'!$A$4,'DU LIEU BS'!$A$5,IF(D290='DU LIEU BS'!$A$5,'DU LIEU BS'!$A$6,IF(D290='DU LIEU BS'!$A$6,'DU LIEU BS'!$A$7,IF('du lieu xuat Edusoft'!CC276="","",'du lieu xuat Edusoft'!CC276)))))</f>
        <v/>
      </c>
      <c r="E291" s="9"/>
      <c r="F291" s="9"/>
      <c r="G291" s="9"/>
      <c r="H291" s="9"/>
      <c r="I291" s="9"/>
      <c r="J291" s="9"/>
      <c r="K291" s="9"/>
      <c r="L291" s="9"/>
      <c r="M291" s="9"/>
      <c r="N291" s="9" t="str">
        <f>IF(B291&lt;&gt;"",ROUND(SUM(IF(ISERROR($E$16*E291),0,$E$16*E291),IF(ISERROR($F$16*F291),0,$F$16*F291),IF(ISERROR($G$16*G291),0,$G$16*G291),IF(ISERROR($H$16*H291),0,$H$16*H291),IF(ISERROR($I$16*I291),0,$I$16*I291),IF(ISERROR($J$16*J291),0,$J$16*J291),IF(ISERROR($K$16*K291),0,$K$16*K291),IF(ISERROR($L$16*L291),0,$L$16*L291),IF(ISERROR($M$16*M291),0,$M$16*M291)),1),IF(AND(A291="",A290&lt;&gt;""),'DU LIEU BS'!$A$1,""))</f>
        <v/>
      </c>
      <c r="O291" s="9" t="str">
        <f t="shared" si="13"/>
        <v/>
      </c>
      <c r="AU291" s="34">
        <v>2.89</v>
      </c>
      <c r="AV291" s="32">
        <f t="shared" si="12"/>
        <v>2.9</v>
      </c>
      <c r="AW291" s="33" t="s">
        <v>321</v>
      </c>
      <c r="CR291" s="34">
        <v>2.89</v>
      </c>
    </row>
    <row r="292" spans="1:96" x14ac:dyDescent="0.3">
      <c r="A292" s="9" t="str">
        <f t="shared" si="14"/>
        <v/>
      </c>
      <c r="B292" s="24" t="str">
        <f>IF('du lieu xuat Edusoft'!A277="","",'du lieu xuat Edusoft'!A277)</f>
        <v/>
      </c>
      <c r="C292" s="25" t="str">
        <f>IF(N291='DU LIEU BS'!$A$1,'DU LIEU BS'!$A$3,IF('du lieu xuat Edusoft'!CB277="","",'du lieu xuat Edusoft'!CB277))</f>
        <v/>
      </c>
      <c r="D292" s="25" t="str">
        <f>IF(C291='DU LIEU BS'!$A$3,'DU LIEU BS'!$A$4,IF(D291='DU LIEU BS'!$A$4,'DU LIEU BS'!$A$5,IF(D291='DU LIEU BS'!$A$5,'DU LIEU BS'!$A$6,IF(D291='DU LIEU BS'!$A$6,'DU LIEU BS'!$A$7,IF('du lieu xuat Edusoft'!CC277="","",'du lieu xuat Edusoft'!CC277)))))</f>
        <v/>
      </c>
      <c r="E292" s="9"/>
      <c r="F292" s="9"/>
      <c r="G292" s="9"/>
      <c r="H292" s="9"/>
      <c r="I292" s="9"/>
      <c r="J292" s="9"/>
      <c r="K292" s="9"/>
      <c r="L292" s="9"/>
      <c r="M292" s="9"/>
      <c r="N292" s="9" t="str">
        <f>IF(B292&lt;&gt;"",ROUND(SUM(IF(ISERROR($E$16*E292),0,$E$16*E292),IF(ISERROR($F$16*F292),0,$F$16*F292),IF(ISERROR($G$16*G292),0,$G$16*G292),IF(ISERROR($H$16*H292),0,$H$16*H292),IF(ISERROR($I$16*I292),0,$I$16*I292),IF(ISERROR($J$16*J292),0,$J$16*J292),IF(ISERROR($K$16*K292),0,$K$16*K292),IF(ISERROR($L$16*L292),0,$L$16*L292),IF(ISERROR($M$16*M292),0,$M$16*M292)),1),IF(AND(A292="",A291&lt;&gt;""),'DU LIEU BS'!$A$1,""))</f>
        <v/>
      </c>
      <c r="O292" s="9" t="str">
        <f t="shared" si="13"/>
        <v/>
      </c>
      <c r="AU292" s="34">
        <v>2.9</v>
      </c>
      <c r="AV292" s="32">
        <f t="shared" si="12"/>
        <v>2.9</v>
      </c>
      <c r="AW292" s="33" t="s">
        <v>321</v>
      </c>
      <c r="CR292" s="34">
        <v>2.9</v>
      </c>
    </row>
    <row r="293" spans="1:96" x14ac:dyDescent="0.3">
      <c r="A293" s="9" t="str">
        <f t="shared" si="14"/>
        <v/>
      </c>
      <c r="B293" s="24" t="str">
        <f>IF('du lieu xuat Edusoft'!A278="","",'du lieu xuat Edusoft'!A278)</f>
        <v/>
      </c>
      <c r="C293" s="25" t="str">
        <f>IF(N292='DU LIEU BS'!$A$1,'DU LIEU BS'!$A$3,IF('du lieu xuat Edusoft'!CB278="","",'du lieu xuat Edusoft'!CB278))</f>
        <v/>
      </c>
      <c r="D293" s="25" t="str">
        <f>IF(C292='DU LIEU BS'!$A$3,'DU LIEU BS'!$A$4,IF(D292='DU LIEU BS'!$A$4,'DU LIEU BS'!$A$5,IF(D292='DU LIEU BS'!$A$5,'DU LIEU BS'!$A$6,IF(D292='DU LIEU BS'!$A$6,'DU LIEU BS'!$A$7,IF('du lieu xuat Edusoft'!CC278="","",'du lieu xuat Edusoft'!CC278)))))</f>
        <v/>
      </c>
      <c r="E293" s="9"/>
      <c r="F293" s="9"/>
      <c r="G293" s="9"/>
      <c r="H293" s="9"/>
      <c r="I293" s="9"/>
      <c r="J293" s="9"/>
      <c r="K293" s="9"/>
      <c r="L293" s="9"/>
      <c r="M293" s="9"/>
      <c r="N293" s="9" t="str">
        <f>IF(B293&lt;&gt;"",ROUND(SUM(IF(ISERROR($E$16*E293),0,$E$16*E293),IF(ISERROR($F$16*F293),0,$F$16*F293),IF(ISERROR($G$16*G293),0,$G$16*G293),IF(ISERROR($H$16*H293),0,$H$16*H293),IF(ISERROR($I$16*I293),0,$I$16*I293),IF(ISERROR($J$16*J293),0,$J$16*J293),IF(ISERROR($K$16*K293),0,$K$16*K293),IF(ISERROR($L$16*L293),0,$L$16*L293),IF(ISERROR($M$16*M293),0,$M$16*M293)),1),IF(AND(A293="",A292&lt;&gt;""),'DU LIEU BS'!$A$1,""))</f>
        <v/>
      </c>
      <c r="O293" s="9" t="str">
        <f t="shared" si="13"/>
        <v/>
      </c>
      <c r="AU293" s="34">
        <v>2.91</v>
      </c>
      <c r="AV293" s="32">
        <f t="shared" si="12"/>
        <v>2.9</v>
      </c>
      <c r="AW293" s="33" t="s">
        <v>321</v>
      </c>
      <c r="CR293" s="34">
        <v>2.91</v>
      </c>
    </row>
    <row r="294" spans="1:96" x14ac:dyDescent="0.3">
      <c r="A294" s="9" t="str">
        <f t="shared" si="14"/>
        <v/>
      </c>
      <c r="B294" s="24" t="str">
        <f>IF('du lieu xuat Edusoft'!A279="","",'du lieu xuat Edusoft'!A279)</f>
        <v/>
      </c>
      <c r="C294" s="25" t="str">
        <f>IF(N293='DU LIEU BS'!$A$1,'DU LIEU BS'!$A$3,IF('du lieu xuat Edusoft'!CB279="","",'du lieu xuat Edusoft'!CB279))</f>
        <v/>
      </c>
      <c r="D294" s="25" t="str">
        <f>IF(C293='DU LIEU BS'!$A$3,'DU LIEU BS'!$A$4,IF(D293='DU LIEU BS'!$A$4,'DU LIEU BS'!$A$5,IF(D293='DU LIEU BS'!$A$5,'DU LIEU BS'!$A$6,IF(D293='DU LIEU BS'!$A$6,'DU LIEU BS'!$A$7,IF('du lieu xuat Edusoft'!CC279="","",'du lieu xuat Edusoft'!CC279)))))</f>
        <v/>
      </c>
      <c r="E294" s="9"/>
      <c r="F294" s="9"/>
      <c r="G294" s="9"/>
      <c r="H294" s="9"/>
      <c r="I294" s="9"/>
      <c r="J294" s="9"/>
      <c r="K294" s="9"/>
      <c r="L294" s="9"/>
      <c r="M294" s="9"/>
      <c r="N294" s="9" t="str">
        <f>IF(B294&lt;&gt;"",ROUND(SUM(IF(ISERROR($E$16*E294),0,$E$16*E294),IF(ISERROR($F$16*F294),0,$F$16*F294),IF(ISERROR($G$16*G294),0,$G$16*G294),IF(ISERROR($H$16*H294),0,$H$16*H294),IF(ISERROR($I$16*I294),0,$I$16*I294),IF(ISERROR($J$16*J294),0,$J$16*J294),IF(ISERROR($K$16*K294),0,$K$16*K294),IF(ISERROR($L$16*L294),0,$L$16*L294),IF(ISERROR($M$16*M294),0,$M$16*M294)),1),IF(AND(A294="",A293&lt;&gt;""),'DU LIEU BS'!$A$1,""))</f>
        <v/>
      </c>
      <c r="O294" s="9" t="str">
        <f t="shared" si="13"/>
        <v/>
      </c>
      <c r="AU294" s="34">
        <v>2.92</v>
      </c>
      <c r="AV294" s="32">
        <f t="shared" si="12"/>
        <v>2.9</v>
      </c>
      <c r="AW294" s="33" t="s">
        <v>321</v>
      </c>
      <c r="CR294" s="34">
        <v>2.92</v>
      </c>
    </row>
    <row r="295" spans="1:96" x14ac:dyDescent="0.3">
      <c r="A295" s="9" t="str">
        <f t="shared" si="14"/>
        <v/>
      </c>
      <c r="B295" s="24" t="str">
        <f>IF('du lieu xuat Edusoft'!A280="","",'du lieu xuat Edusoft'!A280)</f>
        <v/>
      </c>
      <c r="C295" s="25" t="str">
        <f>IF(N294='DU LIEU BS'!$A$1,'DU LIEU BS'!$A$3,IF('du lieu xuat Edusoft'!CB280="","",'du lieu xuat Edusoft'!CB280))</f>
        <v/>
      </c>
      <c r="D295" s="25" t="str">
        <f>IF(C294='DU LIEU BS'!$A$3,'DU LIEU BS'!$A$4,IF(D294='DU LIEU BS'!$A$4,'DU LIEU BS'!$A$5,IF(D294='DU LIEU BS'!$A$5,'DU LIEU BS'!$A$6,IF(D294='DU LIEU BS'!$A$6,'DU LIEU BS'!$A$7,IF('du lieu xuat Edusoft'!CC280="","",'du lieu xuat Edusoft'!CC280)))))</f>
        <v/>
      </c>
      <c r="E295" s="9"/>
      <c r="F295" s="9"/>
      <c r="G295" s="9"/>
      <c r="H295" s="9"/>
      <c r="I295" s="9"/>
      <c r="J295" s="9"/>
      <c r="K295" s="9"/>
      <c r="L295" s="9"/>
      <c r="M295" s="9"/>
      <c r="N295" s="9" t="str">
        <f>IF(B295&lt;&gt;"",ROUND(SUM(IF(ISERROR($E$16*E295),0,$E$16*E295),IF(ISERROR($F$16*F295),0,$F$16*F295),IF(ISERROR($G$16*G295),0,$G$16*G295),IF(ISERROR($H$16*H295),0,$H$16*H295),IF(ISERROR($I$16*I295),0,$I$16*I295),IF(ISERROR($J$16*J295),0,$J$16*J295),IF(ISERROR($K$16*K295),0,$K$16*K295),IF(ISERROR($L$16*L295),0,$L$16*L295),IF(ISERROR($M$16*M295),0,$M$16*M295)),1),IF(AND(A295="",A294&lt;&gt;""),'DU LIEU BS'!$A$1,""))</f>
        <v/>
      </c>
      <c r="O295" s="9" t="str">
        <f t="shared" si="13"/>
        <v/>
      </c>
      <c r="AU295" s="34">
        <v>2.93</v>
      </c>
      <c r="AV295" s="32">
        <f t="shared" si="12"/>
        <v>2.9</v>
      </c>
      <c r="AW295" s="33" t="s">
        <v>321</v>
      </c>
      <c r="CR295" s="34">
        <v>2.93</v>
      </c>
    </row>
    <row r="296" spans="1:96" x14ac:dyDescent="0.3">
      <c r="A296" s="9" t="str">
        <f t="shared" si="14"/>
        <v/>
      </c>
      <c r="B296" s="24" t="str">
        <f>IF('du lieu xuat Edusoft'!A281="","",'du lieu xuat Edusoft'!A281)</f>
        <v/>
      </c>
      <c r="C296" s="25" t="str">
        <f>IF(N295='DU LIEU BS'!$A$1,'DU LIEU BS'!$A$3,IF('du lieu xuat Edusoft'!CB281="","",'du lieu xuat Edusoft'!CB281))</f>
        <v/>
      </c>
      <c r="D296" s="25" t="str">
        <f>IF(C295='DU LIEU BS'!$A$3,'DU LIEU BS'!$A$4,IF(D295='DU LIEU BS'!$A$4,'DU LIEU BS'!$A$5,IF(D295='DU LIEU BS'!$A$5,'DU LIEU BS'!$A$6,IF(D295='DU LIEU BS'!$A$6,'DU LIEU BS'!$A$7,IF('du lieu xuat Edusoft'!CC281="","",'du lieu xuat Edusoft'!CC281)))))</f>
        <v/>
      </c>
      <c r="E296" s="9"/>
      <c r="F296" s="9"/>
      <c r="G296" s="9"/>
      <c r="H296" s="9"/>
      <c r="I296" s="9"/>
      <c r="J296" s="9"/>
      <c r="K296" s="9"/>
      <c r="L296" s="9"/>
      <c r="M296" s="9"/>
      <c r="N296" s="9" t="str">
        <f>IF(B296&lt;&gt;"",ROUND(SUM(IF(ISERROR($E$16*E296),0,$E$16*E296),IF(ISERROR($F$16*F296),0,$F$16*F296),IF(ISERROR($G$16*G296),0,$G$16*G296),IF(ISERROR($H$16*H296),0,$H$16*H296),IF(ISERROR($I$16*I296),0,$I$16*I296),IF(ISERROR($J$16*J296),0,$J$16*J296),IF(ISERROR($K$16*K296),0,$K$16*K296),IF(ISERROR($L$16*L296),0,$L$16*L296),IF(ISERROR($M$16*M296),0,$M$16*M296)),1),IF(AND(A296="",A295&lt;&gt;""),'DU LIEU BS'!$A$1,""))</f>
        <v/>
      </c>
      <c r="O296" s="9" t="str">
        <f t="shared" si="13"/>
        <v/>
      </c>
      <c r="AU296" s="34">
        <v>2.94</v>
      </c>
      <c r="AV296" s="32">
        <f t="shared" si="12"/>
        <v>2.9</v>
      </c>
      <c r="AW296" s="33" t="s">
        <v>321</v>
      </c>
      <c r="CR296" s="34">
        <v>2.94</v>
      </c>
    </row>
    <row r="297" spans="1:96" x14ac:dyDescent="0.3">
      <c r="A297" s="9" t="str">
        <f t="shared" si="14"/>
        <v/>
      </c>
      <c r="B297" s="24" t="str">
        <f>IF('du lieu xuat Edusoft'!A282="","",'du lieu xuat Edusoft'!A282)</f>
        <v/>
      </c>
      <c r="C297" s="25" t="str">
        <f>IF(N296='DU LIEU BS'!$A$1,'DU LIEU BS'!$A$3,IF('du lieu xuat Edusoft'!CB282="","",'du lieu xuat Edusoft'!CB282))</f>
        <v/>
      </c>
      <c r="D297" s="25" t="str">
        <f>IF(C296='DU LIEU BS'!$A$3,'DU LIEU BS'!$A$4,IF(D296='DU LIEU BS'!$A$4,'DU LIEU BS'!$A$5,IF(D296='DU LIEU BS'!$A$5,'DU LIEU BS'!$A$6,IF(D296='DU LIEU BS'!$A$6,'DU LIEU BS'!$A$7,IF('du lieu xuat Edusoft'!CC282="","",'du lieu xuat Edusoft'!CC282)))))</f>
        <v/>
      </c>
      <c r="E297" s="9"/>
      <c r="F297" s="9"/>
      <c r="G297" s="9"/>
      <c r="H297" s="9"/>
      <c r="I297" s="9"/>
      <c r="J297" s="9"/>
      <c r="K297" s="9"/>
      <c r="L297" s="9"/>
      <c r="M297" s="9"/>
      <c r="N297" s="9" t="str">
        <f>IF(B297&lt;&gt;"",ROUND(SUM(IF(ISERROR($E$16*E297),0,$E$16*E297),IF(ISERROR($F$16*F297),0,$F$16*F297),IF(ISERROR($G$16*G297),0,$G$16*G297),IF(ISERROR($H$16*H297),0,$H$16*H297),IF(ISERROR($I$16*I297),0,$I$16*I297),IF(ISERROR($J$16*J297),0,$J$16*J297),IF(ISERROR($K$16*K297),0,$K$16*K297),IF(ISERROR($L$16*L297),0,$L$16*L297),IF(ISERROR($M$16*M297),0,$M$16*M297)),1),IF(AND(A297="",A296&lt;&gt;""),'DU LIEU BS'!$A$1,""))</f>
        <v/>
      </c>
      <c r="O297" s="9" t="str">
        <f t="shared" si="13"/>
        <v/>
      </c>
      <c r="AU297" s="34">
        <v>2.95</v>
      </c>
      <c r="AV297" s="32">
        <f t="shared" si="12"/>
        <v>3</v>
      </c>
      <c r="AW297" s="33" t="s">
        <v>321</v>
      </c>
      <c r="CR297" s="34">
        <v>2.95</v>
      </c>
    </row>
    <row r="298" spans="1:96" x14ac:dyDescent="0.3">
      <c r="A298" s="9" t="str">
        <f t="shared" si="14"/>
        <v/>
      </c>
      <c r="B298" s="24" t="str">
        <f>IF('du lieu xuat Edusoft'!A283="","",'du lieu xuat Edusoft'!A283)</f>
        <v/>
      </c>
      <c r="C298" s="25" t="str">
        <f>IF(N297='DU LIEU BS'!$A$1,'DU LIEU BS'!$A$3,IF('du lieu xuat Edusoft'!CB283="","",'du lieu xuat Edusoft'!CB283))</f>
        <v/>
      </c>
      <c r="D298" s="25" t="str">
        <f>IF(C297='DU LIEU BS'!$A$3,'DU LIEU BS'!$A$4,IF(D297='DU LIEU BS'!$A$4,'DU LIEU BS'!$A$5,IF(D297='DU LIEU BS'!$A$5,'DU LIEU BS'!$A$6,IF(D297='DU LIEU BS'!$A$6,'DU LIEU BS'!$A$7,IF('du lieu xuat Edusoft'!CC283="","",'du lieu xuat Edusoft'!CC283)))))</f>
        <v/>
      </c>
      <c r="E298" s="9"/>
      <c r="F298" s="9"/>
      <c r="G298" s="9"/>
      <c r="H298" s="9"/>
      <c r="I298" s="9"/>
      <c r="J298" s="9"/>
      <c r="K298" s="9"/>
      <c r="L298" s="9"/>
      <c r="M298" s="9"/>
      <c r="N298" s="9" t="str">
        <f>IF(B298&lt;&gt;"",ROUND(SUM(IF(ISERROR($E$16*E298),0,$E$16*E298),IF(ISERROR($F$16*F298),0,$F$16*F298),IF(ISERROR($G$16*G298),0,$G$16*G298),IF(ISERROR($H$16*H298),0,$H$16*H298),IF(ISERROR($I$16*I298),0,$I$16*I298),IF(ISERROR($J$16*J298),0,$J$16*J298),IF(ISERROR($K$16*K298),0,$K$16*K298),IF(ISERROR($L$16*L298),0,$L$16*L298),IF(ISERROR($M$16*M298),0,$M$16*M298)),1),IF(AND(A298="",A297&lt;&gt;""),'DU LIEU BS'!$A$1,""))</f>
        <v/>
      </c>
      <c r="O298" s="9" t="str">
        <f t="shared" si="13"/>
        <v/>
      </c>
      <c r="AU298" s="34">
        <v>2.96</v>
      </c>
      <c r="AV298" s="32">
        <f t="shared" si="12"/>
        <v>3</v>
      </c>
      <c r="AW298" s="33" t="s">
        <v>321</v>
      </c>
      <c r="CR298" s="34">
        <v>2.96</v>
      </c>
    </row>
    <row r="299" spans="1:96" x14ac:dyDescent="0.3">
      <c r="A299" s="9" t="str">
        <f t="shared" si="14"/>
        <v/>
      </c>
      <c r="B299" s="24" t="str">
        <f>IF('du lieu xuat Edusoft'!A284="","",'du lieu xuat Edusoft'!A284)</f>
        <v/>
      </c>
      <c r="C299" s="25" t="str">
        <f>IF(N298='DU LIEU BS'!$A$1,'DU LIEU BS'!$A$3,IF('du lieu xuat Edusoft'!CB284="","",'du lieu xuat Edusoft'!CB284))</f>
        <v/>
      </c>
      <c r="D299" s="25" t="str">
        <f>IF(C298='DU LIEU BS'!$A$3,'DU LIEU BS'!$A$4,IF(D298='DU LIEU BS'!$A$4,'DU LIEU BS'!$A$5,IF(D298='DU LIEU BS'!$A$5,'DU LIEU BS'!$A$6,IF(D298='DU LIEU BS'!$A$6,'DU LIEU BS'!$A$7,IF('du lieu xuat Edusoft'!CC284="","",'du lieu xuat Edusoft'!CC284)))))</f>
        <v/>
      </c>
      <c r="E299" s="9"/>
      <c r="F299" s="9"/>
      <c r="G299" s="9"/>
      <c r="H299" s="9"/>
      <c r="I299" s="9"/>
      <c r="J299" s="9"/>
      <c r="K299" s="9"/>
      <c r="L299" s="9"/>
      <c r="M299" s="9"/>
      <c r="N299" s="9" t="str">
        <f>IF(B299&lt;&gt;"",ROUND(SUM(IF(ISERROR($E$16*E299),0,$E$16*E299),IF(ISERROR($F$16*F299),0,$F$16*F299),IF(ISERROR($G$16*G299),0,$G$16*G299),IF(ISERROR($H$16*H299),0,$H$16*H299),IF(ISERROR($I$16*I299),0,$I$16*I299),IF(ISERROR($J$16*J299),0,$J$16*J299),IF(ISERROR($K$16*K299),0,$K$16*K299),IF(ISERROR($L$16*L299),0,$L$16*L299),IF(ISERROR($M$16*M299),0,$M$16*M299)),1),IF(AND(A299="",A298&lt;&gt;""),'DU LIEU BS'!$A$1,""))</f>
        <v/>
      </c>
      <c r="O299" s="9" t="str">
        <f t="shared" si="13"/>
        <v/>
      </c>
      <c r="AU299" s="34">
        <v>2.97</v>
      </c>
      <c r="AV299" s="32">
        <f t="shared" si="12"/>
        <v>3</v>
      </c>
      <c r="AW299" s="33" t="s">
        <v>321</v>
      </c>
      <c r="CR299" s="34">
        <v>2.97</v>
      </c>
    </row>
    <row r="300" spans="1:96" x14ac:dyDescent="0.3">
      <c r="A300" s="9" t="str">
        <f t="shared" si="14"/>
        <v/>
      </c>
      <c r="B300" s="24" t="str">
        <f>IF('du lieu xuat Edusoft'!A285="","",'du lieu xuat Edusoft'!A285)</f>
        <v/>
      </c>
      <c r="C300" s="25" t="str">
        <f>IF(N299='DU LIEU BS'!$A$1,'DU LIEU BS'!$A$3,IF('du lieu xuat Edusoft'!CB285="","",'du lieu xuat Edusoft'!CB285))</f>
        <v/>
      </c>
      <c r="D300" s="25" t="str">
        <f>IF(C299='DU LIEU BS'!$A$3,'DU LIEU BS'!$A$4,IF(D299='DU LIEU BS'!$A$4,'DU LIEU BS'!$A$5,IF(D299='DU LIEU BS'!$A$5,'DU LIEU BS'!$A$6,IF(D299='DU LIEU BS'!$A$6,'DU LIEU BS'!$A$7,IF('du lieu xuat Edusoft'!CC285="","",'du lieu xuat Edusoft'!CC285)))))</f>
        <v/>
      </c>
      <c r="E300" s="9"/>
      <c r="F300" s="9"/>
      <c r="G300" s="9"/>
      <c r="H300" s="9"/>
      <c r="I300" s="9"/>
      <c r="J300" s="9"/>
      <c r="K300" s="9"/>
      <c r="L300" s="9"/>
      <c r="M300" s="9"/>
      <c r="N300" s="9" t="str">
        <f>IF(B300&lt;&gt;"",ROUND(SUM(IF(ISERROR($E$16*E300),0,$E$16*E300),IF(ISERROR($F$16*F300),0,$F$16*F300),IF(ISERROR($G$16*G300),0,$G$16*G300),IF(ISERROR($H$16*H300),0,$H$16*H300),IF(ISERROR($I$16*I300),0,$I$16*I300),IF(ISERROR($J$16*J300),0,$J$16*J300),IF(ISERROR($K$16*K300),0,$K$16*K300),IF(ISERROR($L$16*L300),0,$L$16*L300),IF(ISERROR($M$16*M300),0,$M$16*M300)),1),IF(AND(A300="",A299&lt;&gt;""),'DU LIEU BS'!$A$1,""))</f>
        <v/>
      </c>
      <c r="O300" s="9" t="str">
        <f t="shared" si="13"/>
        <v/>
      </c>
      <c r="AU300" s="34">
        <v>2.98</v>
      </c>
      <c r="AV300" s="32">
        <f t="shared" si="12"/>
        <v>3</v>
      </c>
      <c r="AW300" s="33" t="s">
        <v>321</v>
      </c>
      <c r="CR300" s="34">
        <v>2.98</v>
      </c>
    </row>
    <row r="301" spans="1:96" x14ac:dyDescent="0.3">
      <c r="A301" s="9" t="str">
        <f t="shared" si="14"/>
        <v/>
      </c>
      <c r="B301" s="24" t="str">
        <f>IF('du lieu xuat Edusoft'!A286="","",'du lieu xuat Edusoft'!A286)</f>
        <v/>
      </c>
      <c r="C301" s="25" t="str">
        <f>IF(N300='DU LIEU BS'!$A$1,'DU LIEU BS'!$A$3,IF('du lieu xuat Edusoft'!CB286="","",'du lieu xuat Edusoft'!CB286))</f>
        <v/>
      </c>
      <c r="D301" s="25" t="str">
        <f>IF(C300='DU LIEU BS'!$A$3,'DU LIEU BS'!$A$4,IF(D300='DU LIEU BS'!$A$4,'DU LIEU BS'!$A$5,IF(D300='DU LIEU BS'!$A$5,'DU LIEU BS'!$A$6,IF(D300='DU LIEU BS'!$A$6,'DU LIEU BS'!$A$7,IF('du lieu xuat Edusoft'!CC286="","",'du lieu xuat Edusoft'!CC286)))))</f>
        <v/>
      </c>
      <c r="E301" s="9"/>
      <c r="F301" s="9"/>
      <c r="G301" s="9"/>
      <c r="H301" s="9"/>
      <c r="I301" s="9"/>
      <c r="J301" s="9"/>
      <c r="K301" s="9"/>
      <c r="L301" s="9"/>
      <c r="M301" s="9"/>
      <c r="N301" s="9" t="str">
        <f>IF(B301&lt;&gt;"",ROUND(SUM(IF(ISERROR($E$16*E301),0,$E$16*E301),IF(ISERROR($F$16*F301),0,$F$16*F301),IF(ISERROR($G$16*G301),0,$G$16*G301),IF(ISERROR($H$16*H301),0,$H$16*H301),IF(ISERROR($I$16*I301),0,$I$16*I301),IF(ISERROR($J$16*J301),0,$J$16*J301),IF(ISERROR($K$16*K301),0,$K$16*K301),IF(ISERROR($L$16*L301),0,$L$16*L301),IF(ISERROR($M$16*M301),0,$M$16*M301)),1),IF(AND(A301="",A300&lt;&gt;""),'DU LIEU BS'!$A$1,""))</f>
        <v/>
      </c>
      <c r="O301" s="9" t="str">
        <f t="shared" si="13"/>
        <v/>
      </c>
      <c r="AU301" s="34">
        <v>2.99</v>
      </c>
      <c r="AV301" s="32">
        <f t="shared" si="12"/>
        <v>3</v>
      </c>
      <c r="AW301" s="33" t="s">
        <v>321</v>
      </c>
      <c r="CR301" s="34">
        <v>2.99</v>
      </c>
    </row>
    <row r="302" spans="1:96" x14ac:dyDescent="0.3">
      <c r="A302" s="9" t="str">
        <f t="shared" si="14"/>
        <v/>
      </c>
      <c r="B302" s="24" t="str">
        <f>IF('du lieu xuat Edusoft'!A287="","",'du lieu xuat Edusoft'!A287)</f>
        <v/>
      </c>
      <c r="C302" s="25" t="str">
        <f>IF(N301='DU LIEU BS'!$A$1,'DU LIEU BS'!$A$3,IF('du lieu xuat Edusoft'!CB287="","",'du lieu xuat Edusoft'!CB287))</f>
        <v/>
      </c>
      <c r="D302" s="25" t="str">
        <f>IF(C301='DU LIEU BS'!$A$3,'DU LIEU BS'!$A$4,IF(D301='DU LIEU BS'!$A$4,'DU LIEU BS'!$A$5,IF(D301='DU LIEU BS'!$A$5,'DU LIEU BS'!$A$6,IF(D301='DU LIEU BS'!$A$6,'DU LIEU BS'!$A$7,IF('du lieu xuat Edusoft'!CC287="","",'du lieu xuat Edusoft'!CC287)))))</f>
        <v/>
      </c>
      <c r="E302" s="9"/>
      <c r="F302" s="9"/>
      <c r="G302" s="9"/>
      <c r="H302" s="9"/>
      <c r="I302" s="9"/>
      <c r="J302" s="9"/>
      <c r="K302" s="9"/>
      <c r="L302" s="9"/>
      <c r="M302" s="9"/>
      <c r="N302" s="9" t="str">
        <f>IF(B302&lt;&gt;"",ROUND(SUM(IF(ISERROR($E$16*E302),0,$E$16*E302),IF(ISERROR($F$16*F302),0,$F$16*F302),IF(ISERROR($G$16*G302),0,$G$16*G302),IF(ISERROR($H$16*H302),0,$H$16*H302),IF(ISERROR($I$16*I302),0,$I$16*I302),IF(ISERROR($J$16*J302),0,$J$16*J302),IF(ISERROR($K$16*K302),0,$K$16*K302),IF(ISERROR($L$16*L302),0,$L$16*L302),IF(ISERROR($M$16*M302),0,$M$16*M302)),1),IF(AND(A302="",A301&lt;&gt;""),'DU LIEU BS'!$A$1,""))</f>
        <v/>
      </c>
      <c r="O302" s="9" t="str">
        <f t="shared" si="13"/>
        <v/>
      </c>
      <c r="AU302" s="34">
        <v>3</v>
      </c>
      <c r="AV302" s="32">
        <f t="shared" si="12"/>
        <v>3</v>
      </c>
      <c r="AW302" s="33" t="s">
        <v>321</v>
      </c>
      <c r="CR302" s="34">
        <v>3</v>
      </c>
    </row>
    <row r="303" spans="1:96" x14ac:dyDescent="0.3">
      <c r="A303" s="9" t="str">
        <f t="shared" si="14"/>
        <v/>
      </c>
      <c r="B303" s="24" t="str">
        <f>IF('du lieu xuat Edusoft'!A288="","",'du lieu xuat Edusoft'!A288)</f>
        <v/>
      </c>
      <c r="C303" s="25" t="str">
        <f>IF(N302='DU LIEU BS'!$A$1,'DU LIEU BS'!$A$3,IF('du lieu xuat Edusoft'!CB288="","",'du lieu xuat Edusoft'!CB288))</f>
        <v/>
      </c>
      <c r="D303" s="25" t="str">
        <f>IF(C302='DU LIEU BS'!$A$3,'DU LIEU BS'!$A$4,IF(D302='DU LIEU BS'!$A$4,'DU LIEU BS'!$A$5,IF(D302='DU LIEU BS'!$A$5,'DU LIEU BS'!$A$6,IF(D302='DU LIEU BS'!$A$6,'DU LIEU BS'!$A$7,IF('du lieu xuat Edusoft'!CC288="","",'du lieu xuat Edusoft'!CC288)))))</f>
        <v/>
      </c>
      <c r="E303" s="9"/>
      <c r="F303" s="9"/>
      <c r="G303" s="9"/>
      <c r="H303" s="9"/>
      <c r="I303" s="9"/>
      <c r="J303" s="9"/>
      <c r="K303" s="9"/>
      <c r="L303" s="9"/>
      <c r="M303" s="9"/>
      <c r="N303" s="9" t="str">
        <f>IF(B303&lt;&gt;"",ROUND(SUM(IF(ISERROR($E$16*E303),0,$E$16*E303),IF(ISERROR($F$16*F303),0,$F$16*F303),IF(ISERROR($G$16*G303),0,$G$16*G303),IF(ISERROR($H$16*H303),0,$H$16*H303),IF(ISERROR($I$16*I303),0,$I$16*I303),IF(ISERROR($J$16*J303),0,$J$16*J303),IF(ISERROR($K$16*K303),0,$K$16*K303),IF(ISERROR($L$16*L303),0,$L$16*L303),IF(ISERROR($M$16*M303),0,$M$16*M303)),1),IF(AND(A303="",A302&lt;&gt;""),'DU LIEU BS'!$A$1,""))</f>
        <v/>
      </c>
      <c r="O303" s="9" t="str">
        <f t="shared" si="13"/>
        <v/>
      </c>
      <c r="AU303" s="34">
        <v>3.01</v>
      </c>
      <c r="AV303" s="32">
        <f t="shared" si="12"/>
        <v>3</v>
      </c>
      <c r="AW303" s="33" t="s">
        <v>321</v>
      </c>
      <c r="CR303" s="34">
        <v>3.01</v>
      </c>
    </row>
    <row r="304" spans="1:96" x14ac:dyDescent="0.3">
      <c r="A304" s="9" t="str">
        <f t="shared" si="14"/>
        <v/>
      </c>
      <c r="B304" s="24" t="str">
        <f>IF('du lieu xuat Edusoft'!A289="","",'du lieu xuat Edusoft'!A289)</f>
        <v/>
      </c>
      <c r="C304" s="25" t="str">
        <f>IF(N303='DU LIEU BS'!$A$1,'DU LIEU BS'!$A$3,IF('du lieu xuat Edusoft'!CB289="","",'du lieu xuat Edusoft'!CB289))</f>
        <v/>
      </c>
      <c r="D304" s="25" t="str">
        <f>IF(C303='DU LIEU BS'!$A$3,'DU LIEU BS'!$A$4,IF(D303='DU LIEU BS'!$A$4,'DU LIEU BS'!$A$5,IF(D303='DU LIEU BS'!$A$5,'DU LIEU BS'!$A$6,IF(D303='DU LIEU BS'!$A$6,'DU LIEU BS'!$A$7,IF('du lieu xuat Edusoft'!CC289="","",'du lieu xuat Edusoft'!CC289)))))</f>
        <v/>
      </c>
      <c r="E304" s="9"/>
      <c r="F304" s="9"/>
      <c r="G304" s="9"/>
      <c r="H304" s="9"/>
      <c r="I304" s="9"/>
      <c r="J304" s="9"/>
      <c r="K304" s="9"/>
      <c r="L304" s="9"/>
      <c r="M304" s="9"/>
      <c r="N304" s="9" t="str">
        <f>IF(B304&lt;&gt;"",ROUND(SUM(IF(ISERROR($E$16*E304),0,$E$16*E304),IF(ISERROR($F$16*F304),0,$F$16*F304),IF(ISERROR($G$16*G304),0,$G$16*G304),IF(ISERROR($H$16*H304),0,$H$16*H304),IF(ISERROR($I$16*I304),0,$I$16*I304),IF(ISERROR($J$16*J304),0,$J$16*J304),IF(ISERROR($K$16*K304),0,$K$16*K304),IF(ISERROR($L$16*L304),0,$L$16*L304),IF(ISERROR($M$16*M304),0,$M$16*M304)),1),IF(AND(A304="",A303&lt;&gt;""),'DU LIEU BS'!$A$1,""))</f>
        <v/>
      </c>
      <c r="O304" s="9" t="str">
        <f t="shared" si="13"/>
        <v/>
      </c>
      <c r="AU304" s="34">
        <v>3.02</v>
      </c>
      <c r="AV304" s="32">
        <f t="shared" si="12"/>
        <v>3</v>
      </c>
      <c r="AW304" s="33" t="s">
        <v>321</v>
      </c>
      <c r="CR304" s="34">
        <v>3.02</v>
      </c>
    </row>
    <row r="305" spans="1:96" x14ac:dyDescent="0.3">
      <c r="A305" s="9" t="str">
        <f t="shared" si="14"/>
        <v/>
      </c>
      <c r="B305" s="24" t="str">
        <f>IF('du lieu xuat Edusoft'!A290="","",'du lieu xuat Edusoft'!A290)</f>
        <v/>
      </c>
      <c r="C305" s="25" t="str">
        <f>IF(N304='DU LIEU BS'!$A$1,'DU LIEU BS'!$A$3,IF('du lieu xuat Edusoft'!CB290="","",'du lieu xuat Edusoft'!CB290))</f>
        <v/>
      </c>
      <c r="D305" s="25" t="str">
        <f>IF(C304='DU LIEU BS'!$A$3,'DU LIEU BS'!$A$4,IF(D304='DU LIEU BS'!$A$4,'DU LIEU BS'!$A$5,IF(D304='DU LIEU BS'!$A$5,'DU LIEU BS'!$A$6,IF(D304='DU LIEU BS'!$A$6,'DU LIEU BS'!$A$7,IF('du lieu xuat Edusoft'!CC290="","",'du lieu xuat Edusoft'!CC290)))))</f>
        <v/>
      </c>
      <c r="E305" s="9"/>
      <c r="F305" s="9"/>
      <c r="G305" s="9"/>
      <c r="H305" s="9"/>
      <c r="I305" s="9"/>
      <c r="J305" s="9"/>
      <c r="K305" s="9"/>
      <c r="L305" s="9"/>
      <c r="M305" s="9"/>
      <c r="N305" s="9" t="str">
        <f>IF(B305&lt;&gt;"",ROUND(SUM(IF(ISERROR($E$16*E305),0,$E$16*E305),IF(ISERROR($F$16*F305),0,$F$16*F305),IF(ISERROR($G$16*G305),0,$G$16*G305),IF(ISERROR($H$16*H305),0,$H$16*H305),IF(ISERROR($I$16*I305),0,$I$16*I305),IF(ISERROR($J$16*J305),0,$J$16*J305),IF(ISERROR($K$16*K305),0,$K$16*K305),IF(ISERROR($L$16*L305),0,$L$16*L305),IF(ISERROR($M$16*M305),0,$M$16*M305)),1),IF(AND(A305="",A304&lt;&gt;""),'DU LIEU BS'!$A$1,""))</f>
        <v/>
      </c>
      <c r="O305" s="9" t="str">
        <f t="shared" si="13"/>
        <v/>
      </c>
      <c r="AU305" s="34">
        <v>3.03</v>
      </c>
      <c r="AV305" s="32">
        <f t="shared" si="12"/>
        <v>3</v>
      </c>
      <c r="AW305" s="33" t="s">
        <v>321</v>
      </c>
      <c r="CR305" s="34">
        <v>3.03</v>
      </c>
    </row>
    <row r="306" spans="1:96" x14ac:dyDescent="0.3">
      <c r="A306" s="9" t="str">
        <f t="shared" si="14"/>
        <v/>
      </c>
      <c r="B306" s="24" t="str">
        <f>IF('du lieu xuat Edusoft'!A291="","",'du lieu xuat Edusoft'!A291)</f>
        <v/>
      </c>
      <c r="C306" s="25" t="str">
        <f>IF(N305='DU LIEU BS'!$A$1,'DU LIEU BS'!$A$3,IF('du lieu xuat Edusoft'!CB291="","",'du lieu xuat Edusoft'!CB291))</f>
        <v/>
      </c>
      <c r="D306" s="25" t="str">
        <f>IF(C305='DU LIEU BS'!$A$3,'DU LIEU BS'!$A$4,IF(D305='DU LIEU BS'!$A$4,'DU LIEU BS'!$A$5,IF(D305='DU LIEU BS'!$A$5,'DU LIEU BS'!$A$6,IF(D305='DU LIEU BS'!$A$6,'DU LIEU BS'!$A$7,IF('du lieu xuat Edusoft'!CC291="","",'du lieu xuat Edusoft'!CC291)))))</f>
        <v/>
      </c>
      <c r="E306" s="9"/>
      <c r="F306" s="9"/>
      <c r="G306" s="9"/>
      <c r="H306" s="9"/>
      <c r="I306" s="9"/>
      <c r="J306" s="9"/>
      <c r="K306" s="9"/>
      <c r="L306" s="9"/>
      <c r="M306" s="9"/>
      <c r="N306" s="9" t="str">
        <f>IF(B306&lt;&gt;"",ROUND(SUM(IF(ISERROR($E$16*E306),0,$E$16*E306),IF(ISERROR($F$16*F306),0,$F$16*F306),IF(ISERROR($G$16*G306),0,$G$16*G306),IF(ISERROR($H$16*H306),0,$H$16*H306),IF(ISERROR($I$16*I306),0,$I$16*I306),IF(ISERROR($J$16*J306),0,$J$16*J306),IF(ISERROR($K$16*K306),0,$K$16*K306),IF(ISERROR($L$16*L306),0,$L$16*L306),IF(ISERROR($M$16*M306),0,$M$16*M306)),1),IF(AND(A306="",A305&lt;&gt;""),'DU LIEU BS'!$A$1,""))</f>
        <v/>
      </c>
      <c r="O306" s="9" t="str">
        <f t="shared" si="13"/>
        <v/>
      </c>
      <c r="AU306" s="34">
        <v>3.04</v>
      </c>
      <c r="AV306" s="32">
        <f t="shared" si="12"/>
        <v>3</v>
      </c>
      <c r="AW306" s="33" t="s">
        <v>321</v>
      </c>
      <c r="CR306" s="34">
        <v>3.04</v>
      </c>
    </row>
    <row r="307" spans="1:96" x14ac:dyDescent="0.3">
      <c r="A307" s="9" t="str">
        <f t="shared" si="14"/>
        <v/>
      </c>
      <c r="B307" s="24" t="str">
        <f>IF('du lieu xuat Edusoft'!A292="","",'du lieu xuat Edusoft'!A292)</f>
        <v/>
      </c>
      <c r="C307" s="25" t="str">
        <f>IF(N306='DU LIEU BS'!$A$1,'DU LIEU BS'!$A$3,IF('du lieu xuat Edusoft'!CB292="","",'du lieu xuat Edusoft'!CB292))</f>
        <v/>
      </c>
      <c r="D307" s="25" t="str">
        <f>IF(C306='DU LIEU BS'!$A$3,'DU LIEU BS'!$A$4,IF(D306='DU LIEU BS'!$A$4,'DU LIEU BS'!$A$5,IF(D306='DU LIEU BS'!$A$5,'DU LIEU BS'!$A$6,IF(D306='DU LIEU BS'!$A$6,'DU LIEU BS'!$A$7,IF('du lieu xuat Edusoft'!CC292="","",'du lieu xuat Edusoft'!CC292)))))</f>
        <v/>
      </c>
      <c r="E307" s="9"/>
      <c r="F307" s="9"/>
      <c r="G307" s="9"/>
      <c r="H307" s="9"/>
      <c r="I307" s="9"/>
      <c r="J307" s="9"/>
      <c r="K307" s="9"/>
      <c r="L307" s="9"/>
      <c r="M307" s="9"/>
      <c r="N307" s="9" t="str">
        <f>IF(B307&lt;&gt;"",ROUND(SUM(IF(ISERROR($E$16*E307),0,$E$16*E307),IF(ISERROR($F$16*F307),0,$F$16*F307),IF(ISERROR($G$16*G307),0,$G$16*G307),IF(ISERROR($H$16*H307),0,$H$16*H307),IF(ISERROR($I$16*I307),0,$I$16*I307),IF(ISERROR($J$16*J307),0,$J$16*J307),IF(ISERROR($K$16*K307),0,$K$16*K307),IF(ISERROR($L$16*L307),0,$L$16*L307),IF(ISERROR($M$16*M307),0,$M$16*M307)),1),IF(AND(A307="",A306&lt;&gt;""),'DU LIEU BS'!$A$1,""))</f>
        <v/>
      </c>
      <c r="O307" s="9" t="str">
        <f t="shared" si="13"/>
        <v/>
      </c>
      <c r="AU307" s="34">
        <v>3.05</v>
      </c>
      <c r="AV307" s="32">
        <f t="shared" si="12"/>
        <v>3.1</v>
      </c>
      <c r="AW307" s="33" t="s">
        <v>321</v>
      </c>
      <c r="CR307" s="34">
        <v>3.05</v>
      </c>
    </row>
    <row r="308" spans="1:96" x14ac:dyDescent="0.3">
      <c r="A308" s="9" t="str">
        <f t="shared" si="14"/>
        <v/>
      </c>
      <c r="B308" s="24" t="str">
        <f>IF('du lieu xuat Edusoft'!A293="","",'du lieu xuat Edusoft'!A293)</f>
        <v/>
      </c>
      <c r="C308" s="25" t="str">
        <f>IF(N307='DU LIEU BS'!$A$1,'DU LIEU BS'!$A$3,IF('du lieu xuat Edusoft'!CB293="","",'du lieu xuat Edusoft'!CB293))</f>
        <v/>
      </c>
      <c r="D308" s="25" t="str">
        <f>IF(C307='DU LIEU BS'!$A$3,'DU LIEU BS'!$A$4,IF(D307='DU LIEU BS'!$A$4,'DU LIEU BS'!$A$5,IF(D307='DU LIEU BS'!$A$5,'DU LIEU BS'!$A$6,IF(D307='DU LIEU BS'!$A$6,'DU LIEU BS'!$A$7,IF('du lieu xuat Edusoft'!CC293="","",'du lieu xuat Edusoft'!CC293)))))</f>
        <v/>
      </c>
      <c r="E308" s="9"/>
      <c r="F308" s="9"/>
      <c r="G308" s="9"/>
      <c r="H308" s="9"/>
      <c r="I308" s="9"/>
      <c r="J308" s="9"/>
      <c r="K308" s="9"/>
      <c r="L308" s="9"/>
      <c r="M308" s="9"/>
      <c r="N308" s="9" t="str">
        <f>IF(B308&lt;&gt;"",ROUND(SUM(IF(ISERROR($E$16*E308),0,$E$16*E308),IF(ISERROR($F$16*F308),0,$F$16*F308),IF(ISERROR($G$16*G308),0,$G$16*G308),IF(ISERROR($H$16*H308),0,$H$16*H308),IF(ISERROR($I$16*I308),0,$I$16*I308),IF(ISERROR($J$16*J308),0,$J$16*J308),IF(ISERROR($K$16*K308),0,$K$16*K308),IF(ISERROR($L$16*L308),0,$L$16*L308),IF(ISERROR($M$16*M308),0,$M$16*M308)),1),IF(AND(A308="",A307&lt;&gt;""),'DU LIEU BS'!$A$1,""))</f>
        <v/>
      </c>
      <c r="O308" s="9" t="str">
        <f t="shared" si="13"/>
        <v/>
      </c>
      <c r="AU308" s="34">
        <v>3.06</v>
      </c>
      <c r="AV308" s="32">
        <f t="shared" si="12"/>
        <v>3.1</v>
      </c>
      <c r="AW308" s="33" t="s">
        <v>321</v>
      </c>
      <c r="CR308" s="34">
        <v>3.06</v>
      </c>
    </row>
    <row r="309" spans="1:96" x14ac:dyDescent="0.3">
      <c r="A309" s="9" t="str">
        <f t="shared" si="14"/>
        <v/>
      </c>
      <c r="B309" s="24" t="str">
        <f>IF('du lieu xuat Edusoft'!A294="","",'du lieu xuat Edusoft'!A294)</f>
        <v/>
      </c>
      <c r="C309" s="25" t="str">
        <f>IF(N308='DU LIEU BS'!$A$1,'DU LIEU BS'!$A$3,IF('du lieu xuat Edusoft'!CB294="","",'du lieu xuat Edusoft'!CB294))</f>
        <v/>
      </c>
      <c r="D309" s="25" t="str">
        <f>IF(C308='DU LIEU BS'!$A$3,'DU LIEU BS'!$A$4,IF(D308='DU LIEU BS'!$A$4,'DU LIEU BS'!$A$5,IF(D308='DU LIEU BS'!$A$5,'DU LIEU BS'!$A$6,IF(D308='DU LIEU BS'!$A$6,'DU LIEU BS'!$A$7,IF('du lieu xuat Edusoft'!CC294="","",'du lieu xuat Edusoft'!CC294)))))</f>
        <v/>
      </c>
      <c r="E309" s="9"/>
      <c r="F309" s="9"/>
      <c r="G309" s="9"/>
      <c r="H309" s="9"/>
      <c r="I309" s="9"/>
      <c r="J309" s="9"/>
      <c r="K309" s="9"/>
      <c r="L309" s="9"/>
      <c r="M309" s="9"/>
      <c r="N309" s="9" t="str">
        <f>IF(B309&lt;&gt;"",ROUND(SUM(IF(ISERROR($E$16*E309),0,$E$16*E309),IF(ISERROR($F$16*F309),0,$F$16*F309),IF(ISERROR($G$16*G309),0,$G$16*G309),IF(ISERROR($H$16*H309),0,$H$16*H309),IF(ISERROR($I$16*I309),0,$I$16*I309),IF(ISERROR($J$16*J309),0,$J$16*J309),IF(ISERROR($K$16*K309),0,$K$16*K309),IF(ISERROR($L$16*L309),0,$L$16*L309),IF(ISERROR($M$16*M309),0,$M$16*M309)),1),IF(AND(A309="",A308&lt;&gt;""),'DU LIEU BS'!$A$1,""))</f>
        <v/>
      </c>
      <c r="O309" s="9" t="str">
        <f t="shared" si="13"/>
        <v/>
      </c>
      <c r="AU309" s="34">
        <v>3.07</v>
      </c>
      <c r="AV309" s="32">
        <f t="shared" si="12"/>
        <v>3.1</v>
      </c>
      <c r="AW309" s="33" t="s">
        <v>321</v>
      </c>
      <c r="CR309" s="34">
        <v>3.07</v>
      </c>
    </row>
    <row r="310" spans="1:96" x14ac:dyDescent="0.3">
      <c r="A310" s="9" t="str">
        <f t="shared" si="14"/>
        <v/>
      </c>
      <c r="B310" s="24" t="str">
        <f>IF('du lieu xuat Edusoft'!A295="","",'du lieu xuat Edusoft'!A295)</f>
        <v/>
      </c>
      <c r="C310" s="25" t="str">
        <f>IF(N309='DU LIEU BS'!$A$1,'DU LIEU BS'!$A$3,IF('du lieu xuat Edusoft'!CB295="","",'du lieu xuat Edusoft'!CB295))</f>
        <v/>
      </c>
      <c r="D310" s="25" t="str">
        <f>IF(C309='DU LIEU BS'!$A$3,'DU LIEU BS'!$A$4,IF(D309='DU LIEU BS'!$A$4,'DU LIEU BS'!$A$5,IF(D309='DU LIEU BS'!$A$5,'DU LIEU BS'!$A$6,IF(D309='DU LIEU BS'!$A$6,'DU LIEU BS'!$A$7,IF('du lieu xuat Edusoft'!CC295="","",'du lieu xuat Edusoft'!CC295)))))</f>
        <v/>
      </c>
      <c r="E310" s="9"/>
      <c r="F310" s="9"/>
      <c r="G310" s="9"/>
      <c r="H310" s="9"/>
      <c r="I310" s="9"/>
      <c r="J310" s="9"/>
      <c r="K310" s="9"/>
      <c r="L310" s="9"/>
      <c r="M310" s="9"/>
      <c r="N310" s="9" t="str">
        <f>IF(B310&lt;&gt;"",ROUND(SUM(IF(ISERROR($E$16*E310),0,$E$16*E310),IF(ISERROR($F$16*F310),0,$F$16*F310),IF(ISERROR($G$16*G310),0,$G$16*G310),IF(ISERROR($H$16*H310),0,$H$16*H310),IF(ISERROR($I$16*I310),0,$I$16*I310),IF(ISERROR($J$16*J310),0,$J$16*J310),IF(ISERROR($K$16*K310),0,$K$16*K310),IF(ISERROR($L$16*L310),0,$L$16*L310),IF(ISERROR($M$16*M310),0,$M$16*M310)),1),IF(AND(A310="",A309&lt;&gt;""),'DU LIEU BS'!$A$1,""))</f>
        <v/>
      </c>
      <c r="O310" s="9" t="str">
        <f t="shared" si="13"/>
        <v/>
      </c>
      <c r="AU310" s="34">
        <v>3.08</v>
      </c>
      <c r="AV310" s="32">
        <f t="shared" si="12"/>
        <v>3.1</v>
      </c>
      <c r="AW310" s="33" t="s">
        <v>321</v>
      </c>
      <c r="CR310" s="34">
        <v>3.08</v>
      </c>
    </row>
    <row r="311" spans="1:96" x14ac:dyDescent="0.3">
      <c r="A311" s="9" t="str">
        <f t="shared" si="14"/>
        <v/>
      </c>
      <c r="B311" s="24" t="str">
        <f>IF('du lieu xuat Edusoft'!A296="","",'du lieu xuat Edusoft'!A296)</f>
        <v/>
      </c>
      <c r="C311" s="25" t="str">
        <f>IF(N310='DU LIEU BS'!$A$1,'DU LIEU BS'!$A$3,IF('du lieu xuat Edusoft'!CB296="","",'du lieu xuat Edusoft'!CB296))</f>
        <v/>
      </c>
      <c r="D311" s="25" t="str">
        <f>IF(C310='DU LIEU BS'!$A$3,'DU LIEU BS'!$A$4,IF(D310='DU LIEU BS'!$A$4,'DU LIEU BS'!$A$5,IF(D310='DU LIEU BS'!$A$5,'DU LIEU BS'!$A$6,IF(D310='DU LIEU BS'!$A$6,'DU LIEU BS'!$A$7,IF('du lieu xuat Edusoft'!CC296="","",'du lieu xuat Edusoft'!CC296)))))</f>
        <v/>
      </c>
      <c r="E311" s="9"/>
      <c r="F311" s="9"/>
      <c r="G311" s="9"/>
      <c r="H311" s="9"/>
      <c r="I311" s="9"/>
      <c r="J311" s="9"/>
      <c r="K311" s="9"/>
      <c r="L311" s="9"/>
      <c r="M311" s="9"/>
      <c r="N311" s="9" t="str">
        <f>IF(B311&lt;&gt;"",ROUND(SUM(IF(ISERROR($E$16*E311),0,$E$16*E311),IF(ISERROR($F$16*F311),0,$F$16*F311),IF(ISERROR($G$16*G311),0,$G$16*G311),IF(ISERROR($H$16*H311),0,$H$16*H311),IF(ISERROR($I$16*I311),0,$I$16*I311),IF(ISERROR($J$16*J311),0,$J$16*J311),IF(ISERROR($K$16*K311),0,$K$16*K311),IF(ISERROR($L$16*L311),0,$L$16*L311),IF(ISERROR($M$16*M311),0,$M$16*M311)),1),IF(AND(A311="",A310&lt;&gt;""),'DU LIEU BS'!$A$1,""))</f>
        <v/>
      </c>
      <c r="O311" s="9" t="str">
        <f t="shared" si="13"/>
        <v/>
      </c>
      <c r="AU311" s="34">
        <v>3.09</v>
      </c>
      <c r="AV311" s="32">
        <f t="shared" si="12"/>
        <v>3.1</v>
      </c>
      <c r="AW311" s="33" t="s">
        <v>321</v>
      </c>
      <c r="CR311" s="34">
        <v>3.09</v>
      </c>
    </row>
    <row r="312" spans="1:96" x14ac:dyDescent="0.3">
      <c r="A312" s="9" t="str">
        <f t="shared" si="14"/>
        <v/>
      </c>
      <c r="B312" s="24" t="str">
        <f>IF('du lieu xuat Edusoft'!A297="","",'du lieu xuat Edusoft'!A297)</f>
        <v/>
      </c>
      <c r="C312" s="25" t="str">
        <f>IF(N311='DU LIEU BS'!$A$1,'DU LIEU BS'!$A$3,IF('du lieu xuat Edusoft'!CB297="","",'du lieu xuat Edusoft'!CB297))</f>
        <v/>
      </c>
      <c r="D312" s="25" t="str">
        <f>IF(C311='DU LIEU BS'!$A$3,'DU LIEU BS'!$A$4,IF(D311='DU LIEU BS'!$A$4,'DU LIEU BS'!$A$5,IF(D311='DU LIEU BS'!$A$5,'DU LIEU BS'!$A$6,IF(D311='DU LIEU BS'!$A$6,'DU LIEU BS'!$A$7,IF('du lieu xuat Edusoft'!CC297="","",'du lieu xuat Edusoft'!CC297)))))</f>
        <v/>
      </c>
      <c r="E312" s="9"/>
      <c r="F312" s="9"/>
      <c r="G312" s="9"/>
      <c r="H312" s="9"/>
      <c r="I312" s="9"/>
      <c r="J312" s="9"/>
      <c r="K312" s="9"/>
      <c r="L312" s="9"/>
      <c r="M312" s="9"/>
      <c r="N312" s="9" t="str">
        <f>IF(B312&lt;&gt;"",ROUND(SUM(IF(ISERROR($E$16*E312),0,$E$16*E312),IF(ISERROR($F$16*F312),0,$F$16*F312),IF(ISERROR($G$16*G312),0,$G$16*G312),IF(ISERROR($H$16*H312),0,$H$16*H312),IF(ISERROR($I$16*I312),0,$I$16*I312),IF(ISERROR($J$16*J312),0,$J$16*J312),IF(ISERROR($K$16*K312),0,$K$16*K312),IF(ISERROR($L$16*L312),0,$L$16*L312),IF(ISERROR($M$16*M312),0,$M$16*M312)),1),IF(AND(A312="",A311&lt;&gt;""),'DU LIEU BS'!$A$1,""))</f>
        <v/>
      </c>
      <c r="O312" s="9" t="str">
        <f t="shared" si="13"/>
        <v/>
      </c>
      <c r="AU312" s="34">
        <v>3.1</v>
      </c>
      <c r="AV312" s="32">
        <f t="shared" si="12"/>
        <v>3.1</v>
      </c>
      <c r="AW312" s="33" t="s">
        <v>321</v>
      </c>
      <c r="CR312" s="34">
        <v>3.1</v>
      </c>
    </row>
    <row r="313" spans="1:96" x14ac:dyDescent="0.3">
      <c r="A313" s="9" t="str">
        <f t="shared" si="14"/>
        <v/>
      </c>
      <c r="B313" s="24" t="str">
        <f>IF('du lieu xuat Edusoft'!A298="","",'du lieu xuat Edusoft'!A298)</f>
        <v/>
      </c>
      <c r="C313" s="25" t="str">
        <f>IF(N312='DU LIEU BS'!$A$1,'DU LIEU BS'!$A$3,IF('du lieu xuat Edusoft'!CB298="","",'du lieu xuat Edusoft'!CB298))</f>
        <v/>
      </c>
      <c r="D313" s="25" t="str">
        <f>IF(C312='DU LIEU BS'!$A$3,'DU LIEU BS'!$A$4,IF(D312='DU LIEU BS'!$A$4,'DU LIEU BS'!$A$5,IF(D312='DU LIEU BS'!$A$5,'DU LIEU BS'!$A$6,IF(D312='DU LIEU BS'!$A$6,'DU LIEU BS'!$A$7,IF('du lieu xuat Edusoft'!CC298="","",'du lieu xuat Edusoft'!CC298)))))</f>
        <v/>
      </c>
      <c r="E313" s="9"/>
      <c r="F313" s="9"/>
      <c r="G313" s="9"/>
      <c r="H313" s="9"/>
      <c r="I313" s="9"/>
      <c r="J313" s="9"/>
      <c r="K313" s="9"/>
      <c r="L313" s="9"/>
      <c r="M313" s="9"/>
      <c r="N313" s="9" t="str">
        <f>IF(B313&lt;&gt;"",ROUND(SUM(IF(ISERROR($E$16*E313),0,$E$16*E313),IF(ISERROR($F$16*F313),0,$F$16*F313),IF(ISERROR($G$16*G313),0,$G$16*G313),IF(ISERROR($H$16*H313),0,$H$16*H313),IF(ISERROR($I$16*I313),0,$I$16*I313),IF(ISERROR($J$16*J313),0,$J$16*J313),IF(ISERROR($K$16*K313),0,$K$16*K313),IF(ISERROR($L$16*L313),0,$L$16*L313),IF(ISERROR($M$16*M313),0,$M$16*M313)),1),IF(AND(A313="",A312&lt;&gt;""),'DU LIEU BS'!$A$1,""))</f>
        <v/>
      </c>
      <c r="O313" s="9" t="str">
        <f t="shared" si="13"/>
        <v/>
      </c>
      <c r="AU313" s="34">
        <v>3.11</v>
      </c>
      <c r="AV313" s="32">
        <f t="shared" si="12"/>
        <v>3.1</v>
      </c>
      <c r="AW313" s="33" t="s">
        <v>321</v>
      </c>
      <c r="CR313" s="34">
        <v>3.11</v>
      </c>
    </row>
    <row r="314" spans="1:96" x14ac:dyDescent="0.3">
      <c r="A314" s="9" t="str">
        <f t="shared" si="14"/>
        <v/>
      </c>
      <c r="B314" s="24" t="str">
        <f>IF('du lieu xuat Edusoft'!A299="","",'du lieu xuat Edusoft'!A299)</f>
        <v/>
      </c>
      <c r="C314" s="25" t="str">
        <f>IF(N313='DU LIEU BS'!$A$1,'DU LIEU BS'!$A$3,IF('du lieu xuat Edusoft'!CB299="","",'du lieu xuat Edusoft'!CB299))</f>
        <v/>
      </c>
      <c r="D314" s="25" t="str">
        <f>IF(C313='DU LIEU BS'!$A$3,'DU LIEU BS'!$A$4,IF(D313='DU LIEU BS'!$A$4,'DU LIEU BS'!$A$5,IF(D313='DU LIEU BS'!$A$5,'DU LIEU BS'!$A$6,IF(D313='DU LIEU BS'!$A$6,'DU LIEU BS'!$A$7,IF('du lieu xuat Edusoft'!CC299="","",'du lieu xuat Edusoft'!CC299)))))</f>
        <v/>
      </c>
      <c r="E314" s="9"/>
      <c r="F314" s="9"/>
      <c r="G314" s="9"/>
      <c r="H314" s="9"/>
      <c r="I314" s="9"/>
      <c r="J314" s="9"/>
      <c r="K314" s="9"/>
      <c r="L314" s="9"/>
      <c r="M314" s="9"/>
      <c r="N314" s="9" t="str">
        <f>IF(B314&lt;&gt;"",ROUND(SUM(IF(ISERROR($E$16*E314),0,$E$16*E314),IF(ISERROR($F$16*F314),0,$F$16*F314),IF(ISERROR($G$16*G314),0,$G$16*G314),IF(ISERROR($H$16*H314),0,$H$16*H314),IF(ISERROR($I$16*I314),0,$I$16*I314),IF(ISERROR($J$16*J314),0,$J$16*J314),IF(ISERROR($K$16*K314),0,$K$16*K314),IF(ISERROR($L$16*L314),0,$L$16*L314),IF(ISERROR($M$16*M314),0,$M$16*M314)),1),IF(AND(A314="",A313&lt;&gt;""),'DU LIEU BS'!$A$1,""))</f>
        <v/>
      </c>
      <c r="O314" s="9" t="str">
        <f t="shared" si="13"/>
        <v/>
      </c>
      <c r="AU314" s="34">
        <v>3.12</v>
      </c>
      <c r="AV314" s="32">
        <f t="shared" si="12"/>
        <v>3.1</v>
      </c>
      <c r="AW314" s="33" t="s">
        <v>321</v>
      </c>
      <c r="CR314" s="34">
        <v>3.12</v>
      </c>
    </row>
    <row r="315" spans="1:96" x14ac:dyDescent="0.3">
      <c r="A315" s="9" t="str">
        <f t="shared" si="14"/>
        <v/>
      </c>
      <c r="B315" s="24" t="str">
        <f>IF('du lieu xuat Edusoft'!A300="","",'du lieu xuat Edusoft'!A300)</f>
        <v/>
      </c>
      <c r="C315" s="25" t="str">
        <f>IF(N314='DU LIEU BS'!$A$1,'DU LIEU BS'!$A$3,IF('du lieu xuat Edusoft'!CB300="","",'du lieu xuat Edusoft'!CB300))</f>
        <v/>
      </c>
      <c r="D315" s="25" t="str">
        <f>IF(C314='DU LIEU BS'!$A$3,'DU LIEU BS'!$A$4,IF(D314='DU LIEU BS'!$A$4,'DU LIEU BS'!$A$5,IF(D314='DU LIEU BS'!$A$5,'DU LIEU BS'!$A$6,IF(D314='DU LIEU BS'!$A$6,'DU LIEU BS'!$A$7,IF('du lieu xuat Edusoft'!CC300="","",'du lieu xuat Edusoft'!CC300)))))</f>
        <v/>
      </c>
      <c r="E315" s="9"/>
      <c r="F315" s="9"/>
      <c r="G315" s="9"/>
      <c r="H315" s="9"/>
      <c r="I315" s="9"/>
      <c r="J315" s="9"/>
      <c r="K315" s="9"/>
      <c r="L315" s="9"/>
      <c r="M315" s="9"/>
      <c r="N315" s="9" t="str">
        <f>IF(B315&lt;&gt;"",ROUND(SUM(IF(ISERROR($E$16*E315),0,$E$16*E315),IF(ISERROR($F$16*F315),0,$F$16*F315),IF(ISERROR($G$16*G315),0,$G$16*G315),IF(ISERROR($H$16*H315),0,$H$16*H315),IF(ISERROR($I$16*I315),0,$I$16*I315),IF(ISERROR($J$16*J315),0,$J$16*J315),IF(ISERROR($K$16*K315),0,$K$16*K315),IF(ISERROR($L$16*L315),0,$L$16*L315),IF(ISERROR($M$16*M315),0,$M$16*M315)),1),IF(AND(A315="",A314&lt;&gt;""),'DU LIEU BS'!$A$1,""))</f>
        <v/>
      </c>
      <c r="O315" s="9" t="str">
        <f t="shared" si="13"/>
        <v/>
      </c>
      <c r="AU315" s="34">
        <v>3.13</v>
      </c>
      <c r="AV315" s="32">
        <f t="shared" si="12"/>
        <v>3.1</v>
      </c>
      <c r="AW315" s="33" t="s">
        <v>321</v>
      </c>
      <c r="CR315" s="34">
        <v>3.13</v>
      </c>
    </row>
    <row r="316" spans="1:96" x14ac:dyDescent="0.3">
      <c r="A316" s="9" t="str">
        <f t="shared" si="14"/>
        <v/>
      </c>
      <c r="B316" s="24" t="str">
        <f>IF('du lieu xuat Edusoft'!A301="","",'du lieu xuat Edusoft'!A301)</f>
        <v/>
      </c>
      <c r="C316" s="25" t="str">
        <f>IF(N315='DU LIEU BS'!$A$1,'DU LIEU BS'!$A$3,IF('du lieu xuat Edusoft'!CB301="","",'du lieu xuat Edusoft'!CB301))</f>
        <v/>
      </c>
      <c r="D316" s="25" t="str">
        <f>IF(C315='DU LIEU BS'!$A$3,'DU LIEU BS'!$A$4,IF(D315='DU LIEU BS'!$A$4,'DU LIEU BS'!$A$5,IF(D315='DU LIEU BS'!$A$5,'DU LIEU BS'!$A$6,IF(D315='DU LIEU BS'!$A$6,'DU LIEU BS'!$A$7,IF('du lieu xuat Edusoft'!CC301="","",'du lieu xuat Edusoft'!CC301)))))</f>
        <v/>
      </c>
      <c r="E316" s="9"/>
      <c r="F316" s="9"/>
      <c r="G316" s="9"/>
      <c r="H316" s="9"/>
      <c r="I316" s="9"/>
      <c r="J316" s="9"/>
      <c r="K316" s="9"/>
      <c r="L316" s="9"/>
      <c r="M316" s="9"/>
      <c r="N316" s="9" t="str">
        <f>IF(B316&lt;&gt;"",ROUND(SUM(IF(ISERROR($E$16*E316),0,$E$16*E316),IF(ISERROR($F$16*F316),0,$F$16*F316),IF(ISERROR($G$16*G316),0,$G$16*G316),IF(ISERROR($H$16*H316),0,$H$16*H316),IF(ISERROR($I$16*I316),0,$I$16*I316),IF(ISERROR($J$16*J316),0,$J$16*J316),IF(ISERROR($K$16*K316),0,$K$16*K316),IF(ISERROR($L$16*L316),0,$L$16*L316),IF(ISERROR($M$16*M316),0,$M$16*M316)),1),IF(AND(A316="",A315&lt;&gt;""),'DU LIEU BS'!$A$1,""))</f>
        <v/>
      </c>
      <c r="O316" s="9" t="str">
        <f t="shared" si="13"/>
        <v/>
      </c>
      <c r="AU316" s="34">
        <v>3.14</v>
      </c>
      <c r="AV316" s="32">
        <f t="shared" si="12"/>
        <v>3.1</v>
      </c>
      <c r="AW316" s="33" t="s">
        <v>321</v>
      </c>
      <c r="CR316" s="34">
        <v>3.14</v>
      </c>
    </row>
    <row r="317" spans="1:96" x14ac:dyDescent="0.3">
      <c r="A317" s="9" t="str">
        <f t="shared" si="14"/>
        <v/>
      </c>
      <c r="B317" s="24" t="str">
        <f>IF('du lieu xuat Edusoft'!A302="","",'du lieu xuat Edusoft'!A302)</f>
        <v/>
      </c>
      <c r="C317" s="25" t="str">
        <f>IF(N316='DU LIEU BS'!$A$1,'DU LIEU BS'!$A$3,IF('du lieu xuat Edusoft'!CB302="","",'du lieu xuat Edusoft'!CB302))</f>
        <v/>
      </c>
      <c r="D317" s="25" t="str">
        <f>IF(C316='DU LIEU BS'!$A$3,'DU LIEU BS'!$A$4,IF(D316='DU LIEU BS'!$A$4,'DU LIEU BS'!$A$5,IF(D316='DU LIEU BS'!$A$5,'DU LIEU BS'!$A$6,IF(D316='DU LIEU BS'!$A$6,'DU LIEU BS'!$A$7,IF('du lieu xuat Edusoft'!CC302="","",'du lieu xuat Edusoft'!CC302)))))</f>
        <v/>
      </c>
      <c r="E317" s="9"/>
      <c r="F317" s="9"/>
      <c r="G317" s="9"/>
      <c r="H317" s="9"/>
      <c r="I317" s="9"/>
      <c r="J317" s="9"/>
      <c r="K317" s="9"/>
      <c r="L317" s="9"/>
      <c r="M317" s="9"/>
      <c r="N317" s="9" t="str">
        <f>IF(B317&lt;&gt;"",ROUND(SUM(IF(ISERROR($E$16*E317),0,$E$16*E317),IF(ISERROR($F$16*F317),0,$F$16*F317),IF(ISERROR($G$16*G317),0,$G$16*G317),IF(ISERROR($H$16*H317),0,$H$16*H317),IF(ISERROR($I$16*I317),0,$I$16*I317),IF(ISERROR($J$16*J317),0,$J$16*J317),IF(ISERROR($K$16*K317),0,$K$16*K317),IF(ISERROR($L$16*L317),0,$L$16*L317),IF(ISERROR($M$16*M317),0,$M$16*M317)),1),IF(AND(A317="",A316&lt;&gt;""),'DU LIEU BS'!$A$1,""))</f>
        <v/>
      </c>
      <c r="O317" s="9" t="str">
        <f t="shared" si="13"/>
        <v/>
      </c>
      <c r="AU317" s="34">
        <v>3.15</v>
      </c>
      <c r="AV317" s="32">
        <f t="shared" si="12"/>
        <v>3.2</v>
      </c>
      <c r="AW317" s="33" t="s">
        <v>321</v>
      </c>
      <c r="CR317" s="34">
        <v>3.15</v>
      </c>
    </row>
    <row r="318" spans="1:96" x14ac:dyDescent="0.3">
      <c r="A318" s="9" t="str">
        <f t="shared" si="14"/>
        <v/>
      </c>
      <c r="B318" s="24" t="str">
        <f>IF('du lieu xuat Edusoft'!A303="","",'du lieu xuat Edusoft'!A303)</f>
        <v/>
      </c>
      <c r="C318" s="25" t="str">
        <f>IF(N317='DU LIEU BS'!$A$1,'DU LIEU BS'!$A$3,IF('du lieu xuat Edusoft'!CB303="","",'du lieu xuat Edusoft'!CB303))</f>
        <v/>
      </c>
      <c r="D318" s="25" t="str">
        <f>IF(C317='DU LIEU BS'!$A$3,'DU LIEU BS'!$A$4,IF(D317='DU LIEU BS'!$A$4,'DU LIEU BS'!$A$5,IF(D317='DU LIEU BS'!$A$5,'DU LIEU BS'!$A$6,IF(D317='DU LIEU BS'!$A$6,'DU LIEU BS'!$A$7,IF('du lieu xuat Edusoft'!CC303="","",'du lieu xuat Edusoft'!CC303)))))</f>
        <v/>
      </c>
      <c r="E318" s="9"/>
      <c r="F318" s="9"/>
      <c r="G318" s="9"/>
      <c r="H318" s="9"/>
      <c r="I318" s="9"/>
      <c r="J318" s="9"/>
      <c r="K318" s="9"/>
      <c r="L318" s="9"/>
      <c r="M318" s="9"/>
      <c r="N318" s="9" t="str">
        <f>IF(B318&lt;&gt;"",ROUND(SUM(IF(ISERROR($E$16*E318),0,$E$16*E318),IF(ISERROR($F$16*F318),0,$F$16*F318),IF(ISERROR($G$16*G318),0,$G$16*G318),IF(ISERROR($H$16*H318),0,$H$16*H318),IF(ISERROR($I$16*I318),0,$I$16*I318),IF(ISERROR($J$16*J318),0,$J$16*J318),IF(ISERROR($K$16*K318),0,$K$16*K318),IF(ISERROR($L$16*L318),0,$L$16*L318),IF(ISERROR($M$16*M318),0,$M$16*M318)),1),IF(AND(A318="",A317&lt;&gt;""),'DU LIEU BS'!$A$1,""))</f>
        <v/>
      </c>
      <c r="O318" s="9" t="str">
        <f t="shared" si="13"/>
        <v/>
      </c>
      <c r="AU318" s="34">
        <v>3.16</v>
      </c>
      <c r="AV318" s="32">
        <f t="shared" si="12"/>
        <v>3.2</v>
      </c>
      <c r="AW318" s="33" t="s">
        <v>321</v>
      </c>
      <c r="CR318" s="34">
        <v>3.16</v>
      </c>
    </row>
    <row r="319" spans="1:96" x14ac:dyDescent="0.3">
      <c r="A319" s="9" t="str">
        <f t="shared" si="14"/>
        <v/>
      </c>
      <c r="B319" s="24" t="str">
        <f>IF('du lieu xuat Edusoft'!A304="","",'du lieu xuat Edusoft'!A304)</f>
        <v/>
      </c>
      <c r="C319" s="25" t="str">
        <f>IF(N318='DU LIEU BS'!$A$1,'DU LIEU BS'!$A$3,IF('du lieu xuat Edusoft'!CB304="","",'du lieu xuat Edusoft'!CB304))</f>
        <v/>
      </c>
      <c r="D319" s="25" t="str">
        <f>IF(C318='DU LIEU BS'!$A$3,'DU LIEU BS'!$A$4,IF(D318='DU LIEU BS'!$A$4,'DU LIEU BS'!$A$5,IF(D318='DU LIEU BS'!$A$5,'DU LIEU BS'!$A$6,IF(D318='DU LIEU BS'!$A$6,'DU LIEU BS'!$A$7,IF('du lieu xuat Edusoft'!CC304="","",'du lieu xuat Edusoft'!CC304)))))</f>
        <v/>
      </c>
      <c r="E319" s="9"/>
      <c r="F319" s="9"/>
      <c r="G319" s="9"/>
      <c r="H319" s="9"/>
      <c r="I319" s="9"/>
      <c r="J319" s="9"/>
      <c r="K319" s="9"/>
      <c r="L319" s="9"/>
      <c r="M319" s="9"/>
      <c r="N319" s="9" t="str">
        <f>IF(B319&lt;&gt;"",ROUND(SUM(IF(ISERROR($E$16*E319),0,$E$16*E319),IF(ISERROR($F$16*F319),0,$F$16*F319),IF(ISERROR($G$16*G319),0,$G$16*G319),IF(ISERROR($H$16*H319),0,$H$16*H319),IF(ISERROR($I$16*I319),0,$I$16*I319),IF(ISERROR($J$16*J319),0,$J$16*J319),IF(ISERROR($K$16*K319),0,$K$16*K319),IF(ISERROR($L$16*L319),0,$L$16*L319),IF(ISERROR($M$16*M319),0,$M$16*M319)),1),IF(AND(A319="",A318&lt;&gt;""),'DU LIEU BS'!$A$1,""))</f>
        <v/>
      </c>
      <c r="O319" s="9" t="str">
        <f t="shared" si="13"/>
        <v/>
      </c>
      <c r="AU319" s="34">
        <v>3.17</v>
      </c>
      <c r="AV319" s="32">
        <f t="shared" si="12"/>
        <v>3.2</v>
      </c>
      <c r="AW319" s="33" t="s">
        <v>321</v>
      </c>
      <c r="CR319" s="34">
        <v>3.17</v>
      </c>
    </row>
    <row r="320" spans="1:96" x14ac:dyDescent="0.3">
      <c r="A320" s="9" t="str">
        <f t="shared" si="14"/>
        <v/>
      </c>
      <c r="B320" s="24" t="str">
        <f>IF('du lieu xuat Edusoft'!A305="","",'du lieu xuat Edusoft'!A305)</f>
        <v/>
      </c>
      <c r="C320" s="25" t="str">
        <f>IF(N319='DU LIEU BS'!$A$1,'DU LIEU BS'!$A$3,IF('du lieu xuat Edusoft'!CB305="","",'du lieu xuat Edusoft'!CB305))</f>
        <v/>
      </c>
      <c r="D320" s="25" t="str">
        <f>IF(C319='DU LIEU BS'!$A$3,'DU LIEU BS'!$A$4,IF(D319='DU LIEU BS'!$A$4,'DU LIEU BS'!$A$5,IF(D319='DU LIEU BS'!$A$5,'DU LIEU BS'!$A$6,IF(D319='DU LIEU BS'!$A$6,'DU LIEU BS'!$A$7,IF('du lieu xuat Edusoft'!CC305="","",'du lieu xuat Edusoft'!CC305)))))</f>
        <v/>
      </c>
      <c r="E320" s="9"/>
      <c r="F320" s="9"/>
      <c r="G320" s="9"/>
      <c r="H320" s="9"/>
      <c r="I320" s="9"/>
      <c r="J320" s="9"/>
      <c r="K320" s="9"/>
      <c r="L320" s="9"/>
      <c r="M320" s="9"/>
      <c r="N320" s="9" t="str">
        <f>IF(B320&lt;&gt;"",ROUND(SUM(IF(ISERROR($E$16*E320),0,$E$16*E320),IF(ISERROR($F$16*F320),0,$F$16*F320),IF(ISERROR($G$16*G320),0,$G$16*G320),IF(ISERROR($H$16*H320),0,$H$16*H320),IF(ISERROR($I$16*I320),0,$I$16*I320),IF(ISERROR($J$16*J320),0,$J$16*J320),IF(ISERROR($K$16*K320),0,$K$16*K320),IF(ISERROR($L$16*L320),0,$L$16*L320),IF(ISERROR($M$16*M320),0,$M$16*M320)),1),IF(AND(A320="",A319&lt;&gt;""),'DU LIEU BS'!$A$1,""))</f>
        <v/>
      </c>
      <c r="O320" s="9" t="str">
        <f t="shared" si="13"/>
        <v/>
      </c>
      <c r="AU320" s="34">
        <v>3.18</v>
      </c>
      <c r="AV320" s="32">
        <f t="shared" si="12"/>
        <v>3.2</v>
      </c>
      <c r="AW320" s="33" t="s">
        <v>321</v>
      </c>
      <c r="CR320" s="34">
        <v>3.18</v>
      </c>
    </row>
    <row r="321" spans="1:96" x14ac:dyDescent="0.3">
      <c r="A321" s="9" t="str">
        <f t="shared" si="14"/>
        <v/>
      </c>
      <c r="B321" s="24" t="str">
        <f>IF('du lieu xuat Edusoft'!A306="","",'du lieu xuat Edusoft'!A306)</f>
        <v/>
      </c>
      <c r="C321" s="25" t="str">
        <f>IF(N320='DU LIEU BS'!$A$1,'DU LIEU BS'!$A$3,IF('du lieu xuat Edusoft'!CB306="","",'du lieu xuat Edusoft'!CB306))</f>
        <v/>
      </c>
      <c r="D321" s="25" t="str">
        <f>IF(C320='DU LIEU BS'!$A$3,'DU LIEU BS'!$A$4,IF(D320='DU LIEU BS'!$A$4,'DU LIEU BS'!$A$5,IF(D320='DU LIEU BS'!$A$5,'DU LIEU BS'!$A$6,IF(D320='DU LIEU BS'!$A$6,'DU LIEU BS'!$A$7,IF('du lieu xuat Edusoft'!CC306="","",'du lieu xuat Edusoft'!CC306)))))</f>
        <v/>
      </c>
      <c r="E321" s="9"/>
      <c r="F321" s="9"/>
      <c r="G321" s="9"/>
      <c r="H321" s="9"/>
      <c r="I321" s="9"/>
      <c r="J321" s="9"/>
      <c r="K321" s="9"/>
      <c r="L321" s="9"/>
      <c r="M321" s="9"/>
      <c r="N321" s="9" t="str">
        <f>IF(B321&lt;&gt;"",ROUND(SUM(IF(ISERROR($E$16*E321),0,$E$16*E321),IF(ISERROR($F$16*F321),0,$F$16*F321),IF(ISERROR($G$16*G321),0,$G$16*G321),IF(ISERROR($H$16*H321),0,$H$16*H321),IF(ISERROR($I$16*I321),0,$I$16*I321),IF(ISERROR($J$16*J321),0,$J$16*J321),IF(ISERROR($K$16*K321),0,$K$16*K321),IF(ISERROR($L$16*L321),0,$L$16*L321),IF(ISERROR($M$16*M321),0,$M$16*M321)),1),IF(AND(A321="",A320&lt;&gt;""),'DU LIEU BS'!$A$1,""))</f>
        <v/>
      </c>
      <c r="O321" s="9" t="str">
        <f t="shared" si="13"/>
        <v/>
      </c>
      <c r="AU321" s="34">
        <v>3.19</v>
      </c>
      <c r="AV321" s="32">
        <f t="shared" si="12"/>
        <v>3.2</v>
      </c>
      <c r="AW321" s="33" t="s">
        <v>321</v>
      </c>
      <c r="CR321" s="34">
        <v>3.19</v>
      </c>
    </row>
    <row r="322" spans="1:96" x14ac:dyDescent="0.3">
      <c r="A322" s="9" t="str">
        <f t="shared" si="14"/>
        <v/>
      </c>
      <c r="B322" s="24" t="str">
        <f>IF('du lieu xuat Edusoft'!A307="","",'du lieu xuat Edusoft'!A307)</f>
        <v/>
      </c>
      <c r="C322" s="25" t="str">
        <f>IF(N321='DU LIEU BS'!$A$1,'DU LIEU BS'!$A$3,IF('du lieu xuat Edusoft'!CB307="","",'du lieu xuat Edusoft'!CB307))</f>
        <v/>
      </c>
      <c r="D322" s="25" t="str">
        <f>IF(C321='DU LIEU BS'!$A$3,'DU LIEU BS'!$A$4,IF(D321='DU LIEU BS'!$A$4,'DU LIEU BS'!$A$5,IF(D321='DU LIEU BS'!$A$5,'DU LIEU BS'!$A$6,IF(D321='DU LIEU BS'!$A$6,'DU LIEU BS'!$A$7,IF('du lieu xuat Edusoft'!CC307="","",'du lieu xuat Edusoft'!CC307)))))</f>
        <v/>
      </c>
      <c r="E322" s="9"/>
      <c r="F322" s="9"/>
      <c r="G322" s="9"/>
      <c r="H322" s="9"/>
      <c r="I322" s="9"/>
      <c r="J322" s="9"/>
      <c r="K322" s="9"/>
      <c r="L322" s="9"/>
      <c r="M322" s="9"/>
      <c r="N322" s="9" t="str">
        <f>IF(B322&lt;&gt;"",ROUND(SUM(IF(ISERROR($E$16*E322),0,$E$16*E322),IF(ISERROR($F$16*F322),0,$F$16*F322),IF(ISERROR($G$16*G322),0,$G$16*G322),IF(ISERROR($H$16*H322),0,$H$16*H322),IF(ISERROR($I$16*I322),0,$I$16*I322),IF(ISERROR($J$16*J322),0,$J$16*J322),IF(ISERROR($K$16*K322),0,$K$16*K322),IF(ISERROR($L$16*L322),0,$L$16*L322),IF(ISERROR($M$16*M322),0,$M$16*M322)),1),IF(AND(A322="",A321&lt;&gt;""),'DU LIEU BS'!$A$1,""))</f>
        <v/>
      </c>
      <c r="O322" s="9" t="str">
        <f t="shared" si="13"/>
        <v/>
      </c>
      <c r="AU322" s="34">
        <v>3.2</v>
      </c>
      <c r="AV322" s="32">
        <f t="shared" si="12"/>
        <v>3.2</v>
      </c>
      <c r="AW322" s="33" t="s">
        <v>321</v>
      </c>
      <c r="CR322" s="34">
        <v>3.2</v>
      </c>
    </row>
    <row r="323" spans="1:96" x14ac:dyDescent="0.3">
      <c r="A323" s="9" t="str">
        <f t="shared" si="14"/>
        <v/>
      </c>
      <c r="B323" s="24" t="str">
        <f>IF('du lieu xuat Edusoft'!A308="","",'du lieu xuat Edusoft'!A308)</f>
        <v/>
      </c>
      <c r="C323" s="25" t="str">
        <f>IF(N322='DU LIEU BS'!$A$1,'DU LIEU BS'!$A$3,IF('du lieu xuat Edusoft'!CB308="","",'du lieu xuat Edusoft'!CB308))</f>
        <v/>
      </c>
      <c r="D323" s="25" t="str">
        <f>IF(C322='DU LIEU BS'!$A$3,'DU LIEU BS'!$A$4,IF(D322='DU LIEU BS'!$A$4,'DU LIEU BS'!$A$5,IF(D322='DU LIEU BS'!$A$5,'DU LIEU BS'!$A$6,IF(D322='DU LIEU BS'!$A$6,'DU LIEU BS'!$A$7,IF('du lieu xuat Edusoft'!CC308="","",'du lieu xuat Edusoft'!CC308)))))</f>
        <v/>
      </c>
      <c r="E323" s="9"/>
      <c r="F323" s="9"/>
      <c r="G323" s="9"/>
      <c r="H323" s="9"/>
      <c r="I323" s="9"/>
      <c r="J323" s="9"/>
      <c r="K323" s="9"/>
      <c r="L323" s="9"/>
      <c r="M323" s="9"/>
      <c r="N323" s="9" t="str">
        <f>IF(B323&lt;&gt;"",ROUND(SUM(IF(ISERROR($E$16*E323),0,$E$16*E323),IF(ISERROR($F$16*F323),0,$F$16*F323),IF(ISERROR($G$16*G323),0,$G$16*G323),IF(ISERROR($H$16*H323),0,$H$16*H323),IF(ISERROR($I$16*I323),0,$I$16*I323),IF(ISERROR($J$16*J323),0,$J$16*J323),IF(ISERROR($K$16*K323),0,$K$16*K323),IF(ISERROR($L$16*L323),0,$L$16*L323),IF(ISERROR($M$16*M323),0,$M$16*M323)),1),IF(AND(A323="",A322&lt;&gt;""),'DU LIEU BS'!$A$1,""))</f>
        <v/>
      </c>
      <c r="O323" s="9" t="str">
        <f t="shared" si="13"/>
        <v/>
      </c>
      <c r="AU323" s="34">
        <v>3.21</v>
      </c>
      <c r="AV323" s="32">
        <f t="shared" ref="AV323:AV386" si="15">ROUND(AU323,1)</f>
        <v>3.2</v>
      </c>
      <c r="AW323" s="33" t="s">
        <v>321</v>
      </c>
      <c r="CR323" s="34">
        <v>3.21</v>
      </c>
    </row>
    <row r="324" spans="1:96" x14ac:dyDescent="0.3">
      <c r="A324" s="9" t="str">
        <f t="shared" si="14"/>
        <v/>
      </c>
      <c r="B324" s="24" t="str">
        <f>IF('du lieu xuat Edusoft'!A309="","",'du lieu xuat Edusoft'!A309)</f>
        <v/>
      </c>
      <c r="C324" s="25" t="str">
        <f>IF(N323='DU LIEU BS'!$A$1,'DU LIEU BS'!$A$3,IF('du lieu xuat Edusoft'!CB309="","",'du lieu xuat Edusoft'!CB309))</f>
        <v/>
      </c>
      <c r="D324" s="25" t="str">
        <f>IF(C323='DU LIEU BS'!$A$3,'DU LIEU BS'!$A$4,IF(D323='DU LIEU BS'!$A$4,'DU LIEU BS'!$A$5,IF(D323='DU LIEU BS'!$A$5,'DU LIEU BS'!$A$6,IF(D323='DU LIEU BS'!$A$6,'DU LIEU BS'!$A$7,IF('du lieu xuat Edusoft'!CC309="","",'du lieu xuat Edusoft'!CC309)))))</f>
        <v/>
      </c>
      <c r="E324" s="9"/>
      <c r="F324" s="9"/>
      <c r="G324" s="9"/>
      <c r="H324" s="9"/>
      <c r="I324" s="9"/>
      <c r="J324" s="9"/>
      <c r="K324" s="9"/>
      <c r="L324" s="9"/>
      <c r="M324" s="9"/>
      <c r="N324" s="9" t="str">
        <f>IF(B324&lt;&gt;"",ROUND(SUM(IF(ISERROR($E$16*E324),0,$E$16*E324),IF(ISERROR($F$16*F324),0,$F$16*F324),IF(ISERROR($G$16*G324),0,$G$16*G324),IF(ISERROR($H$16*H324),0,$H$16*H324),IF(ISERROR($I$16*I324),0,$I$16*I324),IF(ISERROR($J$16*J324),0,$J$16*J324),IF(ISERROR($K$16*K324),0,$K$16*K324),IF(ISERROR($L$16*L324),0,$L$16*L324),IF(ISERROR($M$16*M324),0,$M$16*M324)),1),IF(AND(A324="",A323&lt;&gt;""),'DU LIEU BS'!$A$1,""))</f>
        <v/>
      </c>
      <c r="O324" s="9" t="str">
        <f t="shared" si="13"/>
        <v/>
      </c>
      <c r="AU324" s="34">
        <v>3.22</v>
      </c>
      <c r="AV324" s="32">
        <f t="shared" si="15"/>
        <v>3.2</v>
      </c>
      <c r="AW324" s="33" t="s">
        <v>321</v>
      </c>
      <c r="CR324" s="34">
        <v>3.22</v>
      </c>
    </row>
    <row r="325" spans="1:96" x14ac:dyDescent="0.3">
      <c r="A325" s="9" t="str">
        <f t="shared" si="14"/>
        <v/>
      </c>
      <c r="B325" s="24" t="str">
        <f>IF('du lieu xuat Edusoft'!A310="","",'du lieu xuat Edusoft'!A310)</f>
        <v/>
      </c>
      <c r="C325" s="25" t="str">
        <f>IF(N324='DU LIEU BS'!$A$1,'DU LIEU BS'!$A$3,IF('du lieu xuat Edusoft'!CB310="","",'du lieu xuat Edusoft'!CB310))</f>
        <v/>
      </c>
      <c r="D325" s="25" t="str">
        <f>IF(C324='DU LIEU BS'!$A$3,'DU LIEU BS'!$A$4,IF(D324='DU LIEU BS'!$A$4,'DU LIEU BS'!$A$5,IF(D324='DU LIEU BS'!$A$5,'DU LIEU BS'!$A$6,IF(D324='DU LIEU BS'!$A$6,'DU LIEU BS'!$A$7,IF('du lieu xuat Edusoft'!CC310="","",'du lieu xuat Edusoft'!CC310)))))</f>
        <v/>
      </c>
      <c r="E325" s="9"/>
      <c r="F325" s="9"/>
      <c r="G325" s="9"/>
      <c r="H325" s="9"/>
      <c r="I325" s="9"/>
      <c r="J325" s="9"/>
      <c r="K325" s="9"/>
      <c r="L325" s="9"/>
      <c r="M325" s="9"/>
      <c r="N325" s="9" t="str">
        <f>IF(B325&lt;&gt;"",ROUND(SUM(IF(ISERROR($E$16*E325),0,$E$16*E325),IF(ISERROR($F$16*F325),0,$F$16*F325),IF(ISERROR($G$16*G325),0,$G$16*G325),IF(ISERROR($H$16*H325),0,$H$16*H325),IF(ISERROR($I$16*I325),0,$I$16*I325),IF(ISERROR($J$16*J325),0,$J$16*J325),IF(ISERROR($K$16*K325),0,$K$16*K325),IF(ISERROR($L$16*L325),0,$L$16*L325),IF(ISERROR($M$16*M325),0,$M$16*M325)),1),IF(AND(A325="",A324&lt;&gt;""),'DU LIEU BS'!$A$1,""))</f>
        <v/>
      </c>
      <c r="O325" s="9" t="str">
        <f t="shared" si="13"/>
        <v/>
      </c>
      <c r="AU325" s="34">
        <v>3.23</v>
      </c>
      <c r="AV325" s="32">
        <f t="shared" si="15"/>
        <v>3.2</v>
      </c>
      <c r="AW325" s="33" t="s">
        <v>321</v>
      </c>
      <c r="CR325" s="34">
        <v>3.23</v>
      </c>
    </row>
    <row r="326" spans="1:96" x14ac:dyDescent="0.3">
      <c r="A326" s="9" t="str">
        <f t="shared" si="14"/>
        <v/>
      </c>
      <c r="B326" s="24" t="str">
        <f>IF('du lieu xuat Edusoft'!A311="","",'du lieu xuat Edusoft'!A311)</f>
        <v/>
      </c>
      <c r="C326" s="25" t="str">
        <f>IF(N325='DU LIEU BS'!$A$1,'DU LIEU BS'!$A$3,IF('du lieu xuat Edusoft'!CB311="","",'du lieu xuat Edusoft'!CB311))</f>
        <v/>
      </c>
      <c r="D326" s="25" t="str">
        <f>IF(C325='DU LIEU BS'!$A$3,'DU LIEU BS'!$A$4,IF(D325='DU LIEU BS'!$A$4,'DU LIEU BS'!$A$5,IF(D325='DU LIEU BS'!$A$5,'DU LIEU BS'!$A$6,IF(D325='DU LIEU BS'!$A$6,'DU LIEU BS'!$A$7,IF('du lieu xuat Edusoft'!CC311="","",'du lieu xuat Edusoft'!CC311)))))</f>
        <v/>
      </c>
      <c r="E326" s="9"/>
      <c r="F326" s="9"/>
      <c r="G326" s="9"/>
      <c r="H326" s="9"/>
      <c r="I326" s="9"/>
      <c r="J326" s="9"/>
      <c r="K326" s="9"/>
      <c r="L326" s="9"/>
      <c r="M326" s="9"/>
      <c r="N326" s="9" t="str">
        <f>IF(B326&lt;&gt;"",ROUND(SUM(IF(ISERROR($E$16*E326),0,$E$16*E326),IF(ISERROR($F$16*F326),0,$F$16*F326),IF(ISERROR($G$16*G326),0,$G$16*G326),IF(ISERROR($H$16*H326),0,$H$16*H326),IF(ISERROR($I$16*I326),0,$I$16*I326),IF(ISERROR($J$16*J326),0,$J$16*J326),IF(ISERROR($K$16*K326),0,$K$16*K326),IF(ISERROR($L$16*L326),0,$L$16*L326),IF(ISERROR($M$16*M326),0,$M$16*M326)),1),IF(AND(A326="",A325&lt;&gt;""),'DU LIEU BS'!$A$1,""))</f>
        <v/>
      </c>
      <c r="O326" s="9" t="str">
        <f t="shared" si="13"/>
        <v/>
      </c>
      <c r="AU326" s="34">
        <v>3.24</v>
      </c>
      <c r="AV326" s="32">
        <f t="shared" si="15"/>
        <v>3.2</v>
      </c>
      <c r="AW326" s="33" t="s">
        <v>321</v>
      </c>
      <c r="CR326" s="34">
        <v>3.24</v>
      </c>
    </row>
    <row r="327" spans="1:96" x14ac:dyDescent="0.3">
      <c r="A327" s="9" t="str">
        <f t="shared" si="14"/>
        <v/>
      </c>
      <c r="B327" s="24" t="str">
        <f>IF('du lieu xuat Edusoft'!A312="","",'du lieu xuat Edusoft'!A312)</f>
        <v/>
      </c>
      <c r="C327" s="25" t="str">
        <f>IF(N326='DU LIEU BS'!$A$1,'DU LIEU BS'!$A$3,IF('du lieu xuat Edusoft'!CB312="","",'du lieu xuat Edusoft'!CB312))</f>
        <v/>
      </c>
      <c r="D327" s="25" t="str">
        <f>IF(C326='DU LIEU BS'!$A$3,'DU LIEU BS'!$A$4,IF(D326='DU LIEU BS'!$A$4,'DU LIEU BS'!$A$5,IF(D326='DU LIEU BS'!$A$5,'DU LIEU BS'!$A$6,IF(D326='DU LIEU BS'!$A$6,'DU LIEU BS'!$A$7,IF('du lieu xuat Edusoft'!CC312="","",'du lieu xuat Edusoft'!CC312)))))</f>
        <v/>
      </c>
      <c r="E327" s="9"/>
      <c r="F327" s="9"/>
      <c r="G327" s="9"/>
      <c r="H327" s="9"/>
      <c r="I327" s="9"/>
      <c r="J327" s="9"/>
      <c r="K327" s="9"/>
      <c r="L327" s="9"/>
      <c r="M327" s="9"/>
      <c r="N327" s="9" t="str">
        <f>IF(B327&lt;&gt;"",ROUND(SUM(IF(ISERROR($E$16*E327),0,$E$16*E327),IF(ISERROR($F$16*F327),0,$F$16*F327),IF(ISERROR($G$16*G327),0,$G$16*G327),IF(ISERROR($H$16*H327),0,$H$16*H327),IF(ISERROR($I$16*I327),0,$I$16*I327),IF(ISERROR($J$16*J327),0,$J$16*J327),IF(ISERROR($K$16*K327),0,$K$16*K327),IF(ISERROR($L$16*L327),0,$L$16*L327),IF(ISERROR($M$16*M327),0,$M$16*M327)),1),IF(AND(A327="",A326&lt;&gt;""),'DU LIEU BS'!$A$1,""))</f>
        <v/>
      </c>
      <c r="O327" s="9" t="str">
        <f t="shared" si="13"/>
        <v/>
      </c>
      <c r="AU327" s="34">
        <v>3.25</v>
      </c>
      <c r="AV327" s="32">
        <f t="shared" si="15"/>
        <v>3.3</v>
      </c>
      <c r="AW327" s="33" t="s">
        <v>321</v>
      </c>
      <c r="CR327" s="34">
        <v>3.25</v>
      </c>
    </row>
    <row r="328" spans="1:96" x14ac:dyDescent="0.3">
      <c r="A328" s="9" t="str">
        <f t="shared" si="14"/>
        <v/>
      </c>
      <c r="B328" s="24" t="str">
        <f>IF('du lieu xuat Edusoft'!A313="","",'du lieu xuat Edusoft'!A313)</f>
        <v/>
      </c>
      <c r="C328" s="25" t="str">
        <f>IF(N327='DU LIEU BS'!$A$1,'DU LIEU BS'!$A$3,IF('du lieu xuat Edusoft'!CB313="","",'du lieu xuat Edusoft'!CB313))</f>
        <v/>
      </c>
      <c r="D328" s="25" t="str">
        <f>IF(C327='DU LIEU BS'!$A$3,'DU LIEU BS'!$A$4,IF(D327='DU LIEU BS'!$A$4,'DU LIEU BS'!$A$5,IF(D327='DU LIEU BS'!$A$5,'DU LIEU BS'!$A$6,IF(D327='DU LIEU BS'!$A$6,'DU LIEU BS'!$A$7,IF('du lieu xuat Edusoft'!CC313="","",'du lieu xuat Edusoft'!CC313)))))</f>
        <v/>
      </c>
      <c r="E328" s="9"/>
      <c r="F328" s="9"/>
      <c r="G328" s="9"/>
      <c r="H328" s="9"/>
      <c r="I328" s="9"/>
      <c r="J328" s="9"/>
      <c r="K328" s="9"/>
      <c r="L328" s="9"/>
      <c r="M328" s="9"/>
      <c r="N328" s="9" t="str">
        <f>IF(B328&lt;&gt;"",ROUND(SUM(IF(ISERROR($E$16*E328),0,$E$16*E328),IF(ISERROR($F$16*F328),0,$F$16*F328),IF(ISERROR($G$16*G328),0,$G$16*G328),IF(ISERROR($H$16*H328),0,$H$16*H328),IF(ISERROR($I$16*I328),0,$I$16*I328),IF(ISERROR($J$16*J328),0,$J$16*J328),IF(ISERROR($K$16*K328),0,$K$16*K328),IF(ISERROR($L$16*L328),0,$L$16*L328),IF(ISERROR($M$16*M328),0,$M$16*M328)),1),IF(AND(A328="",A327&lt;&gt;""),'DU LIEU BS'!$A$1,""))</f>
        <v/>
      </c>
      <c r="O328" s="9" t="str">
        <f t="shared" si="13"/>
        <v/>
      </c>
      <c r="AU328" s="34">
        <v>3.26</v>
      </c>
      <c r="AV328" s="32">
        <f t="shared" si="15"/>
        <v>3.3</v>
      </c>
      <c r="AW328" s="33" t="s">
        <v>321</v>
      </c>
      <c r="CR328" s="34">
        <v>3.26</v>
      </c>
    </row>
    <row r="329" spans="1:96" x14ac:dyDescent="0.3">
      <c r="A329" s="9" t="str">
        <f t="shared" si="14"/>
        <v/>
      </c>
      <c r="B329" s="24" t="str">
        <f>IF('du lieu xuat Edusoft'!A314="","",'du lieu xuat Edusoft'!A314)</f>
        <v/>
      </c>
      <c r="C329" s="25" t="str">
        <f>IF(N328='DU LIEU BS'!$A$1,'DU LIEU BS'!$A$3,IF('du lieu xuat Edusoft'!CB314="","",'du lieu xuat Edusoft'!CB314))</f>
        <v/>
      </c>
      <c r="D329" s="25" t="str">
        <f>IF(C328='DU LIEU BS'!$A$3,'DU LIEU BS'!$A$4,IF(D328='DU LIEU BS'!$A$4,'DU LIEU BS'!$A$5,IF(D328='DU LIEU BS'!$A$5,'DU LIEU BS'!$A$6,IF(D328='DU LIEU BS'!$A$6,'DU LIEU BS'!$A$7,IF('du lieu xuat Edusoft'!CC314="","",'du lieu xuat Edusoft'!CC314)))))</f>
        <v/>
      </c>
      <c r="E329" s="9"/>
      <c r="F329" s="9"/>
      <c r="G329" s="9"/>
      <c r="H329" s="9"/>
      <c r="I329" s="9"/>
      <c r="J329" s="9"/>
      <c r="K329" s="9"/>
      <c r="L329" s="9"/>
      <c r="M329" s="9"/>
      <c r="N329" s="9" t="str">
        <f>IF(B329&lt;&gt;"",ROUND(SUM(IF(ISERROR($E$16*E329),0,$E$16*E329),IF(ISERROR($F$16*F329),0,$F$16*F329),IF(ISERROR($G$16*G329),0,$G$16*G329),IF(ISERROR($H$16*H329),0,$H$16*H329),IF(ISERROR($I$16*I329),0,$I$16*I329),IF(ISERROR($J$16*J329),0,$J$16*J329),IF(ISERROR($K$16*K329),0,$K$16*K329),IF(ISERROR($L$16*L329),0,$L$16*L329),IF(ISERROR($M$16*M329),0,$M$16*M329)),1),IF(AND(A329="",A328&lt;&gt;""),'DU LIEU BS'!$A$1,""))</f>
        <v/>
      </c>
      <c r="O329" s="9" t="str">
        <f t="shared" si="13"/>
        <v/>
      </c>
      <c r="AU329" s="34">
        <v>3.27</v>
      </c>
      <c r="AV329" s="32">
        <f t="shared" si="15"/>
        <v>3.3</v>
      </c>
      <c r="AW329" s="33" t="s">
        <v>321</v>
      </c>
      <c r="CR329" s="34">
        <v>3.27</v>
      </c>
    </row>
    <row r="330" spans="1:96" x14ac:dyDescent="0.3">
      <c r="A330" s="9" t="str">
        <f t="shared" si="14"/>
        <v/>
      </c>
      <c r="B330" s="24" t="str">
        <f>IF('du lieu xuat Edusoft'!A315="","",'du lieu xuat Edusoft'!A315)</f>
        <v/>
      </c>
      <c r="C330" s="25" t="str">
        <f>IF(N329='DU LIEU BS'!$A$1,'DU LIEU BS'!$A$3,IF('du lieu xuat Edusoft'!CB315="","",'du lieu xuat Edusoft'!CB315))</f>
        <v/>
      </c>
      <c r="D330" s="25" t="str">
        <f>IF(C329='DU LIEU BS'!$A$3,'DU LIEU BS'!$A$4,IF(D329='DU LIEU BS'!$A$4,'DU LIEU BS'!$A$5,IF(D329='DU LIEU BS'!$A$5,'DU LIEU BS'!$A$6,IF(D329='DU LIEU BS'!$A$6,'DU LIEU BS'!$A$7,IF('du lieu xuat Edusoft'!CC315="","",'du lieu xuat Edusoft'!CC315)))))</f>
        <v/>
      </c>
      <c r="E330" s="9"/>
      <c r="F330" s="9"/>
      <c r="G330" s="9"/>
      <c r="H330" s="9"/>
      <c r="I330" s="9"/>
      <c r="J330" s="9"/>
      <c r="K330" s="9"/>
      <c r="L330" s="9"/>
      <c r="M330" s="9"/>
      <c r="N330" s="9" t="str">
        <f>IF(B330&lt;&gt;"",ROUND(SUM(IF(ISERROR($E$16*E330),0,$E$16*E330),IF(ISERROR($F$16*F330),0,$F$16*F330),IF(ISERROR($G$16*G330),0,$G$16*G330),IF(ISERROR($H$16*H330),0,$H$16*H330),IF(ISERROR($I$16*I330),0,$I$16*I330),IF(ISERROR($J$16*J330),0,$J$16*J330),IF(ISERROR($K$16*K330),0,$K$16*K330),IF(ISERROR($L$16*L330),0,$L$16*L330),IF(ISERROR($M$16*M330),0,$M$16*M330)),1),IF(AND(A330="",A329&lt;&gt;""),'DU LIEU BS'!$A$1,""))</f>
        <v/>
      </c>
      <c r="O330" s="9" t="str">
        <f t="shared" si="13"/>
        <v/>
      </c>
      <c r="AU330" s="34">
        <v>3.28</v>
      </c>
      <c r="AV330" s="32">
        <f t="shared" si="15"/>
        <v>3.3</v>
      </c>
      <c r="AW330" s="33" t="s">
        <v>321</v>
      </c>
      <c r="CR330" s="34">
        <v>3.28</v>
      </c>
    </row>
    <row r="331" spans="1:96" x14ac:dyDescent="0.3">
      <c r="A331" s="9" t="str">
        <f t="shared" si="14"/>
        <v/>
      </c>
      <c r="B331" s="24" t="str">
        <f>IF('du lieu xuat Edusoft'!A316="","",'du lieu xuat Edusoft'!A316)</f>
        <v/>
      </c>
      <c r="C331" s="25" t="str">
        <f>IF(N330='DU LIEU BS'!$A$1,'DU LIEU BS'!$A$3,IF('du lieu xuat Edusoft'!CB316="","",'du lieu xuat Edusoft'!CB316))</f>
        <v/>
      </c>
      <c r="D331" s="25" t="str">
        <f>IF(C330='DU LIEU BS'!$A$3,'DU LIEU BS'!$A$4,IF(D330='DU LIEU BS'!$A$4,'DU LIEU BS'!$A$5,IF(D330='DU LIEU BS'!$A$5,'DU LIEU BS'!$A$6,IF(D330='DU LIEU BS'!$A$6,'DU LIEU BS'!$A$7,IF('du lieu xuat Edusoft'!CC316="","",'du lieu xuat Edusoft'!CC316)))))</f>
        <v/>
      </c>
      <c r="E331" s="9"/>
      <c r="F331" s="9"/>
      <c r="G331" s="9"/>
      <c r="H331" s="9"/>
      <c r="I331" s="9"/>
      <c r="J331" s="9"/>
      <c r="K331" s="9"/>
      <c r="L331" s="9"/>
      <c r="M331" s="9"/>
      <c r="N331" s="9" t="str">
        <f>IF(B331&lt;&gt;"",ROUND(SUM(IF(ISERROR($E$16*E331),0,$E$16*E331),IF(ISERROR($F$16*F331),0,$F$16*F331),IF(ISERROR($G$16*G331),0,$G$16*G331),IF(ISERROR($H$16*H331),0,$H$16*H331),IF(ISERROR($I$16*I331),0,$I$16*I331),IF(ISERROR($J$16*J331),0,$J$16*J331),IF(ISERROR($K$16*K331),0,$K$16*K331),IF(ISERROR($L$16*L331),0,$L$16*L331),IF(ISERROR($M$16*M331),0,$M$16*M331)),1),IF(AND(A331="",A330&lt;&gt;""),'DU LIEU BS'!$A$1,""))</f>
        <v/>
      </c>
      <c r="O331" s="9" t="str">
        <f t="shared" si="13"/>
        <v/>
      </c>
      <c r="AU331" s="34">
        <v>3.29</v>
      </c>
      <c r="AV331" s="32">
        <f t="shared" si="15"/>
        <v>3.3</v>
      </c>
      <c r="AW331" s="33" t="s">
        <v>321</v>
      </c>
      <c r="CR331" s="34">
        <v>3.29</v>
      </c>
    </row>
    <row r="332" spans="1:96" x14ac:dyDescent="0.3">
      <c r="A332" s="9" t="str">
        <f t="shared" si="14"/>
        <v/>
      </c>
      <c r="B332" s="24" t="str">
        <f>IF('du lieu xuat Edusoft'!A317="","",'du lieu xuat Edusoft'!A317)</f>
        <v/>
      </c>
      <c r="C332" s="25" t="str">
        <f>IF(N331='DU LIEU BS'!$A$1,'DU LIEU BS'!$A$3,IF('du lieu xuat Edusoft'!CB317="","",'du lieu xuat Edusoft'!CB317))</f>
        <v/>
      </c>
      <c r="D332" s="25" t="str">
        <f>IF(C331='DU LIEU BS'!$A$3,'DU LIEU BS'!$A$4,IF(D331='DU LIEU BS'!$A$4,'DU LIEU BS'!$A$5,IF(D331='DU LIEU BS'!$A$5,'DU LIEU BS'!$A$6,IF(D331='DU LIEU BS'!$A$6,'DU LIEU BS'!$A$7,IF('du lieu xuat Edusoft'!CC317="","",'du lieu xuat Edusoft'!CC317)))))</f>
        <v/>
      </c>
      <c r="E332" s="9"/>
      <c r="F332" s="9"/>
      <c r="G332" s="9"/>
      <c r="H332" s="9"/>
      <c r="I332" s="9"/>
      <c r="J332" s="9"/>
      <c r="K332" s="9"/>
      <c r="L332" s="9"/>
      <c r="M332" s="9"/>
      <c r="N332" s="9" t="str">
        <f>IF(B332&lt;&gt;"",ROUND(SUM(IF(ISERROR($E$16*E332),0,$E$16*E332),IF(ISERROR($F$16*F332),0,$F$16*F332),IF(ISERROR($G$16*G332),0,$G$16*G332),IF(ISERROR($H$16*H332),0,$H$16*H332),IF(ISERROR($I$16*I332),0,$I$16*I332),IF(ISERROR($J$16*J332),0,$J$16*J332),IF(ISERROR($K$16*K332),0,$K$16*K332),IF(ISERROR($L$16*L332),0,$L$16*L332),IF(ISERROR($M$16*M332),0,$M$16*M332)),1),IF(AND(A332="",A331&lt;&gt;""),'DU LIEU BS'!$A$1,""))</f>
        <v/>
      </c>
      <c r="O332" s="9" t="str">
        <f t="shared" si="13"/>
        <v/>
      </c>
      <c r="AU332" s="34">
        <v>3.3</v>
      </c>
      <c r="AV332" s="32">
        <f t="shared" si="15"/>
        <v>3.3</v>
      </c>
      <c r="AW332" s="33" t="s">
        <v>321</v>
      </c>
      <c r="CR332" s="34">
        <v>3.3</v>
      </c>
    </row>
    <row r="333" spans="1:96" x14ac:dyDescent="0.3">
      <c r="A333" s="9" t="str">
        <f t="shared" si="14"/>
        <v/>
      </c>
      <c r="B333" s="24" t="str">
        <f>IF('du lieu xuat Edusoft'!A318="","",'du lieu xuat Edusoft'!A318)</f>
        <v/>
      </c>
      <c r="C333" s="25" t="str">
        <f>IF(N332='DU LIEU BS'!$A$1,'DU LIEU BS'!$A$3,IF('du lieu xuat Edusoft'!CB318="","",'du lieu xuat Edusoft'!CB318))</f>
        <v/>
      </c>
      <c r="D333" s="25" t="str">
        <f>IF(C332='DU LIEU BS'!$A$3,'DU LIEU BS'!$A$4,IF(D332='DU LIEU BS'!$A$4,'DU LIEU BS'!$A$5,IF(D332='DU LIEU BS'!$A$5,'DU LIEU BS'!$A$6,IF(D332='DU LIEU BS'!$A$6,'DU LIEU BS'!$A$7,IF('du lieu xuat Edusoft'!CC318="","",'du lieu xuat Edusoft'!CC318)))))</f>
        <v/>
      </c>
      <c r="E333" s="9"/>
      <c r="F333" s="9"/>
      <c r="G333" s="9"/>
      <c r="H333" s="9"/>
      <c r="I333" s="9"/>
      <c r="J333" s="9"/>
      <c r="K333" s="9"/>
      <c r="L333" s="9"/>
      <c r="M333" s="9"/>
      <c r="N333" s="9" t="str">
        <f>IF(B333&lt;&gt;"",ROUND(SUM(IF(ISERROR($E$16*E333),0,$E$16*E333),IF(ISERROR($F$16*F333),0,$F$16*F333),IF(ISERROR($G$16*G333),0,$G$16*G333),IF(ISERROR($H$16*H333),0,$H$16*H333),IF(ISERROR($I$16*I333),0,$I$16*I333),IF(ISERROR($J$16*J333),0,$J$16*J333),IF(ISERROR($K$16*K333),0,$K$16*K333),IF(ISERROR($L$16*L333),0,$L$16*L333),IF(ISERROR($M$16*M333),0,$M$16*M333)),1),IF(AND(A333="",A332&lt;&gt;""),'DU LIEU BS'!$A$1,""))</f>
        <v/>
      </c>
      <c r="O333" s="9" t="str">
        <f t="shared" si="13"/>
        <v/>
      </c>
      <c r="AU333" s="34">
        <v>3.31</v>
      </c>
      <c r="AV333" s="32">
        <f t="shared" si="15"/>
        <v>3.3</v>
      </c>
      <c r="AW333" s="33" t="s">
        <v>321</v>
      </c>
      <c r="CR333" s="34">
        <v>3.31</v>
      </c>
    </row>
    <row r="334" spans="1:96" x14ac:dyDescent="0.3">
      <c r="A334" s="9" t="str">
        <f t="shared" si="14"/>
        <v/>
      </c>
      <c r="B334" s="24" t="str">
        <f>IF('du lieu xuat Edusoft'!A319="","",'du lieu xuat Edusoft'!A319)</f>
        <v/>
      </c>
      <c r="C334" s="25" t="str">
        <f>IF(N333='DU LIEU BS'!$A$1,'DU LIEU BS'!$A$3,IF('du lieu xuat Edusoft'!CB319="","",'du lieu xuat Edusoft'!CB319))</f>
        <v/>
      </c>
      <c r="D334" s="25" t="str">
        <f>IF(C333='DU LIEU BS'!$A$3,'DU LIEU BS'!$A$4,IF(D333='DU LIEU BS'!$A$4,'DU LIEU BS'!$A$5,IF(D333='DU LIEU BS'!$A$5,'DU LIEU BS'!$A$6,IF(D333='DU LIEU BS'!$A$6,'DU LIEU BS'!$A$7,IF('du lieu xuat Edusoft'!CC319="","",'du lieu xuat Edusoft'!CC319)))))</f>
        <v/>
      </c>
      <c r="E334" s="9"/>
      <c r="F334" s="9"/>
      <c r="G334" s="9"/>
      <c r="H334" s="9"/>
      <c r="I334" s="9"/>
      <c r="J334" s="9"/>
      <c r="K334" s="9"/>
      <c r="L334" s="9"/>
      <c r="M334" s="9"/>
      <c r="N334" s="9" t="str">
        <f>IF(B334&lt;&gt;"",ROUND(SUM(IF(ISERROR($E$16*E334),0,$E$16*E334),IF(ISERROR($F$16*F334),0,$F$16*F334),IF(ISERROR($G$16*G334),0,$G$16*G334),IF(ISERROR($H$16*H334),0,$H$16*H334),IF(ISERROR($I$16*I334),0,$I$16*I334),IF(ISERROR($J$16*J334),0,$J$16*J334),IF(ISERROR($K$16*K334),0,$K$16*K334),IF(ISERROR($L$16*L334),0,$L$16*L334),IF(ISERROR($M$16*M334),0,$M$16*M334)),1),IF(AND(A334="",A333&lt;&gt;""),'DU LIEU BS'!$A$1,""))</f>
        <v/>
      </c>
      <c r="O334" s="9" t="str">
        <f t="shared" si="13"/>
        <v/>
      </c>
      <c r="AU334" s="34">
        <v>3.32</v>
      </c>
      <c r="AV334" s="32">
        <f t="shared" si="15"/>
        <v>3.3</v>
      </c>
      <c r="AW334" s="33" t="s">
        <v>321</v>
      </c>
      <c r="CR334" s="34">
        <v>3.32</v>
      </c>
    </row>
    <row r="335" spans="1:96" x14ac:dyDescent="0.3">
      <c r="A335" s="9" t="str">
        <f t="shared" si="14"/>
        <v/>
      </c>
      <c r="B335" s="24" t="str">
        <f>IF('du lieu xuat Edusoft'!A320="","",'du lieu xuat Edusoft'!A320)</f>
        <v/>
      </c>
      <c r="C335" s="25" t="str">
        <f>IF(N334='DU LIEU BS'!$A$1,'DU LIEU BS'!$A$3,IF('du lieu xuat Edusoft'!CB320="","",'du lieu xuat Edusoft'!CB320))</f>
        <v/>
      </c>
      <c r="D335" s="25" t="str">
        <f>IF(C334='DU LIEU BS'!$A$3,'DU LIEU BS'!$A$4,IF(D334='DU LIEU BS'!$A$4,'DU LIEU BS'!$A$5,IF(D334='DU LIEU BS'!$A$5,'DU LIEU BS'!$A$6,IF(D334='DU LIEU BS'!$A$6,'DU LIEU BS'!$A$7,IF('du lieu xuat Edusoft'!CC320="","",'du lieu xuat Edusoft'!CC320)))))</f>
        <v/>
      </c>
      <c r="E335" s="9"/>
      <c r="F335" s="9"/>
      <c r="G335" s="9"/>
      <c r="H335" s="9"/>
      <c r="I335" s="9"/>
      <c r="J335" s="9"/>
      <c r="K335" s="9"/>
      <c r="L335" s="9"/>
      <c r="M335" s="9"/>
      <c r="N335" s="9" t="str">
        <f>IF(B335&lt;&gt;"",ROUND(SUM(IF(ISERROR($E$16*E335),0,$E$16*E335),IF(ISERROR($F$16*F335),0,$F$16*F335),IF(ISERROR($G$16*G335),0,$G$16*G335),IF(ISERROR($H$16*H335),0,$H$16*H335),IF(ISERROR($I$16*I335),0,$I$16*I335),IF(ISERROR($J$16*J335),0,$J$16*J335),IF(ISERROR($K$16*K335),0,$K$16*K335),IF(ISERROR($L$16*L335),0,$L$16*L335),IF(ISERROR($M$16*M335),0,$M$16*M335)),1),IF(AND(A335="",A334&lt;&gt;""),'DU LIEU BS'!$A$1,""))</f>
        <v/>
      </c>
      <c r="O335" s="9" t="str">
        <f t="shared" si="13"/>
        <v/>
      </c>
      <c r="AU335" s="34">
        <v>3.33</v>
      </c>
      <c r="AV335" s="32">
        <f t="shared" si="15"/>
        <v>3.3</v>
      </c>
      <c r="AW335" s="33" t="s">
        <v>321</v>
      </c>
      <c r="CR335" s="34">
        <v>3.33</v>
      </c>
    </row>
    <row r="336" spans="1:96" x14ac:dyDescent="0.3">
      <c r="A336" s="9" t="str">
        <f t="shared" si="14"/>
        <v/>
      </c>
      <c r="B336" s="24" t="str">
        <f>IF('du lieu xuat Edusoft'!A321="","",'du lieu xuat Edusoft'!A321)</f>
        <v/>
      </c>
      <c r="C336" s="25" t="str">
        <f>IF(N335='DU LIEU BS'!$A$1,'DU LIEU BS'!$A$3,IF('du lieu xuat Edusoft'!CB321="","",'du lieu xuat Edusoft'!CB321))</f>
        <v/>
      </c>
      <c r="D336" s="25" t="str">
        <f>IF(C335='DU LIEU BS'!$A$3,'DU LIEU BS'!$A$4,IF(D335='DU LIEU BS'!$A$4,'DU LIEU BS'!$A$5,IF(D335='DU LIEU BS'!$A$5,'DU LIEU BS'!$A$6,IF(D335='DU LIEU BS'!$A$6,'DU LIEU BS'!$A$7,IF('du lieu xuat Edusoft'!CC321="","",'du lieu xuat Edusoft'!CC321)))))</f>
        <v/>
      </c>
      <c r="E336" s="9"/>
      <c r="F336" s="9"/>
      <c r="G336" s="9"/>
      <c r="H336" s="9"/>
      <c r="I336" s="9"/>
      <c r="J336" s="9"/>
      <c r="K336" s="9"/>
      <c r="L336" s="9"/>
      <c r="M336" s="9"/>
      <c r="N336" s="9" t="str">
        <f>IF(B336&lt;&gt;"",ROUND(SUM(IF(ISERROR($E$16*E336),0,$E$16*E336),IF(ISERROR($F$16*F336),0,$F$16*F336),IF(ISERROR($G$16*G336),0,$G$16*G336),IF(ISERROR($H$16*H336),0,$H$16*H336),IF(ISERROR($I$16*I336),0,$I$16*I336),IF(ISERROR($J$16*J336),0,$J$16*J336),IF(ISERROR($K$16*K336),0,$K$16*K336),IF(ISERROR($L$16*L336),0,$L$16*L336),IF(ISERROR($M$16*M336),0,$M$16*M336)),1),IF(AND(A336="",A335&lt;&gt;""),'DU LIEU BS'!$A$1,""))</f>
        <v/>
      </c>
      <c r="O336" s="9" t="str">
        <f t="shared" si="13"/>
        <v/>
      </c>
      <c r="AU336" s="34">
        <v>3.34</v>
      </c>
      <c r="AV336" s="32">
        <f t="shared" si="15"/>
        <v>3.3</v>
      </c>
      <c r="AW336" s="33" t="s">
        <v>321</v>
      </c>
      <c r="CR336" s="34">
        <v>3.34</v>
      </c>
    </row>
    <row r="337" spans="1:96" x14ac:dyDescent="0.3">
      <c r="A337" s="9" t="str">
        <f t="shared" si="14"/>
        <v/>
      </c>
      <c r="B337" s="24" t="str">
        <f>IF('du lieu xuat Edusoft'!A322="","",'du lieu xuat Edusoft'!A322)</f>
        <v/>
      </c>
      <c r="C337" s="25" t="str">
        <f>IF(N336='DU LIEU BS'!$A$1,'DU LIEU BS'!$A$3,IF('du lieu xuat Edusoft'!CB322="","",'du lieu xuat Edusoft'!CB322))</f>
        <v/>
      </c>
      <c r="D337" s="25" t="str">
        <f>IF(C336='DU LIEU BS'!$A$3,'DU LIEU BS'!$A$4,IF(D336='DU LIEU BS'!$A$4,'DU LIEU BS'!$A$5,IF(D336='DU LIEU BS'!$A$5,'DU LIEU BS'!$A$6,IF(D336='DU LIEU BS'!$A$6,'DU LIEU BS'!$A$7,IF('du lieu xuat Edusoft'!CC322="","",'du lieu xuat Edusoft'!CC322)))))</f>
        <v/>
      </c>
      <c r="E337" s="9"/>
      <c r="F337" s="9"/>
      <c r="G337" s="9"/>
      <c r="H337" s="9"/>
      <c r="I337" s="9"/>
      <c r="J337" s="9"/>
      <c r="K337" s="9"/>
      <c r="L337" s="9"/>
      <c r="M337" s="9"/>
      <c r="N337" s="9" t="str">
        <f>IF(B337&lt;&gt;"",ROUND(SUM(IF(ISERROR($E$16*E337),0,$E$16*E337),IF(ISERROR($F$16*F337),0,$F$16*F337),IF(ISERROR($G$16*G337),0,$G$16*G337),IF(ISERROR($H$16*H337),0,$H$16*H337),IF(ISERROR($I$16*I337),0,$I$16*I337),IF(ISERROR($J$16*J337),0,$J$16*J337),IF(ISERROR($K$16*K337),0,$K$16*K337),IF(ISERROR($L$16*L337),0,$L$16*L337),IF(ISERROR($M$16*M337),0,$M$16*M337)),1),IF(AND(A337="",A336&lt;&gt;""),'DU LIEU BS'!$A$1,""))</f>
        <v/>
      </c>
      <c r="O337" s="9" t="str">
        <f t="shared" ref="O337:O400" si="16">IF(OR(N337="",N337=" "),"",VLOOKUP(N337,$AV$2:$AW$10003,2,1))</f>
        <v/>
      </c>
      <c r="AU337" s="34">
        <v>3.35</v>
      </c>
      <c r="AV337" s="32">
        <f t="shared" si="15"/>
        <v>3.4</v>
      </c>
      <c r="AW337" s="33" t="s">
        <v>321</v>
      </c>
      <c r="CR337" s="34">
        <v>3.35</v>
      </c>
    </row>
    <row r="338" spans="1:96" x14ac:dyDescent="0.3">
      <c r="A338" s="9" t="str">
        <f t="shared" ref="A338:A401" si="17">IF(LEN(B338)&gt;=10,A337+1,"")</f>
        <v/>
      </c>
      <c r="B338" s="24" t="str">
        <f>IF('du lieu xuat Edusoft'!A323="","",'du lieu xuat Edusoft'!A323)</f>
        <v/>
      </c>
      <c r="C338" s="25" t="str">
        <f>IF(N337='DU LIEU BS'!$A$1,'DU LIEU BS'!$A$3,IF('du lieu xuat Edusoft'!CB323="","",'du lieu xuat Edusoft'!CB323))</f>
        <v/>
      </c>
      <c r="D338" s="25" t="str">
        <f>IF(C337='DU LIEU BS'!$A$3,'DU LIEU BS'!$A$4,IF(D337='DU LIEU BS'!$A$4,'DU LIEU BS'!$A$5,IF(D337='DU LIEU BS'!$A$5,'DU LIEU BS'!$A$6,IF(D337='DU LIEU BS'!$A$6,'DU LIEU BS'!$A$7,IF('du lieu xuat Edusoft'!CC323="","",'du lieu xuat Edusoft'!CC323)))))</f>
        <v/>
      </c>
      <c r="E338" s="9"/>
      <c r="F338" s="9"/>
      <c r="G338" s="9"/>
      <c r="H338" s="9"/>
      <c r="I338" s="9"/>
      <c r="J338" s="9"/>
      <c r="K338" s="9"/>
      <c r="L338" s="9"/>
      <c r="M338" s="9"/>
      <c r="N338" s="9" t="str">
        <f>IF(B338&lt;&gt;"",ROUND(SUM(IF(ISERROR($E$16*E338),0,$E$16*E338),IF(ISERROR($F$16*F338),0,$F$16*F338),IF(ISERROR($G$16*G338),0,$G$16*G338),IF(ISERROR($H$16*H338),0,$H$16*H338),IF(ISERROR($I$16*I338),0,$I$16*I338),IF(ISERROR($J$16*J338),0,$J$16*J338),IF(ISERROR($K$16*K338),0,$K$16*K338),IF(ISERROR($L$16*L338),0,$L$16*L338),IF(ISERROR($M$16*M338),0,$M$16*M338)),1),IF(AND(A338="",A337&lt;&gt;""),'DU LIEU BS'!$A$1,""))</f>
        <v/>
      </c>
      <c r="O338" s="9" t="str">
        <f t="shared" si="16"/>
        <v/>
      </c>
      <c r="AU338" s="34">
        <v>3.36</v>
      </c>
      <c r="AV338" s="32">
        <f t="shared" si="15"/>
        <v>3.4</v>
      </c>
      <c r="AW338" s="33" t="s">
        <v>321</v>
      </c>
      <c r="CR338" s="34">
        <v>3.36</v>
      </c>
    </row>
    <row r="339" spans="1:96" x14ac:dyDescent="0.3">
      <c r="A339" s="9" t="str">
        <f t="shared" si="17"/>
        <v/>
      </c>
      <c r="B339" s="24" t="str">
        <f>IF('du lieu xuat Edusoft'!A324="","",'du lieu xuat Edusoft'!A324)</f>
        <v/>
      </c>
      <c r="C339" s="25" t="str">
        <f>IF(N338='DU LIEU BS'!$A$1,'DU LIEU BS'!$A$3,IF('du lieu xuat Edusoft'!CB324="","",'du lieu xuat Edusoft'!CB324))</f>
        <v/>
      </c>
      <c r="D339" s="25" t="str">
        <f>IF(C338='DU LIEU BS'!$A$3,'DU LIEU BS'!$A$4,IF(D338='DU LIEU BS'!$A$4,'DU LIEU BS'!$A$5,IF(D338='DU LIEU BS'!$A$5,'DU LIEU BS'!$A$6,IF(D338='DU LIEU BS'!$A$6,'DU LIEU BS'!$A$7,IF('du lieu xuat Edusoft'!CC324="","",'du lieu xuat Edusoft'!CC324)))))</f>
        <v/>
      </c>
      <c r="E339" s="9"/>
      <c r="F339" s="9"/>
      <c r="G339" s="9"/>
      <c r="H339" s="9"/>
      <c r="I339" s="9"/>
      <c r="J339" s="9"/>
      <c r="K339" s="9"/>
      <c r="L339" s="9"/>
      <c r="M339" s="9"/>
      <c r="N339" s="9" t="str">
        <f>IF(B339&lt;&gt;"",ROUND(SUM(IF(ISERROR($E$16*E339),0,$E$16*E339),IF(ISERROR($F$16*F339),0,$F$16*F339),IF(ISERROR($G$16*G339),0,$G$16*G339),IF(ISERROR($H$16*H339),0,$H$16*H339),IF(ISERROR($I$16*I339),0,$I$16*I339),IF(ISERROR($J$16*J339),0,$J$16*J339),IF(ISERROR($K$16*K339),0,$K$16*K339),IF(ISERROR($L$16*L339),0,$L$16*L339),IF(ISERROR($M$16*M339),0,$M$16*M339)),1),IF(AND(A339="",A338&lt;&gt;""),'DU LIEU BS'!$A$1,""))</f>
        <v/>
      </c>
      <c r="O339" s="9" t="str">
        <f t="shared" si="16"/>
        <v/>
      </c>
      <c r="AU339" s="34">
        <v>3.37</v>
      </c>
      <c r="AV339" s="32">
        <f t="shared" si="15"/>
        <v>3.4</v>
      </c>
      <c r="AW339" s="33" t="s">
        <v>321</v>
      </c>
      <c r="CR339" s="34">
        <v>3.37</v>
      </c>
    </row>
    <row r="340" spans="1:96" x14ac:dyDescent="0.3">
      <c r="A340" s="9" t="str">
        <f t="shared" si="17"/>
        <v/>
      </c>
      <c r="B340" s="24" t="str">
        <f>IF('du lieu xuat Edusoft'!A325="","",'du lieu xuat Edusoft'!A325)</f>
        <v/>
      </c>
      <c r="C340" s="25" t="str">
        <f>IF(N339='DU LIEU BS'!$A$1,'DU LIEU BS'!$A$3,IF('du lieu xuat Edusoft'!CB325="","",'du lieu xuat Edusoft'!CB325))</f>
        <v/>
      </c>
      <c r="D340" s="25" t="str">
        <f>IF(C339='DU LIEU BS'!$A$3,'DU LIEU BS'!$A$4,IF(D339='DU LIEU BS'!$A$4,'DU LIEU BS'!$A$5,IF(D339='DU LIEU BS'!$A$5,'DU LIEU BS'!$A$6,IF(D339='DU LIEU BS'!$A$6,'DU LIEU BS'!$A$7,IF('du lieu xuat Edusoft'!CC325="","",'du lieu xuat Edusoft'!CC325)))))</f>
        <v/>
      </c>
      <c r="E340" s="9"/>
      <c r="F340" s="9"/>
      <c r="G340" s="9"/>
      <c r="H340" s="9"/>
      <c r="I340" s="9"/>
      <c r="J340" s="9"/>
      <c r="K340" s="9"/>
      <c r="L340" s="9"/>
      <c r="M340" s="9"/>
      <c r="N340" s="9" t="str">
        <f>IF(B340&lt;&gt;"",ROUND(SUM(IF(ISERROR($E$16*E340),0,$E$16*E340),IF(ISERROR($F$16*F340),0,$F$16*F340),IF(ISERROR($G$16*G340),0,$G$16*G340),IF(ISERROR($H$16*H340),0,$H$16*H340),IF(ISERROR($I$16*I340),0,$I$16*I340),IF(ISERROR($J$16*J340),0,$J$16*J340),IF(ISERROR($K$16*K340),0,$K$16*K340),IF(ISERROR($L$16*L340),0,$L$16*L340),IF(ISERROR($M$16*M340),0,$M$16*M340)),1),IF(AND(A340="",A339&lt;&gt;""),'DU LIEU BS'!$A$1,""))</f>
        <v/>
      </c>
      <c r="O340" s="9" t="str">
        <f t="shared" si="16"/>
        <v/>
      </c>
      <c r="AU340" s="34">
        <v>3.38</v>
      </c>
      <c r="AV340" s="32">
        <f t="shared" si="15"/>
        <v>3.4</v>
      </c>
      <c r="AW340" s="33" t="s">
        <v>321</v>
      </c>
      <c r="CR340" s="34">
        <v>3.38</v>
      </c>
    </row>
    <row r="341" spans="1:96" x14ac:dyDescent="0.3">
      <c r="A341" s="9" t="str">
        <f t="shared" si="17"/>
        <v/>
      </c>
      <c r="B341" s="24" t="str">
        <f>IF('du lieu xuat Edusoft'!A326="","",'du lieu xuat Edusoft'!A326)</f>
        <v/>
      </c>
      <c r="C341" s="25" t="str">
        <f>IF(N340='DU LIEU BS'!$A$1,'DU LIEU BS'!$A$3,IF('du lieu xuat Edusoft'!CB326="","",'du lieu xuat Edusoft'!CB326))</f>
        <v/>
      </c>
      <c r="D341" s="25" t="str">
        <f>IF(C340='DU LIEU BS'!$A$3,'DU LIEU BS'!$A$4,IF(D340='DU LIEU BS'!$A$4,'DU LIEU BS'!$A$5,IF(D340='DU LIEU BS'!$A$5,'DU LIEU BS'!$A$6,IF(D340='DU LIEU BS'!$A$6,'DU LIEU BS'!$A$7,IF('du lieu xuat Edusoft'!CC326="","",'du lieu xuat Edusoft'!CC326)))))</f>
        <v/>
      </c>
      <c r="E341" s="9"/>
      <c r="F341" s="9"/>
      <c r="G341" s="9"/>
      <c r="H341" s="9"/>
      <c r="I341" s="9"/>
      <c r="J341" s="9"/>
      <c r="K341" s="9"/>
      <c r="L341" s="9"/>
      <c r="M341" s="9"/>
      <c r="N341" s="9" t="str">
        <f>IF(B341&lt;&gt;"",ROUND(SUM(IF(ISERROR($E$16*E341),0,$E$16*E341),IF(ISERROR($F$16*F341),0,$F$16*F341),IF(ISERROR($G$16*G341),0,$G$16*G341),IF(ISERROR($H$16*H341),0,$H$16*H341),IF(ISERROR($I$16*I341),0,$I$16*I341),IF(ISERROR($J$16*J341),0,$J$16*J341),IF(ISERROR($K$16*K341),0,$K$16*K341),IF(ISERROR($L$16*L341),0,$L$16*L341),IF(ISERROR($M$16*M341),0,$M$16*M341)),1),IF(AND(A341="",A340&lt;&gt;""),'DU LIEU BS'!$A$1,""))</f>
        <v/>
      </c>
      <c r="O341" s="9" t="str">
        <f t="shared" si="16"/>
        <v/>
      </c>
      <c r="AU341" s="34">
        <v>3.39</v>
      </c>
      <c r="AV341" s="32">
        <f t="shared" si="15"/>
        <v>3.4</v>
      </c>
      <c r="AW341" s="33" t="s">
        <v>321</v>
      </c>
      <c r="CR341" s="34">
        <v>3.39</v>
      </c>
    </row>
    <row r="342" spans="1:96" x14ac:dyDescent="0.3">
      <c r="A342" s="9" t="str">
        <f t="shared" si="17"/>
        <v/>
      </c>
      <c r="B342" s="24" t="str">
        <f>IF('du lieu xuat Edusoft'!A327="","",'du lieu xuat Edusoft'!A327)</f>
        <v/>
      </c>
      <c r="C342" s="25" t="str">
        <f>IF(N341='DU LIEU BS'!$A$1,'DU LIEU BS'!$A$3,IF('du lieu xuat Edusoft'!CB327="","",'du lieu xuat Edusoft'!CB327))</f>
        <v/>
      </c>
      <c r="D342" s="25" t="str">
        <f>IF(C341='DU LIEU BS'!$A$3,'DU LIEU BS'!$A$4,IF(D341='DU LIEU BS'!$A$4,'DU LIEU BS'!$A$5,IF(D341='DU LIEU BS'!$A$5,'DU LIEU BS'!$A$6,IF(D341='DU LIEU BS'!$A$6,'DU LIEU BS'!$A$7,IF('du lieu xuat Edusoft'!CC327="","",'du lieu xuat Edusoft'!CC327)))))</f>
        <v/>
      </c>
      <c r="E342" s="9"/>
      <c r="F342" s="9"/>
      <c r="G342" s="9"/>
      <c r="H342" s="9"/>
      <c r="I342" s="9"/>
      <c r="J342" s="9"/>
      <c r="K342" s="9"/>
      <c r="L342" s="9"/>
      <c r="M342" s="9"/>
      <c r="N342" s="9" t="str">
        <f>IF(B342&lt;&gt;"",ROUND(SUM(IF(ISERROR($E$16*E342),0,$E$16*E342),IF(ISERROR($F$16*F342),0,$F$16*F342),IF(ISERROR($G$16*G342),0,$G$16*G342),IF(ISERROR($H$16*H342),0,$H$16*H342),IF(ISERROR($I$16*I342),0,$I$16*I342),IF(ISERROR($J$16*J342),0,$J$16*J342),IF(ISERROR($K$16*K342),0,$K$16*K342),IF(ISERROR($L$16*L342),0,$L$16*L342),IF(ISERROR($M$16*M342),0,$M$16*M342)),1),IF(AND(A342="",A341&lt;&gt;""),'DU LIEU BS'!$A$1,""))</f>
        <v/>
      </c>
      <c r="O342" s="9" t="str">
        <f t="shared" si="16"/>
        <v/>
      </c>
      <c r="AU342" s="34">
        <v>3.4</v>
      </c>
      <c r="AV342" s="32">
        <f t="shared" si="15"/>
        <v>3.4</v>
      </c>
      <c r="AW342" s="33" t="s">
        <v>321</v>
      </c>
      <c r="CR342" s="34">
        <v>3.4</v>
      </c>
    </row>
    <row r="343" spans="1:96" x14ac:dyDescent="0.3">
      <c r="A343" s="9" t="str">
        <f t="shared" si="17"/>
        <v/>
      </c>
      <c r="B343" s="24" t="str">
        <f>IF('du lieu xuat Edusoft'!A328="","",'du lieu xuat Edusoft'!A328)</f>
        <v/>
      </c>
      <c r="C343" s="25" t="str">
        <f>IF(N342='DU LIEU BS'!$A$1,'DU LIEU BS'!$A$3,IF('du lieu xuat Edusoft'!CB328="","",'du lieu xuat Edusoft'!CB328))</f>
        <v/>
      </c>
      <c r="D343" s="25" t="str">
        <f>IF(C342='DU LIEU BS'!$A$3,'DU LIEU BS'!$A$4,IF(D342='DU LIEU BS'!$A$4,'DU LIEU BS'!$A$5,IF(D342='DU LIEU BS'!$A$5,'DU LIEU BS'!$A$6,IF(D342='DU LIEU BS'!$A$6,'DU LIEU BS'!$A$7,IF('du lieu xuat Edusoft'!CC328="","",'du lieu xuat Edusoft'!CC328)))))</f>
        <v/>
      </c>
      <c r="E343" s="9"/>
      <c r="F343" s="9"/>
      <c r="G343" s="9"/>
      <c r="H343" s="9"/>
      <c r="I343" s="9"/>
      <c r="J343" s="9"/>
      <c r="K343" s="9"/>
      <c r="L343" s="9"/>
      <c r="M343" s="9"/>
      <c r="N343" s="9" t="str">
        <f>IF(B343&lt;&gt;"",ROUND(SUM(IF(ISERROR($E$16*E343),0,$E$16*E343),IF(ISERROR($F$16*F343),0,$F$16*F343),IF(ISERROR($G$16*G343),0,$G$16*G343),IF(ISERROR($H$16*H343),0,$H$16*H343),IF(ISERROR($I$16*I343),0,$I$16*I343),IF(ISERROR($J$16*J343),0,$J$16*J343),IF(ISERROR($K$16*K343),0,$K$16*K343),IF(ISERROR($L$16*L343),0,$L$16*L343),IF(ISERROR($M$16*M343),0,$M$16*M343)),1),IF(AND(A343="",A342&lt;&gt;""),'DU LIEU BS'!$A$1,""))</f>
        <v/>
      </c>
      <c r="O343" s="9" t="str">
        <f t="shared" si="16"/>
        <v/>
      </c>
      <c r="AU343" s="34">
        <v>3.41</v>
      </c>
      <c r="AV343" s="32">
        <f t="shared" si="15"/>
        <v>3.4</v>
      </c>
      <c r="AW343" s="33" t="s">
        <v>321</v>
      </c>
      <c r="CR343" s="34">
        <v>3.41</v>
      </c>
    </row>
    <row r="344" spans="1:96" x14ac:dyDescent="0.3">
      <c r="A344" s="9" t="str">
        <f t="shared" si="17"/>
        <v/>
      </c>
      <c r="B344" s="24" t="str">
        <f>IF('du lieu xuat Edusoft'!A329="","",'du lieu xuat Edusoft'!A329)</f>
        <v/>
      </c>
      <c r="C344" s="25" t="str">
        <f>IF(N343='DU LIEU BS'!$A$1,'DU LIEU BS'!$A$3,IF('du lieu xuat Edusoft'!CB329="","",'du lieu xuat Edusoft'!CB329))</f>
        <v/>
      </c>
      <c r="D344" s="25" t="str">
        <f>IF(C343='DU LIEU BS'!$A$3,'DU LIEU BS'!$A$4,IF(D343='DU LIEU BS'!$A$4,'DU LIEU BS'!$A$5,IF(D343='DU LIEU BS'!$A$5,'DU LIEU BS'!$A$6,IF(D343='DU LIEU BS'!$A$6,'DU LIEU BS'!$A$7,IF('du lieu xuat Edusoft'!CC329="","",'du lieu xuat Edusoft'!CC329)))))</f>
        <v/>
      </c>
      <c r="E344" s="9"/>
      <c r="F344" s="9"/>
      <c r="G344" s="9"/>
      <c r="H344" s="9"/>
      <c r="I344" s="9"/>
      <c r="J344" s="9"/>
      <c r="K344" s="9"/>
      <c r="L344" s="9"/>
      <c r="M344" s="9"/>
      <c r="N344" s="9" t="str">
        <f>IF(B344&lt;&gt;"",ROUND(SUM(IF(ISERROR($E$16*E344),0,$E$16*E344),IF(ISERROR($F$16*F344),0,$F$16*F344),IF(ISERROR($G$16*G344),0,$G$16*G344),IF(ISERROR($H$16*H344),0,$H$16*H344),IF(ISERROR($I$16*I344),0,$I$16*I344),IF(ISERROR($J$16*J344),0,$J$16*J344),IF(ISERROR($K$16*K344),0,$K$16*K344),IF(ISERROR($L$16*L344),0,$L$16*L344),IF(ISERROR($M$16*M344),0,$M$16*M344)),1),IF(AND(A344="",A343&lt;&gt;""),'DU LIEU BS'!$A$1,""))</f>
        <v/>
      </c>
      <c r="O344" s="9" t="str">
        <f t="shared" si="16"/>
        <v/>
      </c>
      <c r="AU344" s="34">
        <v>3.42</v>
      </c>
      <c r="AV344" s="32">
        <f t="shared" si="15"/>
        <v>3.4</v>
      </c>
      <c r="AW344" s="33" t="s">
        <v>321</v>
      </c>
      <c r="CR344" s="34">
        <v>3.42</v>
      </c>
    </row>
    <row r="345" spans="1:96" x14ac:dyDescent="0.3">
      <c r="A345" s="9" t="str">
        <f t="shared" si="17"/>
        <v/>
      </c>
      <c r="B345" s="24" t="str">
        <f>IF('du lieu xuat Edusoft'!A330="","",'du lieu xuat Edusoft'!A330)</f>
        <v/>
      </c>
      <c r="C345" s="25" t="str">
        <f>IF(N344='DU LIEU BS'!$A$1,'DU LIEU BS'!$A$3,IF('du lieu xuat Edusoft'!CB330="","",'du lieu xuat Edusoft'!CB330))</f>
        <v/>
      </c>
      <c r="D345" s="25" t="str">
        <f>IF(C344='DU LIEU BS'!$A$3,'DU LIEU BS'!$A$4,IF(D344='DU LIEU BS'!$A$4,'DU LIEU BS'!$A$5,IF(D344='DU LIEU BS'!$A$5,'DU LIEU BS'!$A$6,IF(D344='DU LIEU BS'!$A$6,'DU LIEU BS'!$A$7,IF('du lieu xuat Edusoft'!CC330="","",'du lieu xuat Edusoft'!CC330)))))</f>
        <v/>
      </c>
      <c r="E345" s="9"/>
      <c r="F345" s="9"/>
      <c r="G345" s="9"/>
      <c r="H345" s="9"/>
      <c r="I345" s="9"/>
      <c r="J345" s="9"/>
      <c r="K345" s="9"/>
      <c r="L345" s="9"/>
      <c r="M345" s="9"/>
      <c r="N345" s="9" t="str">
        <f>IF(B345&lt;&gt;"",ROUND(SUM(IF(ISERROR($E$16*E345),0,$E$16*E345),IF(ISERROR($F$16*F345),0,$F$16*F345),IF(ISERROR($G$16*G345),0,$G$16*G345),IF(ISERROR($H$16*H345),0,$H$16*H345),IF(ISERROR($I$16*I345),0,$I$16*I345),IF(ISERROR($J$16*J345),0,$J$16*J345),IF(ISERROR($K$16*K345),0,$K$16*K345),IF(ISERROR($L$16*L345),0,$L$16*L345),IF(ISERROR($M$16*M345),0,$M$16*M345)),1),IF(AND(A345="",A344&lt;&gt;""),'DU LIEU BS'!$A$1,""))</f>
        <v/>
      </c>
      <c r="O345" s="9" t="str">
        <f t="shared" si="16"/>
        <v/>
      </c>
      <c r="AU345" s="34">
        <v>3.43</v>
      </c>
      <c r="AV345" s="32">
        <f t="shared" si="15"/>
        <v>3.4</v>
      </c>
      <c r="AW345" s="33" t="s">
        <v>321</v>
      </c>
      <c r="CR345" s="34">
        <v>3.43</v>
      </c>
    </row>
    <row r="346" spans="1:96" x14ac:dyDescent="0.3">
      <c r="A346" s="9" t="str">
        <f t="shared" si="17"/>
        <v/>
      </c>
      <c r="B346" s="24" t="str">
        <f>IF('du lieu xuat Edusoft'!A331="","",'du lieu xuat Edusoft'!A331)</f>
        <v/>
      </c>
      <c r="C346" s="25" t="str">
        <f>IF(N345='DU LIEU BS'!$A$1,'DU LIEU BS'!$A$3,IF('du lieu xuat Edusoft'!CB331="","",'du lieu xuat Edusoft'!CB331))</f>
        <v/>
      </c>
      <c r="D346" s="25" t="str">
        <f>IF(C345='DU LIEU BS'!$A$3,'DU LIEU BS'!$A$4,IF(D345='DU LIEU BS'!$A$4,'DU LIEU BS'!$A$5,IF(D345='DU LIEU BS'!$A$5,'DU LIEU BS'!$A$6,IF(D345='DU LIEU BS'!$A$6,'DU LIEU BS'!$A$7,IF('du lieu xuat Edusoft'!CC331="","",'du lieu xuat Edusoft'!CC331)))))</f>
        <v/>
      </c>
      <c r="E346" s="9"/>
      <c r="F346" s="9"/>
      <c r="G346" s="9"/>
      <c r="H346" s="9"/>
      <c r="I346" s="9"/>
      <c r="J346" s="9"/>
      <c r="K346" s="9"/>
      <c r="L346" s="9"/>
      <c r="M346" s="9"/>
      <c r="N346" s="9" t="str">
        <f>IF(B346&lt;&gt;"",ROUND(SUM(IF(ISERROR($E$16*E346),0,$E$16*E346),IF(ISERROR($F$16*F346),0,$F$16*F346),IF(ISERROR($G$16*G346),0,$G$16*G346),IF(ISERROR($H$16*H346),0,$H$16*H346),IF(ISERROR($I$16*I346),0,$I$16*I346),IF(ISERROR($J$16*J346),0,$J$16*J346),IF(ISERROR($K$16*K346),0,$K$16*K346),IF(ISERROR($L$16*L346),0,$L$16*L346),IF(ISERROR($M$16*M346),0,$M$16*M346)),1),IF(AND(A346="",A345&lt;&gt;""),'DU LIEU BS'!$A$1,""))</f>
        <v/>
      </c>
      <c r="O346" s="9" t="str">
        <f t="shared" si="16"/>
        <v/>
      </c>
      <c r="AU346" s="34">
        <v>3.44</v>
      </c>
      <c r="AV346" s="32">
        <f t="shared" si="15"/>
        <v>3.4</v>
      </c>
      <c r="AW346" s="33" t="s">
        <v>321</v>
      </c>
      <c r="CR346" s="34">
        <v>3.44</v>
      </c>
    </row>
    <row r="347" spans="1:96" x14ac:dyDescent="0.3">
      <c r="A347" s="9" t="str">
        <f t="shared" si="17"/>
        <v/>
      </c>
      <c r="B347" s="24" t="str">
        <f>IF('du lieu xuat Edusoft'!A332="","",'du lieu xuat Edusoft'!A332)</f>
        <v/>
      </c>
      <c r="C347" s="25" t="str">
        <f>IF(N346='DU LIEU BS'!$A$1,'DU LIEU BS'!$A$3,IF('du lieu xuat Edusoft'!CB332="","",'du lieu xuat Edusoft'!CB332))</f>
        <v/>
      </c>
      <c r="D347" s="25" t="str">
        <f>IF(C346='DU LIEU BS'!$A$3,'DU LIEU BS'!$A$4,IF(D346='DU LIEU BS'!$A$4,'DU LIEU BS'!$A$5,IF(D346='DU LIEU BS'!$A$5,'DU LIEU BS'!$A$6,IF(D346='DU LIEU BS'!$A$6,'DU LIEU BS'!$A$7,IF('du lieu xuat Edusoft'!CC332="","",'du lieu xuat Edusoft'!CC332)))))</f>
        <v/>
      </c>
      <c r="E347" s="9"/>
      <c r="F347" s="9"/>
      <c r="G347" s="9"/>
      <c r="H347" s="9"/>
      <c r="I347" s="9"/>
      <c r="J347" s="9"/>
      <c r="K347" s="9"/>
      <c r="L347" s="9"/>
      <c r="M347" s="9"/>
      <c r="N347" s="9" t="str">
        <f>IF(B347&lt;&gt;"",ROUND(SUM(IF(ISERROR($E$16*E347),0,$E$16*E347),IF(ISERROR($F$16*F347),0,$F$16*F347),IF(ISERROR($G$16*G347),0,$G$16*G347),IF(ISERROR($H$16*H347),0,$H$16*H347),IF(ISERROR($I$16*I347),0,$I$16*I347),IF(ISERROR($J$16*J347),0,$J$16*J347),IF(ISERROR($K$16*K347),0,$K$16*K347),IF(ISERROR($L$16*L347),0,$L$16*L347),IF(ISERROR($M$16*M347),0,$M$16*M347)),1),IF(AND(A347="",A346&lt;&gt;""),'DU LIEU BS'!$A$1,""))</f>
        <v/>
      </c>
      <c r="O347" s="9" t="str">
        <f t="shared" si="16"/>
        <v/>
      </c>
      <c r="AU347" s="34">
        <v>3.45</v>
      </c>
      <c r="AV347" s="32">
        <f t="shared" si="15"/>
        <v>3.5</v>
      </c>
      <c r="AW347" s="33" t="s">
        <v>321</v>
      </c>
      <c r="CR347" s="34">
        <v>3.45</v>
      </c>
    </row>
    <row r="348" spans="1:96" x14ac:dyDescent="0.3">
      <c r="A348" s="9" t="str">
        <f t="shared" si="17"/>
        <v/>
      </c>
      <c r="B348" s="24" t="str">
        <f>IF('du lieu xuat Edusoft'!A333="","",'du lieu xuat Edusoft'!A333)</f>
        <v/>
      </c>
      <c r="C348" s="25" t="str">
        <f>IF(N347='DU LIEU BS'!$A$1,'DU LIEU BS'!$A$3,IF('du lieu xuat Edusoft'!CB333="","",'du lieu xuat Edusoft'!CB333))</f>
        <v/>
      </c>
      <c r="D348" s="25" t="str">
        <f>IF(C347='DU LIEU BS'!$A$3,'DU LIEU BS'!$A$4,IF(D347='DU LIEU BS'!$A$4,'DU LIEU BS'!$A$5,IF(D347='DU LIEU BS'!$A$5,'DU LIEU BS'!$A$6,IF(D347='DU LIEU BS'!$A$6,'DU LIEU BS'!$A$7,IF('du lieu xuat Edusoft'!CC333="","",'du lieu xuat Edusoft'!CC333)))))</f>
        <v/>
      </c>
      <c r="E348" s="9"/>
      <c r="F348" s="9"/>
      <c r="G348" s="9"/>
      <c r="H348" s="9"/>
      <c r="I348" s="9"/>
      <c r="J348" s="9"/>
      <c r="K348" s="9"/>
      <c r="L348" s="9"/>
      <c r="M348" s="9"/>
      <c r="N348" s="9" t="str">
        <f>IF(B348&lt;&gt;"",ROUND(SUM(IF(ISERROR($E$16*E348),0,$E$16*E348),IF(ISERROR($F$16*F348),0,$F$16*F348),IF(ISERROR($G$16*G348),0,$G$16*G348),IF(ISERROR($H$16*H348),0,$H$16*H348),IF(ISERROR($I$16*I348),0,$I$16*I348),IF(ISERROR($J$16*J348),0,$J$16*J348),IF(ISERROR($K$16*K348),0,$K$16*K348),IF(ISERROR($L$16*L348),0,$L$16*L348),IF(ISERROR($M$16*M348),0,$M$16*M348)),1),IF(AND(A348="",A347&lt;&gt;""),'DU LIEU BS'!$A$1,""))</f>
        <v/>
      </c>
      <c r="O348" s="9" t="str">
        <f t="shared" si="16"/>
        <v/>
      </c>
      <c r="AU348" s="34">
        <v>3.46</v>
      </c>
      <c r="AV348" s="32">
        <f t="shared" si="15"/>
        <v>3.5</v>
      </c>
      <c r="AW348" s="33" t="s">
        <v>321</v>
      </c>
      <c r="CR348" s="34">
        <v>3.46</v>
      </c>
    </row>
    <row r="349" spans="1:96" x14ac:dyDescent="0.3">
      <c r="A349" s="9" t="str">
        <f t="shared" si="17"/>
        <v/>
      </c>
      <c r="B349" s="24" t="str">
        <f>IF('du lieu xuat Edusoft'!A334="","",'du lieu xuat Edusoft'!A334)</f>
        <v/>
      </c>
      <c r="C349" s="25" t="str">
        <f>IF(N348='DU LIEU BS'!$A$1,'DU LIEU BS'!$A$3,IF('du lieu xuat Edusoft'!CB334="","",'du lieu xuat Edusoft'!CB334))</f>
        <v/>
      </c>
      <c r="D349" s="25" t="str">
        <f>IF(C348='DU LIEU BS'!$A$3,'DU LIEU BS'!$A$4,IF(D348='DU LIEU BS'!$A$4,'DU LIEU BS'!$A$5,IF(D348='DU LIEU BS'!$A$5,'DU LIEU BS'!$A$6,IF(D348='DU LIEU BS'!$A$6,'DU LIEU BS'!$A$7,IF('du lieu xuat Edusoft'!CC334="","",'du lieu xuat Edusoft'!CC334)))))</f>
        <v/>
      </c>
      <c r="E349" s="9"/>
      <c r="F349" s="9"/>
      <c r="G349" s="9"/>
      <c r="H349" s="9"/>
      <c r="I349" s="9"/>
      <c r="J349" s="9"/>
      <c r="K349" s="9"/>
      <c r="L349" s="9"/>
      <c r="M349" s="9"/>
      <c r="N349" s="9" t="str">
        <f>IF(B349&lt;&gt;"",ROUND(SUM(IF(ISERROR($E$16*E349),0,$E$16*E349),IF(ISERROR($F$16*F349),0,$F$16*F349),IF(ISERROR($G$16*G349),0,$G$16*G349),IF(ISERROR($H$16*H349),0,$H$16*H349),IF(ISERROR($I$16*I349),0,$I$16*I349),IF(ISERROR($J$16*J349),0,$J$16*J349),IF(ISERROR($K$16*K349),0,$K$16*K349),IF(ISERROR($L$16*L349),0,$L$16*L349),IF(ISERROR($M$16*M349),0,$M$16*M349)),1),IF(AND(A349="",A348&lt;&gt;""),'DU LIEU BS'!$A$1,""))</f>
        <v/>
      </c>
      <c r="O349" s="9" t="str">
        <f t="shared" si="16"/>
        <v/>
      </c>
      <c r="AU349" s="34">
        <v>3.47</v>
      </c>
      <c r="AV349" s="32">
        <f t="shared" si="15"/>
        <v>3.5</v>
      </c>
      <c r="AW349" s="33" t="s">
        <v>321</v>
      </c>
      <c r="CR349" s="34">
        <v>3.47</v>
      </c>
    </row>
    <row r="350" spans="1:96" x14ac:dyDescent="0.3">
      <c r="A350" s="9" t="str">
        <f t="shared" si="17"/>
        <v/>
      </c>
      <c r="B350" s="24" t="str">
        <f>IF('du lieu xuat Edusoft'!A335="","",'du lieu xuat Edusoft'!A335)</f>
        <v/>
      </c>
      <c r="C350" s="25" t="str">
        <f>IF(N349='DU LIEU BS'!$A$1,'DU LIEU BS'!$A$3,IF('du lieu xuat Edusoft'!CB335="","",'du lieu xuat Edusoft'!CB335))</f>
        <v/>
      </c>
      <c r="D350" s="25" t="str">
        <f>IF(C349='DU LIEU BS'!$A$3,'DU LIEU BS'!$A$4,IF(D349='DU LIEU BS'!$A$4,'DU LIEU BS'!$A$5,IF(D349='DU LIEU BS'!$A$5,'DU LIEU BS'!$A$6,IF(D349='DU LIEU BS'!$A$6,'DU LIEU BS'!$A$7,IF('du lieu xuat Edusoft'!CC335="","",'du lieu xuat Edusoft'!CC335)))))</f>
        <v/>
      </c>
      <c r="E350" s="9"/>
      <c r="F350" s="9"/>
      <c r="G350" s="9"/>
      <c r="H350" s="9"/>
      <c r="I350" s="9"/>
      <c r="J350" s="9"/>
      <c r="K350" s="9"/>
      <c r="L350" s="9"/>
      <c r="M350" s="9"/>
      <c r="N350" s="9" t="str">
        <f>IF(B350&lt;&gt;"",ROUND(SUM(IF(ISERROR($E$16*E350),0,$E$16*E350),IF(ISERROR($F$16*F350),0,$F$16*F350),IF(ISERROR($G$16*G350),0,$G$16*G350),IF(ISERROR($H$16*H350),0,$H$16*H350),IF(ISERROR($I$16*I350),0,$I$16*I350),IF(ISERROR($J$16*J350),0,$J$16*J350),IF(ISERROR($K$16*K350),0,$K$16*K350),IF(ISERROR($L$16*L350),0,$L$16*L350),IF(ISERROR($M$16*M350),0,$M$16*M350)),1),IF(AND(A350="",A349&lt;&gt;""),'DU LIEU BS'!$A$1,""))</f>
        <v/>
      </c>
      <c r="O350" s="9" t="str">
        <f t="shared" si="16"/>
        <v/>
      </c>
      <c r="AU350" s="34">
        <v>3.48</v>
      </c>
      <c r="AV350" s="32">
        <f t="shared" si="15"/>
        <v>3.5</v>
      </c>
      <c r="AW350" s="33" t="s">
        <v>321</v>
      </c>
      <c r="CR350" s="34">
        <v>3.48</v>
      </c>
    </row>
    <row r="351" spans="1:96" x14ac:dyDescent="0.3">
      <c r="A351" s="9" t="str">
        <f t="shared" si="17"/>
        <v/>
      </c>
      <c r="B351" s="24" t="str">
        <f>IF('du lieu xuat Edusoft'!A336="","",'du lieu xuat Edusoft'!A336)</f>
        <v/>
      </c>
      <c r="C351" s="25" t="str">
        <f>IF(N350='DU LIEU BS'!$A$1,'DU LIEU BS'!$A$3,IF('du lieu xuat Edusoft'!CB336="","",'du lieu xuat Edusoft'!CB336))</f>
        <v/>
      </c>
      <c r="D351" s="25" t="str">
        <f>IF(C350='DU LIEU BS'!$A$3,'DU LIEU BS'!$A$4,IF(D350='DU LIEU BS'!$A$4,'DU LIEU BS'!$A$5,IF(D350='DU LIEU BS'!$A$5,'DU LIEU BS'!$A$6,IF(D350='DU LIEU BS'!$A$6,'DU LIEU BS'!$A$7,IF('du lieu xuat Edusoft'!CC336="","",'du lieu xuat Edusoft'!CC336)))))</f>
        <v/>
      </c>
      <c r="E351" s="9"/>
      <c r="F351" s="9"/>
      <c r="G351" s="9"/>
      <c r="H351" s="9"/>
      <c r="I351" s="9"/>
      <c r="J351" s="9"/>
      <c r="K351" s="9"/>
      <c r="L351" s="9"/>
      <c r="M351" s="9"/>
      <c r="N351" s="9" t="str">
        <f>IF(B351&lt;&gt;"",ROUND(SUM(IF(ISERROR($E$16*E351),0,$E$16*E351),IF(ISERROR($F$16*F351),0,$F$16*F351),IF(ISERROR($G$16*G351),0,$G$16*G351),IF(ISERROR($H$16*H351),0,$H$16*H351),IF(ISERROR($I$16*I351),0,$I$16*I351),IF(ISERROR($J$16*J351),0,$J$16*J351),IF(ISERROR($K$16*K351),0,$K$16*K351),IF(ISERROR($L$16*L351),0,$L$16*L351),IF(ISERROR($M$16*M351),0,$M$16*M351)),1),IF(AND(A351="",A350&lt;&gt;""),'DU LIEU BS'!$A$1,""))</f>
        <v/>
      </c>
      <c r="O351" s="9" t="str">
        <f t="shared" si="16"/>
        <v/>
      </c>
      <c r="AU351" s="34">
        <v>3.49</v>
      </c>
      <c r="AV351" s="32">
        <f t="shared" si="15"/>
        <v>3.5</v>
      </c>
      <c r="AW351" s="33" t="s">
        <v>321</v>
      </c>
      <c r="CR351" s="34">
        <v>3.49</v>
      </c>
    </row>
    <row r="352" spans="1:96" x14ac:dyDescent="0.3">
      <c r="A352" s="9" t="str">
        <f t="shared" si="17"/>
        <v/>
      </c>
      <c r="B352" s="24" t="str">
        <f>IF('du lieu xuat Edusoft'!A337="","",'du lieu xuat Edusoft'!A337)</f>
        <v/>
      </c>
      <c r="C352" s="25" t="str">
        <f>IF(N351='DU LIEU BS'!$A$1,'DU LIEU BS'!$A$3,IF('du lieu xuat Edusoft'!CB337="","",'du lieu xuat Edusoft'!CB337))</f>
        <v/>
      </c>
      <c r="D352" s="25" t="str">
        <f>IF(C351='DU LIEU BS'!$A$3,'DU LIEU BS'!$A$4,IF(D351='DU LIEU BS'!$A$4,'DU LIEU BS'!$A$5,IF(D351='DU LIEU BS'!$A$5,'DU LIEU BS'!$A$6,IF(D351='DU LIEU BS'!$A$6,'DU LIEU BS'!$A$7,IF('du lieu xuat Edusoft'!CC337="","",'du lieu xuat Edusoft'!CC337)))))</f>
        <v/>
      </c>
      <c r="E352" s="9"/>
      <c r="F352" s="9"/>
      <c r="G352" s="9"/>
      <c r="H352" s="9"/>
      <c r="I352" s="9"/>
      <c r="J352" s="9"/>
      <c r="K352" s="9"/>
      <c r="L352" s="9"/>
      <c r="M352" s="9"/>
      <c r="N352" s="9" t="str">
        <f>IF(B352&lt;&gt;"",ROUND(SUM(IF(ISERROR($E$16*E352),0,$E$16*E352),IF(ISERROR($F$16*F352),0,$F$16*F352),IF(ISERROR($G$16*G352),0,$G$16*G352),IF(ISERROR($H$16*H352),0,$H$16*H352),IF(ISERROR($I$16*I352),0,$I$16*I352),IF(ISERROR($J$16*J352),0,$J$16*J352),IF(ISERROR($K$16*K352),0,$K$16*K352),IF(ISERROR($L$16*L352),0,$L$16*L352),IF(ISERROR($M$16*M352),0,$M$16*M352)),1),IF(AND(A352="",A351&lt;&gt;""),'DU LIEU BS'!$A$1,""))</f>
        <v/>
      </c>
      <c r="O352" s="9" t="str">
        <f t="shared" si="16"/>
        <v/>
      </c>
      <c r="AU352" s="34">
        <v>3.5</v>
      </c>
      <c r="AV352" s="32">
        <f t="shared" si="15"/>
        <v>3.5</v>
      </c>
      <c r="AW352" s="33" t="s">
        <v>321</v>
      </c>
      <c r="CR352" s="34">
        <v>3.5</v>
      </c>
    </row>
    <row r="353" spans="1:96" x14ac:dyDescent="0.3">
      <c r="A353" s="9" t="str">
        <f t="shared" si="17"/>
        <v/>
      </c>
      <c r="B353" s="24" t="str">
        <f>IF('du lieu xuat Edusoft'!A338="","",'du lieu xuat Edusoft'!A338)</f>
        <v/>
      </c>
      <c r="C353" s="25" t="str">
        <f>IF(N352='DU LIEU BS'!$A$1,'DU LIEU BS'!$A$3,IF('du lieu xuat Edusoft'!CB338="","",'du lieu xuat Edusoft'!CB338))</f>
        <v/>
      </c>
      <c r="D353" s="25" t="str">
        <f>IF(C352='DU LIEU BS'!$A$3,'DU LIEU BS'!$A$4,IF(D352='DU LIEU BS'!$A$4,'DU LIEU BS'!$A$5,IF(D352='DU LIEU BS'!$A$5,'DU LIEU BS'!$A$6,IF(D352='DU LIEU BS'!$A$6,'DU LIEU BS'!$A$7,IF('du lieu xuat Edusoft'!CC338="","",'du lieu xuat Edusoft'!CC338)))))</f>
        <v/>
      </c>
      <c r="E353" s="9"/>
      <c r="F353" s="9"/>
      <c r="G353" s="9"/>
      <c r="H353" s="9"/>
      <c r="I353" s="9"/>
      <c r="J353" s="9"/>
      <c r="K353" s="9"/>
      <c r="L353" s="9"/>
      <c r="M353" s="9"/>
      <c r="N353" s="9" t="str">
        <f>IF(B353&lt;&gt;"",ROUND(SUM(IF(ISERROR($E$16*E353),0,$E$16*E353),IF(ISERROR($F$16*F353),0,$F$16*F353),IF(ISERROR($G$16*G353),0,$G$16*G353),IF(ISERROR($H$16*H353),0,$H$16*H353),IF(ISERROR($I$16*I353),0,$I$16*I353),IF(ISERROR($J$16*J353),0,$J$16*J353),IF(ISERROR($K$16*K353),0,$K$16*K353),IF(ISERROR($L$16*L353),0,$L$16*L353),IF(ISERROR($M$16*M353),0,$M$16*M353)),1),IF(AND(A353="",A352&lt;&gt;""),'DU LIEU BS'!$A$1,""))</f>
        <v/>
      </c>
      <c r="O353" s="9" t="str">
        <f t="shared" si="16"/>
        <v/>
      </c>
      <c r="AU353" s="34">
        <v>3.51</v>
      </c>
      <c r="AV353" s="32">
        <f t="shared" si="15"/>
        <v>3.5</v>
      </c>
      <c r="AW353" s="33" t="s">
        <v>321</v>
      </c>
      <c r="CR353" s="34">
        <v>3.51</v>
      </c>
    </row>
    <row r="354" spans="1:96" x14ac:dyDescent="0.3">
      <c r="A354" s="9" t="str">
        <f t="shared" si="17"/>
        <v/>
      </c>
      <c r="B354" s="24" t="str">
        <f>IF('du lieu xuat Edusoft'!A339="","",'du lieu xuat Edusoft'!A339)</f>
        <v/>
      </c>
      <c r="C354" s="25" t="str">
        <f>IF(N353='DU LIEU BS'!$A$1,'DU LIEU BS'!$A$3,IF('du lieu xuat Edusoft'!CB339="","",'du lieu xuat Edusoft'!CB339))</f>
        <v/>
      </c>
      <c r="D354" s="25" t="str">
        <f>IF(C353='DU LIEU BS'!$A$3,'DU LIEU BS'!$A$4,IF(D353='DU LIEU BS'!$A$4,'DU LIEU BS'!$A$5,IF(D353='DU LIEU BS'!$A$5,'DU LIEU BS'!$A$6,IF(D353='DU LIEU BS'!$A$6,'DU LIEU BS'!$A$7,IF('du lieu xuat Edusoft'!CC339="","",'du lieu xuat Edusoft'!CC339)))))</f>
        <v/>
      </c>
      <c r="E354" s="9"/>
      <c r="F354" s="9"/>
      <c r="G354" s="9"/>
      <c r="H354" s="9"/>
      <c r="I354" s="9"/>
      <c r="J354" s="9"/>
      <c r="K354" s="9"/>
      <c r="L354" s="9"/>
      <c r="M354" s="9"/>
      <c r="N354" s="9" t="str">
        <f>IF(B354&lt;&gt;"",ROUND(SUM(IF(ISERROR($E$16*E354),0,$E$16*E354),IF(ISERROR($F$16*F354),0,$F$16*F354),IF(ISERROR($G$16*G354),0,$G$16*G354),IF(ISERROR($H$16*H354),0,$H$16*H354),IF(ISERROR($I$16*I354),0,$I$16*I354),IF(ISERROR($J$16*J354),0,$J$16*J354),IF(ISERROR($K$16*K354),0,$K$16*K354),IF(ISERROR($L$16*L354),0,$L$16*L354),IF(ISERROR($M$16*M354),0,$M$16*M354)),1),IF(AND(A354="",A353&lt;&gt;""),'DU LIEU BS'!$A$1,""))</f>
        <v/>
      </c>
      <c r="O354" s="9" t="str">
        <f t="shared" si="16"/>
        <v/>
      </c>
      <c r="AU354" s="34">
        <v>3.52</v>
      </c>
      <c r="AV354" s="32">
        <f t="shared" si="15"/>
        <v>3.5</v>
      </c>
      <c r="AW354" s="33" t="s">
        <v>321</v>
      </c>
      <c r="CR354" s="34">
        <v>3.52</v>
      </c>
    </row>
    <row r="355" spans="1:96" x14ac:dyDescent="0.3">
      <c r="A355" s="9" t="str">
        <f t="shared" si="17"/>
        <v/>
      </c>
      <c r="B355" s="24" t="str">
        <f>IF('du lieu xuat Edusoft'!A340="","",'du lieu xuat Edusoft'!A340)</f>
        <v/>
      </c>
      <c r="C355" s="25" t="str">
        <f>IF(N354='DU LIEU BS'!$A$1,'DU LIEU BS'!$A$3,IF('du lieu xuat Edusoft'!CB340="","",'du lieu xuat Edusoft'!CB340))</f>
        <v/>
      </c>
      <c r="D355" s="25" t="str">
        <f>IF(C354='DU LIEU BS'!$A$3,'DU LIEU BS'!$A$4,IF(D354='DU LIEU BS'!$A$4,'DU LIEU BS'!$A$5,IF(D354='DU LIEU BS'!$A$5,'DU LIEU BS'!$A$6,IF(D354='DU LIEU BS'!$A$6,'DU LIEU BS'!$A$7,IF('du lieu xuat Edusoft'!CC340="","",'du lieu xuat Edusoft'!CC340)))))</f>
        <v/>
      </c>
      <c r="E355" s="9"/>
      <c r="F355" s="9"/>
      <c r="G355" s="9"/>
      <c r="H355" s="9"/>
      <c r="I355" s="9"/>
      <c r="J355" s="9"/>
      <c r="K355" s="9"/>
      <c r="L355" s="9"/>
      <c r="M355" s="9"/>
      <c r="N355" s="9" t="str">
        <f>IF(B355&lt;&gt;"",ROUND(SUM(IF(ISERROR($E$16*E355),0,$E$16*E355),IF(ISERROR($F$16*F355),0,$F$16*F355),IF(ISERROR($G$16*G355),0,$G$16*G355),IF(ISERROR($H$16*H355),0,$H$16*H355),IF(ISERROR($I$16*I355),0,$I$16*I355),IF(ISERROR($J$16*J355),0,$J$16*J355),IF(ISERROR($K$16*K355),0,$K$16*K355),IF(ISERROR($L$16*L355),0,$L$16*L355),IF(ISERROR($M$16*M355),0,$M$16*M355)),1),IF(AND(A355="",A354&lt;&gt;""),'DU LIEU BS'!$A$1,""))</f>
        <v/>
      </c>
      <c r="O355" s="9" t="str">
        <f t="shared" si="16"/>
        <v/>
      </c>
      <c r="AU355" s="34">
        <v>3.53</v>
      </c>
      <c r="AV355" s="32">
        <f t="shared" si="15"/>
        <v>3.5</v>
      </c>
      <c r="AW355" s="33" t="s">
        <v>321</v>
      </c>
      <c r="CR355" s="34">
        <v>3.53</v>
      </c>
    </row>
    <row r="356" spans="1:96" x14ac:dyDescent="0.3">
      <c r="A356" s="9" t="str">
        <f t="shared" si="17"/>
        <v/>
      </c>
      <c r="B356" s="24" t="str">
        <f>IF('du lieu xuat Edusoft'!A341="","",'du lieu xuat Edusoft'!A341)</f>
        <v/>
      </c>
      <c r="C356" s="25" t="str">
        <f>IF(N355='DU LIEU BS'!$A$1,'DU LIEU BS'!$A$3,IF('du lieu xuat Edusoft'!CB341="","",'du lieu xuat Edusoft'!CB341))</f>
        <v/>
      </c>
      <c r="D356" s="25" t="str">
        <f>IF(C355='DU LIEU BS'!$A$3,'DU LIEU BS'!$A$4,IF(D355='DU LIEU BS'!$A$4,'DU LIEU BS'!$A$5,IF(D355='DU LIEU BS'!$A$5,'DU LIEU BS'!$A$6,IF(D355='DU LIEU BS'!$A$6,'DU LIEU BS'!$A$7,IF('du lieu xuat Edusoft'!CC341="","",'du lieu xuat Edusoft'!CC341)))))</f>
        <v/>
      </c>
      <c r="E356" s="9"/>
      <c r="F356" s="9"/>
      <c r="G356" s="9"/>
      <c r="H356" s="9"/>
      <c r="I356" s="9"/>
      <c r="J356" s="9"/>
      <c r="K356" s="9"/>
      <c r="L356" s="9"/>
      <c r="M356" s="9"/>
      <c r="N356" s="9" t="str">
        <f>IF(B356&lt;&gt;"",ROUND(SUM(IF(ISERROR($E$16*E356),0,$E$16*E356),IF(ISERROR($F$16*F356),0,$F$16*F356),IF(ISERROR($G$16*G356),0,$G$16*G356),IF(ISERROR($H$16*H356),0,$H$16*H356),IF(ISERROR($I$16*I356),0,$I$16*I356),IF(ISERROR($J$16*J356),0,$J$16*J356),IF(ISERROR($K$16*K356),0,$K$16*K356),IF(ISERROR($L$16*L356),0,$L$16*L356),IF(ISERROR($M$16*M356),0,$M$16*M356)),1),IF(AND(A356="",A355&lt;&gt;""),'DU LIEU BS'!$A$1,""))</f>
        <v/>
      </c>
      <c r="O356" s="9" t="str">
        <f t="shared" si="16"/>
        <v/>
      </c>
      <c r="AU356" s="34">
        <v>3.54</v>
      </c>
      <c r="AV356" s="32">
        <f t="shared" si="15"/>
        <v>3.5</v>
      </c>
      <c r="AW356" s="33" t="s">
        <v>321</v>
      </c>
      <c r="CR356" s="34">
        <v>3.54</v>
      </c>
    </row>
    <row r="357" spans="1:96" x14ac:dyDescent="0.3">
      <c r="A357" s="9" t="str">
        <f t="shared" si="17"/>
        <v/>
      </c>
      <c r="B357" s="24" t="str">
        <f>IF('du lieu xuat Edusoft'!A342="","",'du lieu xuat Edusoft'!A342)</f>
        <v/>
      </c>
      <c r="C357" s="25" t="str">
        <f>IF(N356='DU LIEU BS'!$A$1,'DU LIEU BS'!$A$3,IF('du lieu xuat Edusoft'!CB342="","",'du lieu xuat Edusoft'!CB342))</f>
        <v/>
      </c>
      <c r="D357" s="25" t="str">
        <f>IF(C356='DU LIEU BS'!$A$3,'DU LIEU BS'!$A$4,IF(D356='DU LIEU BS'!$A$4,'DU LIEU BS'!$A$5,IF(D356='DU LIEU BS'!$A$5,'DU LIEU BS'!$A$6,IF(D356='DU LIEU BS'!$A$6,'DU LIEU BS'!$A$7,IF('du lieu xuat Edusoft'!CC342="","",'du lieu xuat Edusoft'!CC342)))))</f>
        <v/>
      </c>
      <c r="E357" s="9"/>
      <c r="F357" s="9"/>
      <c r="G357" s="9"/>
      <c r="H357" s="9"/>
      <c r="I357" s="9"/>
      <c r="J357" s="9"/>
      <c r="K357" s="9"/>
      <c r="L357" s="9"/>
      <c r="M357" s="9"/>
      <c r="N357" s="9" t="str">
        <f>IF(B357&lt;&gt;"",ROUND(SUM(IF(ISERROR($E$16*E357),0,$E$16*E357),IF(ISERROR($F$16*F357),0,$F$16*F357),IF(ISERROR($G$16*G357),0,$G$16*G357),IF(ISERROR($H$16*H357),0,$H$16*H357),IF(ISERROR($I$16*I357),0,$I$16*I357),IF(ISERROR($J$16*J357),0,$J$16*J357),IF(ISERROR($K$16*K357),0,$K$16*K357),IF(ISERROR($L$16*L357),0,$L$16*L357),IF(ISERROR($M$16*M357),0,$M$16*M357)),1),IF(AND(A357="",A356&lt;&gt;""),'DU LIEU BS'!$A$1,""))</f>
        <v/>
      </c>
      <c r="O357" s="9" t="str">
        <f t="shared" si="16"/>
        <v/>
      </c>
      <c r="AU357" s="34">
        <v>3.55</v>
      </c>
      <c r="AV357" s="32">
        <f t="shared" si="15"/>
        <v>3.6</v>
      </c>
      <c r="AW357" s="33" t="s">
        <v>321</v>
      </c>
      <c r="CR357" s="34">
        <v>3.55</v>
      </c>
    </row>
    <row r="358" spans="1:96" x14ac:dyDescent="0.3">
      <c r="A358" s="9" t="str">
        <f t="shared" si="17"/>
        <v/>
      </c>
      <c r="B358" s="24" t="str">
        <f>IF('du lieu xuat Edusoft'!A343="","",'du lieu xuat Edusoft'!A343)</f>
        <v/>
      </c>
      <c r="C358" s="25" t="str">
        <f>IF(N357='DU LIEU BS'!$A$1,'DU LIEU BS'!$A$3,IF('du lieu xuat Edusoft'!CB343="","",'du lieu xuat Edusoft'!CB343))</f>
        <v/>
      </c>
      <c r="D358" s="25" t="str">
        <f>IF(C357='DU LIEU BS'!$A$3,'DU LIEU BS'!$A$4,IF(D357='DU LIEU BS'!$A$4,'DU LIEU BS'!$A$5,IF(D357='DU LIEU BS'!$A$5,'DU LIEU BS'!$A$6,IF(D357='DU LIEU BS'!$A$6,'DU LIEU BS'!$A$7,IF('du lieu xuat Edusoft'!CC343="","",'du lieu xuat Edusoft'!CC343)))))</f>
        <v/>
      </c>
      <c r="E358" s="9"/>
      <c r="F358" s="9"/>
      <c r="G358" s="9"/>
      <c r="H358" s="9"/>
      <c r="I358" s="9"/>
      <c r="J358" s="9"/>
      <c r="K358" s="9"/>
      <c r="L358" s="9"/>
      <c r="M358" s="9"/>
      <c r="N358" s="9" t="str">
        <f>IF(B358&lt;&gt;"",ROUND(SUM(IF(ISERROR($E$16*E358),0,$E$16*E358),IF(ISERROR($F$16*F358),0,$F$16*F358),IF(ISERROR($G$16*G358),0,$G$16*G358),IF(ISERROR($H$16*H358),0,$H$16*H358),IF(ISERROR($I$16*I358),0,$I$16*I358),IF(ISERROR($J$16*J358),0,$J$16*J358),IF(ISERROR($K$16*K358),0,$K$16*K358),IF(ISERROR($L$16*L358),0,$L$16*L358),IF(ISERROR($M$16*M358),0,$M$16*M358)),1),IF(AND(A358="",A357&lt;&gt;""),'DU LIEU BS'!$A$1,""))</f>
        <v/>
      </c>
      <c r="O358" s="9" t="str">
        <f t="shared" si="16"/>
        <v/>
      </c>
      <c r="AU358" s="34">
        <v>3.56</v>
      </c>
      <c r="AV358" s="32">
        <f t="shared" si="15"/>
        <v>3.6</v>
      </c>
      <c r="AW358" s="33" t="s">
        <v>321</v>
      </c>
      <c r="CR358" s="34">
        <v>3.56</v>
      </c>
    </row>
    <row r="359" spans="1:96" x14ac:dyDescent="0.3">
      <c r="A359" s="9" t="str">
        <f t="shared" si="17"/>
        <v/>
      </c>
      <c r="B359" s="24" t="str">
        <f>IF('du lieu xuat Edusoft'!A344="","",'du lieu xuat Edusoft'!A344)</f>
        <v/>
      </c>
      <c r="C359" s="25" t="str">
        <f>IF(N358='DU LIEU BS'!$A$1,'DU LIEU BS'!$A$3,IF('du lieu xuat Edusoft'!CB344="","",'du lieu xuat Edusoft'!CB344))</f>
        <v/>
      </c>
      <c r="D359" s="25" t="str">
        <f>IF(C358='DU LIEU BS'!$A$3,'DU LIEU BS'!$A$4,IF(D358='DU LIEU BS'!$A$4,'DU LIEU BS'!$A$5,IF(D358='DU LIEU BS'!$A$5,'DU LIEU BS'!$A$6,IF(D358='DU LIEU BS'!$A$6,'DU LIEU BS'!$A$7,IF('du lieu xuat Edusoft'!CC344="","",'du lieu xuat Edusoft'!CC344)))))</f>
        <v/>
      </c>
      <c r="E359" s="9"/>
      <c r="F359" s="9"/>
      <c r="G359" s="9"/>
      <c r="H359" s="9"/>
      <c r="I359" s="9"/>
      <c r="J359" s="9"/>
      <c r="K359" s="9"/>
      <c r="L359" s="9"/>
      <c r="M359" s="9"/>
      <c r="N359" s="9" t="str">
        <f>IF(B359&lt;&gt;"",ROUND(SUM(IF(ISERROR($E$16*E359),0,$E$16*E359),IF(ISERROR($F$16*F359),0,$F$16*F359),IF(ISERROR($G$16*G359),0,$G$16*G359),IF(ISERROR($H$16*H359),0,$H$16*H359),IF(ISERROR($I$16*I359),0,$I$16*I359),IF(ISERROR($J$16*J359),0,$J$16*J359),IF(ISERROR($K$16*K359),0,$K$16*K359),IF(ISERROR($L$16*L359),0,$L$16*L359),IF(ISERROR($M$16*M359),0,$M$16*M359)),1),IF(AND(A359="",A358&lt;&gt;""),'DU LIEU BS'!$A$1,""))</f>
        <v/>
      </c>
      <c r="O359" s="9" t="str">
        <f t="shared" si="16"/>
        <v/>
      </c>
      <c r="AU359" s="34">
        <v>3.57</v>
      </c>
      <c r="AV359" s="32">
        <f t="shared" si="15"/>
        <v>3.6</v>
      </c>
      <c r="AW359" s="33" t="s">
        <v>321</v>
      </c>
      <c r="CR359" s="34">
        <v>3.57</v>
      </c>
    </row>
    <row r="360" spans="1:96" x14ac:dyDescent="0.3">
      <c r="A360" s="9" t="str">
        <f t="shared" si="17"/>
        <v/>
      </c>
      <c r="B360" s="24" t="str">
        <f>IF('du lieu xuat Edusoft'!A345="","",'du lieu xuat Edusoft'!A345)</f>
        <v/>
      </c>
      <c r="C360" s="25" t="str">
        <f>IF(N359='DU LIEU BS'!$A$1,'DU LIEU BS'!$A$3,IF('du lieu xuat Edusoft'!CB345="","",'du lieu xuat Edusoft'!CB345))</f>
        <v/>
      </c>
      <c r="D360" s="25" t="str">
        <f>IF(C359='DU LIEU BS'!$A$3,'DU LIEU BS'!$A$4,IF(D359='DU LIEU BS'!$A$4,'DU LIEU BS'!$A$5,IF(D359='DU LIEU BS'!$A$5,'DU LIEU BS'!$A$6,IF(D359='DU LIEU BS'!$A$6,'DU LIEU BS'!$A$7,IF('du lieu xuat Edusoft'!CC345="","",'du lieu xuat Edusoft'!CC345)))))</f>
        <v/>
      </c>
      <c r="E360" s="9"/>
      <c r="F360" s="9"/>
      <c r="G360" s="9"/>
      <c r="H360" s="9"/>
      <c r="I360" s="9"/>
      <c r="J360" s="9"/>
      <c r="K360" s="9"/>
      <c r="L360" s="9"/>
      <c r="M360" s="9"/>
      <c r="N360" s="9" t="str">
        <f>IF(B360&lt;&gt;"",ROUND(SUM(IF(ISERROR($E$16*E360),0,$E$16*E360),IF(ISERROR($F$16*F360),0,$F$16*F360),IF(ISERROR($G$16*G360),0,$G$16*G360),IF(ISERROR($H$16*H360),0,$H$16*H360),IF(ISERROR($I$16*I360),0,$I$16*I360),IF(ISERROR($J$16*J360),0,$J$16*J360),IF(ISERROR($K$16*K360),0,$K$16*K360),IF(ISERROR($L$16*L360),0,$L$16*L360),IF(ISERROR($M$16*M360),0,$M$16*M360)),1),IF(AND(A360="",A359&lt;&gt;""),'DU LIEU BS'!$A$1,""))</f>
        <v/>
      </c>
      <c r="O360" s="9" t="str">
        <f t="shared" si="16"/>
        <v/>
      </c>
      <c r="AU360" s="34">
        <v>3.58</v>
      </c>
      <c r="AV360" s="32">
        <f t="shared" si="15"/>
        <v>3.6</v>
      </c>
      <c r="AW360" s="33" t="s">
        <v>321</v>
      </c>
      <c r="CR360" s="34">
        <v>3.58</v>
      </c>
    </row>
    <row r="361" spans="1:96" x14ac:dyDescent="0.3">
      <c r="A361" s="9" t="str">
        <f t="shared" si="17"/>
        <v/>
      </c>
      <c r="B361" s="24" t="str">
        <f>IF('du lieu xuat Edusoft'!A346="","",'du lieu xuat Edusoft'!A346)</f>
        <v/>
      </c>
      <c r="C361" s="25" t="str">
        <f>IF(N360='DU LIEU BS'!$A$1,'DU LIEU BS'!$A$3,IF('du lieu xuat Edusoft'!CB346="","",'du lieu xuat Edusoft'!CB346))</f>
        <v/>
      </c>
      <c r="D361" s="25" t="str">
        <f>IF(C360='DU LIEU BS'!$A$3,'DU LIEU BS'!$A$4,IF(D360='DU LIEU BS'!$A$4,'DU LIEU BS'!$A$5,IF(D360='DU LIEU BS'!$A$5,'DU LIEU BS'!$A$6,IF(D360='DU LIEU BS'!$A$6,'DU LIEU BS'!$A$7,IF('du lieu xuat Edusoft'!CC346="","",'du lieu xuat Edusoft'!CC346)))))</f>
        <v/>
      </c>
      <c r="E361" s="9"/>
      <c r="F361" s="9"/>
      <c r="G361" s="9"/>
      <c r="H361" s="9"/>
      <c r="I361" s="9"/>
      <c r="J361" s="9"/>
      <c r="K361" s="9"/>
      <c r="L361" s="9"/>
      <c r="M361" s="9"/>
      <c r="N361" s="9" t="str">
        <f>IF(B361&lt;&gt;"",ROUND(SUM(IF(ISERROR($E$16*E361),0,$E$16*E361),IF(ISERROR($F$16*F361),0,$F$16*F361),IF(ISERROR($G$16*G361),0,$G$16*G361),IF(ISERROR($H$16*H361),0,$H$16*H361),IF(ISERROR($I$16*I361),0,$I$16*I361),IF(ISERROR($J$16*J361),0,$J$16*J361),IF(ISERROR($K$16*K361),0,$K$16*K361),IF(ISERROR($L$16*L361),0,$L$16*L361),IF(ISERROR($M$16*M361),0,$M$16*M361)),1),IF(AND(A361="",A360&lt;&gt;""),'DU LIEU BS'!$A$1,""))</f>
        <v/>
      </c>
      <c r="O361" s="9" t="str">
        <f t="shared" si="16"/>
        <v/>
      </c>
      <c r="AU361" s="34">
        <v>3.59</v>
      </c>
      <c r="AV361" s="32">
        <f t="shared" si="15"/>
        <v>3.6</v>
      </c>
      <c r="AW361" s="33" t="s">
        <v>321</v>
      </c>
      <c r="CR361" s="34">
        <v>3.59</v>
      </c>
    </row>
    <row r="362" spans="1:96" x14ac:dyDescent="0.3">
      <c r="A362" s="9" t="str">
        <f t="shared" si="17"/>
        <v/>
      </c>
      <c r="B362" s="24" t="str">
        <f>IF('du lieu xuat Edusoft'!A347="","",'du lieu xuat Edusoft'!A347)</f>
        <v/>
      </c>
      <c r="C362" s="25" t="str">
        <f>IF(N361='DU LIEU BS'!$A$1,'DU LIEU BS'!$A$3,IF('du lieu xuat Edusoft'!CB347="","",'du lieu xuat Edusoft'!CB347))</f>
        <v/>
      </c>
      <c r="D362" s="25" t="str">
        <f>IF(C361='DU LIEU BS'!$A$3,'DU LIEU BS'!$A$4,IF(D361='DU LIEU BS'!$A$4,'DU LIEU BS'!$A$5,IF(D361='DU LIEU BS'!$A$5,'DU LIEU BS'!$A$6,IF(D361='DU LIEU BS'!$A$6,'DU LIEU BS'!$A$7,IF('du lieu xuat Edusoft'!CC347="","",'du lieu xuat Edusoft'!CC347)))))</f>
        <v/>
      </c>
      <c r="E362" s="9"/>
      <c r="F362" s="9"/>
      <c r="G362" s="9"/>
      <c r="H362" s="9"/>
      <c r="I362" s="9"/>
      <c r="J362" s="9"/>
      <c r="K362" s="9"/>
      <c r="L362" s="9"/>
      <c r="M362" s="9"/>
      <c r="N362" s="9" t="str">
        <f>IF(B362&lt;&gt;"",ROUND(SUM(IF(ISERROR($E$16*E362),0,$E$16*E362),IF(ISERROR($F$16*F362),0,$F$16*F362),IF(ISERROR($G$16*G362),0,$G$16*G362),IF(ISERROR($H$16*H362),0,$H$16*H362),IF(ISERROR($I$16*I362),0,$I$16*I362),IF(ISERROR($J$16*J362),0,$J$16*J362),IF(ISERROR($K$16*K362),0,$K$16*K362),IF(ISERROR($L$16*L362),0,$L$16*L362),IF(ISERROR($M$16*M362),0,$M$16*M362)),1),IF(AND(A362="",A361&lt;&gt;""),'DU LIEU BS'!$A$1,""))</f>
        <v/>
      </c>
      <c r="O362" s="9" t="str">
        <f t="shared" si="16"/>
        <v/>
      </c>
      <c r="AU362" s="34">
        <v>3.6</v>
      </c>
      <c r="AV362" s="32">
        <f t="shared" si="15"/>
        <v>3.6</v>
      </c>
      <c r="AW362" s="33" t="s">
        <v>321</v>
      </c>
      <c r="CR362" s="34">
        <v>3.6</v>
      </c>
    </row>
    <row r="363" spans="1:96" x14ac:dyDescent="0.3">
      <c r="A363" s="9" t="str">
        <f t="shared" si="17"/>
        <v/>
      </c>
      <c r="B363" s="24" t="str">
        <f>IF('du lieu xuat Edusoft'!A348="","",'du lieu xuat Edusoft'!A348)</f>
        <v/>
      </c>
      <c r="C363" s="25" t="str">
        <f>IF(N362='DU LIEU BS'!$A$1,'DU LIEU BS'!$A$3,IF('du lieu xuat Edusoft'!CB348="","",'du lieu xuat Edusoft'!CB348))</f>
        <v/>
      </c>
      <c r="D363" s="25" t="str">
        <f>IF(C362='DU LIEU BS'!$A$3,'DU LIEU BS'!$A$4,IF(D362='DU LIEU BS'!$A$4,'DU LIEU BS'!$A$5,IF(D362='DU LIEU BS'!$A$5,'DU LIEU BS'!$A$6,IF(D362='DU LIEU BS'!$A$6,'DU LIEU BS'!$A$7,IF('du lieu xuat Edusoft'!CC348="","",'du lieu xuat Edusoft'!CC348)))))</f>
        <v/>
      </c>
      <c r="E363" s="9"/>
      <c r="F363" s="9"/>
      <c r="G363" s="9"/>
      <c r="H363" s="9"/>
      <c r="I363" s="9"/>
      <c r="J363" s="9"/>
      <c r="K363" s="9"/>
      <c r="L363" s="9"/>
      <c r="M363" s="9"/>
      <c r="N363" s="9" t="str">
        <f>IF(B363&lt;&gt;"",ROUND(SUM(IF(ISERROR($E$16*E363),0,$E$16*E363),IF(ISERROR($F$16*F363),0,$F$16*F363),IF(ISERROR($G$16*G363),0,$G$16*G363),IF(ISERROR($H$16*H363),0,$H$16*H363),IF(ISERROR($I$16*I363),0,$I$16*I363),IF(ISERROR($J$16*J363),0,$J$16*J363),IF(ISERROR($K$16*K363),0,$K$16*K363),IF(ISERROR($L$16*L363),0,$L$16*L363),IF(ISERROR($M$16*M363),0,$M$16*M363)),1),IF(AND(A363="",A362&lt;&gt;""),'DU LIEU BS'!$A$1,""))</f>
        <v/>
      </c>
      <c r="O363" s="9" t="str">
        <f t="shared" si="16"/>
        <v/>
      </c>
      <c r="AU363" s="34">
        <v>3.61</v>
      </c>
      <c r="AV363" s="32">
        <f t="shared" si="15"/>
        <v>3.6</v>
      </c>
      <c r="AW363" s="33" t="s">
        <v>321</v>
      </c>
      <c r="CR363" s="34">
        <v>3.61</v>
      </c>
    </row>
    <row r="364" spans="1:96" x14ac:dyDescent="0.3">
      <c r="A364" s="9" t="str">
        <f t="shared" si="17"/>
        <v/>
      </c>
      <c r="B364" s="24" t="str">
        <f>IF('du lieu xuat Edusoft'!A349="","",'du lieu xuat Edusoft'!A349)</f>
        <v/>
      </c>
      <c r="C364" s="25" t="str">
        <f>IF(N363='DU LIEU BS'!$A$1,'DU LIEU BS'!$A$3,IF('du lieu xuat Edusoft'!CB349="","",'du lieu xuat Edusoft'!CB349))</f>
        <v/>
      </c>
      <c r="D364" s="25" t="str">
        <f>IF(C363='DU LIEU BS'!$A$3,'DU LIEU BS'!$A$4,IF(D363='DU LIEU BS'!$A$4,'DU LIEU BS'!$A$5,IF(D363='DU LIEU BS'!$A$5,'DU LIEU BS'!$A$6,IF(D363='DU LIEU BS'!$A$6,'DU LIEU BS'!$A$7,IF('du lieu xuat Edusoft'!CC349="","",'du lieu xuat Edusoft'!CC349)))))</f>
        <v/>
      </c>
      <c r="E364" s="9"/>
      <c r="F364" s="9"/>
      <c r="G364" s="9"/>
      <c r="H364" s="9"/>
      <c r="I364" s="9"/>
      <c r="J364" s="9"/>
      <c r="K364" s="9"/>
      <c r="L364" s="9"/>
      <c r="M364" s="9"/>
      <c r="N364" s="9" t="str">
        <f>IF(B364&lt;&gt;"",ROUND(SUM(IF(ISERROR($E$16*E364),0,$E$16*E364),IF(ISERROR($F$16*F364),0,$F$16*F364),IF(ISERROR($G$16*G364),0,$G$16*G364),IF(ISERROR($H$16*H364),0,$H$16*H364),IF(ISERROR($I$16*I364),0,$I$16*I364),IF(ISERROR($J$16*J364),0,$J$16*J364),IF(ISERROR($K$16*K364),0,$K$16*K364),IF(ISERROR($L$16*L364),0,$L$16*L364),IF(ISERROR($M$16*M364),0,$M$16*M364)),1),IF(AND(A364="",A363&lt;&gt;""),'DU LIEU BS'!$A$1,""))</f>
        <v/>
      </c>
      <c r="O364" s="9" t="str">
        <f t="shared" si="16"/>
        <v/>
      </c>
      <c r="AU364" s="34">
        <v>3.62</v>
      </c>
      <c r="AV364" s="32">
        <f t="shared" si="15"/>
        <v>3.6</v>
      </c>
      <c r="AW364" s="33" t="s">
        <v>321</v>
      </c>
      <c r="CR364" s="34">
        <v>3.62</v>
      </c>
    </row>
    <row r="365" spans="1:96" x14ac:dyDescent="0.3">
      <c r="A365" s="9" t="str">
        <f t="shared" si="17"/>
        <v/>
      </c>
      <c r="B365" s="24" t="str">
        <f>IF('du lieu xuat Edusoft'!A350="","",'du lieu xuat Edusoft'!A350)</f>
        <v/>
      </c>
      <c r="C365" s="25" t="str">
        <f>IF(N364='DU LIEU BS'!$A$1,'DU LIEU BS'!$A$3,IF('du lieu xuat Edusoft'!CB350="","",'du lieu xuat Edusoft'!CB350))</f>
        <v/>
      </c>
      <c r="D365" s="25" t="str">
        <f>IF(C364='DU LIEU BS'!$A$3,'DU LIEU BS'!$A$4,IF(D364='DU LIEU BS'!$A$4,'DU LIEU BS'!$A$5,IF(D364='DU LIEU BS'!$A$5,'DU LIEU BS'!$A$6,IF(D364='DU LIEU BS'!$A$6,'DU LIEU BS'!$A$7,IF('du lieu xuat Edusoft'!CC350="","",'du lieu xuat Edusoft'!CC350)))))</f>
        <v/>
      </c>
      <c r="E365" s="9"/>
      <c r="F365" s="9"/>
      <c r="G365" s="9"/>
      <c r="H365" s="9"/>
      <c r="I365" s="9"/>
      <c r="J365" s="9"/>
      <c r="K365" s="9"/>
      <c r="L365" s="9"/>
      <c r="M365" s="9"/>
      <c r="N365" s="9" t="str">
        <f>IF(B365&lt;&gt;"",ROUND(SUM(IF(ISERROR($E$16*E365),0,$E$16*E365),IF(ISERROR($F$16*F365),0,$F$16*F365),IF(ISERROR($G$16*G365),0,$G$16*G365),IF(ISERROR($H$16*H365),0,$H$16*H365),IF(ISERROR($I$16*I365),0,$I$16*I365),IF(ISERROR($J$16*J365),0,$J$16*J365),IF(ISERROR($K$16*K365),0,$K$16*K365),IF(ISERROR($L$16*L365),0,$L$16*L365),IF(ISERROR($M$16*M365),0,$M$16*M365)),1),IF(AND(A365="",A364&lt;&gt;""),'DU LIEU BS'!$A$1,""))</f>
        <v/>
      </c>
      <c r="O365" s="9" t="str">
        <f t="shared" si="16"/>
        <v/>
      </c>
      <c r="AU365" s="34">
        <v>3.63</v>
      </c>
      <c r="AV365" s="32">
        <f t="shared" si="15"/>
        <v>3.6</v>
      </c>
      <c r="AW365" s="33" t="s">
        <v>321</v>
      </c>
      <c r="CR365" s="34">
        <v>3.63</v>
      </c>
    </row>
    <row r="366" spans="1:96" x14ac:dyDescent="0.3">
      <c r="A366" s="9" t="str">
        <f t="shared" si="17"/>
        <v/>
      </c>
      <c r="B366" s="24" t="str">
        <f>IF('du lieu xuat Edusoft'!A351="","",'du lieu xuat Edusoft'!A351)</f>
        <v/>
      </c>
      <c r="C366" s="25" t="str">
        <f>IF(N365='DU LIEU BS'!$A$1,'DU LIEU BS'!$A$3,IF('du lieu xuat Edusoft'!CB351="","",'du lieu xuat Edusoft'!CB351))</f>
        <v/>
      </c>
      <c r="D366" s="25" t="str">
        <f>IF(C365='DU LIEU BS'!$A$3,'DU LIEU BS'!$A$4,IF(D365='DU LIEU BS'!$A$4,'DU LIEU BS'!$A$5,IF(D365='DU LIEU BS'!$A$5,'DU LIEU BS'!$A$6,IF(D365='DU LIEU BS'!$A$6,'DU LIEU BS'!$A$7,IF('du lieu xuat Edusoft'!CC351="","",'du lieu xuat Edusoft'!CC351)))))</f>
        <v/>
      </c>
      <c r="E366" s="9"/>
      <c r="F366" s="9"/>
      <c r="G366" s="9"/>
      <c r="H366" s="9"/>
      <c r="I366" s="9"/>
      <c r="J366" s="9"/>
      <c r="K366" s="9"/>
      <c r="L366" s="9"/>
      <c r="M366" s="9"/>
      <c r="N366" s="9" t="str">
        <f>IF(B366&lt;&gt;"",ROUND(SUM(IF(ISERROR($E$16*E366),0,$E$16*E366),IF(ISERROR($F$16*F366),0,$F$16*F366),IF(ISERROR($G$16*G366),0,$G$16*G366),IF(ISERROR($H$16*H366),0,$H$16*H366),IF(ISERROR($I$16*I366),0,$I$16*I366),IF(ISERROR($J$16*J366),0,$J$16*J366),IF(ISERROR($K$16*K366),0,$K$16*K366),IF(ISERROR($L$16*L366),0,$L$16*L366),IF(ISERROR($M$16*M366),0,$M$16*M366)),1),IF(AND(A366="",A365&lt;&gt;""),'DU LIEU BS'!$A$1,""))</f>
        <v/>
      </c>
      <c r="O366" s="9" t="str">
        <f t="shared" si="16"/>
        <v/>
      </c>
      <c r="AU366" s="34">
        <v>3.64</v>
      </c>
      <c r="AV366" s="32">
        <f t="shared" si="15"/>
        <v>3.6</v>
      </c>
      <c r="AW366" s="33" t="s">
        <v>321</v>
      </c>
      <c r="CR366" s="34">
        <v>3.64</v>
      </c>
    </row>
    <row r="367" spans="1:96" x14ac:dyDescent="0.3">
      <c r="A367" s="9" t="str">
        <f t="shared" si="17"/>
        <v/>
      </c>
      <c r="B367" s="24" t="str">
        <f>IF('du lieu xuat Edusoft'!A352="","",'du lieu xuat Edusoft'!A352)</f>
        <v/>
      </c>
      <c r="C367" s="25" t="str">
        <f>IF(N366='DU LIEU BS'!$A$1,'DU LIEU BS'!$A$3,IF('du lieu xuat Edusoft'!CB352="","",'du lieu xuat Edusoft'!CB352))</f>
        <v/>
      </c>
      <c r="D367" s="25" t="str">
        <f>IF(C366='DU LIEU BS'!$A$3,'DU LIEU BS'!$A$4,IF(D366='DU LIEU BS'!$A$4,'DU LIEU BS'!$A$5,IF(D366='DU LIEU BS'!$A$5,'DU LIEU BS'!$A$6,IF(D366='DU LIEU BS'!$A$6,'DU LIEU BS'!$A$7,IF('du lieu xuat Edusoft'!CC352="","",'du lieu xuat Edusoft'!CC352)))))</f>
        <v/>
      </c>
      <c r="E367" s="9"/>
      <c r="F367" s="9"/>
      <c r="G367" s="9"/>
      <c r="H367" s="9"/>
      <c r="I367" s="9"/>
      <c r="J367" s="9"/>
      <c r="K367" s="9"/>
      <c r="L367" s="9"/>
      <c r="M367" s="9"/>
      <c r="N367" s="9" t="str">
        <f>IF(B367&lt;&gt;"",ROUND(SUM(IF(ISERROR($E$16*E367),0,$E$16*E367),IF(ISERROR($F$16*F367),0,$F$16*F367),IF(ISERROR($G$16*G367),0,$G$16*G367),IF(ISERROR($H$16*H367),0,$H$16*H367),IF(ISERROR($I$16*I367),0,$I$16*I367),IF(ISERROR($J$16*J367),0,$J$16*J367),IF(ISERROR($K$16*K367),0,$K$16*K367),IF(ISERROR($L$16*L367),0,$L$16*L367),IF(ISERROR($M$16*M367),0,$M$16*M367)),1),IF(AND(A367="",A366&lt;&gt;""),'DU LIEU BS'!$A$1,""))</f>
        <v/>
      </c>
      <c r="O367" s="9" t="str">
        <f t="shared" si="16"/>
        <v/>
      </c>
      <c r="AU367" s="34">
        <v>3.65</v>
      </c>
      <c r="AV367" s="32">
        <f t="shared" si="15"/>
        <v>3.7</v>
      </c>
      <c r="AW367" s="33" t="s">
        <v>321</v>
      </c>
      <c r="CR367" s="34">
        <v>3.65</v>
      </c>
    </row>
    <row r="368" spans="1:96" x14ac:dyDescent="0.3">
      <c r="A368" s="9" t="str">
        <f t="shared" si="17"/>
        <v/>
      </c>
      <c r="B368" s="24" t="str">
        <f>IF('du lieu xuat Edusoft'!A353="","",'du lieu xuat Edusoft'!A353)</f>
        <v/>
      </c>
      <c r="C368" s="25" t="str">
        <f>IF(N367='DU LIEU BS'!$A$1,'DU LIEU BS'!$A$3,IF('du lieu xuat Edusoft'!CB353="","",'du lieu xuat Edusoft'!CB353))</f>
        <v/>
      </c>
      <c r="D368" s="25" t="str">
        <f>IF(C367='DU LIEU BS'!$A$3,'DU LIEU BS'!$A$4,IF(D367='DU LIEU BS'!$A$4,'DU LIEU BS'!$A$5,IF(D367='DU LIEU BS'!$A$5,'DU LIEU BS'!$A$6,IF(D367='DU LIEU BS'!$A$6,'DU LIEU BS'!$A$7,IF('du lieu xuat Edusoft'!CC353="","",'du lieu xuat Edusoft'!CC353)))))</f>
        <v/>
      </c>
      <c r="E368" s="9"/>
      <c r="F368" s="9"/>
      <c r="G368" s="9"/>
      <c r="H368" s="9"/>
      <c r="I368" s="9"/>
      <c r="J368" s="9"/>
      <c r="K368" s="9"/>
      <c r="L368" s="9"/>
      <c r="M368" s="9"/>
      <c r="N368" s="9" t="str">
        <f>IF(B368&lt;&gt;"",ROUND(SUM(IF(ISERROR($E$16*E368),0,$E$16*E368),IF(ISERROR($F$16*F368),0,$F$16*F368),IF(ISERROR($G$16*G368),0,$G$16*G368),IF(ISERROR($H$16*H368),0,$H$16*H368),IF(ISERROR($I$16*I368),0,$I$16*I368),IF(ISERROR($J$16*J368),0,$J$16*J368),IF(ISERROR($K$16*K368),0,$K$16*K368),IF(ISERROR($L$16*L368),0,$L$16*L368),IF(ISERROR($M$16*M368),0,$M$16*M368)),1),IF(AND(A368="",A367&lt;&gt;""),'DU LIEU BS'!$A$1,""))</f>
        <v/>
      </c>
      <c r="O368" s="9" t="str">
        <f t="shared" si="16"/>
        <v/>
      </c>
      <c r="AU368" s="34">
        <v>3.66</v>
      </c>
      <c r="AV368" s="32">
        <f t="shared" si="15"/>
        <v>3.7</v>
      </c>
      <c r="AW368" s="33" t="s">
        <v>321</v>
      </c>
      <c r="CR368" s="34">
        <v>3.66</v>
      </c>
    </row>
    <row r="369" spans="1:96" x14ac:dyDescent="0.3">
      <c r="A369" s="9" t="str">
        <f t="shared" si="17"/>
        <v/>
      </c>
      <c r="B369" s="24" t="str">
        <f>IF('du lieu xuat Edusoft'!A354="","",'du lieu xuat Edusoft'!A354)</f>
        <v/>
      </c>
      <c r="C369" s="25" t="str">
        <f>IF(N368='DU LIEU BS'!$A$1,'DU LIEU BS'!$A$3,IF('du lieu xuat Edusoft'!CB354="","",'du lieu xuat Edusoft'!CB354))</f>
        <v/>
      </c>
      <c r="D369" s="25" t="str">
        <f>IF(C368='DU LIEU BS'!$A$3,'DU LIEU BS'!$A$4,IF(D368='DU LIEU BS'!$A$4,'DU LIEU BS'!$A$5,IF(D368='DU LIEU BS'!$A$5,'DU LIEU BS'!$A$6,IF(D368='DU LIEU BS'!$A$6,'DU LIEU BS'!$A$7,IF('du lieu xuat Edusoft'!CC354="","",'du lieu xuat Edusoft'!CC354)))))</f>
        <v/>
      </c>
      <c r="E369" s="9"/>
      <c r="F369" s="9"/>
      <c r="G369" s="9"/>
      <c r="H369" s="9"/>
      <c r="I369" s="9"/>
      <c r="J369" s="9"/>
      <c r="K369" s="9"/>
      <c r="L369" s="9"/>
      <c r="M369" s="9"/>
      <c r="N369" s="9" t="str">
        <f>IF(B369&lt;&gt;"",ROUND(SUM(IF(ISERROR($E$16*E369),0,$E$16*E369),IF(ISERROR($F$16*F369),0,$F$16*F369),IF(ISERROR($G$16*G369),0,$G$16*G369),IF(ISERROR($H$16*H369),0,$H$16*H369),IF(ISERROR($I$16*I369),0,$I$16*I369),IF(ISERROR($J$16*J369),0,$J$16*J369),IF(ISERROR($K$16*K369),0,$K$16*K369),IF(ISERROR($L$16*L369),0,$L$16*L369),IF(ISERROR($M$16*M369),0,$M$16*M369)),1),IF(AND(A369="",A368&lt;&gt;""),'DU LIEU BS'!$A$1,""))</f>
        <v/>
      </c>
      <c r="O369" s="9" t="str">
        <f t="shared" si="16"/>
        <v/>
      </c>
      <c r="AU369" s="34">
        <v>3.67</v>
      </c>
      <c r="AV369" s="32">
        <f t="shared" si="15"/>
        <v>3.7</v>
      </c>
      <c r="AW369" s="33" t="s">
        <v>321</v>
      </c>
      <c r="CR369" s="34">
        <v>3.67</v>
      </c>
    </row>
    <row r="370" spans="1:96" x14ac:dyDescent="0.3">
      <c r="A370" s="9" t="str">
        <f t="shared" si="17"/>
        <v/>
      </c>
      <c r="B370" s="24" t="str">
        <f>IF('du lieu xuat Edusoft'!A355="","",'du lieu xuat Edusoft'!A355)</f>
        <v/>
      </c>
      <c r="C370" s="25" t="str">
        <f>IF(N369='DU LIEU BS'!$A$1,'DU LIEU BS'!$A$3,IF('du lieu xuat Edusoft'!CB355="","",'du lieu xuat Edusoft'!CB355))</f>
        <v/>
      </c>
      <c r="D370" s="25" t="str">
        <f>IF(C369='DU LIEU BS'!$A$3,'DU LIEU BS'!$A$4,IF(D369='DU LIEU BS'!$A$4,'DU LIEU BS'!$A$5,IF(D369='DU LIEU BS'!$A$5,'DU LIEU BS'!$A$6,IF(D369='DU LIEU BS'!$A$6,'DU LIEU BS'!$A$7,IF('du lieu xuat Edusoft'!CC355="","",'du lieu xuat Edusoft'!CC355)))))</f>
        <v/>
      </c>
      <c r="E370" s="9"/>
      <c r="F370" s="9"/>
      <c r="G370" s="9"/>
      <c r="H370" s="9"/>
      <c r="I370" s="9"/>
      <c r="J370" s="9"/>
      <c r="K370" s="9"/>
      <c r="L370" s="9"/>
      <c r="M370" s="9"/>
      <c r="N370" s="9" t="str">
        <f>IF(B370&lt;&gt;"",ROUND(SUM(IF(ISERROR($E$16*E370),0,$E$16*E370),IF(ISERROR($F$16*F370),0,$F$16*F370),IF(ISERROR($G$16*G370),0,$G$16*G370),IF(ISERROR($H$16*H370),0,$H$16*H370),IF(ISERROR($I$16*I370),0,$I$16*I370),IF(ISERROR($J$16*J370),0,$J$16*J370),IF(ISERROR($K$16*K370),0,$K$16*K370),IF(ISERROR($L$16*L370),0,$L$16*L370),IF(ISERROR($M$16*M370),0,$M$16*M370)),1),IF(AND(A370="",A369&lt;&gt;""),'DU LIEU BS'!$A$1,""))</f>
        <v/>
      </c>
      <c r="O370" s="9" t="str">
        <f t="shared" si="16"/>
        <v/>
      </c>
      <c r="AU370" s="34">
        <v>3.68</v>
      </c>
      <c r="AV370" s="32">
        <f t="shared" si="15"/>
        <v>3.7</v>
      </c>
      <c r="AW370" s="33" t="s">
        <v>321</v>
      </c>
      <c r="CR370" s="34">
        <v>3.68</v>
      </c>
    </row>
    <row r="371" spans="1:96" x14ac:dyDescent="0.3">
      <c r="A371" s="9" t="str">
        <f t="shared" si="17"/>
        <v/>
      </c>
      <c r="B371" s="24" t="str">
        <f>IF('du lieu xuat Edusoft'!A356="","",'du lieu xuat Edusoft'!A356)</f>
        <v/>
      </c>
      <c r="C371" s="25" t="str">
        <f>IF(N370='DU LIEU BS'!$A$1,'DU LIEU BS'!$A$3,IF('du lieu xuat Edusoft'!CB356="","",'du lieu xuat Edusoft'!CB356))</f>
        <v/>
      </c>
      <c r="D371" s="25" t="str">
        <f>IF(C370='DU LIEU BS'!$A$3,'DU LIEU BS'!$A$4,IF(D370='DU LIEU BS'!$A$4,'DU LIEU BS'!$A$5,IF(D370='DU LIEU BS'!$A$5,'DU LIEU BS'!$A$6,IF(D370='DU LIEU BS'!$A$6,'DU LIEU BS'!$A$7,IF('du lieu xuat Edusoft'!CC356="","",'du lieu xuat Edusoft'!CC356)))))</f>
        <v/>
      </c>
      <c r="E371" s="9"/>
      <c r="F371" s="9"/>
      <c r="G371" s="9"/>
      <c r="H371" s="9"/>
      <c r="I371" s="9"/>
      <c r="J371" s="9"/>
      <c r="K371" s="9"/>
      <c r="L371" s="9"/>
      <c r="M371" s="9"/>
      <c r="N371" s="9" t="str">
        <f>IF(B371&lt;&gt;"",ROUND(SUM(IF(ISERROR($E$16*E371),0,$E$16*E371),IF(ISERROR($F$16*F371),0,$F$16*F371),IF(ISERROR($G$16*G371),0,$G$16*G371),IF(ISERROR($H$16*H371),0,$H$16*H371),IF(ISERROR($I$16*I371),0,$I$16*I371),IF(ISERROR($J$16*J371),0,$J$16*J371),IF(ISERROR($K$16*K371),0,$K$16*K371),IF(ISERROR($L$16*L371),0,$L$16*L371),IF(ISERROR($M$16*M371),0,$M$16*M371)),1),IF(AND(A371="",A370&lt;&gt;""),'DU LIEU BS'!$A$1,""))</f>
        <v/>
      </c>
      <c r="O371" s="9" t="str">
        <f t="shared" si="16"/>
        <v/>
      </c>
      <c r="AU371" s="34">
        <v>3.69</v>
      </c>
      <c r="AV371" s="32">
        <f t="shared" si="15"/>
        <v>3.7</v>
      </c>
      <c r="AW371" s="33" t="s">
        <v>321</v>
      </c>
      <c r="CR371" s="34">
        <v>3.69</v>
      </c>
    </row>
    <row r="372" spans="1:96" x14ac:dyDescent="0.3">
      <c r="A372" s="9" t="str">
        <f t="shared" si="17"/>
        <v/>
      </c>
      <c r="B372" s="24" t="str">
        <f>IF('du lieu xuat Edusoft'!A357="","",'du lieu xuat Edusoft'!A357)</f>
        <v/>
      </c>
      <c r="C372" s="25" t="str">
        <f>IF(N371='DU LIEU BS'!$A$1,'DU LIEU BS'!$A$3,IF('du lieu xuat Edusoft'!CB357="","",'du lieu xuat Edusoft'!CB357))</f>
        <v/>
      </c>
      <c r="D372" s="25" t="str">
        <f>IF(C371='DU LIEU BS'!$A$3,'DU LIEU BS'!$A$4,IF(D371='DU LIEU BS'!$A$4,'DU LIEU BS'!$A$5,IF(D371='DU LIEU BS'!$A$5,'DU LIEU BS'!$A$6,IF(D371='DU LIEU BS'!$A$6,'DU LIEU BS'!$A$7,IF('du lieu xuat Edusoft'!CC357="","",'du lieu xuat Edusoft'!CC357)))))</f>
        <v/>
      </c>
      <c r="E372" s="9"/>
      <c r="F372" s="9"/>
      <c r="G372" s="9"/>
      <c r="H372" s="9"/>
      <c r="I372" s="9"/>
      <c r="J372" s="9"/>
      <c r="K372" s="9"/>
      <c r="L372" s="9"/>
      <c r="M372" s="9"/>
      <c r="N372" s="9" t="str">
        <f>IF(B372&lt;&gt;"",ROUND(SUM(IF(ISERROR($E$16*E372),0,$E$16*E372),IF(ISERROR($F$16*F372),0,$F$16*F372),IF(ISERROR($G$16*G372),0,$G$16*G372),IF(ISERROR($H$16*H372),0,$H$16*H372),IF(ISERROR($I$16*I372),0,$I$16*I372),IF(ISERROR($J$16*J372),0,$J$16*J372),IF(ISERROR($K$16*K372),0,$K$16*K372),IF(ISERROR($L$16*L372),0,$L$16*L372),IF(ISERROR($M$16*M372),0,$M$16*M372)),1),IF(AND(A372="",A371&lt;&gt;""),'DU LIEU BS'!$A$1,""))</f>
        <v/>
      </c>
      <c r="O372" s="9" t="str">
        <f t="shared" si="16"/>
        <v/>
      </c>
      <c r="AU372" s="34">
        <v>3.7</v>
      </c>
      <c r="AV372" s="32">
        <f t="shared" si="15"/>
        <v>3.7</v>
      </c>
      <c r="AW372" s="33" t="s">
        <v>321</v>
      </c>
      <c r="CR372" s="34">
        <v>3.7</v>
      </c>
    </row>
    <row r="373" spans="1:96" x14ac:dyDescent="0.3">
      <c r="A373" s="9" t="str">
        <f t="shared" si="17"/>
        <v/>
      </c>
      <c r="B373" s="24" t="str">
        <f>IF('du lieu xuat Edusoft'!A358="","",'du lieu xuat Edusoft'!A358)</f>
        <v/>
      </c>
      <c r="C373" s="25" t="str">
        <f>IF(N372='DU LIEU BS'!$A$1,'DU LIEU BS'!$A$3,IF('du lieu xuat Edusoft'!CB358="","",'du lieu xuat Edusoft'!CB358))</f>
        <v/>
      </c>
      <c r="D373" s="25" t="str">
        <f>IF(C372='DU LIEU BS'!$A$3,'DU LIEU BS'!$A$4,IF(D372='DU LIEU BS'!$A$4,'DU LIEU BS'!$A$5,IF(D372='DU LIEU BS'!$A$5,'DU LIEU BS'!$A$6,IF(D372='DU LIEU BS'!$A$6,'DU LIEU BS'!$A$7,IF('du lieu xuat Edusoft'!CC358="","",'du lieu xuat Edusoft'!CC358)))))</f>
        <v/>
      </c>
      <c r="E373" s="9"/>
      <c r="F373" s="9"/>
      <c r="G373" s="9"/>
      <c r="H373" s="9"/>
      <c r="I373" s="9"/>
      <c r="J373" s="9"/>
      <c r="K373" s="9"/>
      <c r="L373" s="9"/>
      <c r="M373" s="9"/>
      <c r="N373" s="9" t="str">
        <f>IF(B373&lt;&gt;"",ROUND(SUM(IF(ISERROR($E$16*E373),0,$E$16*E373),IF(ISERROR($F$16*F373),0,$F$16*F373),IF(ISERROR($G$16*G373),0,$G$16*G373),IF(ISERROR($H$16*H373),0,$H$16*H373),IF(ISERROR($I$16*I373),0,$I$16*I373),IF(ISERROR($J$16*J373),0,$J$16*J373),IF(ISERROR($K$16*K373),0,$K$16*K373),IF(ISERROR($L$16*L373),0,$L$16*L373),IF(ISERROR($M$16*M373),0,$M$16*M373)),1),IF(AND(A373="",A372&lt;&gt;""),'DU LIEU BS'!$A$1,""))</f>
        <v/>
      </c>
      <c r="O373" s="9" t="str">
        <f t="shared" si="16"/>
        <v/>
      </c>
      <c r="AU373" s="34">
        <v>3.71</v>
      </c>
      <c r="AV373" s="32">
        <f t="shared" si="15"/>
        <v>3.7</v>
      </c>
      <c r="AW373" s="33" t="s">
        <v>321</v>
      </c>
      <c r="CR373" s="34">
        <v>3.71</v>
      </c>
    </row>
    <row r="374" spans="1:96" x14ac:dyDescent="0.3">
      <c r="A374" s="9" t="str">
        <f t="shared" si="17"/>
        <v/>
      </c>
      <c r="B374" s="24" t="str">
        <f>IF('du lieu xuat Edusoft'!A359="","",'du lieu xuat Edusoft'!A359)</f>
        <v/>
      </c>
      <c r="C374" s="25" t="str">
        <f>IF(N373='DU LIEU BS'!$A$1,'DU LIEU BS'!$A$3,IF('du lieu xuat Edusoft'!CB359="","",'du lieu xuat Edusoft'!CB359))</f>
        <v/>
      </c>
      <c r="D374" s="25" t="str">
        <f>IF(C373='DU LIEU BS'!$A$3,'DU LIEU BS'!$A$4,IF(D373='DU LIEU BS'!$A$4,'DU LIEU BS'!$A$5,IF(D373='DU LIEU BS'!$A$5,'DU LIEU BS'!$A$6,IF(D373='DU LIEU BS'!$A$6,'DU LIEU BS'!$A$7,IF('du lieu xuat Edusoft'!CC359="","",'du lieu xuat Edusoft'!CC359)))))</f>
        <v/>
      </c>
      <c r="E374" s="9"/>
      <c r="F374" s="9"/>
      <c r="G374" s="9"/>
      <c r="H374" s="9"/>
      <c r="I374" s="9"/>
      <c r="J374" s="9"/>
      <c r="K374" s="9"/>
      <c r="L374" s="9"/>
      <c r="M374" s="9"/>
      <c r="N374" s="9" t="str">
        <f>IF(B374&lt;&gt;"",ROUND(SUM(IF(ISERROR($E$16*E374),0,$E$16*E374),IF(ISERROR($F$16*F374),0,$F$16*F374),IF(ISERROR($G$16*G374),0,$G$16*G374),IF(ISERROR($H$16*H374),0,$H$16*H374),IF(ISERROR($I$16*I374),0,$I$16*I374),IF(ISERROR($J$16*J374),0,$J$16*J374),IF(ISERROR($K$16*K374),0,$K$16*K374),IF(ISERROR($L$16*L374),0,$L$16*L374),IF(ISERROR($M$16*M374),0,$M$16*M374)),1),IF(AND(A374="",A373&lt;&gt;""),'DU LIEU BS'!$A$1,""))</f>
        <v/>
      </c>
      <c r="O374" s="9" t="str">
        <f t="shared" si="16"/>
        <v/>
      </c>
      <c r="AU374" s="34">
        <v>3.72</v>
      </c>
      <c r="AV374" s="32">
        <f t="shared" si="15"/>
        <v>3.7</v>
      </c>
      <c r="AW374" s="33" t="s">
        <v>321</v>
      </c>
      <c r="CR374" s="34">
        <v>3.72</v>
      </c>
    </row>
    <row r="375" spans="1:96" x14ac:dyDescent="0.3">
      <c r="A375" s="9" t="str">
        <f t="shared" si="17"/>
        <v/>
      </c>
      <c r="B375" s="24" t="str">
        <f>IF('du lieu xuat Edusoft'!A360="","",'du lieu xuat Edusoft'!A360)</f>
        <v/>
      </c>
      <c r="C375" s="25" t="str">
        <f>IF(N374='DU LIEU BS'!$A$1,'DU LIEU BS'!$A$3,IF('du lieu xuat Edusoft'!CB360="","",'du lieu xuat Edusoft'!CB360))</f>
        <v/>
      </c>
      <c r="D375" s="25" t="str">
        <f>IF(C374='DU LIEU BS'!$A$3,'DU LIEU BS'!$A$4,IF(D374='DU LIEU BS'!$A$4,'DU LIEU BS'!$A$5,IF(D374='DU LIEU BS'!$A$5,'DU LIEU BS'!$A$6,IF(D374='DU LIEU BS'!$A$6,'DU LIEU BS'!$A$7,IF('du lieu xuat Edusoft'!CC360="","",'du lieu xuat Edusoft'!CC360)))))</f>
        <v/>
      </c>
      <c r="E375" s="9"/>
      <c r="F375" s="9"/>
      <c r="G375" s="9"/>
      <c r="H375" s="9"/>
      <c r="I375" s="9"/>
      <c r="J375" s="9"/>
      <c r="K375" s="9"/>
      <c r="L375" s="9"/>
      <c r="M375" s="9"/>
      <c r="N375" s="9" t="str">
        <f>IF(B375&lt;&gt;"",ROUND(SUM(IF(ISERROR($E$16*E375),0,$E$16*E375),IF(ISERROR($F$16*F375),0,$F$16*F375),IF(ISERROR($G$16*G375),0,$G$16*G375),IF(ISERROR($H$16*H375),0,$H$16*H375),IF(ISERROR($I$16*I375),0,$I$16*I375),IF(ISERROR($J$16*J375),0,$J$16*J375),IF(ISERROR($K$16*K375),0,$K$16*K375),IF(ISERROR($L$16*L375),0,$L$16*L375),IF(ISERROR($M$16*M375),0,$M$16*M375)),1),IF(AND(A375="",A374&lt;&gt;""),'DU LIEU BS'!$A$1,""))</f>
        <v/>
      </c>
      <c r="O375" s="9" t="str">
        <f t="shared" si="16"/>
        <v/>
      </c>
      <c r="AU375" s="34">
        <v>3.73</v>
      </c>
      <c r="AV375" s="32">
        <f t="shared" si="15"/>
        <v>3.7</v>
      </c>
      <c r="AW375" s="33" t="s">
        <v>321</v>
      </c>
      <c r="CR375" s="34">
        <v>3.73</v>
      </c>
    </row>
    <row r="376" spans="1:96" x14ac:dyDescent="0.3">
      <c r="A376" s="9" t="str">
        <f t="shared" si="17"/>
        <v/>
      </c>
      <c r="B376" s="24" t="str">
        <f>IF('du lieu xuat Edusoft'!A361="","",'du lieu xuat Edusoft'!A361)</f>
        <v/>
      </c>
      <c r="C376" s="25" t="str">
        <f>IF(N375='DU LIEU BS'!$A$1,'DU LIEU BS'!$A$3,IF('du lieu xuat Edusoft'!CB361="","",'du lieu xuat Edusoft'!CB361))</f>
        <v/>
      </c>
      <c r="D376" s="25" t="str">
        <f>IF(C375='DU LIEU BS'!$A$3,'DU LIEU BS'!$A$4,IF(D375='DU LIEU BS'!$A$4,'DU LIEU BS'!$A$5,IF(D375='DU LIEU BS'!$A$5,'DU LIEU BS'!$A$6,IF(D375='DU LIEU BS'!$A$6,'DU LIEU BS'!$A$7,IF('du lieu xuat Edusoft'!CC361="","",'du lieu xuat Edusoft'!CC361)))))</f>
        <v/>
      </c>
      <c r="E376" s="9"/>
      <c r="F376" s="9"/>
      <c r="G376" s="9"/>
      <c r="H376" s="9"/>
      <c r="I376" s="9"/>
      <c r="J376" s="9"/>
      <c r="K376" s="9"/>
      <c r="L376" s="9"/>
      <c r="M376" s="9"/>
      <c r="N376" s="9" t="str">
        <f>IF(B376&lt;&gt;"",ROUND(SUM(IF(ISERROR($E$16*E376),0,$E$16*E376),IF(ISERROR($F$16*F376),0,$F$16*F376),IF(ISERROR($G$16*G376),0,$G$16*G376),IF(ISERROR($H$16*H376),0,$H$16*H376),IF(ISERROR($I$16*I376),0,$I$16*I376),IF(ISERROR($J$16*J376),0,$J$16*J376),IF(ISERROR($K$16*K376),0,$K$16*K376),IF(ISERROR($L$16*L376),0,$L$16*L376),IF(ISERROR($M$16*M376),0,$M$16*M376)),1),IF(AND(A376="",A375&lt;&gt;""),'DU LIEU BS'!$A$1,""))</f>
        <v/>
      </c>
      <c r="O376" s="9" t="str">
        <f t="shared" si="16"/>
        <v/>
      </c>
      <c r="AU376" s="34">
        <v>3.74</v>
      </c>
      <c r="AV376" s="32">
        <f t="shared" si="15"/>
        <v>3.7</v>
      </c>
      <c r="AW376" s="33" t="s">
        <v>321</v>
      </c>
      <c r="CR376" s="34">
        <v>3.74</v>
      </c>
    </row>
    <row r="377" spans="1:96" x14ac:dyDescent="0.3">
      <c r="A377" s="9" t="str">
        <f t="shared" si="17"/>
        <v/>
      </c>
      <c r="B377" s="24" t="str">
        <f>IF('du lieu xuat Edusoft'!A362="","",'du lieu xuat Edusoft'!A362)</f>
        <v/>
      </c>
      <c r="C377" s="25" t="str">
        <f>IF(N376='DU LIEU BS'!$A$1,'DU LIEU BS'!$A$3,IF('du lieu xuat Edusoft'!CB362="","",'du lieu xuat Edusoft'!CB362))</f>
        <v/>
      </c>
      <c r="D377" s="25" t="str">
        <f>IF(C376='DU LIEU BS'!$A$3,'DU LIEU BS'!$A$4,IF(D376='DU LIEU BS'!$A$4,'DU LIEU BS'!$A$5,IF(D376='DU LIEU BS'!$A$5,'DU LIEU BS'!$A$6,IF(D376='DU LIEU BS'!$A$6,'DU LIEU BS'!$A$7,IF('du lieu xuat Edusoft'!CC362="","",'du lieu xuat Edusoft'!CC362)))))</f>
        <v/>
      </c>
      <c r="E377" s="9"/>
      <c r="F377" s="9"/>
      <c r="G377" s="9"/>
      <c r="H377" s="9"/>
      <c r="I377" s="9"/>
      <c r="J377" s="9"/>
      <c r="K377" s="9"/>
      <c r="L377" s="9"/>
      <c r="M377" s="9"/>
      <c r="N377" s="9" t="str">
        <f>IF(B377&lt;&gt;"",ROUND(SUM(IF(ISERROR($E$16*E377),0,$E$16*E377),IF(ISERROR($F$16*F377),0,$F$16*F377),IF(ISERROR($G$16*G377),0,$G$16*G377),IF(ISERROR($H$16*H377),0,$H$16*H377),IF(ISERROR($I$16*I377),0,$I$16*I377),IF(ISERROR($J$16*J377),0,$J$16*J377),IF(ISERROR($K$16*K377),0,$K$16*K377),IF(ISERROR($L$16*L377),0,$L$16*L377),IF(ISERROR($M$16*M377),0,$M$16*M377)),1),IF(AND(A377="",A376&lt;&gt;""),'DU LIEU BS'!$A$1,""))</f>
        <v/>
      </c>
      <c r="O377" s="9" t="str">
        <f t="shared" si="16"/>
        <v/>
      </c>
      <c r="AU377" s="34">
        <v>3.75</v>
      </c>
      <c r="AV377" s="32">
        <f t="shared" si="15"/>
        <v>3.8</v>
      </c>
      <c r="AW377" s="33" t="s">
        <v>321</v>
      </c>
      <c r="CR377" s="34">
        <v>3.75</v>
      </c>
    </row>
    <row r="378" spans="1:96" x14ac:dyDescent="0.3">
      <c r="A378" s="9" t="str">
        <f t="shared" si="17"/>
        <v/>
      </c>
      <c r="B378" s="24" t="str">
        <f>IF('du lieu xuat Edusoft'!A363="","",'du lieu xuat Edusoft'!A363)</f>
        <v/>
      </c>
      <c r="C378" s="25" t="str">
        <f>IF(N377='DU LIEU BS'!$A$1,'DU LIEU BS'!$A$3,IF('du lieu xuat Edusoft'!CB363="","",'du lieu xuat Edusoft'!CB363))</f>
        <v/>
      </c>
      <c r="D378" s="25" t="str">
        <f>IF(C377='DU LIEU BS'!$A$3,'DU LIEU BS'!$A$4,IF(D377='DU LIEU BS'!$A$4,'DU LIEU BS'!$A$5,IF(D377='DU LIEU BS'!$A$5,'DU LIEU BS'!$A$6,IF(D377='DU LIEU BS'!$A$6,'DU LIEU BS'!$A$7,IF('du lieu xuat Edusoft'!CC363="","",'du lieu xuat Edusoft'!CC363)))))</f>
        <v/>
      </c>
      <c r="E378" s="9"/>
      <c r="F378" s="9"/>
      <c r="G378" s="9"/>
      <c r="H378" s="9"/>
      <c r="I378" s="9"/>
      <c r="J378" s="9"/>
      <c r="K378" s="9"/>
      <c r="L378" s="9"/>
      <c r="M378" s="9"/>
      <c r="N378" s="9" t="str">
        <f>IF(B378&lt;&gt;"",ROUND(SUM(IF(ISERROR($E$16*E378),0,$E$16*E378),IF(ISERROR($F$16*F378),0,$F$16*F378),IF(ISERROR($G$16*G378),0,$G$16*G378),IF(ISERROR($H$16*H378),0,$H$16*H378),IF(ISERROR($I$16*I378),0,$I$16*I378),IF(ISERROR($J$16*J378),0,$J$16*J378),IF(ISERROR($K$16*K378),0,$K$16*K378),IF(ISERROR($L$16*L378),0,$L$16*L378),IF(ISERROR($M$16*M378),0,$M$16*M378)),1),IF(AND(A378="",A377&lt;&gt;""),'DU LIEU BS'!$A$1,""))</f>
        <v/>
      </c>
      <c r="O378" s="9" t="str">
        <f t="shared" si="16"/>
        <v/>
      </c>
      <c r="AU378" s="34">
        <v>3.76</v>
      </c>
      <c r="AV378" s="32">
        <f t="shared" si="15"/>
        <v>3.8</v>
      </c>
      <c r="AW378" s="33" t="s">
        <v>321</v>
      </c>
      <c r="CR378" s="34">
        <v>3.76</v>
      </c>
    </row>
    <row r="379" spans="1:96" x14ac:dyDescent="0.3">
      <c r="A379" s="9" t="str">
        <f t="shared" si="17"/>
        <v/>
      </c>
      <c r="B379" s="24" t="str">
        <f>IF('du lieu xuat Edusoft'!A364="","",'du lieu xuat Edusoft'!A364)</f>
        <v/>
      </c>
      <c r="C379" s="25" t="str">
        <f>IF(N378='DU LIEU BS'!$A$1,'DU LIEU BS'!$A$3,IF('du lieu xuat Edusoft'!CB364="","",'du lieu xuat Edusoft'!CB364))</f>
        <v/>
      </c>
      <c r="D379" s="25" t="str">
        <f>IF(C378='DU LIEU BS'!$A$3,'DU LIEU BS'!$A$4,IF(D378='DU LIEU BS'!$A$4,'DU LIEU BS'!$A$5,IF(D378='DU LIEU BS'!$A$5,'DU LIEU BS'!$A$6,IF(D378='DU LIEU BS'!$A$6,'DU LIEU BS'!$A$7,IF('du lieu xuat Edusoft'!CC364="","",'du lieu xuat Edusoft'!CC364)))))</f>
        <v/>
      </c>
      <c r="E379" s="9"/>
      <c r="F379" s="9"/>
      <c r="G379" s="9"/>
      <c r="H379" s="9"/>
      <c r="I379" s="9"/>
      <c r="J379" s="9"/>
      <c r="K379" s="9"/>
      <c r="L379" s="9"/>
      <c r="M379" s="9"/>
      <c r="N379" s="9" t="str">
        <f>IF(B379&lt;&gt;"",ROUND(SUM(IF(ISERROR($E$16*E379),0,$E$16*E379),IF(ISERROR($F$16*F379),0,$F$16*F379),IF(ISERROR($G$16*G379),0,$G$16*G379),IF(ISERROR($H$16*H379),0,$H$16*H379),IF(ISERROR($I$16*I379),0,$I$16*I379),IF(ISERROR($J$16*J379),0,$J$16*J379),IF(ISERROR($K$16*K379),0,$K$16*K379),IF(ISERROR($L$16*L379),0,$L$16*L379),IF(ISERROR($M$16*M379),0,$M$16*M379)),1),IF(AND(A379="",A378&lt;&gt;""),'DU LIEU BS'!$A$1,""))</f>
        <v/>
      </c>
      <c r="O379" s="9" t="str">
        <f t="shared" si="16"/>
        <v/>
      </c>
      <c r="AU379" s="34">
        <v>3.77</v>
      </c>
      <c r="AV379" s="32">
        <f t="shared" si="15"/>
        <v>3.8</v>
      </c>
      <c r="AW379" s="33" t="s">
        <v>321</v>
      </c>
      <c r="CR379" s="34">
        <v>3.77</v>
      </c>
    </row>
    <row r="380" spans="1:96" x14ac:dyDescent="0.3">
      <c r="A380" s="9" t="str">
        <f t="shared" si="17"/>
        <v/>
      </c>
      <c r="B380" s="24" t="str">
        <f>IF('du lieu xuat Edusoft'!A365="","",'du lieu xuat Edusoft'!A365)</f>
        <v/>
      </c>
      <c r="C380" s="25" t="str">
        <f>IF(N379='DU LIEU BS'!$A$1,'DU LIEU BS'!$A$3,IF('du lieu xuat Edusoft'!CB365="","",'du lieu xuat Edusoft'!CB365))</f>
        <v/>
      </c>
      <c r="D380" s="25" t="str">
        <f>IF(C379='DU LIEU BS'!$A$3,'DU LIEU BS'!$A$4,IF(D379='DU LIEU BS'!$A$4,'DU LIEU BS'!$A$5,IF(D379='DU LIEU BS'!$A$5,'DU LIEU BS'!$A$6,IF(D379='DU LIEU BS'!$A$6,'DU LIEU BS'!$A$7,IF('du lieu xuat Edusoft'!CC365="","",'du lieu xuat Edusoft'!CC365)))))</f>
        <v/>
      </c>
      <c r="E380" s="9"/>
      <c r="F380" s="9"/>
      <c r="G380" s="9"/>
      <c r="H380" s="9"/>
      <c r="I380" s="9"/>
      <c r="J380" s="9"/>
      <c r="K380" s="9"/>
      <c r="L380" s="9"/>
      <c r="M380" s="9"/>
      <c r="N380" s="9" t="str">
        <f>IF(B380&lt;&gt;"",ROUND(SUM(IF(ISERROR($E$16*E380),0,$E$16*E380),IF(ISERROR($F$16*F380),0,$F$16*F380),IF(ISERROR($G$16*G380),0,$G$16*G380),IF(ISERROR($H$16*H380),0,$H$16*H380),IF(ISERROR($I$16*I380),0,$I$16*I380),IF(ISERROR($J$16*J380),0,$J$16*J380),IF(ISERROR($K$16*K380),0,$K$16*K380),IF(ISERROR($L$16*L380),0,$L$16*L380),IF(ISERROR($M$16*M380),0,$M$16*M380)),1),IF(AND(A380="",A379&lt;&gt;""),'DU LIEU BS'!$A$1,""))</f>
        <v/>
      </c>
      <c r="O380" s="9" t="str">
        <f t="shared" si="16"/>
        <v/>
      </c>
      <c r="AU380" s="34">
        <v>3.78</v>
      </c>
      <c r="AV380" s="32">
        <f t="shared" si="15"/>
        <v>3.8</v>
      </c>
      <c r="AW380" s="33" t="s">
        <v>321</v>
      </c>
      <c r="CR380" s="34">
        <v>3.78</v>
      </c>
    </row>
    <row r="381" spans="1:96" x14ac:dyDescent="0.3">
      <c r="A381" s="9" t="str">
        <f t="shared" si="17"/>
        <v/>
      </c>
      <c r="B381" s="24" t="str">
        <f>IF('du lieu xuat Edusoft'!A366="","",'du lieu xuat Edusoft'!A366)</f>
        <v/>
      </c>
      <c r="C381" s="25" t="str">
        <f>IF(N380='DU LIEU BS'!$A$1,'DU LIEU BS'!$A$3,IF('du lieu xuat Edusoft'!CB366="","",'du lieu xuat Edusoft'!CB366))</f>
        <v/>
      </c>
      <c r="D381" s="25" t="str">
        <f>IF(C380='DU LIEU BS'!$A$3,'DU LIEU BS'!$A$4,IF(D380='DU LIEU BS'!$A$4,'DU LIEU BS'!$A$5,IF(D380='DU LIEU BS'!$A$5,'DU LIEU BS'!$A$6,IF(D380='DU LIEU BS'!$A$6,'DU LIEU BS'!$A$7,IF('du lieu xuat Edusoft'!CC366="","",'du lieu xuat Edusoft'!CC366)))))</f>
        <v/>
      </c>
      <c r="E381" s="9"/>
      <c r="F381" s="9"/>
      <c r="G381" s="9"/>
      <c r="H381" s="9"/>
      <c r="I381" s="9"/>
      <c r="J381" s="9"/>
      <c r="K381" s="9"/>
      <c r="L381" s="9"/>
      <c r="M381" s="9"/>
      <c r="N381" s="9" t="str">
        <f>IF(B381&lt;&gt;"",ROUND(SUM(IF(ISERROR($E$16*E381),0,$E$16*E381),IF(ISERROR($F$16*F381),0,$F$16*F381),IF(ISERROR($G$16*G381),0,$G$16*G381),IF(ISERROR($H$16*H381),0,$H$16*H381),IF(ISERROR($I$16*I381),0,$I$16*I381),IF(ISERROR($J$16*J381),0,$J$16*J381),IF(ISERROR($K$16*K381),0,$K$16*K381),IF(ISERROR($L$16*L381),0,$L$16*L381),IF(ISERROR($M$16*M381),0,$M$16*M381)),1),IF(AND(A381="",A380&lt;&gt;""),'DU LIEU BS'!$A$1,""))</f>
        <v/>
      </c>
      <c r="O381" s="9" t="str">
        <f t="shared" si="16"/>
        <v/>
      </c>
      <c r="AU381" s="34">
        <v>3.79</v>
      </c>
      <c r="AV381" s="32">
        <f t="shared" si="15"/>
        <v>3.8</v>
      </c>
      <c r="AW381" s="33" t="s">
        <v>321</v>
      </c>
      <c r="CR381" s="34">
        <v>3.79</v>
      </c>
    </row>
    <row r="382" spans="1:96" x14ac:dyDescent="0.3">
      <c r="A382" s="9" t="str">
        <f t="shared" si="17"/>
        <v/>
      </c>
      <c r="B382" s="24" t="str">
        <f>IF('du lieu xuat Edusoft'!A367="","",'du lieu xuat Edusoft'!A367)</f>
        <v/>
      </c>
      <c r="C382" s="25" t="str">
        <f>IF(N381='DU LIEU BS'!$A$1,'DU LIEU BS'!$A$3,IF('du lieu xuat Edusoft'!CB367="","",'du lieu xuat Edusoft'!CB367))</f>
        <v/>
      </c>
      <c r="D382" s="25" t="str">
        <f>IF(C381='DU LIEU BS'!$A$3,'DU LIEU BS'!$A$4,IF(D381='DU LIEU BS'!$A$4,'DU LIEU BS'!$A$5,IF(D381='DU LIEU BS'!$A$5,'DU LIEU BS'!$A$6,IF(D381='DU LIEU BS'!$A$6,'DU LIEU BS'!$A$7,IF('du lieu xuat Edusoft'!CC367="","",'du lieu xuat Edusoft'!CC367)))))</f>
        <v/>
      </c>
      <c r="E382" s="9"/>
      <c r="F382" s="9"/>
      <c r="G382" s="9"/>
      <c r="H382" s="9"/>
      <c r="I382" s="9"/>
      <c r="J382" s="9"/>
      <c r="K382" s="9"/>
      <c r="L382" s="9"/>
      <c r="M382" s="9"/>
      <c r="N382" s="9" t="str">
        <f>IF(B382&lt;&gt;"",ROUND(SUM(IF(ISERROR($E$16*E382),0,$E$16*E382),IF(ISERROR($F$16*F382),0,$F$16*F382),IF(ISERROR($G$16*G382),0,$G$16*G382),IF(ISERROR($H$16*H382),0,$H$16*H382),IF(ISERROR($I$16*I382),0,$I$16*I382),IF(ISERROR($J$16*J382),0,$J$16*J382),IF(ISERROR($K$16*K382),0,$K$16*K382),IF(ISERROR($L$16*L382),0,$L$16*L382),IF(ISERROR($M$16*M382),0,$M$16*M382)),1),IF(AND(A382="",A381&lt;&gt;""),'DU LIEU BS'!$A$1,""))</f>
        <v/>
      </c>
      <c r="O382" s="9" t="str">
        <f t="shared" si="16"/>
        <v/>
      </c>
      <c r="AU382" s="34">
        <v>3.8</v>
      </c>
      <c r="AV382" s="32">
        <f t="shared" si="15"/>
        <v>3.8</v>
      </c>
      <c r="AW382" s="33" t="s">
        <v>321</v>
      </c>
      <c r="CR382" s="34">
        <v>3.8</v>
      </c>
    </row>
    <row r="383" spans="1:96" x14ac:dyDescent="0.3">
      <c r="A383" s="9" t="str">
        <f t="shared" si="17"/>
        <v/>
      </c>
      <c r="B383" s="24" t="str">
        <f>IF('du lieu xuat Edusoft'!A368="","",'du lieu xuat Edusoft'!A368)</f>
        <v/>
      </c>
      <c r="C383" s="25" t="str">
        <f>IF(N382='DU LIEU BS'!$A$1,'DU LIEU BS'!$A$3,IF('du lieu xuat Edusoft'!CB368="","",'du lieu xuat Edusoft'!CB368))</f>
        <v/>
      </c>
      <c r="D383" s="25" t="str">
        <f>IF(C382='DU LIEU BS'!$A$3,'DU LIEU BS'!$A$4,IF(D382='DU LIEU BS'!$A$4,'DU LIEU BS'!$A$5,IF(D382='DU LIEU BS'!$A$5,'DU LIEU BS'!$A$6,IF(D382='DU LIEU BS'!$A$6,'DU LIEU BS'!$A$7,IF('du lieu xuat Edusoft'!CC368="","",'du lieu xuat Edusoft'!CC368)))))</f>
        <v/>
      </c>
      <c r="E383" s="9"/>
      <c r="F383" s="9"/>
      <c r="G383" s="9"/>
      <c r="H383" s="9"/>
      <c r="I383" s="9"/>
      <c r="J383" s="9"/>
      <c r="K383" s="9"/>
      <c r="L383" s="9"/>
      <c r="M383" s="9"/>
      <c r="N383" s="9" t="str">
        <f>IF(B383&lt;&gt;"",ROUND(SUM(IF(ISERROR($E$16*E383),0,$E$16*E383),IF(ISERROR($F$16*F383),0,$F$16*F383),IF(ISERROR($G$16*G383),0,$G$16*G383),IF(ISERROR($H$16*H383),0,$H$16*H383),IF(ISERROR($I$16*I383),0,$I$16*I383),IF(ISERROR($J$16*J383),0,$J$16*J383),IF(ISERROR($K$16*K383),0,$K$16*K383),IF(ISERROR($L$16*L383),0,$L$16*L383),IF(ISERROR($M$16*M383),0,$M$16*M383)),1),IF(AND(A383="",A382&lt;&gt;""),'DU LIEU BS'!$A$1,""))</f>
        <v/>
      </c>
      <c r="O383" s="9" t="str">
        <f t="shared" si="16"/>
        <v/>
      </c>
      <c r="AU383" s="34">
        <v>3.81</v>
      </c>
      <c r="AV383" s="32">
        <f t="shared" si="15"/>
        <v>3.8</v>
      </c>
      <c r="AW383" s="33" t="s">
        <v>321</v>
      </c>
      <c r="CR383" s="34">
        <v>3.81</v>
      </c>
    </row>
    <row r="384" spans="1:96" x14ac:dyDescent="0.3">
      <c r="A384" s="9" t="str">
        <f t="shared" si="17"/>
        <v/>
      </c>
      <c r="B384" s="24" t="str">
        <f>IF('du lieu xuat Edusoft'!A369="","",'du lieu xuat Edusoft'!A369)</f>
        <v/>
      </c>
      <c r="C384" s="25" t="str">
        <f>IF(N383='DU LIEU BS'!$A$1,'DU LIEU BS'!$A$3,IF('du lieu xuat Edusoft'!CB369="","",'du lieu xuat Edusoft'!CB369))</f>
        <v/>
      </c>
      <c r="D384" s="25" t="str">
        <f>IF(C383='DU LIEU BS'!$A$3,'DU LIEU BS'!$A$4,IF(D383='DU LIEU BS'!$A$4,'DU LIEU BS'!$A$5,IF(D383='DU LIEU BS'!$A$5,'DU LIEU BS'!$A$6,IF(D383='DU LIEU BS'!$A$6,'DU LIEU BS'!$A$7,IF('du lieu xuat Edusoft'!CC369="","",'du lieu xuat Edusoft'!CC369)))))</f>
        <v/>
      </c>
      <c r="E384" s="9"/>
      <c r="F384" s="9"/>
      <c r="G384" s="9"/>
      <c r="H384" s="9"/>
      <c r="I384" s="9"/>
      <c r="J384" s="9"/>
      <c r="K384" s="9"/>
      <c r="L384" s="9"/>
      <c r="M384" s="9"/>
      <c r="N384" s="9" t="str">
        <f>IF(B384&lt;&gt;"",ROUND(SUM(IF(ISERROR($E$16*E384),0,$E$16*E384),IF(ISERROR($F$16*F384),0,$F$16*F384),IF(ISERROR($G$16*G384),0,$G$16*G384),IF(ISERROR($H$16*H384),0,$H$16*H384),IF(ISERROR($I$16*I384),0,$I$16*I384),IF(ISERROR($J$16*J384),0,$J$16*J384),IF(ISERROR($K$16*K384),0,$K$16*K384),IF(ISERROR($L$16*L384),0,$L$16*L384),IF(ISERROR($M$16*M384),0,$M$16*M384)),1),IF(AND(A384="",A383&lt;&gt;""),'DU LIEU BS'!$A$1,""))</f>
        <v/>
      </c>
      <c r="O384" s="9" t="str">
        <f t="shared" si="16"/>
        <v/>
      </c>
      <c r="AU384" s="34">
        <v>3.82</v>
      </c>
      <c r="AV384" s="32">
        <f t="shared" si="15"/>
        <v>3.8</v>
      </c>
      <c r="AW384" s="33" t="s">
        <v>321</v>
      </c>
      <c r="CR384" s="34">
        <v>3.82</v>
      </c>
    </row>
    <row r="385" spans="1:96" x14ac:dyDescent="0.3">
      <c r="A385" s="9" t="str">
        <f t="shared" si="17"/>
        <v/>
      </c>
      <c r="B385" s="24" t="str">
        <f>IF('du lieu xuat Edusoft'!A370="","",'du lieu xuat Edusoft'!A370)</f>
        <v/>
      </c>
      <c r="C385" s="25" t="str">
        <f>IF(N384='DU LIEU BS'!$A$1,'DU LIEU BS'!$A$3,IF('du lieu xuat Edusoft'!CB370="","",'du lieu xuat Edusoft'!CB370))</f>
        <v/>
      </c>
      <c r="D385" s="25" t="str">
        <f>IF(C384='DU LIEU BS'!$A$3,'DU LIEU BS'!$A$4,IF(D384='DU LIEU BS'!$A$4,'DU LIEU BS'!$A$5,IF(D384='DU LIEU BS'!$A$5,'DU LIEU BS'!$A$6,IF(D384='DU LIEU BS'!$A$6,'DU LIEU BS'!$A$7,IF('du lieu xuat Edusoft'!CC370="","",'du lieu xuat Edusoft'!CC370)))))</f>
        <v/>
      </c>
      <c r="E385" s="9"/>
      <c r="F385" s="9"/>
      <c r="G385" s="9"/>
      <c r="H385" s="9"/>
      <c r="I385" s="9"/>
      <c r="J385" s="9"/>
      <c r="K385" s="9"/>
      <c r="L385" s="9"/>
      <c r="M385" s="9"/>
      <c r="N385" s="9" t="str">
        <f>IF(B385&lt;&gt;"",ROUND(SUM(IF(ISERROR($E$16*E385),0,$E$16*E385),IF(ISERROR($F$16*F385),0,$F$16*F385),IF(ISERROR($G$16*G385),0,$G$16*G385),IF(ISERROR($H$16*H385),0,$H$16*H385),IF(ISERROR($I$16*I385),0,$I$16*I385),IF(ISERROR($J$16*J385),0,$J$16*J385),IF(ISERROR($K$16*K385),0,$K$16*K385),IF(ISERROR($L$16*L385),0,$L$16*L385),IF(ISERROR($M$16*M385),0,$M$16*M385)),1),IF(AND(A385="",A384&lt;&gt;""),'DU LIEU BS'!$A$1,""))</f>
        <v/>
      </c>
      <c r="O385" s="9" t="str">
        <f t="shared" si="16"/>
        <v/>
      </c>
      <c r="AU385" s="34">
        <v>3.83</v>
      </c>
      <c r="AV385" s="32">
        <f t="shared" si="15"/>
        <v>3.8</v>
      </c>
      <c r="AW385" s="33" t="s">
        <v>321</v>
      </c>
      <c r="CR385" s="34">
        <v>3.83</v>
      </c>
    </row>
    <row r="386" spans="1:96" x14ac:dyDescent="0.3">
      <c r="A386" s="9" t="str">
        <f t="shared" si="17"/>
        <v/>
      </c>
      <c r="B386" s="24" t="str">
        <f>IF('du lieu xuat Edusoft'!A371="","",'du lieu xuat Edusoft'!A371)</f>
        <v/>
      </c>
      <c r="C386" s="25" t="str">
        <f>IF(N385='DU LIEU BS'!$A$1,'DU LIEU BS'!$A$3,IF('du lieu xuat Edusoft'!CB371="","",'du lieu xuat Edusoft'!CB371))</f>
        <v/>
      </c>
      <c r="D386" s="25" t="str">
        <f>IF(C385='DU LIEU BS'!$A$3,'DU LIEU BS'!$A$4,IF(D385='DU LIEU BS'!$A$4,'DU LIEU BS'!$A$5,IF(D385='DU LIEU BS'!$A$5,'DU LIEU BS'!$A$6,IF(D385='DU LIEU BS'!$A$6,'DU LIEU BS'!$A$7,IF('du lieu xuat Edusoft'!CC371="","",'du lieu xuat Edusoft'!CC371)))))</f>
        <v/>
      </c>
      <c r="E386" s="9"/>
      <c r="F386" s="9"/>
      <c r="G386" s="9"/>
      <c r="H386" s="9"/>
      <c r="I386" s="9"/>
      <c r="J386" s="9"/>
      <c r="K386" s="9"/>
      <c r="L386" s="9"/>
      <c r="M386" s="9"/>
      <c r="N386" s="9" t="str">
        <f>IF(B386&lt;&gt;"",ROUND(SUM(IF(ISERROR($E$16*E386),0,$E$16*E386),IF(ISERROR($F$16*F386),0,$F$16*F386),IF(ISERROR($G$16*G386),0,$G$16*G386),IF(ISERROR($H$16*H386),0,$H$16*H386),IF(ISERROR($I$16*I386),0,$I$16*I386),IF(ISERROR($J$16*J386),0,$J$16*J386),IF(ISERROR($K$16*K386),0,$K$16*K386),IF(ISERROR($L$16*L386),0,$L$16*L386),IF(ISERROR($M$16*M386),0,$M$16*M386)),1),IF(AND(A386="",A385&lt;&gt;""),'DU LIEU BS'!$A$1,""))</f>
        <v/>
      </c>
      <c r="O386" s="9" t="str">
        <f t="shared" si="16"/>
        <v/>
      </c>
      <c r="AU386" s="34">
        <v>3.84</v>
      </c>
      <c r="AV386" s="32">
        <f t="shared" si="15"/>
        <v>3.8</v>
      </c>
      <c r="AW386" s="33" t="s">
        <v>321</v>
      </c>
      <c r="CR386" s="34">
        <v>3.84</v>
      </c>
    </row>
    <row r="387" spans="1:96" x14ac:dyDescent="0.3">
      <c r="A387" s="9" t="str">
        <f t="shared" si="17"/>
        <v/>
      </c>
      <c r="B387" s="24" t="str">
        <f>IF('du lieu xuat Edusoft'!A372="","",'du lieu xuat Edusoft'!A372)</f>
        <v/>
      </c>
      <c r="C387" s="25" t="str">
        <f>IF(N386='DU LIEU BS'!$A$1,'DU LIEU BS'!$A$3,IF('du lieu xuat Edusoft'!CB372="","",'du lieu xuat Edusoft'!CB372))</f>
        <v/>
      </c>
      <c r="D387" s="25" t="str">
        <f>IF(C386='DU LIEU BS'!$A$3,'DU LIEU BS'!$A$4,IF(D386='DU LIEU BS'!$A$4,'DU LIEU BS'!$A$5,IF(D386='DU LIEU BS'!$A$5,'DU LIEU BS'!$A$6,IF(D386='DU LIEU BS'!$A$6,'DU LIEU BS'!$A$7,IF('du lieu xuat Edusoft'!CC372="","",'du lieu xuat Edusoft'!CC372)))))</f>
        <v/>
      </c>
      <c r="E387" s="9"/>
      <c r="F387" s="9"/>
      <c r="G387" s="9"/>
      <c r="H387" s="9"/>
      <c r="I387" s="9"/>
      <c r="J387" s="9"/>
      <c r="K387" s="9"/>
      <c r="L387" s="9"/>
      <c r="M387" s="9"/>
      <c r="N387" s="9" t="str">
        <f>IF(B387&lt;&gt;"",ROUND(SUM(IF(ISERROR($E$16*E387),0,$E$16*E387),IF(ISERROR($F$16*F387),0,$F$16*F387),IF(ISERROR($G$16*G387),0,$G$16*G387),IF(ISERROR($H$16*H387),0,$H$16*H387),IF(ISERROR($I$16*I387),0,$I$16*I387),IF(ISERROR($J$16*J387),0,$J$16*J387),IF(ISERROR($K$16*K387),0,$K$16*K387),IF(ISERROR($L$16*L387),0,$L$16*L387),IF(ISERROR($M$16*M387),0,$M$16*M387)),1),IF(AND(A387="",A386&lt;&gt;""),'DU LIEU BS'!$A$1,""))</f>
        <v/>
      </c>
      <c r="O387" s="9" t="str">
        <f t="shared" si="16"/>
        <v/>
      </c>
      <c r="AU387" s="34">
        <v>3.85</v>
      </c>
      <c r="AV387" s="32">
        <f t="shared" ref="AV387:AV450" si="18">ROUND(AU387,1)</f>
        <v>3.9</v>
      </c>
      <c r="AW387" s="33" t="s">
        <v>321</v>
      </c>
      <c r="CR387" s="34">
        <v>3.85</v>
      </c>
    </row>
    <row r="388" spans="1:96" x14ac:dyDescent="0.3">
      <c r="A388" s="9" t="str">
        <f t="shared" si="17"/>
        <v/>
      </c>
      <c r="B388" s="24" t="str">
        <f>IF('du lieu xuat Edusoft'!A373="","",'du lieu xuat Edusoft'!A373)</f>
        <v/>
      </c>
      <c r="C388" s="25" t="str">
        <f>IF(N387='DU LIEU BS'!$A$1,'DU LIEU BS'!$A$3,IF('du lieu xuat Edusoft'!CB373="","",'du lieu xuat Edusoft'!CB373))</f>
        <v/>
      </c>
      <c r="D388" s="25" t="str">
        <f>IF(C387='DU LIEU BS'!$A$3,'DU LIEU BS'!$A$4,IF(D387='DU LIEU BS'!$A$4,'DU LIEU BS'!$A$5,IF(D387='DU LIEU BS'!$A$5,'DU LIEU BS'!$A$6,IF(D387='DU LIEU BS'!$A$6,'DU LIEU BS'!$A$7,IF('du lieu xuat Edusoft'!CC373="","",'du lieu xuat Edusoft'!CC373)))))</f>
        <v/>
      </c>
      <c r="E388" s="9"/>
      <c r="F388" s="9"/>
      <c r="G388" s="9"/>
      <c r="H388" s="9"/>
      <c r="I388" s="9"/>
      <c r="J388" s="9"/>
      <c r="K388" s="9"/>
      <c r="L388" s="9"/>
      <c r="M388" s="9"/>
      <c r="N388" s="9" t="str">
        <f>IF(B388&lt;&gt;"",ROUND(SUM(IF(ISERROR($E$16*E388),0,$E$16*E388),IF(ISERROR($F$16*F388),0,$F$16*F388),IF(ISERROR($G$16*G388),0,$G$16*G388),IF(ISERROR($H$16*H388),0,$H$16*H388),IF(ISERROR($I$16*I388),0,$I$16*I388),IF(ISERROR($J$16*J388),0,$J$16*J388),IF(ISERROR($K$16*K388),0,$K$16*K388),IF(ISERROR($L$16*L388),0,$L$16*L388),IF(ISERROR($M$16*M388),0,$M$16*M388)),1),IF(AND(A388="",A387&lt;&gt;""),'DU LIEU BS'!$A$1,""))</f>
        <v/>
      </c>
      <c r="O388" s="9" t="str">
        <f t="shared" si="16"/>
        <v/>
      </c>
      <c r="AU388" s="34">
        <v>3.86</v>
      </c>
      <c r="AV388" s="32">
        <f t="shared" si="18"/>
        <v>3.9</v>
      </c>
      <c r="AW388" s="33" t="s">
        <v>321</v>
      </c>
      <c r="CR388" s="34">
        <v>3.86</v>
      </c>
    </row>
    <row r="389" spans="1:96" x14ac:dyDescent="0.3">
      <c r="A389" s="9" t="str">
        <f t="shared" si="17"/>
        <v/>
      </c>
      <c r="B389" s="24" t="str">
        <f>IF('du lieu xuat Edusoft'!A374="","",'du lieu xuat Edusoft'!A374)</f>
        <v/>
      </c>
      <c r="C389" s="25" t="str">
        <f>IF(N388='DU LIEU BS'!$A$1,'DU LIEU BS'!$A$3,IF('du lieu xuat Edusoft'!CB374="","",'du lieu xuat Edusoft'!CB374))</f>
        <v/>
      </c>
      <c r="D389" s="25" t="str">
        <f>IF(C388='DU LIEU BS'!$A$3,'DU LIEU BS'!$A$4,IF(D388='DU LIEU BS'!$A$4,'DU LIEU BS'!$A$5,IF(D388='DU LIEU BS'!$A$5,'DU LIEU BS'!$A$6,IF(D388='DU LIEU BS'!$A$6,'DU LIEU BS'!$A$7,IF('du lieu xuat Edusoft'!CC374="","",'du lieu xuat Edusoft'!CC374)))))</f>
        <v/>
      </c>
      <c r="E389" s="9"/>
      <c r="F389" s="9"/>
      <c r="G389" s="9"/>
      <c r="H389" s="9"/>
      <c r="I389" s="9"/>
      <c r="J389" s="9"/>
      <c r="K389" s="9"/>
      <c r="L389" s="9"/>
      <c r="M389" s="9"/>
      <c r="N389" s="9" t="str">
        <f>IF(B389&lt;&gt;"",ROUND(SUM(IF(ISERROR($E$16*E389),0,$E$16*E389),IF(ISERROR($F$16*F389),0,$F$16*F389),IF(ISERROR($G$16*G389),0,$G$16*G389),IF(ISERROR($H$16*H389),0,$H$16*H389),IF(ISERROR($I$16*I389),0,$I$16*I389),IF(ISERROR($J$16*J389),0,$J$16*J389),IF(ISERROR($K$16*K389),0,$K$16*K389),IF(ISERROR($L$16*L389),0,$L$16*L389),IF(ISERROR($M$16*M389),0,$M$16*M389)),1),IF(AND(A389="",A388&lt;&gt;""),'DU LIEU BS'!$A$1,""))</f>
        <v/>
      </c>
      <c r="O389" s="9" t="str">
        <f t="shared" si="16"/>
        <v/>
      </c>
      <c r="AU389" s="34">
        <v>3.87</v>
      </c>
      <c r="AV389" s="32">
        <f t="shared" si="18"/>
        <v>3.9</v>
      </c>
      <c r="AW389" s="33" t="s">
        <v>321</v>
      </c>
      <c r="CR389" s="34">
        <v>3.87</v>
      </c>
    </row>
    <row r="390" spans="1:96" x14ac:dyDescent="0.3">
      <c r="A390" s="9" t="str">
        <f t="shared" si="17"/>
        <v/>
      </c>
      <c r="B390" s="24" t="str">
        <f>IF('du lieu xuat Edusoft'!A375="","",'du lieu xuat Edusoft'!A375)</f>
        <v/>
      </c>
      <c r="C390" s="25" t="str">
        <f>IF(N389='DU LIEU BS'!$A$1,'DU LIEU BS'!$A$3,IF('du lieu xuat Edusoft'!CB375="","",'du lieu xuat Edusoft'!CB375))</f>
        <v/>
      </c>
      <c r="D390" s="25" t="str">
        <f>IF(C389='DU LIEU BS'!$A$3,'DU LIEU BS'!$A$4,IF(D389='DU LIEU BS'!$A$4,'DU LIEU BS'!$A$5,IF(D389='DU LIEU BS'!$A$5,'DU LIEU BS'!$A$6,IF(D389='DU LIEU BS'!$A$6,'DU LIEU BS'!$A$7,IF('du lieu xuat Edusoft'!CC375="","",'du lieu xuat Edusoft'!CC375)))))</f>
        <v/>
      </c>
      <c r="E390" s="9"/>
      <c r="F390" s="9"/>
      <c r="G390" s="9"/>
      <c r="H390" s="9"/>
      <c r="I390" s="9"/>
      <c r="J390" s="9"/>
      <c r="K390" s="9"/>
      <c r="L390" s="9"/>
      <c r="M390" s="9"/>
      <c r="N390" s="9" t="str">
        <f>IF(B390&lt;&gt;"",ROUND(SUM(IF(ISERROR($E$16*E390),0,$E$16*E390),IF(ISERROR($F$16*F390),0,$F$16*F390),IF(ISERROR($G$16*G390),0,$G$16*G390),IF(ISERROR($H$16*H390),0,$H$16*H390),IF(ISERROR($I$16*I390),0,$I$16*I390),IF(ISERROR($J$16*J390),0,$J$16*J390),IF(ISERROR($K$16*K390),0,$K$16*K390),IF(ISERROR($L$16*L390),0,$L$16*L390),IF(ISERROR($M$16*M390),0,$M$16*M390)),1),IF(AND(A390="",A389&lt;&gt;""),'DU LIEU BS'!$A$1,""))</f>
        <v/>
      </c>
      <c r="O390" s="9" t="str">
        <f t="shared" si="16"/>
        <v/>
      </c>
      <c r="AU390" s="34">
        <v>3.88</v>
      </c>
      <c r="AV390" s="32">
        <f t="shared" si="18"/>
        <v>3.9</v>
      </c>
      <c r="AW390" s="33" t="s">
        <v>321</v>
      </c>
      <c r="CR390" s="34">
        <v>3.88</v>
      </c>
    </row>
    <row r="391" spans="1:96" x14ac:dyDescent="0.3">
      <c r="A391" s="9" t="str">
        <f t="shared" si="17"/>
        <v/>
      </c>
      <c r="B391" s="24" t="str">
        <f>IF('du lieu xuat Edusoft'!A376="","",'du lieu xuat Edusoft'!A376)</f>
        <v/>
      </c>
      <c r="C391" s="25" t="str">
        <f>IF(N390='DU LIEU BS'!$A$1,'DU LIEU BS'!$A$3,IF('du lieu xuat Edusoft'!CB376="","",'du lieu xuat Edusoft'!CB376))</f>
        <v/>
      </c>
      <c r="D391" s="25" t="str">
        <f>IF(C390='DU LIEU BS'!$A$3,'DU LIEU BS'!$A$4,IF(D390='DU LIEU BS'!$A$4,'DU LIEU BS'!$A$5,IF(D390='DU LIEU BS'!$A$5,'DU LIEU BS'!$A$6,IF(D390='DU LIEU BS'!$A$6,'DU LIEU BS'!$A$7,IF('du lieu xuat Edusoft'!CC376="","",'du lieu xuat Edusoft'!CC376)))))</f>
        <v/>
      </c>
      <c r="E391" s="9"/>
      <c r="F391" s="9"/>
      <c r="G391" s="9"/>
      <c r="H391" s="9"/>
      <c r="I391" s="9"/>
      <c r="J391" s="9"/>
      <c r="K391" s="9"/>
      <c r="L391" s="9"/>
      <c r="M391" s="9"/>
      <c r="N391" s="9" t="str">
        <f>IF(B391&lt;&gt;"",ROUND(SUM(IF(ISERROR($E$16*E391),0,$E$16*E391),IF(ISERROR($F$16*F391),0,$F$16*F391),IF(ISERROR($G$16*G391),0,$G$16*G391),IF(ISERROR($H$16*H391),0,$H$16*H391),IF(ISERROR($I$16*I391),0,$I$16*I391),IF(ISERROR($J$16*J391),0,$J$16*J391),IF(ISERROR($K$16*K391),0,$K$16*K391),IF(ISERROR($L$16*L391),0,$L$16*L391),IF(ISERROR($M$16*M391),0,$M$16*M391)),1),IF(AND(A391="",A390&lt;&gt;""),'DU LIEU BS'!$A$1,""))</f>
        <v/>
      </c>
      <c r="O391" s="9" t="str">
        <f t="shared" si="16"/>
        <v/>
      </c>
      <c r="AU391" s="34">
        <v>3.89</v>
      </c>
      <c r="AV391" s="32">
        <f t="shared" si="18"/>
        <v>3.9</v>
      </c>
      <c r="AW391" s="33" t="s">
        <v>321</v>
      </c>
      <c r="CR391" s="34">
        <v>3.89</v>
      </c>
    </row>
    <row r="392" spans="1:96" x14ac:dyDescent="0.3">
      <c r="A392" s="9" t="str">
        <f t="shared" si="17"/>
        <v/>
      </c>
      <c r="B392" s="24" t="str">
        <f>IF('du lieu xuat Edusoft'!A377="","",'du lieu xuat Edusoft'!A377)</f>
        <v/>
      </c>
      <c r="C392" s="25" t="str">
        <f>IF(N391='DU LIEU BS'!$A$1,'DU LIEU BS'!$A$3,IF('du lieu xuat Edusoft'!CB377="","",'du lieu xuat Edusoft'!CB377))</f>
        <v/>
      </c>
      <c r="D392" s="25" t="str">
        <f>IF(C391='DU LIEU BS'!$A$3,'DU LIEU BS'!$A$4,IF(D391='DU LIEU BS'!$A$4,'DU LIEU BS'!$A$5,IF(D391='DU LIEU BS'!$A$5,'DU LIEU BS'!$A$6,IF(D391='DU LIEU BS'!$A$6,'DU LIEU BS'!$A$7,IF('du lieu xuat Edusoft'!CC377="","",'du lieu xuat Edusoft'!CC377)))))</f>
        <v/>
      </c>
      <c r="E392" s="9"/>
      <c r="F392" s="9"/>
      <c r="G392" s="9"/>
      <c r="H392" s="9"/>
      <c r="I392" s="9"/>
      <c r="J392" s="9"/>
      <c r="K392" s="9"/>
      <c r="L392" s="9"/>
      <c r="M392" s="9"/>
      <c r="N392" s="9" t="str">
        <f>IF(B392&lt;&gt;"",ROUND(SUM(IF(ISERROR($E$16*E392),0,$E$16*E392),IF(ISERROR($F$16*F392),0,$F$16*F392),IF(ISERROR($G$16*G392),0,$G$16*G392),IF(ISERROR($H$16*H392),0,$H$16*H392),IF(ISERROR($I$16*I392),0,$I$16*I392),IF(ISERROR($J$16*J392),0,$J$16*J392),IF(ISERROR($K$16*K392),0,$K$16*K392),IF(ISERROR($L$16*L392),0,$L$16*L392),IF(ISERROR($M$16*M392),0,$M$16*M392)),1),IF(AND(A392="",A391&lt;&gt;""),'DU LIEU BS'!$A$1,""))</f>
        <v/>
      </c>
      <c r="O392" s="9" t="str">
        <f t="shared" si="16"/>
        <v/>
      </c>
      <c r="AU392" s="34">
        <v>3.9</v>
      </c>
      <c r="AV392" s="32">
        <f t="shared" si="18"/>
        <v>3.9</v>
      </c>
      <c r="AW392" s="33" t="s">
        <v>321</v>
      </c>
      <c r="CR392" s="34">
        <v>3.9</v>
      </c>
    </row>
    <row r="393" spans="1:96" x14ac:dyDescent="0.3">
      <c r="A393" s="9" t="str">
        <f t="shared" si="17"/>
        <v/>
      </c>
      <c r="B393" s="24" t="str">
        <f>IF('du lieu xuat Edusoft'!A378="","",'du lieu xuat Edusoft'!A378)</f>
        <v/>
      </c>
      <c r="C393" s="25" t="str">
        <f>IF(N392='DU LIEU BS'!$A$1,'DU LIEU BS'!$A$3,IF('du lieu xuat Edusoft'!CB378="","",'du lieu xuat Edusoft'!CB378))</f>
        <v/>
      </c>
      <c r="D393" s="25" t="str">
        <f>IF(C392='DU LIEU BS'!$A$3,'DU LIEU BS'!$A$4,IF(D392='DU LIEU BS'!$A$4,'DU LIEU BS'!$A$5,IF(D392='DU LIEU BS'!$A$5,'DU LIEU BS'!$A$6,IF(D392='DU LIEU BS'!$A$6,'DU LIEU BS'!$A$7,IF('du lieu xuat Edusoft'!CC378="","",'du lieu xuat Edusoft'!CC378)))))</f>
        <v/>
      </c>
      <c r="E393" s="9"/>
      <c r="F393" s="9"/>
      <c r="G393" s="9"/>
      <c r="H393" s="9"/>
      <c r="I393" s="9"/>
      <c r="J393" s="9"/>
      <c r="K393" s="9"/>
      <c r="L393" s="9"/>
      <c r="M393" s="9"/>
      <c r="N393" s="9" t="str">
        <f>IF(B393&lt;&gt;"",ROUND(SUM(IF(ISERROR($E$16*E393),0,$E$16*E393),IF(ISERROR($F$16*F393),0,$F$16*F393),IF(ISERROR($G$16*G393),0,$G$16*G393),IF(ISERROR($H$16*H393),0,$H$16*H393),IF(ISERROR($I$16*I393),0,$I$16*I393),IF(ISERROR($J$16*J393),0,$J$16*J393),IF(ISERROR($K$16*K393),0,$K$16*K393),IF(ISERROR($L$16*L393),0,$L$16*L393),IF(ISERROR($M$16*M393),0,$M$16*M393)),1),IF(AND(A393="",A392&lt;&gt;""),'DU LIEU BS'!$A$1,""))</f>
        <v/>
      </c>
      <c r="O393" s="9" t="str">
        <f t="shared" si="16"/>
        <v/>
      </c>
      <c r="AU393" s="34">
        <v>3.91</v>
      </c>
      <c r="AV393" s="32">
        <f t="shared" si="18"/>
        <v>3.9</v>
      </c>
      <c r="AW393" s="33" t="s">
        <v>321</v>
      </c>
      <c r="CR393" s="34">
        <v>3.91</v>
      </c>
    </row>
    <row r="394" spans="1:96" x14ac:dyDescent="0.3">
      <c r="A394" s="9" t="str">
        <f t="shared" si="17"/>
        <v/>
      </c>
      <c r="B394" s="24" t="str">
        <f>IF('du lieu xuat Edusoft'!A379="","",'du lieu xuat Edusoft'!A379)</f>
        <v/>
      </c>
      <c r="C394" s="25" t="str">
        <f>IF(N393='DU LIEU BS'!$A$1,'DU LIEU BS'!$A$3,IF('du lieu xuat Edusoft'!CB379="","",'du lieu xuat Edusoft'!CB379))</f>
        <v/>
      </c>
      <c r="D394" s="25" t="str">
        <f>IF(C393='DU LIEU BS'!$A$3,'DU LIEU BS'!$A$4,IF(D393='DU LIEU BS'!$A$4,'DU LIEU BS'!$A$5,IF(D393='DU LIEU BS'!$A$5,'DU LIEU BS'!$A$6,IF(D393='DU LIEU BS'!$A$6,'DU LIEU BS'!$A$7,IF('du lieu xuat Edusoft'!CC379="","",'du lieu xuat Edusoft'!CC379)))))</f>
        <v/>
      </c>
      <c r="E394" s="9"/>
      <c r="F394" s="9"/>
      <c r="G394" s="9"/>
      <c r="H394" s="9"/>
      <c r="I394" s="9"/>
      <c r="J394" s="9"/>
      <c r="K394" s="9"/>
      <c r="L394" s="9"/>
      <c r="M394" s="9"/>
      <c r="N394" s="9" t="str">
        <f>IF(B394&lt;&gt;"",ROUND(SUM(IF(ISERROR($E$16*E394),0,$E$16*E394),IF(ISERROR($F$16*F394),0,$F$16*F394),IF(ISERROR($G$16*G394),0,$G$16*G394),IF(ISERROR($H$16*H394),0,$H$16*H394),IF(ISERROR($I$16*I394),0,$I$16*I394),IF(ISERROR($J$16*J394),0,$J$16*J394),IF(ISERROR($K$16*K394),0,$K$16*K394),IF(ISERROR($L$16*L394),0,$L$16*L394),IF(ISERROR($M$16*M394),0,$M$16*M394)),1),IF(AND(A394="",A393&lt;&gt;""),'DU LIEU BS'!$A$1,""))</f>
        <v/>
      </c>
      <c r="O394" s="9" t="str">
        <f t="shared" si="16"/>
        <v/>
      </c>
      <c r="AU394" s="34">
        <v>3.92</v>
      </c>
      <c r="AV394" s="32">
        <f t="shared" si="18"/>
        <v>3.9</v>
      </c>
      <c r="AW394" s="33" t="s">
        <v>321</v>
      </c>
      <c r="CR394" s="34">
        <v>3.92</v>
      </c>
    </row>
    <row r="395" spans="1:96" x14ac:dyDescent="0.3">
      <c r="A395" s="9" t="str">
        <f t="shared" si="17"/>
        <v/>
      </c>
      <c r="B395" s="24" t="str">
        <f>IF('du lieu xuat Edusoft'!A380="","",'du lieu xuat Edusoft'!A380)</f>
        <v/>
      </c>
      <c r="C395" s="25" t="str">
        <f>IF(N394='DU LIEU BS'!$A$1,'DU LIEU BS'!$A$3,IF('du lieu xuat Edusoft'!CB380="","",'du lieu xuat Edusoft'!CB380))</f>
        <v/>
      </c>
      <c r="D395" s="25" t="str">
        <f>IF(C394='DU LIEU BS'!$A$3,'DU LIEU BS'!$A$4,IF(D394='DU LIEU BS'!$A$4,'DU LIEU BS'!$A$5,IF(D394='DU LIEU BS'!$A$5,'DU LIEU BS'!$A$6,IF(D394='DU LIEU BS'!$A$6,'DU LIEU BS'!$A$7,IF('du lieu xuat Edusoft'!CC380="","",'du lieu xuat Edusoft'!CC380)))))</f>
        <v/>
      </c>
      <c r="E395" s="9"/>
      <c r="F395" s="9"/>
      <c r="G395" s="9"/>
      <c r="H395" s="9"/>
      <c r="I395" s="9"/>
      <c r="J395" s="9"/>
      <c r="K395" s="9"/>
      <c r="L395" s="9"/>
      <c r="M395" s="9"/>
      <c r="N395" s="9" t="str">
        <f>IF(B395&lt;&gt;"",ROUND(SUM(IF(ISERROR($E$16*E395),0,$E$16*E395),IF(ISERROR($F$16*F395),0,$F$16*F395),IF(ISERROR($G$16*G395),0,$G$16*G395),IF(ISERROR($H$16*H395),0,$H$16*H395),IF(ISERROR($I$16*I395),0,$I$16*I395),IF(ISERROR($J$16*J395),0,$J$16*J395),IF(ISERROR($K$16*K395),0,$K$16*K395),IF(ISERROR($L$16*L395),0,$L$16*L395),IF(ISERROR($M$16*M395),0,$M$16*M395)),1),IF(AND(A395="",A394&lt;&gt;""),'DU LIEU BS'!$A$1,""))</f>
        <v/>
      </c>
      <c r="O395" s="9" t="str">
        <f t="shared" si="16"/>
        <v/>
      </c>
      <c r="AU395" s="34">
        <v>3.93</v>
      </c>
      <c r="AV395" s="32">
        <f t="shared" si="18"/>
        <v>3.9</v>
      </c>
      <c r="AW395" s="33" t="s">
        <v>321</v>
      </c>
      <c r="CR395" s="34">
        <v>3.93</v>
      </c>
    </row>
    <row r="396" spans="1:96" x14ac:dyDescent="0.3">
      <c r="A396" s="9" t="str">
        <f t="shared" si="17"/>
        <v/>
      </c>
      <c r="B396" s="24" t="str">
        <f>IF('du lieu xuat Edusoft'!A381="","",'du lieu xuat Edusoft'!A381)</f>
        <v/>
      </c>
      <c r="C396" s="25" t="str">
        <f>IF(N395='DU LIEU BS'!$A$1,'DU LIEU BS'!$A$3,IF('du lieu xuat Edusoft'!CB381="","",'du lieu xuat Edusoft'!CB381))</f>
        <v/>
      </c>
      <c r="D396" s="25" t="str">
        <f>IF(C395='DU LIEU BS'!$A$3,'DU LIEU BS'!$A$4,IF(D395='DU LIEU BS'!$A$4,'DU LIEU BS'!$A$5,IF(D395='DU LIEU BS'!$A$5,'DU LIEU BS'!$A$6,IF(D395='DU LIEU BS'!$A$6,'DU LIEU BS'!$A$7,IF('du lieu xuat Edusoft'!CC381="","",'du lieu xuat Edusoft'!CC381)))))</f>
        <v/>
      </c>
      <c r="E396" s="9"/>
      <c r="F396" s="9"/>
      <c r="G396" s="9"/>
      <c r="H396" s="9"/>
      <c r="I396" s="9"/>
      <c r="J396" s="9"/>
      <c r="K396" s="9"/>
      <c r="L396" s="9"/>
      <c r="M396" s="9"/>
      <c r="N396" s="9" t="str">
        <f>IF(B396&lt;&gt;"",ROUND(SUM(IF(ISERROR($E$16*E396),0,$E$16*E396),IF(ISERROR($F$16*F396),0,$F$16*F396),IF(ISERROR($G$16*G396),0,$G$16*G396),IF(ISERROR($H$16*H396),0,$H$16*H396),IF(ISERROR($I$16*I396),0,$I$16*I396),IF(ISERROR($J$16*J396),0,$J$16*J396),IF(ISERROR($K$16*K396),0,$K$16*K396),IF(ISERROR($L$16*L396),0,$L$16*L396),IF(ISERROR($M$16*M396),0,$M$16*M396)),1),IF(AND(A396="",A395&lt;&gt;""),'DU LIEU BS'!$A$1,""))</f>
        <v/>
      </c>
      <c r="O396" s="9" t="str">
        <f t="shared" si="16"/>
        <v/>
      </c>
      <c r="AU396" s="34">
        <v>3.94</v>
      </c>
      <c r="AV396" s="32">
        <f t="shared" si="18"/>
        <v>3.9</v>
      </c>
      <c r="AW396" s="33" t="s">
        <v>321</v>
      </c>
      <c r="CR396" s="34">
        <v>3.94</v>
      </c>
    </row>
    <row r="397" spans="1:96" x14ac:dyDescent="0.3">
      <c r="A397" s="9" t="str">
        <f t="shared" si="17"/>
        <v/>
      </c>
      <c r="B397" s="24" t="str">
        <f>IF('du lieu xuat Edusoft'!A382="","",'du lieu xuat Edusoft'!A382)</f>
        <v/>
      </c>
      <c r="C397" s="25" t="str">
        <f>IF(N396='DU LIEU BS'!$A$1,'DU LIEU BS'!$A$3,IF('du lieu xuat Edusoft'!CB382="","",'du lieu xuat Edusoft'!CB382))</f>
        <v/>
      </c>
      <c r="D397" s="25" t="str">
        <f>IF(C396='DU LIEU BS'!$A$3,'DU LIEU BS'!$A$4,IF(D396='DU LIEU BS'!$A$4,'DU LIEU BS'!$A$5,IF(D396='DU LIEU BS'!$A$5,'DU LIEU BS'!$A$6,IF(D396='DU LIEU BS'!$A$6,'DU LIEU BS'!$A$7,IF('du lieu xuat Edusoft'!CC382="","",'du lieu xuat Edusoft'!CC382)))))</f>
        <v/>
      </c>
      <c r="E397" s="9"/>
      <c r="F397" s="9"/>
      <c r="G397" s="9"/>
      <c r="H397" s="9"/>
      <c r="I397" s="9"/>
      <c r="J397" s="9"/>
      <c r="K397" s="9"/>
      <c r="L397" s="9"/>
      <c r="M397" s="9"/>
      <c r="N397" s="9" t="str">
        <f>IF(B397&lt;&gt;"",ROUND(SUM(IF(ISERROR($E$16*E397),0,$E$16*E397),IF(ISERROR($F$16*F397),0,$F$16*F397),IF(ISERROR($G$16*G397),0,$G$16*G397),IF(ISERROR($H$16*H397),0,$H$16*H397),IF(ISERROR($I$16*I397),0,$I$16*I397),IF(ISERROR($J$16*J397),0,$J$16*J397),IF(ISERROR($K$16*K397),0,$K$16*K397),IF(ISERROR($L$16*L397),0,$L$16*L397),IF(ISERROR($M$16*M397),0,$M$16*M397)),1),IF(AND(A397="",A396&lt;&gt;""),'DU LIEU BS'!$A$1,""))</f>
        <v/>
      </c>
      <c r="O397" s="9" t="str">
        <f t="shared" si="16"/>
        <v/>
      </c>
      <c r="AU397" s="34">
        <v>3.95</v>
      </c>
      <c r="AV397" s="32">
        <f t="shared" si="18"/>
        <v>4</v>
      </c>
      <c r="AW397" s="33" t="s">
        <v>321</v>
      </c>
      <c r="CR397" s="34">
        <v>3.95</v>
      </c>
    </row>
    <row r="398" spans="1:96" x14ac:dyDescent="0.3">
      <c r="A398" s="9" t="str">
        <f t="shared" si="17"/>
        <v/>
      </c>
      <c r="B398" s="24" t="str">
        <f>IF('du lieu xuat Edusoft'!A383="","",'du lieu xuat Edusoft'!A383)</f>
        <v/>
      </c>
      <c r="C398" s="25" t="str">
        <f>IF(N397='DU LIEU BS'!$A$1,'DU LIEU BS'!$A$3,IF('du lieu xuat Edusoft'!CB383="","",'du lieu xuat Edusoft'!CB383))</f>
        <v/>
      </c>
      <c r="D398" s="25" t="str">
        <f>IF(C397='DU LIEU BS'!$A$3,'DU LIEU BS'!$A$4,IF(D397='DU LIEU BS'!$A$4,'DU LIEU BS'!$A$5,IF(D397='DU LIEU BS'!$A$5,'DU LIEU BS'!$A$6,IF(D397='DU LIEU BS'!$A$6,'DU LIEU BS'!$A$7,IF('du lieu xuat Edusoft'!CC383="","",'du lieu xuat Edusoft'!CC383)))))</f>
        <v/>
      </c>
      <c r="E398" s="9"/>
      <c r="F398" s="9"/>
      <c r="G398" s="9"/>
      <c r="H398" s="9"/>
      <c r="I398" s="9"/>
      <c r="J398" s="9"/>
      <c r="K398" s="9"/>
      <c r="L398" s="9"/>
      <c r="M398" s="9"/>
      <c r="N398" s="9" t="str">
        <f>IF(B398&lt;&gt;"",ROUND(SUM(IF(ISERROR($E$16*E398),0,$E$16*E398),IF(ISERROR($F$16*F398),0,$F$16*F398),IF(ISERROR($G$16*G398),0,$G$16*G398),IF(ISERROR($H$16*H398),0,$H$16*H398),IF(ISERROR($I$16*I398),0,$I$16*I398),IF(ISERROR($J$16*J398),0,$J$16*J398),IF(ISERROR($K$16*K398),0,$K$16*K398),IF(ISERROR($L$16*L398),0,$L$16*L398),IF(ISERROR($M$16*M398),0,$M$16*M398)),1),IF(AND(A398="",A397&lt;&gt;""),'DU LIEU BS'!$A$1,""))</f>
        <v/>
      </c>
      <c r="O398" s="9" t="str">
        <f t="shared" si="16"/>
        <v/>
      </c>
      <c r="AU398" s="34">
        <v>3.96</v>
      </c>
      <c r="AV398" s="32">
        <f t="shared" si="18"/>
        <v>4</v>
      </c>
      <c r="AW398" s="33" t="s">
        <v>321</v>
      </c>
      <c r="CR398" s="34">
        <v>3.96</v>
      </c>
    </row>
    <row r="399" spans="1:96" x14ac:dyDescent="0.3">
      <c r="A399" s="9" t="str">
        <f t="shared" si="17"/>
        <v/>
      </c>
      <c r="B399" s="24" t="str">
        <f>IF('du lieu xuat Edusoft'!A384="","",'du lieu xuat Edusoft'!A384)</f>
        <v/>
      </c>
      <c r="C399" s="25" t="str">
        <f>IF(N398='DU LIEU BS'!$A$1,'DU LIEU BS'!$A$3,IF('du lieu xuat Edusoft'!CB384="","",'du lieu xuat Edusoft'!CB384))</f>
        <v/>
      </c>
      <c r="D399" s="25" t="str">
        <f>IF(C398='DU LIEU BS'!$A$3,'DU LIEU BS'!$A$4,IF(D398='DU LIEU BS'!$A$4,'DU LIEU BS'!$A$5,IF(D398='DU LIEU BS'!$A$5,'DU LIEU BS'!$A$6,IF(D398='DU LIEU BS'!$A$6,'DU LIEU BS'!$A$7,IF('du lieu xuat Edusoft'!CC384="","",'du lieu xuat Edusoft'!CC384)))))</f>
        <v/>
      </c>
      <c r="E399" s="9"/>
      <c r="F399" s="9"/>
      <c r="G399" s="9"/>
      <c r="H399" s="9"/>
      <c r="I399" s="9"/>
      <c r="J399" s="9"/>
      <c r="K399" s="9"/>
      <c r="L399" s="9"/>
      <c r="M399" s="9"/>
      <c r="N399" s="9" t="str">
        <f>IF(B399&lt;&gt;"",ROUND(SUM(IF(ISERROR($E$16*E399),0,$E$16*E399),IF(ISERROR($F$16*F399),0,$F$16*F399),IF(ISERROR($G$16*G399),0,$G$16*G399),IF(ISERROR($H$16*H399),0,$H$16*H399),IF(ISERROR($I$16*I399),0,$I$16*I399),IF(ISERROR($J$16*J399),0,$J$16*J399),IF(ISERROR($K$16*K399),0,$K$16*K399),IF(ISERROR($L$16*L399),0,$L$16*L399),IF(ISERROR($M$16*M399),0,$M$16*M399)),1),IF(AND(A399="",A398&lt;&gt;""),'DU LIEU BS'!$A$1,""))</f>
        <v/>
      </c>
      <c r="O399" s="9" t="str">
        <f t="shared" si="16"/>
        <v/>
      </c>
      <c r="AU399" s="34">
        <v>3.97</v>
      </c>
      <c r="AV399" s="32">
        <f t="shared" si="18"/>
        <v>4</v>
      </c>
      <c r="AW399" s="33" t="s">
        <v>321</v>
      </c>
      <c r="CR399" s="34">
        <v>3.97</v>
      </c>
    </row>
    <row r="400" spans="1:96" x14ac:dyDescent="0.3">
      <c r="A400" s="9" t="str">
        <f t="shared" si="17"/>
        <v/>
      </c>
      <c r="B400" s="24" t="str">
        <f>IF('du lieu xuat Edusoft'!A385="","",'du lieu xuat Edusoft'!A385)</f>
        <v/>
      </c>
      <c r="C400" s="25" t="str">
        <f>IF(N399='DU LIEU BS'!$A$1,'DU LIEU BS'!$A$3,IF('du lieu xuat Edusoft'!CB385="","",'du lieu xuat Edusoft'!CB385))</f>
        <v/>
      </c>
      <c r="D400" s="25" t="str">
        <f>IF(C399='DU LIEU BS'!$A$3,'DU LIEU BS'!$A$4,IF(D399='DU LIEU BS'!$A$4,'DU LIEU BS'!$A$5,IF(D399='DU LIEU BS'!$A$5,'DU LIEU BS'!$A$6,IF(D399='DU LIEU BS'!$A$6,'DU LIEU BS'!$A$7,IF('du lieu xuat Edusoft'!CC385="","",'du lieu xuat Edusoft'!CC385)))))</f>
        <v/>
      </c>
      <c r="E400" s="9"/>
      <c r="F400" s="9"/>
      <c r="G400" s="9"/>
      <c r="H400" s="9"/>
      <c r="I400" s="9"/>
      <c r="J400" s="9"/>
      <c r="K400" s="9"/>
      <c r="L400" s="9"/>
      <c r="M400" s="9"/>
      <c r="N400" s="9" t="str">
        <f>IF(B400&lt;&gt;"",ROUND(SUM(IF(ISERROR($E$16*E400),0,$E$16*E400),IF(ISERROR($F$16*F400),0,$F$16*F400),IF(ISERROR($G$16*G400),0,$G$16*G400),IF(ISERROR($H$16*H400),0,$H$16*H400),IF(ISERROR($I$16*I400),0,$I$16*I400),IF(ISERROR($J$16*J400),0,$J$16*J400),IF(ISERROR($K$16*K400),0,$K$16*K400),IF(ISERROR($L$16*L400),0,$L$16*L400),IF(ISERROR($M$16*M400),0,$M$16*M400)),1),IF(AND(A400="",A399&lt;&gt;""),'DU LIEU BS'!$A$1,""))</f>
        <v/>
      </c>
      <c r="O400" s="9" t="str">
        <f t="shared" si="16"/>
        <v/>
      </c>
      <c r="AU400" s="34">
        <v>3.98</v>
      </c>
      <c r="AV400" s="32">
        <f t="shared" si="18"/>
        <v>4</v>
      </c>
      <c r="AW400" s="33" t="s">
        <v>321</v>
      </c>
      <c r="CR400" s="34">
        <v>3.98</v>
      </c>
    </row>
    <row r="401" spans="1:96" x14ac:dyDescent="0.3">
      <c r="A401" s="9" t="str">
        <f t="shared" si="17"/>
        <v/>
      </c>
      <c r="B401" s="24" t="str">
        <f>IF('du lieu xuat Edusoft'!A386="","",'du lieu xuat Edusoft'!A386)</f>
        <v/>
      </c>
      <c r="C401" s="25" t="str">
        <f>IF(N400='DU LIEU BS'!$A$1,'DU LIEU BS'!$A$3,IF('du lieu xuat Edusoft'!CB386="","",'du lieu xuat Edusoft'!CB386))</f>
        <v/>
      </c>
      <c r="D401" s="25" t="str">
        <f>IF(C400='DU LIEU BS'!$A$3,'DU LIEU BS'!$A$4,IF(D400='DU LIEU BS'!$A$4,'DU LIEU BS'!$A$5,IF(D400='DU LIEU BS'!$A$5,'DU LIEU BS'!$A$6,IF(D400='DU LIEU BS'!$A$6,'DU LIEU BS'!$A$7,IF('du lieu xuat Edusoft'!CC386="","",'du lieu xuat Edusoft'!CC386)))))</f>
        <v/>
      </c>
      <c r="E401" s="9"/>
      <c r="F401" s="9"/>
      <c r="G401" s="9"/>
      <c r="H401" s="9"/>
      <c r="I401" s="9"/>
      <c r="J401" s="9"/>
      <c r="K401" s="9"/>
      <c r="L401" s="9"/>
      <c r="M401" s="9"/>
      <c r="N401" s="9" t="str">
        <f>IF(B401&lt;&gt;"",ROUND(SUM(IF(ISERROR($E$16*E401),0,$E$16*E401),IF(ISERROR($F$16*F401),0,$F$16*F401),IF(ISERROR($G$16*G401),0,$G$16*G401),IF(ISERROR($H$16*H401),0,$H$16*H401),IF(ISERROR($I$16*I401),0,$I$16*I401),IF(ISERROR($J$16*J401),0,$J$16*J401),IF(ISERROR($K$16*K401),0,$K$16*K401),IF(ISERROR($L$16*L401),0,$L$16*L401),IF(ISERROR($M$16*M401),0,$M$16*M401)),1),IF(AND(A401="",A400&lt;&gt;""),'DU LIEU BS'!$A$1,""))</f>
        <v/>
      </c>
      <c r="O401" s="9" t="str">
        <f t="shared" ref="O401:O464" si="19">IF(OR(N401="",N401=" "),"",VLOOKUP(N401,$AV$2:$AW$10003,2,1))</f>
        <v/>
      </c>
      <c r="AU401" s="34">
        <v>3.99</v>
      </c>
      <c r="AV401" s="32">
        <f t="shared" si="18"/>
        <v>4</v>
      </c>
      <c r="AW401" s="33" t="s">
        <v>321</v>
      </c>
      <c r="CR401" s="34">
        <v>3.99</v>
      </c>
    </row>
    <row r="402" spans="1:96" x14ac:dyDescent="0.3">
      <c r="A402" s="9" t="str">
        <f t="shared" ref="A402:A465" si="20">IF(LEN(B402)&gt;=10,A401+1,"")</f>
        <v/>
      </c>
      <c r="B402" s="24" t="str">
        <f>IF('du lieu xuat Edusoft'!A387="","",'du lieu xuat Edusoft'!A387)</f>
        <v/>
      </c>
      <c r="C402" s="25" t="str">
        <f>IF(N401='DU LIEU BS'!$A$1,'DU LIEU BS'!$A$3,IF('du lieu xuat Edusoft'!CB387="","",'du lieu xuat Edusoft'!CB387))</f>
        <v/>
      </c>
      <c r="D402" s="25" t="str">
        <f>IF(C401='DU LIEU BS'!$A$3,'DU LIEU BS'!$A$4,IF(D401='DU LIEU BS'!$A$4,'DU LIEU BS'!$A$5,IF(D401='DU LIEU BS'!$A$5,'DU LIEU BS'!$A$6,IF(D401='DU LIEU BS'!$A$6,'DU LIEU BS'!$A$7,IF('du lieu xuat Edusoft'!CC387="","",'du lieu xuat Edusoft'!CC387)))))</f>
        <v/>
      </c>
      <c r="E402" s="9"/>
      <c r="F402" s="9"/>
      <c r="G402" s="9"/>
      <c r="H402" s="9"/>
      <c r="I402" s="9"/>
      <c r="J402" s="9"/>
      <c r="K402" s="9"/>
      <c r="L402" s="9"/>
      <c r="M402" s="9"/>
      <c r="N402" s="9" t="str">
        <f>IF(B402&lt;&gt;"",ROUND(SUM(IF(ISERROR($E$16*E402),0,$E$16*E402),IF(ISERROR($F$16*F402),0,$F$16*F402),IF(ISERROR($G$16*G402),0,$G$16*G402),IF(ISERROR($H$16*H402),0,$H$16*H402),IF(ISERROR($I$16*I402),0,$I$16*I402),IF(ISERROR($J$16*J402),0,$J$16*J402),IF(ISERROR($K$16*K402),0,$K$16*K402),IF(ISERROR($L$16*L402),0,$L$16*L402),IF(ISERROR($M$16*M402),0,$M$16*M402)),1),IF(AND(A402="",A401&lt;&gt;""),'DU LIEU BS'!$A$1,""))</f>
        <v/>
      </c>
      <c r="O402" s="9" t="str">
        <f t="shared" si="19"/>
        <v/>
      </c>
      <c r="AU402" s="34">
        <v>4</v>
      </c>
      <c r="AV402" s="32">
        <f t="shared" si="18"/>
        <v>4</v>
      </c>
      <c r="AW402" s="33" t="s">
        <v>321</v>
      </c>
      <c r="CR402" s="34">
        <v>4</v>
      </c>
    </row>
    <row r="403" spans="1:96" x14ac:dyDescent="0.3">
      <c r="A403" s="9" t="str">
        <f t="shared" si="20"/>
        <v/>
      </c>
      <c r="B403" s="24" t="str">
        <f>IF('du lieu xuat Edusoft'!A388="","",'du lieu xuat Edusoft'!A388)</f>
        <v/>
      </c>
      <c r="C403" s="25" t="str">
        <f>IF(N402='DU LIEU BS'!$A$1,'DU LIEU BS'!$A$3,IF('du lieu xuat Edusoft'!CB388="","",'du lieu xuat Edusoft'!CB388))</f>
        <v/>
      </c>
      <c r="D403" s="25" t="str">
        <f>IF(C402='DU LIEU BS'!$A$3,'DU LIEU BS'!$A$4,IF(D402='DU LIEU BS'!$A$4,'DU LIEU BS'!$A$5,IF(D402='DU LIEU BS'!$A$5,'DU LIEU BS'!$A$6,IF(D402='DU LIEU BS'!$A$6,'DU LIEU BS'!$A$7,IF('du lieu xuat Edusoft'!CC388="","",'du lieu xuat Edusoft'!CC388)))))</f>
        <v/>
      </c>
      <c r="E403" s="9"/>
      <c r="F403" s="9"/>
      <c r="G403" s="9"/>
      <c r="H403" s="9"/>
      <c r="I403" s="9"/>
      <c r="J403" s="9"/>
      <c r="K403" s="9"/>
      <c r="L403" s="9"/>
      <c r="M403" s="9"/>
      <c r="N403" s="9" t="str">
        <f>IF(B403&lt;&gt;"",ROUND(SUM(IF(ISERROR($E$16*E403),0,$E$16*E403),IF(ISERROR($F$16*F403),0,$F$16*F403),IF(ISERROR($G$16*G403),0,$G$16*G403),IF(ISERROR($H$16*H403),0,$H$16*H403),IF(ISERROR($I$16*I403),0,$I$16*I403),IF(ISERROR($J$16*J403),0,$J$16*J403),IF(ISERROR($K$16*K403),0,$K$16*K403),IF(ISERROR($L$16*L403),0,$L$16*L403),IF(ISERROR($M$16*M403),0,$M$16*M403)),1),IF(AND(A403="",A402&lt;&gt;""),'DU LIEU BS'!$A$1,""))</f>
        <v/>
      </c>
      <c r="O403" s="9" t="str">
        <f t="shared" si="19"/>
        <v/>
      </c>
      <c r="AU403" s="34">
        <v>4.01</v>
      </c>
      <c r="AV403" s="32">
        <f t="shared" si="18"/>
        <v>4</v>
      </c>
      <c r="AW403" s="33" t="s">
        <v>321</v>
      </c>
      <c r="CR403" s="34">
        <v>4.01</v>
      </c>
    </row>
    <row r="404" spans="1:96" x14ac:dyDescent="0.3">
      <c r="A404" s="9" t="str">
        <f t="shared" si="20"/>
        <v/>
      </c>
      <c r="B404" s="24" t="str">
        <f>IF('du lieu xuat Edusoft'!A389="","",'du lieu xuat Edusoft'!A389)</f>
        <v/>
      </c>
      <c r="C404" s="25" t="str">
        <f>IF(N403='DU LIEU BS'!$A$1,'DU LIEU BS'!$A$3,IF('du lieu xuat Edusoft'!CB389="","",'du lieu xuat Edusoft'!CB389))</f>
        <v/>
      </c>
      <c r="D404" s="25" t="str">
        <f>IF(C403='DU LIEU BS'!$A$3,'DU LIEU BS'!$A$4,IF(D403='DU LIEU BS'!$A$4,'DU LIEU BS'!$A$5,IF(D403='DU LIEU BS'!$A$5,'DU LIEU BS'!$A$6,IF(D403='DU LIEU BS'!$A$6,'DU LIEU BS'!$A$7,IF('du lieu xuat Edusoft'!CC389="","",'du lieu xuat Edusoft'!CC389)))))</f>
        <v/>
      </c>
      <c r="E404" s="9"/>
      <c r="F404" s="9"/>
      <c r="G404" s="9"/>
      <c r="H404" s="9"/>
      <c r="I404" s="9"/>
      <c r="J404" s="9"/>
      <c r="K404" s="9"/>
      <c r="L404" s="9"/>
      <c r="M404" s="9"/>
      <c r="N404" s="9" t="str">
        <f>IF(B404&lt;&gt;"",ROUND(SUM(IF(ISERROR($E$16*E404),0,$E$16*E404),IF(ISERROR($F$16*F404),0,$F$16*F404),IF(ISERROR($G$16*G404),0,$G$16*G404),IF(ISERROR($H$16*H404),0,$H$16*H404),IF(ISERROR($I$16*I404),0,$I$16*I404),IF(ISERROR($J$16*J404),0,$J$16*J404),IF(ISERROR($K$16*K404),0,$K$16*K404),IF(ISERROR($L$16*L404),0,$L$16*L404),IF(ISERROR($M$16*M404),0,$M$16*M404)),1),IF(AND(A404="",A403&lt;&gt;""),'DU LIEU BS'!$A$1,""))</f>
        <v/>
      </c>
      <c r="O404" s="9" t="str">
        <f t="shared" si="19"/>
        <v/>
      </c>
      <c r="AU404" s="34">
        <v>4.0199999999999996</v>
      </c>
      <c r="AV404" s="32">
        <f t="shared" si="18"/>
        <v>4</v>
      </c>
      <c r="AW404" s="33" t="s">
        <v>321</v>
      </c>
      <c r="CR404" s="34">
        <v>4.0199999999999996</v>
      </c>
    </row>
    <row r="405" spans="1:96" x14ac:dyDescent="0.3">
      <c r="A405" s="9" t="str">
        <f t="shared" si="20"/>
        <v/>
      </c>
      <c r="B405" s="24" t="str">
        <f>IF('du lieu xuat Edusoft'!A390="","",'du lieu xuat Edusoft'!A390)</f>
        <v/>
      </c>
      <c r="C405" s="25" t="str">
        <f>IF(N404='DU LIEU BS'!$A$1,'DU LIEU BS'!$A$3,IF('du lieu xuat Edusoft'!CB390="","",'du lieu xuat Edusoft'!CB390))</f>
        <v/>
      </c>
      <c r="D405" s="25" t="str">
        <f>IF(C404='DU LIEU BS'!$A$3,'DU LIEU BS'!$A$4,IF(D404='DU LIEU BS'!$A$4,'DU LIEU BS'!$A$5,IF(D404='DU LIEU BS'!$A$5,'DU LIEU BS'!$A$6,IF(D404='DU LIEU BS'!$A$6,'DU LIEU BS'!$A$7,IF('du lieu xuat Edusoft'!CC390="","",'du lieu xuat Edusoft'!CC390)))))</f>
        <v/>
      </c>
      <c r="E405" s="9"/>
      <c r="F405" s="9"/>
      <c r="G405" s="9"/>
      <c r="H405" s="9"/>
      <c r="I405" s="9"/>
      <c r="J405" s="9"/>
      <c r="K405" s="9"/>
      <c r="L405" s="9"/>
      <c r="M405" s="9"/>
      <c r="N405" s="9" t="str">
        <f>IF(B405&lt;&gt;"",ROUND(SUM(IF(ISERROR($E$16*E405),0,$E$16*E405),IF(ISERROR($F$16*F405),0,$F$16*F405),IF(ISERROR($G$16*G405),0,$G$16*G405),IF(ISERROR($H$16*H405),0,$H$16*H405),IF(ISERROR($I$16*I405),0,$I$16*I405),IF(ISERROR($J$16*J405),0,$J$16*J405),IF(ISERROR($K$16*K405),0,$K$16*K405),IF(ISERROR($L$16*L405),0,$L$16*L405),IF(ISERROR($M$16*M405),0,$M$16*M405)),1),IF(AND(A405="",A404&lt;&gt;""),'DU LIEU BS'!$A$1,""))</f>
        <v/>
      </c>
      <c r="O405" s="9" t="str">
        <f t="shared" si="19"/>
        <v/>
      </c>
      <c r="AU405" s="34">
        <v>4.03</v>
      </c>
      <c r="AV405" s="32">
        <f t="shared" si="18"/>
        <v>4</v>
      </c>
      <c r="AW405" s="33" t="s">
        <v>321</v>
      </c>
      <c r="CR405" s="34">
        <v>4.03</v>
      </c>
    </row>
    <row r="406" spans="1:96" x14ac:dyDescent="0.3">
      <c r="A406" s="9" t="str">
        <f t="shared" si="20"/>
        <v/>
      </c>
      <c r="B406" s="24" t="str">
        <f>IF('du lieu xuat Edusoft'!A391="","",'du lieu xuat Edusoft'!A391)</f>
        <v/>
      </c>
      <c r="C406" s="25" t="str">
        <f>IF(N405='DU LIEU BS'!$A$1,'DU LIEU BS'!$A$3,IF('du lieu xuat Edusoft'!CB391="","",'du lieu xuat Edusoft'!CB391))</f>
        <v/>
      </c>
      <c r="D406" s="25" t="str">
        <f>IF(C405='DU LIEU BS'!$A$3,'DU LIEU BS'!$A$4,IF(D405='DU LIEU BS'!$A$4,'DU LIEU BS'!$A$5,IF(D405='DU LIEU BS'!$A$5,'DU LIEU BS'!$A$6,IF(D405='DU LIEU BS'!$A$6,'DU LIEU BS'!$A$7,IF('du lieu xuat Edusoft'!CC391="","",'du lieu xuat Edusoft'!CC391)))))</f>
        <v/>
      </c>
      <c r="E406" s="9"/>
      <c r="F406" s="9"/>
      <c r="G406" s="9"/>
      <c r="H406" s="9"/>
      <c r="I406" s="9"/>
      <c r="J406" s="9"/>
      <c r="K406" s="9"/>
      <c r="L406" s="9"/>
      <c r="M406" s="9"/>
      <c r="N406" s="9" t="str">
        <f>IF(B406&lt;&gt;"",ROUND(SUM(IF(ISERROR($E$16*E406),0,$E$16*E406),IF(ISERROR($F$16*F406),0,$F$16*F406),IF(ISERROR($G$16*G406),0,$G$16*G406),IF(ISERROR($H$16*H406),0,$H$16*H406),IF(ISERROR($I$16*I406),0,$I$16*I406),IF(ISERROR($J$16*J406),0,$J$16*J406),IF(ISERROR($K$16*K406),0,$K$16*K406),IF(ISERROR($L$16*L406),0,$L$16*L406),IF(ISERROR($M$16*M406),0,$M$16*M406)),1),IF(AND(A406="",A405&lt;&gt;""),'DU LIEU BS'!$A$1,""))</f>
        <v/>
      </c>
      <c r="O406" s="9" t="str">
        <f t="shared" si="19"/>
        <v/>
      </c>
      <c r="AU406" s="34">
        <v>4.04</v>
      </c>
      <c r="AV406" s="32">
        <f t="shared" si="18"/>
        <v>4</v>
      </c>
      <c r="AW406" s="33" t="s">
        <v>321</v>
      </c>
      <c r="CR406" s="34">
        <v>4.04</v>
      </c>
    </row>
    <row r="407" spans="1:96" x14ac:dyDescent="0.3">
      <c r="A407" s="9" t="str">
        <f t="shared" si="20"/>
        <v/>
      </c>
      <c r="B407" s="24" t="str">
        <f>IF('du lieu xuat Edusoft'!A392="","",'du lieu xuat Edusoft'!A392)</f>
        <v/>
      </c>
      <c r="C407" s="25" t="str">
        <f>IF(N406='DU LIEU BS'!$A$1,'DU LIEU BS'!$A$3,IF('du lieu xuat Edusoft'!CB392="","",'du lieu xuat Edusoft'!CB392))</f>
        <v/>
      </c>
      <c r="D407" s="25" t="str">
        <f>IF(C406='DU LIEU BS'!$A$3,'DU LIEU BS'!$A$4,IF(D406='DU LIEU BS'!$A$4,'DU LIEU BS'!$A$5,IF(D406='DU LIEU BS'!$A$5,'DU LIEU BS'!$A$6,IF(D406='DU LIEU BS'!$A$6,'DU LIEU BS'!$A$7,IF('du lieu xuat Edusoft'!CC392="","",'du lieu xuat Edusoft'!CC392)))))</f>
        <v/>
      </c>
      <c r="E407" s="9"/>
      <c r="F407" s="9"/>
      <c r="G407" s="9"/>
      <c r="H407" s="9"/>
      <c r="I407" s="9"/>
      <c r="J407" s="9"/>
      <c r="K407" s="9"/>
      <c r="L407" s="9"/>
      <c r="M407" s="9"/>
      <c r="N407" s="9" t="str">
        <f>IF(B407&lt;&gt;"",ROUND(SUM(IF(ISERROR($E$16*E407),0,$E$16*E407),IF(ISERROR($F$16*F407),0,$F$16*F407),IF(ISERROR($G$16*G407),0,$G$16*G407),IF(ISERROR($H$16*H407),0,$H$16*H407),IF(ISERROR($I$16*I407),0,$I$16*I407),IF(ISERROR($J$16*J407),0,$J$16*J407),IF(ISERROR($K$16*K407),0,$K$16*K407),IF(ISERROR($L$16*L407),0,$L$16*L407),IF(ISERROR($M$16*M407),0,$M$16*M407)),1),IF(AND(A407="",A406&lt;&gt;""),'DU LIEU BS'!$A$1,""))</f>
        <v/>
      </c>
      <c r="O407" s="9" t="str">
        <f t="shared" si="19"/>
        <v/>
      </c>
      <c r="AU407" s="34">
        <v>4.05</v>
      </c>
      <c r="AV407" s="32">
        <f t="shared" si="18"/>
        <v>4.0999999999999996</v>
      </c>
      <c r="AW407" s="33" t="s">
        <v>321</v>
      </c>
      <c r="CR407" s="34">
        <v>4.05</v>
      </c>
    </row>
    <row r="408" spans="1:96" x14ac:dyDescent="0.3">
      <c r="A408" s="9" t="str">
        <f t="shared" si="20"/>
        <v/>
      </c>
      <c r="B408" s="24" t="str">
        <f>IF('du lieu xuat Edusoft'!A393="","",'du lieu xuat Edusoft'!A393)</f>
        <v/>
      </c>
      <c r="C408" s="25" t="str">
        <f>IF(N407='DU LIEU BS'!$A$1,'DU LIEU BS'!$A$3,IF('du lieu xuat Edusoft'!CB393="","",'du lieu xuat Edusoft'!CB393))</f>
        <v/>
      </c>
      <c r="D408" s="25" t="str">
        <f>IF(C407='DU LIEU BS'!$A$3,'DU LIEU BS'!$A$4,IF(D407='DU LIEU BS'!$A$4,'DU LIEU BS'!$A$5,IF(D407='DU LIEU BS'!$A$5,'DU LIEU BS'!$A$6,IF(D407='DU LIEU BS'!$A$6,'DU LIEU BS'!$A$7,IF('du lieu xuat Edusoft'!CC393="","",'du lieu xuat Edusoft'!CC393)))))</f>
        <v/>
      </c>
      <c r="E408" s="9"/>
      <c r="F408" s="9"/>
      <c r="G408" s="9"/>
      <c r="H408" s="9"/>
      <c r="I408" s="9"/>
      <c r="J408" s="9"/>
      <c r="K408" s="9"/>
      <c r="L408" s="9"/>
      <c r="M408" s="9"/>
      <c r="N408" s="9" t="str">
        <f>IF(B408&lt;&gt;"",ROUND(SUM(IF(ISERROR($E$16*E408),0,$E$16*E408),IF(ISERROR($F$16*F408),0,$F$16*F408),IF(ISERROR($G$16*G408),0,$G$16*G408),IF(ISERROR($H$16*H408),0,$H$16*H408),IF(ISERROR($I$16*I408),0,$I$16*I408),IF(ISERROR($J$16*J408),0,$J$16*J408),IF(ISERROR($K$16*K408),0,$K$16*K408),IF(ISERROR($L$16*L408),0,$L$16*L408),IF(ISERROR($M$16*M408),0,$M$16*M408)),1),IF(AND(A408="",A407&lt;&gt;""),'DU LIEU BS'!$A$1,""))</f>
        <v/>
      </c>
      <c r="O408" s="9" t="str">
        <f t="shared" si="19"/>
        <v/>
      </c>
      <c r="AU408" s="34">
        <v>4.0599999999999996</v>
      </c>
      <c r="AV408" s="32">
        <f t="shared" si="18"/>
        <v>4.0999999999999996</v>
      </c>
      <c r="AW408" s="33" t="s">
        <v>321</v>
      </c>
      <c r="CR408" s="34">
        <v>4.0599999999999996</v>
      </c>
    </row>
    <row r="409" spans="1:96" x14ac:dyDescent="0.3">
      <c r="A409" s="9" t="str">
        <f t="shared" si="20"/>
        <v/>
      </c>
      <c r="B409" s="24" t="str">
        <f>IF('du lieu xuat Edusoft'!A394="","",'du lieu xuat Edusoft'!A394)</f>
        <v/>
      </c>
      <c r="C409" s="25" t="str">
        <f>IF(N408='DU LIEU BS'!$A$1,'DU LIEU BS'!$A$3,IF('du lieu xuat Edusoft'!CB394="","",'du lieu xuat Edusoft'!CB394))</f>
        <v/>
      </c>
      <c r="D409" s="25" t="str">
        <f>IF(C408='DU LIEU BS'!$A$3,'DU LIEU BS'!$A$4,IF(D408='DU LIEU BS'!$A$4,'DU LIEU BS'!$A$5,IF(D408='DU LIEU BS'!$A$5,'DU LIEU BS'!$A$6,IF(D408='DU LIEU BS'!$A$6,'DU LIEU BS'!$A$7,IF('du lieu xuat Edusoft'!CC394="","",'du lieu xuat Edusoft'!CC394)))))</f>
        <v/>
      </c>
      <c r="E409" s="9"/>
      <c r="F409" s="9"/>
      <c r="G409" s="9"/>
      <c r="H409" s="9"/>
      <c r="I409" s="9"/>
      <c r="J409" s="9"/>
      <c r="K409" s="9"/>
      <c r="L409" s="9"/>
      <c r="M409" s="9"/>
      <c r="N409" s="9" t="str">
        <f>IF(B409&lt;&gt;"",ROUND(SUM(IF(ISERROR($E$16*E409),0,$E$16*E409),IF(ISERROR($F$16*F409),0,$F$16*F409),IF(ISERROR($G$16*G409),0,$G$16*G409),IF(ISERROR($H$16*H409),0,$H$16*H409),IF(ISERROR($I$16*I409),0,$I$16*I409),IF(ISERROR($J$16*J409),0,$J$16*J409),IF(ISERROR($K$16*K409),0,$K$16*K409),IF(ISERROR($L$16*L409),0,$L$16*L409),IF(ISERROR($M$16*M409),0,$M$16*M409)),1),IF(AND(A409="",A408&lt;&gt;""),'DU LIEU BS'!$A$1,""))</f>
        <v/>
      </c>
      <c r="O409" s="9" t="str">
        <f t="shared" si="19"/>
        <v/>
      </c>
      <c r="AU409" s="34">
        <v>4.07</v>
      </c>
      <c r="AV409" s="32">
        <f t="shared" si="18"/>
        <v>4.0999999999999996</v>
      </c>
      <c r="AW409" s="33" t="s">
        <v>321</v>
      </c>
      <c r="CR409" s="34">
        <v>4.07</v>
      </c>
    </row>
    <row r="410" spans="1:96" x14ac:dyDescent="0.3">
      <c r="A410" s="9" t="str">
        <f t="shared" si="20"/>
        <v/>
      </c>
      <c r="B410" s="24" t="str">
        <f>IF('du lieu xuat Edusoft'!A395="","",'du lieu xuat Edusoft'!A395)</f>
        <v/>
      </c>
      <c r="C410" s="25" t="str">
        <f>IF(N409='DU LIEU BS'!$A$1,'DU LIEU BS'!$A$3,IF('du lieu xuat Edusoft'!CB395="","",'du lieu xuat Edusoft'!CB395))</f>
        <v/>
      </c>
      <c r="D410" s="25" t="str">
        <f>IF(C409='DU LIEU BS'!$A$3,'DU LIEU BS'!$A$4,IF(D409='DU LIEU BS'!$A$4,'DU LIEU BS'!$A$5,IF(D409='DU LIEU BS'!$A$5,'DU LIEU BS'!$A$6,IF(D409='DU LIEU BS'!$A$6,'DU LIEU BS'!$A$7,IF('du lieu xuat Edusoft'!CC395="","",'du lieu xuat Edusoft'!CC395)))))</f>
        <v/>
      </c>
      <c r="E410" s="9"/>
      <c r="F410" s="9"/>
      <c r="G410" s="9"/>
      <c r="H410" s="9"/>
      <c r="I410" s="9"/>
      <c r="J410" s="9"/>
      <c r="K410" s="9"/>
      <c r="L410" s="9"/>
      <c r="M410" s="9"/>
      <c r="N410" s="9" t="str">
        <f>IF(B410&lt;&gt;"",ROUND(SUM(IF(ISERROR($E$16*E410),0,$E$16*E410),IF(ISERROR($F$16*F410),0,$F$16*F410),IF(ISERROR($G$16*G410),0,$G$16*G410),IF(ISERROR($H$16*H410),0,$H$16*H410),IF(ISERROR($I$16*I410),0,$I$16*I410),IF(ISERROR($J$16*J410),0,$J$16*J410),IF(ISERROR($K$16*K410),0,$K$16*K410),IF(ISERROR($L$16*L410),0,$L$16*L410),IF(ISERROR($M$16*M410),0,$M$16*M410)),1),IF(AND(A410="",A409&lt;&gt;""),'DU LIEU BS'!$A$1,""))</f>
        <v/>
      </c>
      <c r="O410" s="9" t="str">
        <f t="shared" si="19"/>
        <v/>
      </c>
      <c r="AU410" s="34">
        <v>4.08</v>
      </c>
      <c r="AV410" s="32">
        <f t="shared" si="18"/>
        <v>4.0999999999999996</v>
      </c>
      <c r="AW410" s="33" t="s">
        <v>321</v>
      </c>
      <c r="CR410" s="34">
        <v>4.08</v>
      </c>
    </row>
    <row r="411" spans="1:96" x14ac:dyDescent="0.3">
      <c r="A411" s="9" t="str">
        <f t="shared" si="20"/>
        <v/>
      </c>
      <c r="B411" s="24" t="str">
        <f>IF('du lieu xuat Edusoft'!A396="","",'du lieu xuat Edusoft'!A396)</f>
        <v/>
      </c>
      <c r="C411" s="25" t="str">
        <f>IF(N410='DU LIEU BS'!$A$1,'DU LIEU BS'!$A$3,IF('du lieu xuat Edusoft'!CB396="","",'du lieu xuat Edusoft'!CB396))</f>
        <v/>
      </c>
      <c r="D411" s="25" t="str">
        <f>IF(C410='DU LIEU BS'!$A$3,'DU LIEU BS'!$A$4,IF(D410='DU LIEU BS'!$A$4,'DU LIEU BS'!$A$5,IF(D410='DU LIEU BS'!$A$5,'DU LIEU BS'!$A$6,IF(D410='DU LIEU BS'!$A$6,'DU LIEU BS'!$A$7,IF('du lieu xuat Edusoft'!CC396="","",'du lieu xuat Edusoft'!CC396)))))</f>
        <v/>
      </c>
      <c r="E411" s="9"/>
      <c r="F411" s="9"/>
      <c r="G411" s="9"/>
      <c r="H411" s="9"/>
      <c r="I411" s="9"/>
      <c r="J411" s="9"/>
      <c r="K411" s="9"/>
      <c r="L411" s="9"/>
      <c r="M411" s="9"/>
      <c r="N411" s="9" t="str">
        <f>IF(B411&lt;&gt;"",ROUND(SUM(IF(ISERROR($E$16*E411),0,$E$16*E411),IF(ISERROR($F$16*F411),0,$F$16*F411),IF(ISERROR($G$16*G411),0,$G$16*G411),IF(ISERROR($H$16*H411),0,$H$16*H411),IF(ISERROR($I$16*I411),0,$I$16*I411),IF(ISERROR($J$16*J411),0,$J$16*J411),IF(ISERROR($K$16*K411),0,$K$16*K411),IF(ISERROR($L$16*L411),0,$L$16*L411),IF(ISERROR($M$16*M411),0,$M$16*M411)),1),IF(AND(A411="",A410&lt;&gt;""),'DU LIEU BS'!$A$1,""))</f>
        <v/>
      </c>
      <c r="O411" s="9" t="str">
        <f t="shared" si="19"/>
        <v/>
      </c>
      <c r="AU411" s="34">
        <v>4.09</v>
      </c>
      <c r="AV411" s="32">
        <f t="shared" si="18"/>
        <v>4.0999999999999996</v>
      </c>
      <c r="AW411" s="33" t="s">
        <v>321</v>
      </c>
      <c r="CR411" s="34">
        <v>4.09</v>
      </c>
    </row>
    <row r="412" spans="1:96" x14ac:dyDescent="0.3">
      <c r="A412" s="9" t="str">
        <f t="shared" si="20"/>
        <v/>
      </c>
      <c r="B412" s="24" t="str">
        <f>IF('du lieu xuat Edusoft'!A397="","",'du lieu xuat Edusoft'!A397)</f>
        <v/>
      </c>
      <c r="C412" s="25" t="str">
        <f>IF(N411='DU LIEU BS'!$A$1,'DU LIEU BS'!$A$3,IF('du lieu xuat Edusoft'!CB397="","",'du lieu xuat Edusoft'!CB397))</f>
        <v/>
      </c>
      <c r="D412" s="25" t="str">
        <f>IF(C411='DU LIEU BS'!$A$3,'DU LIEU BS'!$A$4,IF(D411='DU LIEU BS'!$A$4,'DU LIEU BS'!$A$5,IF(D411='DU LIEU BS'!$A$5,'DU LIEU BS'!$A$6,IF(D411='DU LIEU BS'!$A$6,'DU LIEU BS'!$A$7,IF('du lieu xuat Edusoft'!CC397="","",'du lieu xuat Edusoft'!CC397)))))</f>
        <v/>
      </c>
      <c r="E412" s="9"/>
      <c r="F412" s="9"/>
      <c r="G412" s="9"/>
      <c r="H412" s="9"/>
      <c r="I412" s="9"/>
      <c r="J412" s="9"/>
      <c r="K412" s="9"/>
      <c r="L412" s="9"/>
      <c r="M412" s="9"/>
      <c r="N412" s="9" t="str">
        <f>IF(B412&lt;&gt;"",ROUND(SUM(IF(ISERROR($E$16*E412),0,$E$16*E412),IF(ISERROR($F$16*F412),0,$F$16*F412),IF(ISERROR($G$16*G412),0,$G$16*G412),IF(ISERROR($H$16*H412),0,$H$16*H412),IF(ISERROR($I$16*I412),0,$I$16*I412),IF(ISERROR($J$16*J412),0,$J$16*J412),IF(ISERROR($K$16*K412),0,$K$16*K412),IF(ISERROR($L$16*L412),0,$L$16*L412),IF(ISERROR($M$16*M412),0,$M$16*M412)),1),IF(AND(A412="",A411&lt;&gt;""),'DU LIEU BS'!$A$1,""))</f>
        <v/>
      </c>
      <c r="O412" s="9" t="str">
        <f t="shared" si="19"/>
        <v/>
      </c>
      <c r="AU412" s="34">
        <v>4.0999999999999996</v>
      </c>
      <c r="AV412" s="32">
        <f t="shared" si="18"/>
        <v>4.0999999999999996</v>
      </c>
      <c r="AW412" s="33" t="s">
        <v>321</v>
      </c>
      <c r="CR412" s="34">
        <v>4.0999999999999996</v>
      </c>
    </row>
    <row r="413" spans="1:96" x14ac:dyDescent="0.3">
      <c r="A413" s="9" t="str">
        <f t="shared" si="20"/>
        <v/>
      </c>
      <c r="B413" s="24" t="str">
        <f>IF('du lieu xuat Edusoft'!A398="","",'du lieu xuat Edusoft'!A398)</f>
        <v/>
      </c>
      <c r="C413" s="25" t="str">
        <f>IF(N412='DU LIEU BS'!$A$1,'DU LIEU BS'!$A$3,IF('du lieu xuat Edusoft'!CB398="","",'du lieu xuat Edusoft'!CB398))</f>
        <v/>
      </c>
      <c r="D413" s="25" t="str">
        <f>IF(C412='DU LIEU BS'!$A$3,'DU LIEU BS'!$A$4,IF(D412='DU LIEU BS'!$A$4,'DU LIEU BS'!$A$5,IF(D412='DU LIEU BS'!$A$5,'DU LIEU BS'!$A$6,IF(D412='DU LIEU BS'!$A$6,'DU LIEU BS'!$A$7,IF('du lieu xuat Edusoft'!CC398="","",'du lieu xuat Edusoft'!CC398)))))</f>
        <v/>
      </c>
      <c r="E413" s="9"/>
      <c r="F413" s="9"/>
      <c r="G413" s="9"/>
      <c r="H413" s="9"/>
      <c r="I413" s="9"/>
      <c r="J413" s="9"/>
      <c r="K413" s="9"/>
      <c r="L413" s="9"/>
      <c r="M413" s="9"/>
      <c r="N413" s="9" t="str">
        <f>IF(B413&lt;&gt;"",ROUND(SUM(IF(ISERROR($E$16*E413),0,$E$16*E413),IF(ISERROR($F$16*F413),0,$F$16*F413),IF(ISERROR($G$16*G413),0,$G$16*G413),IF(ISERROR($H$16*H413),0,$H$16*H413),IF(ISERROR($I$16*I413),0,$I$16*I413),IF(ISERROR($J$16*J413),0,$J$16*J413),IF(ISERROR($K$16*K413),0,$K$16*K413),IF(ISERROR($L$16*L413),0,$L$16*L413),IF(ISERROR($M$16*M413),0,$M$16*M413)),1),IF(AND(A413="",A412&lt;&gt;""),'DU LIEU BS'!$A$1,""))</f>
        <v/>
      </c>
      <c r="O413" s="9" t="str">
        <f t="shared" si="19"/>
        <v/>
      </c>
      <c r="AU413" s="34">
        <v>4.1100000000000003</v>
      </c>
      <c r="AV413" s="32">
        <f t="shared" si="18"/>
        <v>4.0999999999999996</v>
      </c>
      <c r="AW413" s="33" t="s">
        <v>321</v>
      </c>
      <c r="CR413" s="34">
        <v>4.1100000000000003</v>
      </c>
    </row>
    <row r="414" spans="1:96" x14ac:dyDescent="0.3">
      <c r="A414" s="9" t="str">
        <f t="shared" si="20"/>
        <v/>
      </c>
      <c r="B414" s="24" t="str">
        <f>IF('du lieu xuat Edusoft'!A399="","",'du lieu xuat Edusoft'!A399)</f>
        <v/>
      </c>
      <c r="C414" s="25" t="str">
        <f>IF(N413='DU LIEU BS'!$A$1,'DU LIEU BS'!$A$3,IF('du lieu xuat Edusoft'!CB399="","",'du lieu xuat Edusoft'!CB399))</f>
        <v/>
      </c>
      <c r="D414" s="25" t="str">
        <f>IF(C413='DU LIEU BS'!$A$3,'DU LIEU BS'!$A$4,IF(D413='DU LIEU BS'!$A$4,'DU LIEU BS'!$A$5,IF(D413='DU LIEU BS'!$A$5,'DU LIEU BS'!$A$6,IF(D413='DU LIEU BS'!$A$6,'DU LIEU BS'!$A$7,IF('du lieu xuat Edusoft'!CC399="","",'du lieu xuat Edusoft'!CC399)))))</f>
        <v/>
      </c>
      <c r="E414" s="9"/>
      <c r="F414" s="9"/>
      <c r="G414" s="9"/>
      <c r="H414" s="9"/>
      <c r="I414" s="9"/>
      <c r="J414" s="9"/>
      <c r="K414" s="9"/>
      <c r="L414" s="9"/>
      <c r="M414" s="9"/>
      <c r="N414" s="9" t="str">
        <f>IF(B414&lt;&gt;"",ROUND(SUM(IF(ISERROR($E$16*E414),0,$E$16*E414),IF(ISERROR($F$16*F414),0,$F$16*F414),IF(ISERROR($G$16*G414),0,$G$16*G414),IF(ISERROR($H$16*H414),0,$H$16*H414),IF(ISERROR($I$16*I414),0,$I$16*I414),IF(ISERROR($J$16*J414),0,$J$16*J414),IF(ISERROR($K$16*K414),0,$K$16*K414),IF(ISERROR($L$16*L414),0,$L$16*L414),IF(ISERROR($M$16*M414),0,$M$16*M414)),1),IF(AND(A414="",A413&lt;&gt;""),'DU LIEU BS'!$A$1,""))</f>
        <v/>
      </c>
      <c r="O414" s="9" t="str">
        <f t="shared" si="19"/>
        <v/>
      </c>
      <c r="AU414" s="34">
        <v>4.12</v>
      </c>
      <c r="AV414" s="32">
        <f t="shared" si="18"/>
        <v>4.0999999999999996</v>
      </c>
      <c r="AW414" s="33" t="s">
        <v>321</v>
      </c>
      <c r="CR414" s="34">
        <v>4.12</v>
      </c>
    </row>
    <row r="415" spans="1:96" x14ac:dyDescent="0.3">
      <c r="A415" s="9" t="str">
        <f t="shared" si="20"/>
        <v/>
      </c>
      <c r="B415" s="24" t="str">
        <f>IF('du lieu xuat Edusoft'!A400="","",'du lieu xuat Edusoft'!A400)</f>
        <v/>
      </c>
      <c r="C415" s="25" t="str">
        <f>IF(N414='DU LIEU BS'!$A$1,'DU LIEU BS'!$A$3,IF('du lieu xuat Edusoft'!CB400="","",'du lieu xuat Edusoft'!CB400))</f>
        <v/>
      </c>
      <c r="D415" s="25" t="str">
        <f>IF(C414='DU LIEU BS'!$A$3,'DU LIEU BS'!$A$4,IF(D414='DU LIEU BS'!$A$4,'DU LIEU BS'!$A$5,IF(D414='DU LIEU BS'!$A$5,'DU LIEU BS'!$A$6,IF(D414='DU LIEU BS'!$A$6,'DU LIEU BS'!$A$7,IF('du lieu xuat Edusoft'!CC400="","",'du lieu xuat Edusoft'!CC400)))))</f>
        <v/>
      </c>
      <c r="E415" s="9"/>
      <c r="F415" s="9"/>
      <c r="G415" s="9"/>
      <c r="H415" s="9"/>
      <c r="I415" s="9"/>
      <c r="J415" s="9"/>
      <c r="K415" s="9"/>
      <c r="L415" s="9"/>
      <c r="M415" s="9"/>
      <c r="N415" s="9" t="str">
        <f>IF(B415&lt;&gt;"",ROUND(SUM(IF(ISERROR($E$16*E415),0,$E$16*E415),IF(ISERROR($F$16*F415),0,$F$16*F415),IF(ISERROR($G$16*G415),0,$G$16*G415),IF(ISERROR($H$16*H415),0,$H$16*H415),IF(ISERROR($I$16*I415),0,$I$16*I415),IF(ISERROR($J$16*J415),0,$J$16*J415),IF(ISERROR($K$16*K415),0,$K$16*K415),IF(ISERROR($L$16*L415),0,$L$16*L415),IF(ISERROR($M$16*M415),0,$M$16*M415)),1),IF(AND(A415="",A414&lt;&gt;""),'DU LIEU BS'!$A$1,""))</f>
        <v/>
      </c>
      <c r="O415" s="9" t="str">
        <f t="shared" si="19"/>
        <v/>
      </c>
      <c r="AU415" s="34">
        <v>4.13</v>
      </c>
      <c r="AV415" s="32">
        <f t="shared" si="18"/>
        <v>4.0999999999999996</v>
      </c>
      <c r="AW415" s="33" t="s">
        <v>321</v>
      </c>
      <c r="CR415" s="34">
        <v>4.13</v>
      </c>
    </row>
    <row r="416" spans="1:96" x14ac:dyDescent="0.3">
      <c r="A416" s="9" t="str">
        <f t="shared" si="20"/>
        <v/>
      </c>
      <c r="B416" s="24" t="str">
        <f>IF('du lieu xuat Edusoft'!A401="","",'du lieu xuat Edusoft'!A401)</f>
        <v/>
      </c>
      <c r="C416" s="25" t="str">
        <f>IF(N415='DU LIEU BS'!$A$1,'DU LIEU BS'!$A$3,IF('du lieu xuat Edusoft'!CB401="","",'du lieu xuat Edusoft'!CB401))</f>
        <v/>
      </c>
      <c r="D416" s="25" t="str">
        <f>IF(C415='DU LIEU BS'!$A$3,'DU LIEU BS'!$A$4,IF(D415='DU LIEU BS'!$A$4,'DU LIEU BS'!$A$5,IF(D415='DU LIEU BS'!$A$5,'DU LIEU BS'!$A$6,IF(D415='DU LIEU BS'!$A$6,'DU LIEU BS'!$A$7,IF('du lieu xuat Edusoft'!CC401="","",'du lieu xuat Edusoft'!CC401)))))</f>
        <v/>
      </c>
      <c r="E416" s="9"/>
      <c r="F416" s="9"/>
      <c r="G416" s="9"/>
      <c r="H416" s="9"/>
      <c r="I416" s="9"/>
      <c r="J416" s="9"/>
      <c r="K416" s="9"/>
      <c r="L416" s="9"/>
      <c r="M416" s="9"/>
      <c r="N416" s="9" t="str">
        <f>IF(B416&lt;&gt;"",ROUND(SUM(IF(ISERROR($E$16*E416),0,$E$16*E416),IF(ISERROR($F$16*F416),0,$F$16*F416),IF(ISERROR($G$16*G416),0,$G$16*G416),IF(ISERROR($H$16*H416),0,$H$16*H416),IF(ISERROR($I$16*I416),0,$I$16*I416),IF(ISERROR($J$16*J416),0,$J$16*J416),IF(ISERROR($K$16*K416),0,$K$16*K416),IF(ISERROR($L$16*L416),0,$L$16*L416),IF(ISERROR($M$16*M416),0,$M$16*M416)),1),IF(AND(A416="",A415&lt;&gt;""),'DU LIEU BS'!$A$1,""))</f>
        <v/>
      </c>
      <c r="O416" s="9" t="str">
        <f t="shared" si="19"/>
        <v/>
      </c>
      <c r="AU416" s="34">
        <v>4.1399999999999997</v>
      </c>
      <c r="AV416" s="32">
        <f t="shared" si="18"/>
        <v>4.0999999999999996</v>
      </c>
      <c r="AW416" s="33" t="s">
        <v>321</v>
      </c>
      <c r="CR416" s="34">
        <v>4.1399999999999997</v>
      </c>
    </row>
    <row r="417" spans="1:96" x14ac:dyDescent="0.3">
      <c r="A417" s="9" t="str">
        <f t="shared" si="20"/>
        <v/>
      </c>
      <c r="B417" s="24" t="str">
        <f>IF('du lieu xuat Edusoft'!A402="","",'du lieu xuat Edusoft'!A402)</f>
        <v/>
      </c>
      <c r="C417" s="25" t="str">
        <f>IF(N416='DU LIEU BS'!$A$1,'DU LIEU BS'!$A$3,IF('du lieu xuat Edusoft'!CB402="","",'du lieu xuat Edusoft'!CB402))</f>
        <v/>
      </c>
      <c r="D417" s="25" t="str">
        <f>IF(C416='DU LIEU BS'!$A$3,'DU LIEU BS'!$A$4,IF(D416='DU LIEU BS'!$A$4,'DU LIEU BS'!$A$5,IF(D416='DU LIEU BS'!$A$5,'DU LIEU BS'!$A$6,IF(D416='DU LIEU BS'!$A$6,'DU LIEU BS'!$A$7,IF('du lieu xuat Edusoft'!CC402="","",'du lieu xuat Edusoft'!CC402)))))</f>
        <v/>
      </c>
      <c r="E417" s="9"/>
      <c r="F417" s="9"/>
      <c r="G417" s="9"/>
      <c r="H417" s="9"/>
      <c r="I417" s="9"/>
      <c r="J417" s="9"/>
      <c r="K417" s="9"/>
      <c r="L417" s="9"/>
      <c r="M417" s="9"/>
      <c r="N417" s="9" t="str">
        <f>IF(B417&lt;&gt;"",ROUND(SUM(IF(ISERROR($E$16*E417),0,$E$16*E417),IF(ISERROR($F$16*F417),0,$F$16*F417),IF(ISERROR($G$16*G417),0,$G$16*G417),IF(ISERROR($H$16*H417),0,$H$16*H417),IF(ISERROR($I$16*I417),0,$I$16*I417),IF(ISERROR($J$16*J417),0,$J$16*J417),IF(ISERROR($K$16*K417),0,$K$16*K417),IF(ISERROR($L$16*L417),0,$L$16*L417),IF(ISERROR($M$16*M417),0,$M$16*M417)),1),IF(AND(A417="",A416&lt;&gt;""),'DU LIEU BS'!$A$1,""))</f>
        <v/>
      </c>
      <c r="O417" s="9" t="str">
        <f t="shared" si="19"/>
        <v/>
      </c>
      <c r="AU417" s="34">
        <v>4.1500000000000004</v>
      </c>
      <c r="AV417" s="32">
        <f t="shared" si="18"/>
        <v>4.2</v>
      </c>
      <c r="AW417" s="33" t="s">
        <v>321</v>
      </c>
      <c r="CR417" s="34">
        <v>4.1500000000000004</v>
      </c>
    </row>
    <row r="418" spans="1:96" x14ac:dyDescent="0.3">
      <c r="A418" s="9" t="str">
        <f t="shared" si="20"/>
        <v/>
      </c>
      <c r="B418" s="24" t="str">
        <f>IF('du lieu xuat Edusoft'!A403="","",'du lieu xuat Edusoft'!A403)</f>
        <v/>
      </c>
      <c r="C418" s="25" t="str">
        <f>IF(N417='DU LIEU BS'!$A$1,'DU LIEU BS'!$A$3,IF('du lieu xuat Edusoft'!CB403="","",'du lieu xuat Edusoft'!CB403))</f>
        <v/>
      </c>
      <c r="D418" s="25" t="str">
        <f>IF(C417='DU LIEU BS'!$A$3,'DU LIEU BS'!$A$4,IF(D417='DU LIEU BS'!$A$4,'DU LIEU BS'!$A$5,IF(D417='DU LIEU BS'!$A$5,'DU LIEU BS'!$A$6,IF(D417='DU LIEU BS'!$A$6,'DU LIEU BS'!$A$7,IF('du lieu xuat Edusoft'!CC403="","",'du lieu xuat Edusoft'!CC403)))))</f>
        <v/>
      </c>
      <c r="E418" s="9"/>
      <c r="F418" s="9"/>
      <c r="G418" s="9"/>
      <c r="H418" s="9"/>
      <c r="I418" s="9"/>
      <c r="J418" s="9"/>
      <c r="K418" s="9"/>
      <c r="L418" s="9"/>
      <c r="M418" s="9"/>
      <c r="N418" s="9" t="str">
        <f>IF(B418&lt;&gt;"",ROUND(SUM(IF(ISERROR($E$16*E418),0,$E$16*E418),IF(ISERROR($F$16*F418),0,$F$16*F418),IF(ISERROR($G$16*G418),0,$G$16*G418),IF(ISERROR($H$16*H418),0,$H$16*H418),IF(ISERROR($I$16*I418),0,$I$16*I418),IF(ISERROR($J$16*J418),0,$J$16*J418),IF(ISERROR($K$16*K418),0,$K$16*K418),IF(ISERROR($L$16*L418),0,$L$16*L418),IF(ISERROR($M$16*M418),0,$M$16*M418)),1),IF(AND(A418="",A417&lt;&gt;""),'DU LIEU BS'!$A$1,""))</f>
        <v/>
      </c>
      <c r="O418" s="9" t="str">
        <f t="shared" si="19"/>
        <v/>
      </c>
      <c r="AU418" s="34">
        <v>4.16</v>
      </c>
      <c r="AV418" s="32">
        <f t="shared" si="18"/>
        <v>4.2</v>
      </c>
      <c r="AW418" s="33" t="s">
        <v>321</v>
      </c>
      <c r="CR418" s="34">
        <v>4.16</v>
      </c>
    </row>
    <row r="419" spans="1:96" x14ac:dyDescent="0.3">
      <c r="A419" s="9" t="str">
        <f t="shared" si="20"/>
        <v/>
      </c>
      <c r="B419" s="24" t="str">
        <f>IF('du lieu xuat Edusoft'!A404="","",'du lieu xuat Edusoft'!A404)</f>
        <v/>
      </c>
      <c r="C419" s="25" t="str">
        <f>IF(N418='DU LIEU BS'!$A$1,'DU LIEU BS'!$A$3,IF('du lieu xuat Edusoft'!CB404="","",'du lieu xuat Edusoft'!CB404))</f>
        <v/>
      </c>
      <c r="D419" s="25" t="str">
        <f>IF(C418='DU LIEU BS'!$A$3,'DU LIEU BS'!$A$4,IF(D418='DU LIEU BS'!$A$4,'DU LIEU BS'!$A$5,IF(D418='DU LIEU BS'!$A$5,'DU LIEU BS'!$A$6,IF(D418='DU LIEU BS'!$A$6,'DU LIEU BS'!$A$7,IF('du lieu xuat Edusoft'!CC404="","",'du lieu xuat Edusoft'!CC404)))))</f>
        <v/>
      </c>
      <c r="E419" s="9"/>
      <c r="F419" s="9"/>
      <c r="G419" s="9"/>
      <c r="H419" s="9"/>
      <c r="I419" s="9"/>
      <c r="J419" s="9"/>
      <c r="K419" s="9"/>
      <c r="L419" s="9"/>
      <c r="M419" s="9"/>
      <c r="N419" s="9" t="str">
        <f>IF(B419&lt;&gt;"",ROUND(SUM(IF(ISERROR($E$16*E419),0,$E$16*E419),IF(ISERROR($F$16*F419),0,$F$16*F419),IF(ISERROR($G$16*G419),0,$G$16*G419),IF(ISERROR($H$16*H419),0,$H$16*H419),IF(ISERROR($I$16*I419),0,$I$16*I419),IF(ISERROR($J$16*J419),0,$J$16*J419),IF(ISERROR($K$16*K419),0,$K$16*K419),IF(ISERROR($L$16*L419),0,$L$16*L419),IF(ISERROR($M$16*M419),0,$M$16*M419)),1),IF(AND(A419="",A418&lt;&gt;""),'DU LIEU BS'!$A$1,""))</f>
        <v/>
      </c>
      <c r="O419" s="9" t="str">
        <f t="shared" si="19"/>
        <v/>
      </c>
      <c r="AU419" s="34">
        <v>4.17</v>
      </c>
      <c r="AV419" s="32">
        <f t="shared" si="18"/>
        <v>4.2</v>
      </c>
      <c r="AW419" s="33" t="s">
        <v>321</v>
      </c>
      <c r="CR419" s="34">
        <v>4.17</v>
      </c>
    </row>
    <row r="420" spans="1:96" x14ac:dyDescent="0.3">
      <c r="A420" s="9" t="str">
        <f t="shared" si="20"/>
        <v/>
      </c>
      <c r="B420" s="24" t="str">
        <f>IF('du lieu xuat Edusoft'!A405="","",'du lieu xuat Edusoft'!A405)</f>
        <v/>
      </c>
      <c r="C420" s="25" t="str">
        <f>IF(N419='DU LIEU BS'!$A$1,'DU LIEU BS'!$A$3,IF('du lieu xuat Edusoft'!CB405="","",'du lieu xuat Edusoft'!CB405))</f>
        <v/>
      </c>
      <c r="D420" s="25" t="str">
        <f>IF(C419='DU LIEU BS'!$A$3,'DU LIEU BS'!$A$4,IF(D419='DU LIEU BS'!$A$4,'DU LIEU BS'!$A$5,IF(D419='DU LIEU BS'!$A$5,'DU LIEU BS'!$A$6,IF(D419='DU LIEU BS'!$A$6,'DU LIEU BS'!$A$7,IF('du lieu xuat Edusoft'!CC405="","",'du lieu xuat Edusoft'!CC405)))))</f>
        <v/>
      </c>
      <c r="E420" s="9"/>
      <c r="F420" s="9"/>
      <c r="G420" s="9"/>
      <c r="H420" s="9"/>
      <c r="I420" s="9"/>
      <c r="J420" s="9"/>
      <c r="K420" s="9"/>
      <c r="L420" s="9"/>
      <c r="M420" s="9"/>
      <c r="N420" s="9" t="str">
        <f>IF(B420&lt;&gt;"",ROUND(SUM(IF(ISERROR($E$16*E420),0,$E$16*E420),IF(ISERROR($F$16*F420),0,$F$16*F420),IF(ISERROR($G$16*G420),0,$G$16*G420),IF(ISERROR($H$16*H420),0,$H$16*H420),IF(ISERROR($I$16*I420),0,$I$16*I420),IF(ISERROR($J$16*J420),0,$J$16*J420),IF(ISERROR($K$16*K420),0,$K$16*K420),IF(ISERROR($L$16*L420),0,$L$16*L420),IF(ISERROR($M$16*M420),0,$M$16*M420)),1),IF(AND(A420="",A419&lt;&gt;""),'DU LIEU BS'!$A$1,""))</f>
        <v/>
      </c>
      <c r="O420" s="9" t="str">
        <f t="shared" si="19"/>
        <v/>
      </c>
      <c r="AU420" s="34">
        <v>4.18</v>
      </c>
      <c r="AV420" s="32">
        <f t="shared" si="18"/>
        <v>4.2</v>
      </c>
      <c r="AW420" s="33" t="s">
        <v>321</v>
      </c>
      <c r="CR420" s="34">
        <v>4.18</v>
      </c>
    </row>
    <row r="421" spans="1:96" x14ac:dyDescent="0.3">
      <c r="A421" s="9" t="str">
        <f t="shared" si="20"/>
        <v/>
      </c>
      <c r="B421" s="24" t="str">
        <f>IF('du lieu xuat Edusoft'!A406="","",'du lieu xuat Edusoft'!A406)</f>
        <v/>
      </c>
      <c r="C421" s="25" t="str">
        <f>IF(N420='DU LIEU BS'!$A$1,'DU LIEU BS'!$A$3,IF('du lieu xuat Edusoft'!CB406="","",'du lieu xuat Edusoft'!CB406))</f>
        <v/>
      </c>
      <c r="D421" s="25" t="str">
        <f>IF(C420='DU LIEU BS'!$A$3,'DU LIEU BS'!$A$4,IF(D420='DU LIEU BS'!$A$4,'DU LIEU BS'!$A$5,IF(D420='DU LIEU BS'!$A$5,'DU LIEU BS'!$A$6,IF(D420='DU LIEU BS'!$A$6,'DU LIEU BS'!$A$7,IF('du lieu xuat Edusoft'!CC406="","",'du lieu xuat Edusoft'!CC406)))))</f>
        <v/>
      </c>
      <c r="E421" s="9"/>
      <c r="F421" s="9"/>
      <c r="G421" s="9"/>
      <c r="H421" s="9"/>
      <c r="I421" s="9"/>
      <c r="J421" s="9"/>
      <c r="K421" s="9"/>
      <c r="L421" s="9"/>
      <c r="M421" s="9"/>
      <c r="N421" s="9" t="str">
        <f>IF(B421&lt;&gt;"",ROUND(SUM(IF(ISERROR($E$16*E421),0,$E$16*E421),IF(ISERROR($F$16*F421),0,$F$16*F421),IF(ISERROR($G$16*G421),0,$G$16*G421),IF(ISERROR($H$16*H421),0,$H$16*H421),IF(ISERROR($I$16*I421),0,$I$16*I421),IF(ISERROR($J$16*J421),0,$J$16*J421),IF(ISERROR($K$16*K421),0,$K$16*K421),IF(ISERROR($L$16*L421),0,$L$16*L421),IF(ISERROR($M$16*M421),0,$M$16*M421)),1),IF(AND(A421="",A420&lt;&gt;""),'DU LIEU BS'!$A$1,""))</f>
        <v/>
      </c>
      <c r="O421" s="9" t="str">
        <f t="shared" si="19"/>
        <v/>
      </c>
      <c r="AU421" s="34">
        <v>4.1900000000000004</v>
      </c>
      <c r="AV421" s="32">
        <f t="shared" si="18"/>
        <v>4.2</v>
      </c>
      <c r="AW421" s="33" t="s">
        <v>321</v>
      </c>
      <c r="CR421" s="34">
        <v>4.1900000000000004</v>
      </c>
    </row>
    <row r="422" spans="1:96" x14ac:dyDescent="0.3">
      <c r="A422" s="9" t="str">
        <f t="shared" si="20"/>
        <v/>
      </c>
      <c r="B422" s="24" t="str">
        <f>IF('du lieu xuat Edusoft'!A407="","",'du lieu xuat Edusoft'!A407)</f>
        <v/>
      </c>
      <c r="C422" s="25" t="str">
        <f>IF(N421='DU LIEU BS'!$A$1,'DU LIEU BS'!$A$3,IF('du lieu xuat Edusoft'!CB407="","",'du lieu xuat Edusoft'!CB407))</f>
        <v/>
      </c>
      <c r="D422" s="25" t="str">
        <f>IF(C421='DU LIEU BS'!$A$3,'DU LIEU BS'!$A$4,IF(D421='DU LIEU BS'!$A$4,'DU LIEU BS'!$A$5,IF(D421='DU LIEU BS'!$A$5,'DU LIEU BS'!$A$6,IF(D421='DU LIEU BS'!$A$6,'DU LIEU BS'!$A$7,IF('du lieu xuat Edusoft'!CC407="","",'du lieu xuat Edusoft'!CC407)))))</f>
        <v/>
      </c>
      <c r="E422" s="9"/>
      <c r="F422" s="9"/>
      <c r="G422" s="9"/>
      <c r="H422" s="9"/>
      <c r="I422" s="9"/>
      <c r="J422" s="9"/>
      <c r="K422" s="9"/>
      <c r="L422" s="9"/>
      <c r="M422" s="9"/>
      <c r="N422" s="9" t="str">
        <f>IF(B422&lt;&gt;"",ROUND(SUM(IF(ISERROR($E$16*E422),0,$E$16*E422),IF(ISERROR($F$16*F422),0,$F$16*F422),IF(ISERROR($G$16*G422),0,$G$16*G422),IF(ISERROR($H$16*H422),0,$H$16*H422),IF(ISERROR($I$16*I422),0,$I$16*I422),IF(ISERROR($J$16*J422),0,$J$16*J422),IF(ISERROR($K$16*K422),0,$K$16*K422),IF(ISERROR($L$16*L422),0,$L$16*L422),IF(ISERROR($M$16*M422),0,$M$16*M422)),1),IF(AND(A422="",A421&lt;&gt;""),'DU LIEU BS'!$A$1,""))</f>
        <v/>
      </c>
      <c r="O422" s="9" t="str">
        <f t="shared" si="19"/>
        <v/>
      </c>
      <c r="AU422" s="34">
        <v>4.2</v>
      </c>
      <c r="AV422" s="32">
        <f t="shared" si="18"/>
        <v>4.2</v>
      </c>
      <c r="AW422" s="33" t="s">
        <v>321</v>
      </c>
      <c r="CR422" s="34">
        <v>4.2</v>
      </c>
    </row>
    <row r="423" spans="1:96" x14ac:dyDescent="0.3">
      <c r="A423" s="9" t="str">
        <f t="shared" si="20"/>
        <v/>
      </c>
      <c r="B423" s="24" t="str">
        <f>IF('du lieu xuat Edusoft'!A408="","",'du lieu xuat Edusoft'!A408)</f>
        <v/>
      </c>
      <c r="C423" s="25" t="str">
        <f>IF(N422='DU LIEU BS'!$A$1,'DU LIEU BS'!$A$3,IF('du lieu xuat Edusoft'!CB408="","",'du lieu xuat Edusoft'!CB408))</f>
        <v/>
      </c>
      <c r="D423" s="25" t="str">
        <f>IF(C422='DU LIEU BS'!$A$3,'DU LIEU BS'!$A$4,IF(D422='DU LIEU BS'!$A$4,'DU LIEU BS'!$A$5,IF(D422='DU LIEU BS'!$A$5,'DU LIEU BS'!$A$6,IF(D422='DU LIEU BS'!$A$6,'DU LIEU BS'!$A$7,IF('du lieu xuat Edusoft'!CC408="","",'du lieu xuat Edusoft'!CC408)))))</f>
        <v/>
      </c>
      <c r="E423" s="9"/>
      <c r="F423" s="9"/>
      <c r="G423" s="9"/>
      <c r="H423" s="9"/>
      <c r="I423" s="9"/>
      <c r="J423" s="9"/>
      <c r="K423" s="9"/>
      <c r="L423" s="9"/>
      <c r="M423" s="9"/>
      <c r="N423" s="9" t="str">
        <f>IF(B423&lt;&gt;"",ROUND(SUM(IF(ISERROR($E$16*E423),0,$E$16*E423),IF(ISERROR($F$16*F423),0,$F$16*F423),IF(ISERROR($G$16*G423),0,$G$16*G423),IF(ISERROR($H$16*H423),0,$H$16*H423),IF(ISERROR($I$16*I423),0,$I$16*I423),IF(ISERROR($J$16*J423),0,$J$16*J423),IF(ISERROR($K$16*K423),0,$K$16*K423),IF(ISERROR($L$16*L423),0,$L$16*L423),IF(ISERROR($M$16*M423),0,$M$16*M423)),1),IF(AND(A423="",A422&lt;&gt;""),'DU LIEU BS'!$A$1,""))</f>
        <v/>
      </c>
      <c r="O423" s="9" t="str">
        <f t="shared" si="19"/>
        <v/>
      </c>
      <c r="AU423" s="34">
        <v>4.21</v>
      </c>
      <c r="AV423" s="32">
        <f t="shared" si="18"/>
        <v>4.2</v>
      </c>
      <c r="AW423" s="33" t="s">
        <v>321</v>
      </c>
      <c r="CR423" s="34">
        <v>4.21</v>
      </c>
    </row>
    <row r="424" spans="1:96" x14ac:dyDescent="0.3">
      <c r="A424" s="9" t="str">
        <f t="shared" si="20"/>
        <v/>
      </c>
      <c r="B424" s="24" t="str">
        <f>IF('du lieu xuat Edusoft'!A409="","",'du lieu xuat Edusoft'!A409)</f>
        <v/>
      </c>
      <c r="C424" s="25" t="str">
        <f>IF(N423='DU LIEU BS'!$A$1,'DU LIEU BS'!$A$3,IF('du lieu xuat Edusoft'!CB409="","",'du lieu xuat Edusoft'!CB409))</f>
        <v/>
      </c>
      <c r="D424" s="25" t="str">
        <f>IF(C423='DU LIEU BS'!$A$3,'DU LIEU BS'!$A$4,IF(D423='DU LIEU BS'!$A$4,'DU LIEU BS'!$A$5,IF(D423='DU LIEU BS'!$A$5,'DU LIEU BS'!$A$6,IF(D423='DU LIEU BS'!$A$6,'DU LIEU BS'!$A$7,IF('du lieu xuat Edusoft'!CC409="","",'du lieu xuat Edusoft'!CC409)))))</f>
        <v/>
      </c>
      <c r="E424" s="9"/>
      <c r="F424" s="9"/>
      <c r="G424" s="9"/>
      <c r="H424" s="9"/>
      <c r="I424" s="9"/>
      <c r="J424" s="9"/>
      <c r="K424" s="9"/>
      <c r="L424" s="9"/>
      <c r="M424" s="9"/>
      <c r="N424" s="9" t="str">
        <f>IF(B424&lt;&gt;"",ROUND(SUM(IF(ISERROR($E$16*E424),0,$E$16*E424),IF(ISERROR($F$16*F424),0,$F$16*F424),IF(ISERROR($G$16*G424),0,$G$16*G424),IF(ISERROR($H$16*H424),0,$H$16*H424),IF(ISERROR($I$16*I424),0,$I$16*I424),IF(ISERROR($J$16*J424),0,$J$16*J424),IF(ISERROR($K$16*K424),0,$K$16*K424),IF(ISERROR($L$16*L424),0,$L$16*L424),IF(ISERROR($M$16*M424),0,$M$16*M424)),1),IF(AND(A424="",A423&lt;&gt;""),'DU LIEU BS'!$A$1,""))</f>
        <v/>
      </c>
      <c r="O424" s="9" t="str">
        <f t="shared" si="19"/>
        <v/>
      </c>
      <c r="AU424" s="34">
        <v>4.22</v>
      </c>
      <c r="AV424" s="32">
        <f t="shared" si="18"/>
        <v>4.2</v>
      </c>
      <c r="AW424" s="33" t="s">
        <v>321</v>
      </c>
      <c r="CR424" s="34">
        <v>4.22</v>
      </c>
    </row>
    <row r="425" spans="1:96" x14ac:dyDescent="0.3">
      <c r="A425" s="9" t="str">
        <f t="shared" si="20"/>
        <v/>
      </c>
      <c r="B425" s="24" t="str">
        <f>IF('du lieu xuat Edusoft'!A410="","",'du lieu xuat Edusoft'!A410)</f>
        <v/>
      </c>
      <c r="C425" s="25" t="str">
        <f>IF(N424='DU LIEU BS'!$A$1,'DU LIEU BS'!$A$3,IF('du lieu xuat Edusoft'!CB410="","",'du lieu xuat Edusoft'!CB410))</f>
        <v/>
      </c>
      <c r="D425" s="25" t="str">
        <f>IF(C424='DU LIEU BS'!$A$3,'DU LIEU BS'!$A$4,IF(D424='DU LIEU BS'!$A$4,'DU LIEU BS'!$A$5,IF(D424='DU LIEU BS'!$A$5,'DU LIEU BS'!$A$6,IF(D424='DU LIEU BS'!$A$6,'DU LIEU BS'!$A$7,IF('du lieu xuat Edusoft'!CC410="","",'du lieu xuat Edusoft'!CC410)))))</f>
        <v/>
      </c>
      <c r="E425" s="9"/>
      <c r="F425" s="9"/>
      <c r="G425" s="9"/>
      <c r="H425" s="9"/>
      <c r="I425" s="9"/>
      <c r="J425" s="9"/>
      <c r="K425" s="9"/>
      <c r="L425" s="9"/>
      <c r="M425" s="9"/>
      <c r="N425" s="9" t="str">
        <f>IF(B425&lt;&gt;"",ROUND(SUM(IF(ISERROR($E$16*E425),0,$E$16*E425),IF(ISERROR($F$16*F425),0,$F$16*F425),IF(ISERROR($G$16*G425),0,$G$16*G425),IF(ISERROR($H$16*H425),0,$H$16*H425),IF(ISERROR($I$16*I425),0,$I$16*I425),IF(ISERROR($J$16*J425),0,$J$16*J425),IF(ISERROR($K$16*K425),0,$K$16*K425),IF(ISERROR($L$16*L425),0,$L$16*L425),IF(ISERROR($M$16*M425),0,$M$16*M425)),1),IF(AND(A425="",A424&lt;&gt;""),'DU LIEU BS'!$A$1,""))</f>
        <v/>
      </c>
      <c r="O425" s="9" t="str">
        <f t="shared" si="19"/>
        <v/>
      </c>
      <c r="AU425" s="34">
        <v>4.2300000000000004</v>
      </c>
      <c r="AV425" s="32">
        <f t="shared" si="18"/>
        <v>4.2</v>
      </c>
      <c r="AW425" s="33" t="s">
        <v>321</v>
      </c>
      <c r="CR425" s="34">
        <v>4.2300000000000004</v>
      </c>
    </row>
    <row r="426" spans="1:96" x14ac:dyDescent="0.3">
      <c r="A426" s="9" t="str">
        <f t="shared" si="20"/>
        <v/>
      </c>
      <c r="B426" s="24" t="str">
        <f>IF('du lieu xuat Edusoft'!A411="","",'du lieu xuat Edusoft'!A411)</f>
        <v/>
      </c>
      <c r="C426" s="25" t="str">
        <f>IF(N425='DU LIEU BS'!$A$1,'DU LIEU BS'!$A$3,IF('du lieu xuat Edusoft'!CB411="","",'du lieu xuat Edusoft'!CB411))</f>
        <v/>
      </c>
      <c r="D426" s="25" t="str">
        <f>IF(C425='DU LIEU BS'!$A$3,'DU LIEU BS'!$A$4,IF(D425='DU LIEU BS'!$A$4,'DU LIEU BS'!$A$5,IF(D425='DU LIEU BS'!$A$5,'DU LIEU BS'!$A$6,IF(D425='DU LIEU BS'!$A$6,'DU LIEU BS'!$A$7,IF('du lieu xuat Edusoft'!CC411="","",'du lieu xuat Edusoft'!CC411)))))</f>
        <v/>
      </c>
      <c r="E426" s="9"/>
      <c r="F426" s="9"/>
      <c r="G426" s="9"/>
      <c r="H426" s="9"/>
      <c r="I426" s="9"/>
      <c r="J426" s="9"/>
      <c r="K426" s="9"/>
      <c r="L426" s="9"/>
      <c r="M426" s="9"/>
      <c r="N426" s="9" t="str">
        <f>IF(B426&lt;&gt;"",ROUND(SUM(IF(ISERROR($E$16*E426),0,$E$16*E426),IF(ISERROR($F$16*F426),0,$F$16*F426),IF(ISERROR($G$16*G426),0,$G$16*G426),IF(ISERROR($H$16*H426),0,$H$16*H426),IF(ISERROR($I$16*I426),0,$I$16*I426),IF(ISERROR($J$16*J426),0,$J$16*J426),IF(ISERROR($K$16*K426),0,$K$16*K426),IF(ISERROR($L$16*L426),0,$L$16*L426),IF(ISERROR($M$16*M426),0,$M$16*M426)),1),IF(AND(A426="",A425&lt;&gt;""),'DU LIEU BS'!$A$1,""))</f>
        <v/>
      </c>
      <c r="O426" s="9" t="str">
        <f t="shared" si="19"/>
        <v/>
      </c>
      <c r="AU426" s="34">
        <v>4.24</v>
      </c>
      <c r="AV426" s="32">
        <f t="shared" si="18"/>
        <v>4.2</v>
      </c>
      <c r="AW426" s="33" t="s">
        <v>321</v>
      </c>
      <c r="CR426" s="34">
        <v>4.24</v>
      </c>
    </row>
    <row r="427" spans="1:96" x14ac:dyDescent="0.3">
      <c r="A427" s="9" t="str">
        <f t="shared" si="20"/>
        <v/>
      </c>
      <c r="B427" s="24" t="str">
        <f>IF('du lieu xuat Edusoft'!A412="","",'du lieu xuat Edusoft'!A412)</f>
        <v/>
      </c>
      <c r="C427" s="25" t="str">
        <f>IF(N426='DU LIEU BS'!$A$1,'DU LIEU BS'!$A$3,IF('du lieu xuat Edusoft'!CB412="","",'du lieu xuat Edusoft'!CB412))</f>
        <v/>
      </c>
      <c r="D427" s="25" t="str">
        <f>IF(C426='DU LIEU BS'!$A$3,'DU LIEU BS'!$A$4,IF(D426='DU LIEU BS'!$A$4,'DU LIEU BS'!$A$5,IF(D426='DU LIEU BS'!$A$5,'DU LIEU BS'!$A$6,IF(D426='DU LIEU BS'!$A$6,'DU LIEU BS'!$A$7,IF('du lieu xuat Edusoft'!CC412="","",'du lieu xuat Edusoft'!CC412)))))</f>
        <v/>
      </c>
      <c r="E427" s="9"/>
      <c r="F427" s="9"/>
      <c r="G427" s="9"/>
      <c r="H427" s="9"/>
      <c r="I427" s="9"/>
      <c r="J427" s="9"/>
      <c r="K427" s="9"/>
      <c r="L427" s="9"/>
      <c r="M427" s="9"/>
      <c r="N427" s="9" t="str">
        <f>IF(B427&lt;&gt;"",ROUND(SUM(IF(ISERROR($E$16*E427),0,$E$16*E427),IF(ISERROR($F$16*F427),0,$F$16*F427),IF(ISERROR($G$16*G427),0,$G$16*G427),IF(ISERROR($H$16*H427),0,$H$16*H427),IF(ISERROR($I$16*I427),0,$I$16*I427),IF(ISERROR($J$16*J427),0,$J$16*J427),IF(ISERROR($K$16*K427),0,$K$16*K427),IF(ISERROR($L$16*L427),0,$L$16*L427),IF(ISERROR($M$16*M427),0,$M$16*M427)),1),IF(AND(A427="",A426&lt;&gt;""),'DU LIEU BS'!$A$1,""))</f>
        <v/>
      </c>
      <c r="O427" s="9" t="str">
        <f t="shared" si="19"/>
        <v/>
      </c>
      <c r="AU427" s="34">
        <v>4.25</v>
      </c>
      <c r="AV427" s="32">
        <f t="shared" si="18"/>
        <v>4.3</v>
      </c>
      <c r="AW427" s="33" t="s">
        <v>321</v>
      </c>
      <c r="CR427" s="34">
        <v>4.25</v>
      </c>
    </row>
    <row r="428" spans="1:96" x14ac:dyDescent="0.3">
      <c r="A428" s="9" t="str">
        <f t="shared" si="20"/>
        <v/>
      </c>
      <c r="B428" s="24" t="str">
        <f>IF('du lieu xuat Edusoft'!A413="","",'du lieu xuat Edusoft'!A413)</f>
        <v/>
      </c>
      <c r="C428" s="25" t="str">
        <f>IF(N427='DU LIEU BS'!$A$1,'DU LIEU BS'!$A$3,IF('du lieu xuat Edusoft'!CB413="","",'du lieu xuat Edusoft'!CB413))</f>
        <v/>
      </c>
      <c r="D428" s="25" t="str">
        <f>IF(C427='DU LIEU BS'!$A$3,'DU LIEU BS'!$A$4,IF(D427='DU LIEU BS'!$A$4,'DU LIEU BS'!$A$5,IF(D427='DU LIEU BS'!$A$5,'DU LIEU BS'!$A$6,IF(D427='DU LIEU BS'!$A$6,'DU LIEU BS'!$A$7,IF('du lieu xuat Edusoft'!CC413="","",'du lieu xuat Edusoft'!CC413)))))</f>
        <v/>
      </c>
      <c r="E428" s="9"/>
      <c r="F428" s="9"/>
      <c r="G428" s="9"/>
      <c r="H428" s="9"/>
      <c r="I428" s="9"/>
      <c r="J428" s="9"/>
      <c r="K428" s="9"/>
      <c r="L428" s="9"/>
      <c r="M428" s="9"/>
      <c r="N428" s="9" t="str">
        <f>IF(B428&lt;&gt;"",ROUND(SUM(IF(ISERROR($E$16*E428),0,$E$16*E428),IF(ISERROR($F$16*F428),0,$F$16*F428),IF(ISERROR($G$16*G428),0,$G$16*G428),IF(ISERROR($H$16*H428),0,$H$16*H428),IF(ISERROR($I$16*I428),0,$I$16*I428),IF(ISERROR($J$16*J428),0,$J$16*J428),IF(ISERROR($K$16*K428),0,$K$16*K428),IF(ISERROR($L$16*L428),0,$L$16*L428),IF(ISERROR($M$16*M428),0,$M$16*M428)),1),IF(AND(A428="",A427&lt;&gt;""),'DU LIEU BS'!$A$1,""))</f>
        <v/>
      </c>
      <c r="O428" s="9" t="str">
        <f t="shared" si="19"/>
        <v/>
      </c>
      <c r="AU428" s="34">
        <v>4.26</v>
      </c>
      <c r="AV428" s="32">
        <f t="shared" si="18"/>
        <v>4.3</v>
      </c>
      <c r="AW428" s="33" t="s">
        <v>321</v>
      </c>
      <c r="CR428" s="34">
        <v>4.26</v>
      </c>
    </row>
    <row r="429" spans="1:96" x14ac:dyDescent="0.3">
      <c r="A429" s="9" t="str">
        <f t="shared" si="20"/>
        <v/>
      </c>
      <c r="B429" s="24" t="str">
        <f>IF('du lieu xuat Edusoft'!A414="","",'du lieu xuat Edusoft'!A414)</f>
        <v/>
      </c>
      <c r="C429" s="25" t="str">
        <f>IF(N428='DU LIEU BS'!$A$1,'DU LIEU BS'!$A$3,IF('du lieu xuat Edusoft'!CB414="","",'du lieu xuat Edusoft'!CB414))</f>
        <v/>
      </c>
      <c r="D429" s="25" t="str">
        <f>IF(C428='DU LIEU BS'!$A$3,'DU LIEU BS'!$A$4,IF(D428='DU LIEU BS'!$A$4,'DU LIEU BS'!$A$5,IF(D428='DU LIEU BS'!$A$5,'DU LIEU BS'!$A$6,IF(D428='DU LIEU BS'!$A$6,'DU LIEU BS'!$A$7,IF('du lieu xuat Edusoft'!CC414="","",'du lieu xuat Edusoft'!CC414)))))</f>
        <v/>
      </c>
      <c r="E429" s="9"/>
      <c r="F429" s="9"/>
      <c r="G429" s="9"/>
      <c r="H429" s="9"/>
      <c r="I429" s="9"/>
      <c r="J429" s="9"/>
      <c r="K429" s="9"/>
      <c r="L429" s="9"/>
      <c r="M429" s="9"/>
      <c r="N429" s="9" t="str">
        <f>IF(B429&lt;&gt;"",ROUND(SUM(IF(ISERROR($E$16*E429),0,$E$16*E429),IF(ISERROR($F$16*F429),0,$F$16*F429),IF(ISERROR($G$16*G429),0,$G$16*G429),IF(ISERROR($H$16*H429),0,$H$16*H429),IF(ISERROR($I$16*I429),0,$I$16*I429),IF(ISERROR($J$16*J429),0,$J$16*J429),IF(ISERROR($K$16*K429),0,$K$16*K429),IF(ISERROR($L$16*L429),0,$L$16*L429),IF(ISERROR($M$16*M429),0,$M$16*M429)),1),IF(AND(A429="",A428&lt;&gt;""),'DU LIEU BS'!$A$1,""))</f>
        <v/>
      </c>
      <c r="O429" s="9" t="str">
        <f t="shared" si="19"/>
        <v/>
      </c>
      <c r="AU429" s="34">
        <v>4.2699999999999996</v>
      </c>
      <c r="AV429" s="32">
        <f t="shared" si="18"/>
        <v>4.3</v>
      </c>
      <c r="AW429" s="33" t="s">
        <v>321</v>
      </c>
      <c r="CR429" s="34">
        <v>4.2699999999999996</v>
      </c>
    </row>
    <row r="430" spans="1:96" x14ac:dyDescent="0.3">
      <c r="A430" s="9" t="str">
        <f t="shared" si="20"/>
        <v/>
      </c>
      <c r="B430" s="24" t="str">
        <f>IF('du lieu xuat Edusoft'!A415="","",'du lieu xuat Edusoft'!A415)</f>
        <v/>
      </c>
      <c r="C430" s="25" t="str">
        <f>IF(N429='DU LIEU BS'!$A$1,'DU LIEU BS'!$A$3,IF('du lieu xuat Edusoft'!CB415="","",'du lieu xuat Edusoft'!CB415))</f>
        <v/>
      </c>
      <c r="D430" s="25" t="str">
        <f>IF(C429='DU LIEU BS'!$A$3,'DU LIEU BS'!$A$4,IF(D429='DU LIEU BS'!$A$4,'DU LIEU BS'!$A$5,IF(D429='DU LIEU BS'!$A$5,'DU LIEU BS'!$A$6,IF(D429='DU LIEU BS'!$A$6,'DU LIEU BS'!$A$7,IF('du lieu xuat Edusoft'!CC415="","",'du lieu xuat Edusoft'!CC415)))))</f>
        <v/>
      </c>
      <c r="E430" s="9"/>
      <c r="F430" s="9"/>
      <c r="G430" s="9"/>
      <c r="H430" s="9"/>
      <c r="I430" s="9"/>
      <c r="J430" s="9"/>
      <c r="K430" s="9"/>
      <c r="L430" s="9"/>
      <c r="M430" s="9"/>
      <c r="N430" s="9" t="str">
        <f>IF(B430&lt;&gt;"",ROUND(SUM(IF(ISERROR($E$16*E430),0,$E$16*E430),IF(ISERROR($F$16*F430),0,$F$16*F430),IF(ISERROR($G$16*G430),0,$G$16*G430),IF(ISERROR($H$16*H430),0,$H$16*H430),IF(ISERROR($I$16*I430),0,$I$16*I430),IF(ISERROR($J$16*J430),0,$J$16*J430),IF(ISERROR($K$16*K430),0,$K$16*K430),IF(ISERROR($L$16*L430),0,$L$16*L430),IF(ISERROR($M$16*M430),0,$M$16*M430)),1),IF(AND(A430="",A429&lt;&gt;""),'DU LIEU BS'!$A$1,""))</f>
        <v/>
      </c>
      <c r="O430" s="9" t="str">
        <f t="shared" si="19"/>
        <v/>
      </c>
      <c r="AU430" s="34">
        <v>4.28</v>
      </c>
      <c r="AV430" s="32">
        <f t="shared" si="18"/>
        <v>4.3</v>
      </c>
      <c r="AW430" s="33" t="s">
        <v>321</v>
      </c>
      <c r="CR430" s="34">
        <v>4.28</v>
      </c>
    </row>
    <row r="431" spans="1:96" x14ac:dyDescent="0.3">
      <c r="A431" s="9" t="str">
        <f t="shared" si="20"/>
        <v/>
      </c>
      <c r="B431" s="24" t="str">
        <f>IF('du lieu xuat Edusoft'!A416="","",'du lieu xuat Edusoft'!A416)</f>
        <v/>
      </c>
      <c r="C431" s="25" t="str">
        <f>IF(N430='DU LIEU BS'!$A$1,'DU LIEU BS'!$A$3,IF('du lieu xuat Edusoft'!CB416="","",'du lieu xuat Edusoft'!CB416))</f>
        <v/>
      </c>
      <c r="D431" s="25" t="str">
        <f>IF(C430='DU LIEU BS'!$A$3,'DU LIEU BS'!$A$4,IF(D430='DU LIEU BS'!$A$4,'DU LIEU BS'!$A$5,IF(D430='DU LIEU BS'!$A$5,'DU LIEU BS'!$A$6,IF(D430='DU LIEU BS'!$A$6,'DU LIEU BS'!$A$7,IF('du lieu xuat Edusoft'!CC416="","",'du lieu xuat Edusoft'!CC416)))))</f>
        <v/>
      </c>
      <c r="E431" s="9"/>
      <c r="F431" s="9"/>
      <c r="G431" s="9"/>
      <c r="H431" s="9"/>
      <c r="I431" s="9"/>
      <c r="J431" s="9"/>
      <c r="K431" s="9"/>
      <c r="L431" s="9"/>
      <c r="M431" s="9"/>
      <c r="N431" s="9" t="str">
        <f>IF(B431&lt;&gt;"",ROUND(SUM(IF(ISERROR($E$16*E431),0,$E$16*E431),IF(ISERROR($F$16*F431),0,$F$16*F431),IF(ISERROR($G$16*G431),0,$G$16*G431),IF(ISERROR($H$16*H431),0,$H$16*H431),IF(ISERROR($I$16*I431),0,$I$16*I431),IF(ISERROR($J$16*J431),0,$J$16*J431),IF(ISERROR($K$16*K431),0,$K$16*K431),IF(ISERROR($L$16*L431),0,$L$16*L431),IF(ISERROR($M$16*M431),0,$M$16*M431)),1),IF(AND(A431="",A430&lt;&gt;""),'DU LIEU BS'!$A$1,""))</f>
        <v/>
      </c>
      <c r="O431" s="9" t="str">
        <f t="shared" si="19"/>
        <v/>
      </c>
      <c r="AU431" s="34">
        <v>4.29</v>
      </c>
      <c r="AV431" s="32">
        <f t="shared" si="18"/>
        <v>4.3</v>
      </c>
      <c r="AW431" s="33" t="s">
        <v>321</v>
      </c>
      <c r="CR431" s="34">
        <v>4.29</v>
      </c>
    </row>
    <row r="432" spans="1:96" x14ac:dyDescent="0.3">
      <c r="A432" s="9" t="str">
        <f t="shared" si="20"/>
        <v/>
      </c>
      <c r="B432" s="24" t="str">
        <f>IF('du lieu xuat Edusoft'!A417="","",'du lieu xuat Edusoft'!A417)</f>
        <v/>
      </c>
      <c r="C432" s="25" t="str">
        <f>IF(N431='DU LIEU BS'!$A$1,'DU LIEU BS'!$A$3,IF('du lieu xuat Edusoft'!CB417="","",'du lieu xuat Edusoft'!CB417))</f>
        <v/>
      </c>
      <c r="D432" s="25" t="str">
        <f>IF(C431='DU LIEU BS'!$A$3,'DU LIEU BS'!$A$4,IF(D431='DU LIEU BS'!$A$4,'DU LIEU BS'!$A$5,IF(D431='DU LIEU BS'!$A$5,'DU LIEU BS'!$A$6,IF(D431='DU LIEU BS'!$A$6,'DU LIEU BS'!$A$7,IF('du lieu xuat Edusoft'!CC417="","",'du lieu xuat Edusoft'!CC417)))))</f>
        <v/>
      </c>
      <c r="E432" s="9"/>
      <c r="F432" s="9"/>
      <c r="G432" s="9"/>
      <c r="H432" s="9"/>
      <c r="I432" s="9"/>
      <c r="J432" s="9"/>
      <c r="K432" s="9"/>
      <c r="L432" s="9"/>
      <c r="M432" s="9"/>
      <c r="N432" s="9" t="str">
        <f>IF(B432&lt;&gt;"",ROUND(SUM(IF(ISERROR($E$16*E432),0,$E$16*E432),IF(ISERROR($F$16*F432),0,$F$16*F432),IF(ISERROR($G$16*G432),0,$G$16*G432),IF(ISERROR($H$16*H432),0,$H$16*H432),IF(ISERROR($I$16*I432),0,$I$16*I432),IF(ISERROR($J$16*J432),0,$J$16*J432),IF(ISERROR($K$16*K432),0,$K$16*K432),IF(ISERROR($L$16*L432),0,$L$16*L432),IF(ISERROR($M$16*M432),0,$M$16*M432)),1),IF(AND(A432="",A431&lt;&gt;""),'DU LIEU BS'!$A$1,""))</f>
        <v/>
      </c>
      <c r="O432" s="9" t="str">
        <f t="shared" si="19"/>
        <v/>
      </c>
      <c r="AU432" s="34">
        <v>4.3</v>
      </c>
      <c r="AV432" s="32">
        <f t="shared" si="18"/>
        <v>4.3</v>
      </c>
      <c r="AW432" s="33" t="s">
        <v>321</v>
      </c>
      <c r="CR432" s="34">
        <v>4.3</v>
      </c>
    </row>
    <row r="433" spans="1:96" x14ac:dyDescent="0.3">
      <c r="A433" s="9" t="str">
        <f t="shared" si="20"/>
        <v/>
      </c>
      <c r="B433" s="24" t="str">
        <f>IF('du lieu xuat Edusoft'!A418="","",'du lieu xuat Edusoft'!A418)</f>
        <v/>
      </c>
      <c r="C433" s="25" t="str">
        <f>IF(N432='DU LIEU BS'!$A$1,'DU LIEU BS'!$A$3,IF('du lieu xuat Edusoft'!CB418="","",'du lieu xuat Edusoft'!CB418))</f>
        <v/>
      </c>
      <c r="D433" s="25" t="str">
        <f>IF(C432='DU LIEU BS'!$A$3,'DU LIEU BS'!$A$4,IF(D432='DU LIEU BS'!$A$4,'DU LIEU BS'!$A$5,IF(D432='DU LIEU BS'!$A$5,'DU LIEU BS'!$A$6,IF(D432='DU LIEU BS'!$A$6,'DU LIEU BS'!$A$7,IF('du lieu xuat Edusoft'!CC418="","",'du lieu xuat Edusoft'!CC418)))))</f>
        <v/>
      </c>
      <c r="E433" s="9"/>
      <c r="F433" s="9"/>
      <c r="G433" s="9"/>
      <c r="H433" s="9"/>
      <c r="I433" s="9"/>
      <c r="J433" s="9"/>
      <c r="K433" s="9"/>
      <c r="L433" s="9"/>
      <c r="M433" s="9"/>
      <c r="N433" s="9" t="str">
        <f>IF(B433&lt;&gt;"",ROUND(SUM(IF(ISERROR($E$16*E433),0,$E$16*E433),IF(ISERROR($F$16*F433),0,$F$16*F433),IF(ISERROR($G$16*G433),0,$G$16*G433),IF(ISERROR($H$16*H433),0,$H$16*H433),IF(ISERROR($I$16*I433),0,$I$16*I433),IF(ISERROR($J$16*J433),0,$J$16*J433),IF(ISERROR($K$16*K433),0,$K$16*K433),IF(ISERROR($L$16*L433),0,$L$16*L433),IF(ISERROR($M$16*M433),0,$M$16*M433)),1),IF(AND(A433="",A432&lt;&gt;""),'DU LIEU BS'!$A$1,""))</f>
        <v/>
      </c>
      <c r="O433" s="9" t="str">
        <f t="shared" si="19"/>
        <v/>
      </c>
      <c r="AU433" s="34">
        <v>4.3099999999999996</v>
      </c>
      <c r="AV433" s="32">
        <f t="shared" si="18"/>
        <v>4.3</v>
      </c>
      <c r="AW433" s="33" t="s">
        <v>321</v>
      </c>
      <c r="CR433" s="34">
        <v>4.3099999999999996</v>
      </c>
    </row>
    <row r="434" spans="1:96" x14ac:dyDescent="0.3">
      <c r="A434" s="9" t="str">
        <f t="shared" si="20"/>
        <v/>
      </c>
      <c r="B434" s="24" t="str">
        <f>IF('du lieu xuat Edusoft'!A419="","",'du lieu xuat Edusoft'!A419)</f>
        <v/>
      </c>
      <c r="C434" s="25" t="str">
        <f>IF(N433='DU LIEU BS'!$A$1,'DU LIEU BS'!$A$3,IF('du lieu xuat Edusoft'!CB419="","",'du lieu xuat Edusoft'!CB419))</f>
        <v/>
      </c>
      <c r="D434" s="25" t="str">
        <f>IF(C433='DU LIEU BS'!$A$3,'DU LIEU BS'!$A$4,IF(D433='DU LIEU BS'!$A$4,'DU LIEU BS'!$A$5,IF(D433='DU LIEU BS'!$A$5,'DU LIEU BS'!$A$6,IF(D433='DU LIEU BS'!$A$6,'DU LIEU BS'!$A$7,IF('du lieu xuat Edusoft'!CC419="","",'du lieu xuat Edusoft'!CC419)))))</f>
        <v/>
      </c>
      <c r="E434" s="9"/>
      <c r="F434" s="9"/>
      <c r="G434" s="9"/>
      <c r="H434" s="9"/>
      <c r="I434" s="9"/>
      <c r="J434" s="9"/>
      <c r="K434" s="9"/>
      <c r="L434" s="9"/>
      <c r="M434" s="9"/>
      <c r="N434" s="9" t="str">
        <f>IF(B434&lt;&gt;"",ROUND(SUM(IF(ISERROR($E$16*E434),0,$E$16*E434),IF(ISERROR($F$16*F434),0,$F$16*F434),IF(ISERROR($G$16*G434),0,$G$16*G434),IF(ISERROR($H$16*H434),0,$H$16*H434),IF(ISERROR($I$16*I434),0,$I$16*I434),IF(ISERROR($J$16*J434),0,$J$16*J434),IF(ISERROR($K$16*K434),0,$K$16*K434),IF(ISERROR($L$16*L434),0,$L$16*L434),IF(ISERROR($M$16*M434),0,$M$16*M434)),1),IF(AND(A434="",A433&lt;&gt;""),'DU LIEU BS'!$A$1,""))</f>
        <v/>
      </c>
      <c r="O434" s="9" t="str">
        <f t="shared" si="19"/>
        <v/>
      </c>
      <c r="AU434" s="34">
        <v>4.32</v>
      </c>
      <c r="AV434" s="32">
        <f t="shared" si="18"/>
        <v>4.3</v>
      </c>
      <c r="AW434" s="33" t="s">
        <v>321</v>
      </c>
      <c r="CR434" s="34">
        <v>4.32</v>
      </c>
    </row>
    <row r="435" spans="1:96" x14ac:dyDescent="0.3">
      <c r="A435" s="9" t="str">
        <f t="shared" si="20"/>
        <v/>
      </c>
      <c r="B435" s="24" t="str">
        <f>IF('du lieu xuat Edusoft'!A420="","",'du lieu xuat Edusoft'!A420)</f>
        <v/>
      </c>
      <c r="C435" s="25" t="str">
        <f>IF(N434='DU LIEU BS'!$A$1,'DU LIEU BS'!$A$3,IF('du lieu xuat Edusoft'!CB420="","",'du lieu xuat Edusoft'!CB420))</f>
        <v/>
      </c>
      <c r="D435" s="25" t="str">
        <f>IF(C434='DU LIEU BS'!$A$3,'DU LIEU BS'!$A$4,IF(D434='DU LIEU BS'!$A$4,'DU LIEU BS'!$A$5,IF(D434='DU LIEU BS'!$A$5,'DU LIEU BS'!$A$6,IF(D434='DU LIEU BS'!$A$6,'DU LIEU BS'!$A$7,IF('du lieu xuat Edusoft'!CC420="","",'du lieu xuat Edusoft'!CC420)))))</f>
        <v/>
      </c>
      <c r="E435" s="9"/>
      <c r="F435" s="9"/>
      <c r="G435" s="9"/>
      <c r="H435" s="9"/>
      <c r="I435" s="9"/>
      <c r="J435" s="9"/>
      <c r="K435" s="9"/>
      <c r="L435" s="9"/>
      <c r="M435" s="9"/>
      <c r="N435" s="9" t="str">
        <f>IF(B435&lt;&gt;"",ROUND(SUM(IF(ISERROR($E$16*E435),0,$E$16*E435),IF(ISERROR($F$16*F435),0,$F$16*F435),IF(ISERROR($G$16*G435),0,$G$16*G435),IF(ISERROR($H$16*H435),0,$H$16*H435),IF(ISERROR($I$16*I435),0,$I$16*I435),IF(ISERROR($J$16*J435),0,$J$16*J435),IF(ISERROR($K$16*K435),0,$K$16*K435),IF(ISERROR($L$16*L435),0,$L$16*L435),IF(ISERROR($M$16*M435),0,$M$16*M435)),1),IF(AND(A435="",A434&lt;&gt;""),'DU LIEU BS'!$A$1,""))</f>
        <v/>
      </c>
      <c r="O435" s="9" t="str">
        <f t="shared" si="19"/>
        <v/>
      </c>
      <c r="AU435" s="34">
        <v>4.33</v>
      </c>
      <c r="AV435" s="32">
        <f t="shared" si="18"/>
        <v>4.3</v>
      </c>
      <c r="AW435" s="33" t="s">
        <v>321</v>
      </c>
      <c r="CR435" s="34">
        <v>4.33</v>
      </c>
    </row>
    <row r="436" spans="1:96" x14ac:dyDescent="0.3">
      <c r="A436" s="9" t="str">
        <f t="shared" si="20"/>
        <v/>
      </c>
      <c r="B436" s="24" t="str">
        <f>IF('du lieu xuat Edusoft'!A421="","",'du lieu xuat Edusoft'!A421)</f>
        <v/>
      </c>
      <c r="C436" s="25" t="str">
        <f>IF(N435='DU LIEU BS'!$A$1,'DU LIEU BS'!$A$3,IF('du lieu xuat Edusoft'!CB421="","",'du lieu xuat Edusoft'!CB421))</f>
        <v/>
      </c>
      <c r="D436" s="25" t="str">
        <f>IF(C435='DU LIEU BS'!$A$3,'DU LIEU BS'!$A$4,IF(D435='DU LIEU BS'!$A$4,'DU LIEU BS'!$A$5,IF(D435='DU LIEU BS'!$A$5,'DU LIEU BS'!$A$6,IF(D435='DU LIEU BS'!$A$6,'DU LIEU BS'!$A$7,IF('du lieu xuat Edusoft'!CC421="","",'du lieu xuat Edusoft'!CC421)))))</f>
        <v/>
      </c>
      <c r="E436" s="9"/>
      <c r="F436" s="9"/>
      <c r="G436" s="9"/>
      <c r="H436" s="9"/>
      <c r="I436" s="9"/>
      <c r="J436" s="9"/>
      <c r="K436" s="9"/>
      <c r="L436" s="9"/>
      <c r="M436" s="9"/>
      <c r="N436" s="9" t="str">
        <f>IF(B436&lt;&gt;"",ROUND(SUM(IF(ISERROR($E$16*E436),0,$E$16*E436),IF(ISERROR($F$16*F436),0,$F$16*F436),IF(ISERROR($G$16*G436),0,$G$16*G436),IF(ISERROR($H$16*H436),0,$H$16*H436),IF(ISERROR($I$16*I436),0,$I$16*I436),IF(ISERROR($J$16*J436),0,$J$16*J436),IF(ISERROR($K$16*K436),0,$K$16*K436),IF(ISERROR($L$16*L436),0,$L$16*L436),IF(ISERROR($M$16*M436),0,$M$16*M436)),1),IF(AND(A436="",A435&lt;&gt;""),'DU LIEU BS'!$A$1,""))</f>
        <v/>
      </c>
      <c r="O436" s="9" t="str">
        <f t="shared" si="19"/>
        <v/>
      </c>
      <c r="AU436" s="34">
        <v>4.34</v>
      </c>
      <c r="AV436" s="32">
        <f t="shared" si="18"/>
        <v>4.3</v>
      </c>
      <c r="AW436" s="33" t="s">
        <v>321</v>
      </c>
      <c r="CR436" s="34">
        <v>4.34</v>
      </c>
    </row>
    <row r="437" spans="1:96" x14ac:dyDescent="0.3">
      <c r="A437" s="9" t="str">
        <f t="shared" si="20"/>
        <v/>
      </c>
      <c r="B437" s="24" t="str">
        <f>IF('du lieu xuat Edusoft'!A422="","",'du lieu xuat Edusoft'!A422)</f>
        <v/>
      </c>
      <c r="C437" s="25" t="str">
        <f>IF(N436='DU LIEU BS'!$A$1,'DU LIEU BS'!$A$3,IF('du lieu xuat Edusoft'!CB422="","",'du lieu xuat Edusoft'!CB422))</f>
        <v/>
      </c>
      <c r="D437" s="25" t="str">
        <f>IF(C436='DU LIEU BS'!$A$3,'DU LIEU BS'!$A$4,IF(D436='DU LIEU BS'!$A$4,'DU LIEU BS'!$A$5,IF(D436='DU LIEU BS'!$A$5,'DU LIEU BS'!$A$6,IF(D436='DU LIEU BS'!$A$6,'DU LIEU BS'!$A$7,IF('du lieu xuat Edusoft'!CC422="","",'du lieu xuat Edusoft'!CC422)))))</f>
        <v/>
      </c>
      <c r="E437" s="9"/>
      <c r="F437" s="9"/>
      <c r="G437" s="9"/>
      <c r="H437" s="9"/>
      <c r="I437" s="9"/>
      <c r="J437" s="9"/>
      <c r="K437" s="9"/>
      <c r="L437" s="9"/>
      <c r="M437" s="9"/>
      <c r="N437" s="9" t="str">
        <f>IF(B437&lt;&gt;"",ROUND(SUM(IF(ISERROR($E$16*E437),0,$E$16*E437),IF(ISERROR($F$16*F437),0,$F$16*F437),IF(ISERROR($G$16*G437),0,$G$16*G437),IF(ISERROR($H$16*H437),0,$H$16*H437),IF(ISERROR($I$16*I437),0,$I$16*I437),IF(ISERROR($J$16*J437),0,$J$16*J437),IF(ISERROR($K$16*K437),0,$K$16*K437),IF(ISERROR($L$16*L437),0,$L$16*L437),IF(ISERROR($M$16*M437),0,$M$16*M437)),1),IF(AND(A437="",A436&lt;&gt;""),'DU LIEU BS'!$A$1,""))</f>
        <v/>
      </c>
      <c r="O437" s="9" t="str">
        <f t="shared" si="19"/>
        <v/>
      </c>
      <c r="AU437" s="34">
        <v>4.3499999999999996</v>
      </c>
      <c r="AV437" s="32">
        <f t="shared" si="18"/>
        <v>4.4000000000000004</v>
      </c>
      <c r="AW437" s="33" t="s">
        <v>321</v>
      </c>
      <c r="CR437" s="34">
        <v>4.3499999999999996</v>
      </c>
    </row>
    <row r="438" spans="1:96" x14ac:dyDescent="0.3">
      <c r="A438" s="9" t="str">
        <f t="shared" si="20"/>
        <v/>
      </c>
      <c r="B438" s="24" t="str">
        <f>IF('du lieu xuat Edusoft'!A423="","",'du lieu xuat Edusoft'!A423)</f>
        <v/>
      </c>
      <c r="C438" s="25" t="str">
        <f>IF(N437='DU LIEU BS'!$A$1,'DU LIEU BS'!$A$3,IF('du lieu xuat Edusoft'!CB423="","",'du lieu xuat Edusoft'!CB423))</f>
        <v/>
      </c>
      <c r="D438" s="25" t="str">
        <f>IF(C437='DU LIEU BS'!$A$3,'DU LIEU BS'!$A$4,IF(D437='DU LIEU BS'!$A$4,'DU LIEU BS'!$A$5,IF(D437='DU LIEU BS'!$A$5,'DU LIEU BS'!$A$6,IF(D437='DU LIEU BS'!$A$6,'DU LIEU BS'!$A$7,IF('du lieu xuat Edusoft'!CC423="","",'du lieu xuat Edusoft'!CC423)))))</f>
        <v/>
      </c>
      <c r="E438" s="9"/>
      <c r="F438" s="9"/>
      <c r="G438" s="9"/>
      <c r="H438" s="9"/>
      <c r="I438" s="9"/>
      <c r="J438" s="9"/>
      <c r="K438" s="9"/>
      <c r="L438" s="9"/>
      <c r="M438" s="9"/>
      <c r="N438" s="9" t="str">
        <f>IF(B438&lt;&gt;"",ROUND(SUM(IF(ISERROR($E$16*E438),0,$E$16*E438),IF(ISERROR($F$16*F438),0,$F$16*F438),IF(ISERROR($G$16*G438),0,$G$16*G438),IF(ISERROR($H$16*H438),0,$H$16*H438),IF(ISERROR($I$16*I438),0,$I$16*I438),IF(ISERROR($J$16*J438),0,$J$16*J438),IF(ISERROR($K$16*K438),0,$K$16*K438),IF(ISERROR($L$16*L438),0,$L$16*L438),IF(ISERROR($M$16*M438),0,$M$16*M438)),1),IF(AND(A438="",A437&lt;&gt;""),'DU LIEU BS'!$A$1,""))</f>
        <v/>
      </c>
      <c r="O438" s="9" t="str">
        <f t="shared" si="19"/>
        <v/>
      </c>
      <c r="AU438" s="34">
        <v>4.3600000000000003</v>
      </c>
      <c r="AV438" s="32">
        <f t="shared" si="18"/>
        <v>4.4000000000000004</v>
      </c>
      <c r="AW438" s="33" t="s">
        <v>321</v>
      </c>
      <c r="CR438" s="34">
        <v>4.3600000000000003</v>
      </c>
    </row>
    <row r="439" spans="1:96" x14ac:dyDescent="0.3">
      <c r="A439" s="9" t="str">
        <f t="shared" si="20"/>
        <v/>
      </c>
      <c r="B439" s="24" t="str">
        <f>IF('du lieu xuat Edusoft'!A424="","",'du lieu xuat Edusoft'!A424)</f>
        <v/>
      </c>
      <c r="C439" s="25" t="str">
        <f>IF(N438='DU LIEU BS'!$A$1,'DU LIEU BS'!$A$3,IF('du lieu xuat Edusoft'!CB424="","",'du lieu xuat Edusoft'!CB424))</f>
        <v/>
      </c>
      <c r="D439" s="25" t="str">
        <f>IF(C438='DU LIEU BS'!$A$3,'DU LIEU BS'!$A$4,IF(D438='DU LIEU BS'!$A$4,'DU LIEU BS'!$A$5,IF(D438='DU LIEU BS'!$A$5,'DU LIEU BS'!$A$6,IF(D438='DU LIEU BS'!$A$6,'DU LIEU BS'!$A$7,IF('du lieu xuat Edusoft'!CC424="","",'du lieu xuat Edusoft'!CC424)))))</f>
        <v/>
      </c>
      <c r="E439" s="9"/>
      <c r="F439" s="9"/>
      <c r="G439" s="9"/>
      <c r="H439" s="9"/>
      <c r="I439" s="9"/>
      <c r="J439" s="9"/>
      <c r="K439" s="9"/>
      <c r="L439" s="9"/>
      <c r="M439" s="9"/>
      <c r="N439" s="9" t="str">
        <f>IF(B439&lt;&gt;"",ROUND(SUM(IF(ISERROR($E$16*E439),0,$E$16*E439),IF(ISERROR($F$16*F439),0,$F$16*F439),IF(ISERROR($G$16*G439),0,$G$16*G439),IF(ISERROR($H$16*H439),0,$H$16*H439),IF(ISERROR($I$16*I439),0,$I$16*I439),IF(ISERROR($J$16*J439),0,$J$16*J439),IF(ISERROR($K$16*K439),0,$K$16*K439),IF(ISERROR($L$16*L439),0,$L$16*L439),IF(ISERROR($M$16*M439),0,$M$16*M439)),1),IF(AND(A439="",A438&lt;&gt;""),'DU LIEU BS'!$A$1,""))</f>
        <v/>
      </c>
      <c r="O439" s="9" t="str">
        <f t="shared" si="19"/>
        <v/>
      </c>
      <c r="AU439" s="34">
        <v>4.37</v>
      </c>
      <c r="AV439" s="32">
        <f t="shared" si="18"/>
        <v>4.4000000000000004</v>
      </c>
      <c r="AW439" s="33" t="s">
        <v>321</v>
      </c>
      <c r="CR439" s="34">
        <v>4.37</v>
      </c>
    </row>
    <row r="440" spans="1:96" x14ac:dyDescent="0.3">
      <c r="A440" s="9" t="str">
        <f t="shared" si="20"/>
        <v/>
      </c>
      <c r="B440" s="24" t="str">
        <f>IF('du lieu xuat Edusoft'!A425="","",'du lieu xuat Edusoft'!A425)</f>
        <v/>
      </c>
      <c r="C440" s="25" t="str">
        <f>IF(N439='DU LIEU BS'!$A$1,'DU LIEU BS'!$A$3,IF('du lieu xuat Edusoft'!CB425="","",'du lieu xuat Edusoft'!CB425))</f>
        <v/>
      </c>
      <c r="D440" s="25" t="str">
        <f>IF(C439='DU LIEU BS'!$A$3,'DU LIEU BS'!$A$4,IF(D439='DU LIEU BS'!$A$4,'DU LIEU BS'!$A$5,IF(D439='DU LIEU BS'!$A$5,'DU LIEU BS'!$A$6,IF(D439='DU LIEU BS'!$A$6,'DU LIEU BS'!$A$7,IF('du lieu xuat Edusoft'!CC425="","",'du lieu xuat Edusoft'!CC425)))))</f>
        <v/>
      </c>
      <c r="E440" s="9"/>
      <c r="F440" s="9"/>
      <c r="G440" s="9"/>
      <c r="H440" s="9"/>
      <c r="I440" s="9"/>
      <c r="J440" s="9"/>
      <c r="K440" s="9"/>
      <c r="L440" s="9"/>
      <c r="M440" s="9"/>
      <c r="N440" s="9" t="str">
        <f>IF(B440&lt;&gt;"",ROUND(SUM(IF(ISERROR($E$16*E440),0,$E$16*E440),IF(ISERROR($F$16*F440),0,$F$16*F440),IF(ISERROR($G$16*G440),0,$G$16*G440),IF(ISERROR($H$16*H440),0,$H$16*H440),IF(ISERROR($I$16*I440),0,$I$16*I440),IF(ISERROR($J$16*J440),0,$J$16*J440),IF(ISERROR($K$16*K440),0,$K$16*K440),IF(ISERROR($L$16*L440),0,$L$16*L440),IF(ISERROR($M$16*M440),0,$M$16*M440)),1),IF(AND(A440="",A439&lt;&gt;""),'DU LIEU BS'!$A$1,""))</f>
        <v/>
      </c>
      <c r="O440" s="9" t="str">
        <f t="shared" si="19"/>
        <v/>
      </c>
      <c r="AU440" s="34">
        <v>4.38</v>
      </c>
      <c r="AV440" s="32">
        <f t="shared" si="18"/>
        <v>4.4000000000000004</v>
      </c>
      <c r="AW440" s="33" t="s">
        <v>321</v>
      </c>
      <c r="CR440" s="34">
        <v>4.38</v>
      </c>
    </row>
    <row r="441" spans="1:96" x14ac:dyDescent="0.3">
      <c r="A441" s="9" t="str">
        <f t="shared" si="20"/>
        <v/>
      </c>
      <c r="B441" s="24" t="str">
        <f>IF('du lieu xuat Edusoft'!A426="","",'du lieu xuat Edusoft'!A426)</f>
        <v/>
      </c>
      <c r="C441" s="25" t="str">
        <f>IF(N440='DU LIEU BS'!$A$1,'DU LIEU BS'!$A$3,IF('du lieu xuat Edusoft'!CB426="","",'du lieu xuat Edusoft'!CB426))</f>
        <v/>
      </c>
      <c r="D441" s="25" t="str">
        <f>IF(C440='DU LIEU BS'!$A$3,'DU LIEU BS'!$A$4,IF(D440='DU LIEU BS'!$A$4,'DU LIEU BS'!$A$5,IF(D440='DU LIEU BS'!$A$5,'DU LIEU BS'!$A$6,IF(D440='DU LIEU BS'!$A$6,'DU LIEU BS'!$A$7,IF('du lieu xuat Edusoft'!CC426="","",'du lieu xuat Edusoft'!CC426)))))</f>
        <v/>
      </c>
      <c r="E441" s="9"/>
      <c r="F441" s="9"/>
      <c r="G441" s="9"/>
      <c r="H441" s="9"/>
      <c r="I441" s="9"/>
      <c r="J441" s="9"/>
      <c r="K441" s="9"/>
      <c r="L441" s="9"/>
      <c r="M441" s="9"/>
      <c r="N441" s="9" t="str">
        <f>IF(B441&lt;&gt;"",ROUND(SUM(IF(ISERROR($E$16*E441),0,$E$16*E441),IF(ISERROR($F$16*F441),0,$F$16*F441),IF(ISERROR($G$16*G441),0,$G$16*G441),IF(ISERROR($H$16*H441),0,$H$16*H441),IF(ISERROR($I$16*I441),0,$I$16*I441),IF(ISERROR($J$16*J441),0,$J$16*J441),IF(ISERROR($K$16*K441),0,$K$16*K441),IF(ISERROR($L$16*L441),0,$L$16*L441),IF(ISERROR($M$16*M441),0,$M$16*M441)),1),IF(AND(A441="",A440&lt;&gt;""),'DU LIEU BS'!$A$1,""))</f>
        <v/>
      </c>
      <c r="O441" s="9" t="str">
        <f t="shared" si="19"/>
        <v/>
      </c>
      <c r="AU441" s="34">
        <v>4.3899999999999997</v>
      </c>
      <c r="AV441" s="32">
        <f t="shared" si="18"/>
        <v>4.4000000000000004</v>
      </c>
      <c r="AW441" s="33" t="s">
        <v>321</v>
      </c>
      <c r="CR441" s="34">
        <v>4.3899999999999997</v>
      </c>
    </row>
    <row r="442" spans="1:96" x14ac:dyDescent="0.3">
      <c r="A442" s="9" t="str">
        <f t="shared" si="20"/>
        <v/>
      </c>
      <c r="B442" s="24" t="str">
        <f>IF('du lieu xuat Edusoft'!A427="","",'du lieu xuat Edusoft'!A427)</f>
        <v/>
      </c>
      <c r="C442" s="25" t="str">
        <f>IF(N441='DU LIEU BS'!$A$1,'DU LIEU BS'!$A$3,IF('du lieu xuat Edusoft'!CB427="","",'du lieu xuat Edusoft'!CB427))</f>
        <v/>
      </c>
      <c r="D442" s="25" t="str">
        <f>IF(C441='DU LIEU BS'!$A$3,'DU LIEU BS'!$A$4,IF(D441='DU LIEU BS'!$A$4,'DU LIEU BS'!$A$5,IF(D441='DU LIEU BS'!$A$5,'DU LIEU BS'!$A$6,IF(D441='DU LIEU BS'!$A$6,'DU LIEU BS'!$A$7,IF('du lieu xuat Edusoft'!CC427="","",'du lieu xuat Edusoft'!CC427)))))</f>
        <v/>
      </c>
      <c r="E442" s="9"/>
      <c r="F442" s="9"/>
      <c r="G442" s="9"/>
      <c r="H442" s="9"/>
      <c r="I442" s="9"/>
      <c r="J442" s="9"/>
      <c r="K442" s="9"/>
      <c r="L442" s="9"/>
      <c r="M442" s="9"/>
      <c r="N442" s="9" t="str">
        <f>IF(B442&lt;&gt;"",ROUND(SUM(IF(ISERROR($E$16*E442),0,$E$16*E442),IF(ISERROR($F$16*F442),0,$F$16*F442),IF(ISERROR($G$16*G442),0,$G$16*G442),IF(ISERROR($H$16*H442),0,$H$16*H442),IF(ISERROR($I$16*I442),0,$I$16*I442),IF(ISERROR($J$16*J442),0,$J$16*J442),IF(ISERROR($K$16*K442),0,$K$16*K442),IF(ISERROR($L$16*L442),0,$L$16*L442),IF(ISERROR($M$16*M442),0,$M$16*M442)),1),IF(AND(A442="",A441&lt;&gt;""),'DU LIEU BS'!$A$1,""))</f>
        <v/>
      </c>
      <c r="O442" s="9" t="str">
        <f t="shared" si="19"/>
        <v/>
      </c>
      <c r="AU442" s="34">
        <v>4.4000000000000004</v>
      </c>
      <c r="AV442" s="32">
        <f t="shared" si="18"/>
        <v>4.4000000000000004</v>
      </c>
      <c r="AW442" s="33" t="s">
        <v>321</v>
      </c>
      <c r="CR442" s="34">
        <v>4.4000000000000004</v>
      </c>
    </row>
    <row r="443" spans="1:96" x14ac:dyDescent="0.3">
      <c r="A443" s="9" t="str">
        <f t="shared" si="20"/>
        <v/>
      </c>
      <c r="B443" s="24" t="str">
        <f>IF('du lieu xuat Edusoft'!A428="","",'du lieu xuat Edusoft'!A428)</f>
        <v/>
      </c>
      <c r="C443" s="25" t="str">
        <f>IF(N442='DU LIEU BS'!$A$1,'DU LIEU BS'!$A$3,IF('du lieu xuat Edusoft'!CB428="","",'du lieu xuat Edusoft'!CB428))</f>
        <v/>
      </c>
      <c r="D443" s="25" t="str">
        <f>IF(C442='DU LIEU BS'!$A$3,'DU LIEU BS'!$A$4,IF(D442='DU LIEU BS'!$A$4,'DU LIEU BS'!$A$5,IF(D442='DU LIEU BS'!$A$5,'DU LIEU BS'!$A$6,IF(D442='DU LIEU BS'!$A$6,'DU LIEU BS'!$A$7,IF('du lieu xuat Edusoft'!CC428="","",'du lieu xuat Edusoft'!CC428)))))</f>
        <v/>
      </c>
      <c r="E443" s="9"/>
      <c r="F443" s="9"/>
      <c r="G443" s="9"/>
      <c r="H443" s="9"/>
      <c r="I443" s="9"/>
      <c r="J443" s="9"/>
      <c r="K443" s="9"/>
      <c r="L443" s="9"/>
      <c r="M443" s="9"/>
      <c r="N443" s="9" t="str">
        <f>IF(B443&lt;&gt;"",ROUND(SUM(IF(ISERROR($E$16*E443),0,$E$16*E443),IF(ISERROR($F$16*F443),0,$F$16*F443),IF(ISERROR($G$16*G443),0,$G$16*G443),IF(ISERROR($H$16*H443),0,$H$16*H443),IF(ISERROR($I$16*I443),0,$I$16*I443),IF(ISERROR($J$16*J443),0,$J$16*J443),IF(ISERROR($K$16*K443),0,$K$16*K443),IF(ISERROR($L$16*L443),0,$L$16*L443),IF(ISERROR($M$16*M443),0,$M$16*M443)),1),IF(AND(A443="",A442&lt;&gt;""),'DU LIEU BS'!$A$1,""))</f>
        <v/>
      </c>
      <c r="O443" s="9" t="str">
        <f t="shared" si="19"/>
        <v/>
      </c>
      <c r="AU443" s="34">
        <v>4.41</v>
      </c>
      <c r="AV443" s="32">
        <f t="shared" si="18"/>
        <v>4.4000000000000004</v>
      </c>
      <c r="AW443" s="33" t="s">
        <v>321</v>
      </c>
      <c r="CR443" s="34">
        <v>4.41</v>
      </c>
    </row>
    <row r="444" spans="1:96" x14ac:dyDescent="0.3">
      <c r="A444" s="9" t="str">
        <f t="shared" si="20"/>
        <v/>
      </c>
      <c r="B444" s="24" t="str">
        <f>IF('du lieu xuat Edusoft'!A429="","",'du lieu xuat Edusoft'!A429)</f>
        <v/>
      </c>
      <c r="C444" s="25" t="str">
        <f>IF(N443='DU LIEU BS'!$A$1,'DU LIEU BS'!$A$3,IF('du lieu xuat Edusoft'!CB429="","",'du lieu xuat Edusoft'!CB429))</f>
        <v/>
      </c>
      <c r="D444" s="25" t="str">
        <f>IF(C443='DU LIEU BS'!$A$3,'DU LIEU BS'!$A$4,IF(D443='DU LIEU BS'!$A$4,'DU LIEU BS'!$A$5,IF(D443='DU LIEU BS'!$A$5,'DU LIEU BS'!$A$6,IF(D443='DU LIEU BS'!$A$6,'DU LIEU BS'!$A$7,IF('du lieu xuat Edusoft'!CC429="","",'du lieu xuat Edusoft'!CC429)))))</f>
        <v/>
      </c>
      <c r="E444" s="9"/>
      <c r="F444" s="9"/>
      <c r="G444" s="9"/>
      <c r="H444" s="9"/>
      <c r="I444" s="9"/>
      <c r="J444" s="9"/>
      <c r="K444" s="9"/>
      <c r="L444" s="9"/>
      <c r="M444" s="9"/>
      <c r="N444" s="9" t="str">
        <f>IF(B444&lt;&gt;"",ROUND(SUM(IF(ISERROR($E$16*E444),0,$E$16*E444),IF(ISERROR($F$16*F444),0,$F$16*F444),IF(ISERROR($G$16*G444),0,$G$16*G444),IF(ISERROR($H$16*H444),0,$H$16*H444),IF(ISERROR($I$16*I444),0,$I$16*I444),IF(ISERROR($J$16*J444),0,$J$16*J444),IF(ISERROR($K$16*K444),0,$K$16*K444),IF(ISERROR($L$16*L444),0,$L$16*L444),IF(ISERROR($M$16*M444),0,$M$16*M444)),1),IF(AND(A444="",A443&lt;&gt;""),'DU LIEU BS'!$A$1,""))</f>
        <v/>
      </c>
      <c r="O444" s="9" t="str">
        <f t="shared" si="19"/>
        <v/>
      </c>
      <c r="AU444" s="34">
        <v>4.42</v>
      </c>
      <c r="AV444" s="32">
        <f t="shared" si="18"/>
        <v>4.4000000000000004</v>
      </c>
      <c r="AW444" s="33" t="s">
        <v>321</v>
      </c>
      <c r="CR444" s="34">
        <v>4.42</v>
      </c>
    </row>
    <row r="445" spans="1:96" x14ac:dyDescent="0.3">
      <c r="A445" s="9" t="str">
        <f t="shared" si="20"/>
        <v/>
      </c>
      <c r="B445" s="24" t="str">
        <f>IF('du lieu xuat Edusoft'!A430="","",'du lieu xuat Edusoft'!A430)</f>
        <v/>
      </c>
      <c r="C445" s="25" t="str">
        <f>IF(N444='DU LIEU BS'!$A$1,'DU LIEU BS'!$A$3,IF('du lieu xuat Edusoft'!CB430="","",'du lieu xuat Edusoft'!CB430))</f>
        <v/>
      </c>
      <c r="D445" s="25" t="str">
        <f>IF(C444='DU LIEU BS'!$A$3,'DU LIEU BS'!$A$4,IF(D444='DU LIEU BS'!$A$4,'DU LIEU BS'!$A$5,IF(D444='DU LIEU BS'!$A$5,'DU LIEU BS'!$A$6,IF(D444='DU LIEU BS'!$A$6,'DU LIEU BS'!$A$7,IF('du lieu xuat Edusoft'!CC430="","",'du lieu xuat Edusoft'!CC430)))))</f>
        <v/>
      </c>
      <c r="E445" s="9"/>
      <c r="F445" s="9"/>
      <c r="G445" s="9"/>
      <c r="H445" s="9"/>
      <c r="I445" s="9"/>
      <c r="J445" s="9"/>
      <c r="K445" s="9"/>
      <c r="L445" s="9"/>
      <c r="M445" s="9"/>
      <c r="N445" s="9" t="str">
        <f>IF(B445&lt;&gt;"",ROUND(SUM(IF(ISERROR($E$16*E445),0,$E$16*E445),IF(ISERROR($F$16*F445),0,$F$16*F445),IF(ISERROR($G$16*G445),0,$G$16*G445),IF(ISERROR($H$16*H445),0,$H$16*H445),IF(ISERROR($I$16*I445),0,$I$16*I445),IF(ISERROR($J$16*J445),0,$J$16*J445),IF(ISERROR($K$16*K445),0,$K$16*K445),IF(ISERROR($L$16*L445),0,$L$16*L445),IF(ISERROR($M$16*M445),0,$M$16*M445)),1),IF(AND(A445="",A444&lt;&gt;""),'DU LIEU BS'!$A$1,""))</f>
        <v/>
      </c>
      <c r="O445" s="9" t="str">
        <f t="shared" si="19"/>
        <v/>
      </c>
      <c r="AU445" s="34">
        <v>4.43</v>
      </c>
      <c r="AV445" s="32">
        <f t="shared" si="18"/>
        <v>4.4000000000000004</v>
      </c>
      <c r="AW445" s="33" t="s">
        <v>321</v>
      </c>
      <c r="CR445" s="34">
        <v>4.43</v>
      </c>
    </row>
    <row r="446" spans="1:96" x14ac:dyDescent="0.3">
      <c r="A446" s="9" t="str">
        <f t="shared" si="20"/>
        <v/>
      </c>
      <c r="B446" s="24" t="str">
        <f>IF('du lieu xuat Edusoft'!A431="","",'du lieu xuat Edusoft'!A431)</f>
        <v/>
      </c>
      <c r="C446" s="25" t="str">
        <f>IF(N445='DU LIEU BS'!$A$1,'DU LIEU BS'!$A$3,IF('du lieu xuat Edusoft'!CB431="","",'du lieu xuat Edusoft'!CB431))</f>
        <v/>
      </c>
      <c r="D446" s="25" t="str">
        <f>IF(C445='DU LIEU BS'!$A$3,'DU LIEU BS'!$A$4,IF(D445='DU LIEU BS'!$A$4,'DU LIEU BS'!$A$5,IF(D445='DU LIEU BS'!$A$5,'DU LIEU BS'!$A$6,IF(D445='DU LIEU BS'!$A$6,'DU LIEU BS'!$A$7,IF('du lieu xuat Edusoft'!CC431="","",'du lieu xuat Edusoft'!CC431)))))</f>
        <v/>
      </c>
      <c r="E446" s="9"/>
      <c r="F446" s="9"/>
      <c r="G446" s="9"/>
      <c r="H446" s="9"/>
      <c r="I446" s="9"/>
      <c r="J446" s="9"/>
      <c r="K446" s="9"/>
      <c r="L446" s="9"/>
      <c r="M446" s="9"/>
      <c r="N446" s="9" t="str">
        <f>IF(B446&lt;&gt;"",ROUND(SUM(IF(ISERROR($E$16*E446),0,$E$16*E446),IF(ISERROR($F$16*F446),0,$F$16*F446),IF(ISERROR($G$16*G446),0,$G$16*G446),IF(ISERROR($H$16*H446),0,$H$16*H446),IF(ISERROR($I$16*I446),0,$I$16*I446),IF(ISERROR($J$16*J446),0,$J$16*J446),IF(ISERROR($K$16*K446),0,$K$16*K446),IF(ISERROR($L$16*L446),0,$L$16*L446),IF(ISERROR($M$16*M446),0,$M$16*M446)),1),IF(AND(A446="",A445&lt;&gt;""),'DU LIEU BS'!$A$1,""))</f>
        <v/>
      </c>
      <c r="O446" s="9" t="str">
        <f t="shared" si="19"/>
        <v/>
      </c>
      <c r="AU446" s="34">
        <v>4.4400000000000004</v>
      </c>
      <c r="AV446" s="32">
        <f t="shared" si="18"/>
        <v>4.4000000000000004</v>
      </c>
      <c r="AW446" s="33" t="s">
        <v>321</v>
      </c>
      <c r="CR446" s="34">
        <v>4.4400000000000004</v>
      </c>
    </row>
    <row r="447" spans="1:96" x14ac:dyDescent="0.3">
      <c r="A447" s="9" t="str">
        <f t="shared" si="20"/>
        <v/>
      </c>
      <c r="B447" s="24" t="str">
        <f>IF('du lieu xuat Edusoft'!A432="","",'du lieu xuat Edusoft'!A432)</f>
        <v/>
      </c>
      <c r="C447" s="25" t="str">
        <f>IF(N446='DU LIEU BS'!$A$1,'DU LIEU BS'!$A$3,IF('du lieu xuat Edusoft'!CB432="","",'du lieu xuat Edusoft'!CB432))</f>
        <v/>
      </c>
      <c r="D447" s="25" t="str">
        <f>IF(C446='DU LIEU BS'!$A$3,'DU LIEU BS'!$A$4,IF(D446='DU LIEU BS'!$A$4,'DU LIEU BS'!$A$5,IF(D446='DU LIEU BS'!$A$5,'DU LIEU BS'!$A$6,IF(D446='DU LIEU BS'!$A$6,'DU LIEU BS'!$A$7,IF('du lieu xuat Edusoft'!CC432="","",'du lieu xuat Edusoft'!CC432)))))</f>
        <v/>
      </c>
      <c r="E447" s="9"/>
      <c r="F447" s="9"/>
      <c r="G447" s="9"/>
      <c r="H447" s="9"/>
      <c r="I447" s="9"/>
      <c r="J447" s="9"/>
      <c r="K447" s="9"/>
      <c r="L447" s="9"/>
      <c r="M447" s="9"/>
      <c r="N447" s="9" t="str">
        <f>IF(B447&lt;&gt;"",ROUND(SUM(IF(ISERROR($E$16*E447),0,$E$16*E447),IF(ISERROR($F$16*F447),0,$F$16*F447),IF(ISERROR($G$16*G447),0,$G$16*G447),IF(ISERROR($H$16*H447),0,$H$16*H447),IF(ISERROR($I$16*I447),0,$I$16*I447),IF(ISERROR($J$16*J447),0,$J$16*J447),IF(ISERROR($K$16*K447),0,$K$16*K447),IF(ISERROR($L$16*L447),0,$L$16*L447),IF(ISERROR($M$16*M447),0,$M$16*M447)),1),IF(AND(A447="",A446&lt;&gt;""),'DU LIEU BS'!$A$1,""))</f>
        <v/>
      </c>
      <c r="O447" s="9" t="str">
        <f t="shared" si="19"/>
        <v/>
      </c>
      <c r="AU447" s="34">
        <v>4.45</v>
      </c>
      <c r="AV447" s="32">
        <f t="shared" si="18"/>
        <v>4.5</v>
      </c>
      <c r="AW447" s="33" t="s">
        <v>321</v>
      </c>
      <c r="CR447" s="34">
        <v>4.45</v>
      </c>
    </row>
    <row r="448" spans="1:96" x14ac:dyDescent="0.3">
      <c r="A448" s="9" t="str">
        <f t="shared" si="20"/>
        <v/>
      </c>
      <c r="B448" s="24" t="str">
        <f>IF('du lieu xuat Edusoft'!A433="","",'du lieu xuat Edusoft'!A433)</f>
        <v/>
      </c>
      <c r="C448" s="25" t="str">
        <f>IF(N447='DU LIEU BS'!$A$1,'DU LIEU BS'!$A$3,IF('du lieu xuat Edusoft'!CB433="","",'du lieu xuat Edusoft'!CB433))</f>
        <v/>
      </c>
      <c r="D448" s="25" t="str">
        <f>IF(C447='DU LIEU BS'!$A$3,'DU LIEU BS'!$A$4,IF(D447='DU LIEU BS'!$A$4,'DU LIEU BS'!$A$5,IF(D447='DU LIEU BS'!$A$5,'DU LIEU BS'!$A$6,IF(D447='DU LIEU BS'!$A$6,'DU LIEU BS'!$A$7,IF('du lieu xuat Edusoft'!CC433="","",'du lieu xuat Edusoft'!CC433)))))</f>
        <v/>
      </c>
      <c r="E448" s="9"/>
      <c r="F448" s="9"/>
      <c r="G448" s="9"/>
      <c r="H448" s="9"/>
      <c r="I448" s="9"/>
      <c r="J448" s="9"/>
      <c r="K448" s="9"/>
      <c r="L448" s="9"/>
      <c r="M448" s="9"/>
      <c r="N448" s="9" t="str">
        <f>IF(B448&lt;&gt;"",ROUND(SUM(IF(ISERROR($E$16*E448),0,$E$16*E448),IF(ISERROR($F$16*F448),0,$F$16*F448),IF(ISERROR($G$16*G448),0,$G$16*G448),IF(ISERROR($H$16*H448),0,$H$16*H448),IF(ISERROR($I$16*I448),0,$I$16*I448),IF(ISERROR($J$16*J448),0,$J$16*J448),IF(ISERROR($K$16*K448),0,$K$16*K448),IF(ISERROR($L$16*L448),0,$L$16*L448),IF(ISERROR($M$16*M448),0,$M$16*M448)),1),IF(AND(A448="",A447&lt;&gt;""),'DU LIEU BS'!$A$1,""))</f>
        <v/>
      </c>
      <c r="O448" s="9" t="str">
        <f t="shared" si="19"/>
        <v/>
      </c>
      <c r="AU448" s="34">
        <v>4.46</v>
      </c>
      <c r="AV448" s="32">
        <f t="shared" si="18"/>
        <v>4.5</v>
      </c>
      <c r="AW448" s="33" t="s">
        <v>321</v>
      </c>
      <c r="CR448" s="34">
        <v>4.46</v>
      </c>
    </row>
    <row r="449" spans="1:96" x14ac:dyDescent="0.3">
      <c r="A449" s="9" t="str">
        <f t="shared" si="20"/>
        <v/>
      </c>
      <c r="B449" s="24" t="str">
        <f>IF('du lieu xuat Edusoft'!A434="","",'du lieu xuat Edusoft'!A434)</f>
        <v/>
      </c>
      <c r="C449" s="25" t="str">
        <f>IF(N448='DU LIEU BS'!$A$1,'DU LIEU BS'!$A$3,IF('du lieu xuat Edusoft'!CB434="","",'du lieu xuat Edusoft'!CB434))</f>
        <v/>
      </c>
      <c r="D449" s="25" t="str">
        <f>IF(C448='DU LIEU BS'!$A$3,'DU LIEU BS'!$A$4,IF(D448='DU LIEU BS'!$A$4,'DU LIEU BS'!$A$5,IF(D448='DU LIEU BS'!$A$5,'DU LIEU BS'!$A$6,IF(D448='DU LIEU BS'!$A$6,'DU LIEU BS'!$A$7,IF('du lieu xuat Edusoft'!CC434="","",'du lieu xuat Edusoft'!CC434)))))</f>
        <v/>
      </c>
      <c r="E449" s="9"/>
      <c r="F449" s="9"/>
      <c r="G449" s="9"/>
      <c r="H449" s="9"/>
      <c r="I449" s="9"/>
      <c r="J449" s="9"/>
      <c r="K449" s="9"/>
      <c r="L449" s="9"/>
      <c r="M449" s="9"/>
      <c r="N449" s="9" t="str">
        <f>IF(B449&lt;&gt;"",ROUND(SUM(IF(ISERROR($E$16*E449),0,$E$16*E449),IF(ISERROR($F$16*F449),0,$F$16*F449),IF(ISERROR($G$16*G449),0,$G$16*G449),IF(ISERROR($H$16*H449),0,$H$16*H449),IF(ISERROR($I$16*I449),0,$I$16*I449),IF(ISERROR($J$16*J449),0,$J$16*J449),IF(ISERROR($K$16*K449),0,$K$16*K449),IF(ISERROR($L$16*L449),0,$L$16*L449),IF(ISERROR($M$16*M449),0,$M$16*M449)),1),IF(AND(A449="",A448&lt;&gt;""),'DU LIEU BS'!$A$1,""))</f>
        <v/>
      </c>
      <c r="O449" s="9" t="str">
        <f t="shared" si="19"/>
        <v/>
      </c>
      <c r="AU449" s="34">
        <v>4.47</v>
      </c>
      <c r="AV449" s="32">
        <f t="shared" si="18"/>
        <v>4.5</v>
      </c>
      <c r="AW449" s="33" t="s">
        <v>321</v>
      </c>
      <c r="CR449" s="34">
        <v>4.47</v>
      </c>
    </row>
    <row r="450" spans="1:96" x14ac:dyDescent="0.3">
      <c r="A450" s="9" t="str">
        <f t="shared" si="20"/>
        <v/>
      </c>
      <c r="B450" s="24" t="str">
        <f>IF('du lieu xuat Edusoft'!A435="","",'du lieu xuat Edusoft'!A435)</f>
        <v/>
      </c>
      <c r="C450" s="25" t="str">
        <f>IF(N449='DU LIEU BS'!$A$1,'DU LIEU BS'!$A$3,IF('du lieu xuat Edusoft'!CB435="","",'du lieu xuat Edusoft'!CB435))</f>
        <v/>
      </c>
      <c r="D450" s="25" t="str">
        <f>IF(C449='DU LIEU BS'!$A$3,'DU LIEU BS'!$A$4,IF(D449='DU LIEU BS'!$A$4,'DU LIEU BS'!$A$5,IF(D449='DU LIEU BS'!$A$5,'DU LIEU BS'!$A$6,IF(D449='DU LIEU BS'!$A$6,'DU LIEU BS'!$A$7,IF('du lieu xuat Edusoft'!CC435="","",'du lieu xuat Edusoft'!CC435)))))</f>
        <v/>
      </c>
      <c r="E450" s="9"/>
      <c r="F450" s="9"/>
      <c r="G450" s="9"/>
      <c r="H450" s="9"/>
      <c r="I450" s="9"/>
      <c r="J450" s="9"/>
      <c r="K450" s="9"/>
      <c r="L450" s="9"/>
      <c r="M450" s="9"/>
      <c r="N450" s="9" t="str">
        <f>IF(B450&lt;&gt;"",ROUND(SUM(IF(ISERROR($E$16*E450),0,$E$16*E450),IF(ISERROR($F$16*F450),0,$F$16*F450),IF(ISERROR($G$16*G450),0,$G$16*G450),IF(ISERROR($H$16*H450),0,$H$16*H450),IF(ISERROR($I$16*I450),0,$I$16*I450),IF(ISERROR($J$16*J450),0,$J$16*J450),IF(ISERROR($K$16*K450),0,$K$16*K450),IF(ISERROR($L$16*L450),0,$L$16*L450),IF(ISERROR($M$16*M450),0,$M$16*M450)),1),IF(AND(A450="",A449&lt;&gt;""),'DU LIEU BS'!$A$1,""))</f>
        <v/>
      </c>
      <c r="O450" s="9" t="str">
        <f t="shared" si="19"/>
        <v/>
      </c>
      <c r="AU450" s="34">
        <v>4.4800000000000004</v>
      </c>
      <c r="AV450" s="32">
        <f t="shared" si="18"/>
        <v>4.5</v>
      </c>
      <c r="AW450" s="33" t="s">
        <v>321</v>
      </c>
      <c r="CR450" s="34">
        <v>4.4800000000000004</v>
      </c>
    </row>
    <row r="451" spans="1:96" x14ac:dyDescent="0.3">
      <c r="A451" s="9" t="str">
        <f t="shared" si="20"/>
        <v/>
      </c>
      <c r="B451" s="24" t="str">
        <f>IF('du lieu xuat Edusoft'!A436="","",'du lieu xuat Edusoft'!A436)</f>
        <v/>
      </c>
      <c r="C451" s="25" t="str">
        <f>IF(N450='DU LIEU BS'!$A$1,'DU LIEU BS'!$A$3,IF('du lieu xuat Edusoft'!CB436="","",'du lieu xuat Edusoft'!CB436))</f>
        <v/>
      </c>
      <c r="D451" s="25" t="str">
        <f>IF(C450='DU LIEU BS'!$A$3,'DU LIEU BS'!$A$4,IF(D450='DU LIEU BS'!$A$4,'DU LIEU BS'!$A$5,IF(D450='DU LIEU BS'!$A$5,'DU LIEU BS'!$A$6,IF(D450='DU LIEU BS'!$A$6,'DU LIEU BS'!$A$7,IF('du lieu xuat Edusoft'!CC436="","",'du lieu xuat Edusoft'!CC436)))))</f>
        <v/>
      </c>
      <c r="E451" s="9"/>
      <c r="F451" s="9"/>
      <c r="G451" s="9"/>
      <c r="H451" s="9"/>
      <c r="I451" s="9"/>
      <c r="J451" s="9"/>
      <c r="K451" s="9"/>
      <c r="L451" s="9"/>
      <c r="M451" s="9"/>
      <c r="N451" s="9" t="str">
        <f>IF(B451&lt;&gt;"",ROUND(SUM(IF(ISERROR($E$16*E451),0,$E$16*E451),IF(ISERROR($F$16*F451),0,$F$16*F451),IF(ISERROR($G$16*G451),0,$G$16*G451),IF(ISERROR($H$16*H451),0,$H$16*H451),IF(ISERROR($I$16*I451),0,$I$16*I451),IF(ISERROR($J$16*J451),0,$J$16*J451),IF(ISERROR($K$16*K451),0,$K$16*K451),IF(ISERROR($L$16*L451),0,$L$16*L451),IF(ISERROR($M$16*M451),0,$M$16*M451)),1),IF(AND(A451="",A450&lt;&gt;""),'DU LIEU BS'!$A$1,""))</f>
        <v/>
      </c>
      <c r="O451" s="9" t="str">
        <f t="shared" si="19"/>
        <v/>
      </c>
      <c r="AU451" s="34">
        <v>4.49</v>
      </c>
      <c r="AV451" s="32">
        <f t="shared" ref="AV451:AV514" si="21">ROUND(AU451,1)</f>
        <v>4.5</v>
      </c>
      <c r="AW451" s="33" t="s">
        <v>321</v>
      </c>
      <c r="CR451" s="34">
        <v>4.49</v>
      </c>
    </row>
    <row r="452" spans="1:96" x14ac:dyDescent="0.3">
      <c r="A452" s="9" t="str">
        <f t="shared" si="20"/>
        <v/>
      </c>
      <c r="B452" s="24" t="str">
        <f>IF('du lieu xuat Edusoft'!A437="","",'du lieu xuat Edusoft'!A437)</f>
        <v/>
      </c>
      <c r="C452" s="25" t="str">
        <f>IF(N451='DU LIEU BS'!$A$1,'DU LIEU BS'!$A$3,IF('du lieu xuat Edusoft'!CB437="","",'du lieu xuat Edusoft'!CB437))</f>
        <v/>
      </c>
      <c r="D452" s="25" t="str">
        <f>IF(C451='DU LIEU BS'!$A$3,'DU LIEU BS'!$A$4,IF(D451='DU LIEU BS'!$A$4,'DU LIEU BS'!$A$5,IF(D451='DU LIEU BS'!$A$5,'DU LIEU BS'!$A$6,IF(D451='DU LIEU BS'!$A$6,'DU LIEU BS'!$A$7,IF('du lieu xuat Edusoft'!CC437="","",'du lieu xuat Edusoft'!CC437)))))</f>
        <v/>
      </c>
      <c r="E452" s="9"/>
      <c r="F452" s="9"/>
      <c r="G452" s="9"/>
      <c r="H452" s="9"/>
      <c r="I452" s="9"/>
      <c r="J452" s="9"/>
      <c r="K452" s="9"/>
      <c r="L452" s="9"/>
      <c r="M452" s="9"/>
      <c r="N452" s="9" t="str">
        <f>IF(B452&lt;&gt;"",ROUND(SUM(IF(ISERROR($E$16*E452),0,$E$16*E452),IF(ISERROR($F$16*F452),0,$F$16*F452),IF(ISERROR($G$16*G452),0,$G$16*G452),IF(ISERROR($H$16*H452),0,$H$16*H452),IF(ISERROR($I$16*I452),0,$I$16*I452),IF(ISERROR($J$16*J452),0,$J$16*J452),IF(ISERROR($K$16*K452),0,$K$16*K452),IF(ISERROR($L$16*L452),0,$L$16*L452),IF(ISERROR($M$16*M452),0,$M$16*M452)),1),IF(AND(A452="",A451&lt;&gt;""),'DU LIEU BS'!$A$1,""))</f>
        <v/>
      </c>
      <c r="O452" s="9" t="str">
        <f t="shared" si="19"/>
        <v/>
      </c>
      <c r="AU452" s="34">
        <v>4.5</v>
      </c>
      <c r="AV452" s="32">
        <f t="shared" si="21"/>
        <v>4.5</v>
      </c>
      <c r="AW452" s="33" t="s">
        <v>321</v>
      </c>
      <c r="CR452" s="34">
        <v>4.5</v>
      </c>
    </row>
    <row r="453" spans="1:96" x14ac:dyDescent="0.3">
      <c r="A453" s="9" t="str">
        <f t="shared" si="20"/>
        <v/>
      </c>
      <c r="B453" s="24" t="str">
        <f>IF('du lieu xuat Edusoft'!A438="","",'du lieu xuat Edusoft'!A438)</f>
        <v/>
      </c>
      <c r="C453" s="25" t="str">
        <f>IF(N452='DU LIEU BS'!$A$1,'DU LIEU BS'!$A$3,IF('du lieu xuat Edusoft'!CB438="","",'du lieu xuat Edusoft'!CB438))</f>
        <v/>
      </c>
      <c r="D453" s="25" t="str">
        <f>IF(C452='DU LIEU BS'!$A$3,'DU LIEU BS'!$A$4,IF(D452='DU LIEU BS'!$A$4,'DU LIEU BS'!$A$5,IF(D452='DU LIEU BS'!$A$5,'DU LIEU BS'!$A$6,IF(D452='DU LIEU BS'!$A$6,'DU LIEU BS'!$A$7,IF('du lieu xuat Edusoft'!CC438="","",'du lieu xuat Edusoft'!CC438)))))</f>
        <v/>
      </c>
      <c r="E453" s="9"/>
      <c r="F453" s="9"/>
      <c r="G453" s="9"/>
      <c r="H453" s="9"/>
      <c r="I453" s="9"/>
      <c r="J453" s="9"/>
      <c r="K453" s="9"/>
      <c r="L453" s="9"/>
      <c r="M453" s="9"/>
      <c r="N453" s="9" t="str">
        <f>IF(B453&lt;&gt;"",ROUND(SUM(IF(ISERROR($E$16*E453),0,$E$16*E453),IF(ISERROR($F$16*F453),0,$F$16*F453),IF(ISERROR($G$16*G453),0,$G$16*G453),IF(ISERROR($H$16*H453),0,$H$16*H453),IF(ISERROR($I$16*I453),0,$I$16*I453),IF(ISERROR($J$16*J453),0,$J$16*J453),IF(ISERROR($K$16*K453),0,$K$16*K453),IF(ISERROR($L$16*L453),0,$L$16*L453),IF(ISERROR($M$16*M453),0,$M$16*M453)),1),IF(AND(A453="",A452&lt;&gt;""),'DU LIEU BS'!$A$1,""))</f>
        <v/>
      </c>
      <c r="O453" s="9" t="str">
        <f t="shared" si="19"/>
        <v/>
      </c>
      <c r="AU453" s="34">
        <v>4.51</v>
      </c>
      <c r="AV453" s="32">
        <f t="shared" si="21"/>
        <v>4.5</v>
      </c>
      <c r="AW453" s="33" t="s">
        <v>321</v>
      </c>
      <c r="CR453" s="34">
        <v>4.51</v>
      </c>
    </row>
    <row r="454" spans="1:96" x14ac:dyDescent="0.3">
      <c r="A454" s="9" t="str">
        <f t="shared" si="20"/>
        <v/>
      </c>
      <c r="B454" s="24" t="str">
        <f>IF('du lieu xuat Edusoft'!A439="","",'du lieu xuat Edusoft'!A439)</f>
        <v/>
      </c>
      <c r="C454" s="25" t="str">
        <f>IF(N453='DU LIEU BS'!$A$1,'DU LIEU BS'!$A$3,IF('du lieu xuat Edusoft'!CB439="","",'du lieu xuat Edusoft'!CB439))</f>
        <v/>
      </c>
      <c r="D454" s="25" t="str">
        <f>IF(C453='DU LIEU BS'!$A$3,'DU LIEU BS'!$A$4,IF(D453='DU LIEU BS'!$A$4,'DU LIEU BS'!$A$5,IF(D453='DU LIEU BS'!$A$5,'DU LIEU BS'!$A$6,IF(D453='DU LIEU BS'!$A$6,'DU LIEU BS'!$A$7,IF('du lieu xuat Edusoft'!CC439="","",'du lieu xuat Edusoft'!CC439)))))</f>
        <v/>
      </c>
      <c r="E454" s="9"/>
      <c r="F454" s="9"/>
      <c r="G454" s="9"/>
      <c r="H454" s="9"/>
      <c r="I454" s="9"/>
      <c r="J454" s="9"/>
      <c r="K454" s="9"/>
      <c r="L454" s="9"/>
      <c r="M454" s="9"/>
      <c r="N454" s="9" t="str">
        <f>IF(B454&lt;&gt;"",ROUND(SUM(IF(ISERROR($E$16*E454),0,$E$16*E454),IF(ISERROR($F$16*F454),0,$F$16*F454),IF(ISERROR($G$16*G454),0,$G$16*G454),IF(ISERROR($H$16*H454),0,$H$16*H454),IF(ISERROR($I$16*I454),0,$I$16*I454),IF(ISERROR($J$16*J454),0,$J$16*J454),IF(ISERROR($K$16*K454),0,$K$16*K454),IF(ISERROR($L$16*L454),0,$L$16*L454),IF(ISERROR($M$16*M454),0,$M$16*M454)),1),IF(AND(A454="",A453&lt;&gt;""),'DU LIEU BS'!$A$1,""))</f>
        <v/>
      </c>
      <c r="O454" s="9" t="str">
        <f t="shared" si="19"/>
        <v/>
      </c>
      <c r="AU454" s="34">
        <v>4.5199999999999996</v>
      </c>
      <c r="AV454" s="32">
        <f t="shared" si="21"/>
        <v>4.5</v>
      </c>
      <c r="AW454" s="33" t="s">
        <v>321</v>
      </c>
      <c r="CR454" s="34">
        <v>4.5199999999999996</v>
      </c>
    </row>
    <row r="455" spans="1:96" x14ac:dyDescent="0.3">
      <c r="A455" s="9" t="str">
        <f t="shared" si="20"/>
        <v/>
      </c>
      <c r="B455" s="24" t="str">
        <f>IF('du lieu xuat Edusoft'!A440="","",'du lieu xuat Edusoft'!A440)</f>
        <v/>
      </c>
      <c r="C455" s="25" t="str">
        <f>IF(N454='DU LIEU BS'!$A$1,'DU LIEU BS'!$A$3,IF('du lieu xuat Edusoft'!CB440="","",'du lieu xuat Edusoft'!CB440))</f>
        <v/>
      </c>
      <c r="D455" s="25" t="str">
        <f>IF(C454='DU LIEU BS'!$A$3,'DU LIEU BS'!$A$4,IF(D454='DU LIEU BS'!$A$4,'DU LIEU BS'!$A$5,IF(D454='DU LIEU BS'!$A$5,'DU LIEU BS'!$A$6,IF(D454='DU LIEU BS'!$A$6,'DU LIEU BS'!$A$7,IF('du lieu xuat Edusoft'!CC440="","",'du lieu xuat Edusoft'!CC440)))))</f>
        <v/>
      </c>
      <c r="E455" s="9"/>
      <c r="F455" s="9"/>
      <c r="G455" s="9"/>
      <c r="H455" s="9"/>
      <c r="I455" s="9"/>
      <c r="J455" s="9"/>
      <c r="K455" s="9"/>
      <c r="L455" s="9"/>
      <c r="M455" s="9"/>
      <c r="N455" s="9" t="str">
        <f>IF(B455&lt;&gt;"",ROUND(SUM(IF(ISERROR($E$16*E455),0,$E$16*E455),IF(ISERROR($F$16*F455),0,$F$16*F455),IF(ISERROR($G$16*G455),0,$G$16*G455),IF(ISERROR($H$16*H455),0,$H$16*H455),IF(ISERROR($I$16*I455),0,$I$16*I455),IF(ISERROR($J$16*J455),0,$J$16*J455),IF(ISERROR($K$16*K455),0,$K$16*K455),IF(ISERROR($L$16*L455),0,$L$16*L455),IF(ISERROR($M$16*M455),0,$M$16*M455)),1),IF(AND(A455="",A454&lt;&gt;""),'DU LIEU BS'!$A$1,""))</f>
        <v/>
      </c>
      <c r="O455" s="9" t="str">
        <f t="shared" si="19"/>
        <v/>
      </c>
      <c r="AU455" s="34">
        <v>4.53</v>
      </c>
      <c r="AV455" s="32">
        <f t="shared" si="21"/>
        <v>4.5</v>
      </c>
      <c r="AW455" s="33" t="s">
        <v>321</v>
      </c>
      <c r="CR455" s="34">
        <v>4.53</v>
      </c>
    </row>
    <row r="456" spans="1:96" x14ac:dyDescent="0.3">
      <c r="A456" s="9" t="str">
        <f t="shared" si="20"/>
        <v/>
      </c>
      <c r="B456" s="24" t="str">
        <f>IF('du lieu xuat Edusoft'!A441="","",'du lieu xuat Edusoft'!A441)</f>
        <v/>
      </c>
      <c r="C456" s="25" t="str">
        <f>IF(N455='DU LIEU BS'!$A$1,'DU LIEU BS'!$A$3,IF('du lieu xuat Edusoft'!CB441="","",'du lieu xuat Edusoft'!CB441))</f>
        <v/>
      </c>
      <c r="D456" s="25" t="str">
        <f>IF(C455='DU LIEU BS'!$A$3,'DU LIEU BS'!$A$4,IF(D455='DU LIEU BS'!$A$4,'DU LIEU BS'!$A$5,IF(D455='DU LIEU BS'!$A$5,'DU LIEU BS'!$A$6,IF(D455='DU LIEU BS'!$A$6,'DU LIEU BS'!$A$7,IF('du lieu xuat Edusoft'!CC441="","",'du lieu xuat Edusoft'!CC441)))))</f>
        <v/>
      </c>
      <c r="E456" s="9"/>
      <c r="F456" s="9"/>
      <c r="G456" s="9"/>
      <c r="H456" s="9"/>
      <c r="I456" s="9"/>
      <c r="J456" s="9"/>
      <c r="K456" s="9"/>
      <c r="L456" s="9"/>
      <c r="M456" s="9"/>
      <c r="N456" s="9" t="str">
        <f>IF(B456&lt;&gt;"",ROUND(SUM(IF(ISERROR($E$16*E456),0,$E$16*E456),IF(ISERROR($F$16*F456),0,$F$16*F456),IF(ISERROR($G$16*G456),0,$G$16*G456),IF(ISERROR($H$16*H456),0,$H$16*H456),IF(ISERROR($I$16*I456),0,$I$16*I456),IF(ISERROR($J$16*J456),0,$J$16*J456),IF(ISERROR($K$16*K456),0,$K$16*K456),IF(ISERROR($L$16*L456),0,$L$16*L456),IF(ISERROR($M$16*M456),0,$M$16*M456)),1),IF(AND(A456="",A455&lt;&gt;""),'DU LIEU BS'!$A$1,""))</f>
        <v/>
      </c>
      <c r="O456" s="9" t="str">
        <f t="shared" si="19"/>
        <v/>
      </c>
      <c r="AU456" s="34">
        <v>4.54</v>
      </c>
      <c r="AV456" s="32">
        <f t="shared" si="21"/>
        <v>4.5</v>
      </c>
      <c r="AW456" s="33" t="s">
        <v>321</v>
      </c>
      <c r="CR456" s="34">
        <v>4.54</v>
      </c>
    </row>
    <row r="457" spans="1:96" x14ac:dyDescent="0.3">
      <c r="A457" s="9" t="str">
        <f t="shared" si="20"/>
        <v/>
      </c>
      <c r="B457" s="24" t="str">
        <f>IF('du lieu xuat Edusoft'!A442="","",'du lieu xuat Edusoft'!A442)</f>
        <v/>
      </c>
      <c r="C457" s="25" t="str">
        <f>IF(N456='DU LIEU BS'!$A$1,'DU LIEU BS'!$A$3,IF('du lieu xuat Edusoft'!CB442="","",'du lieu xuat Edusoft'!CB442))</f>
        <v/>
      </c>
      <c r="D457" s="25" t="str">
        <f>IF(C456='DU LIEU BS'!$A$3,'DU LIEU BS'!$A$4,IF(D456='DU LIEU BS'!$A$4,'DU LIEU BS'!$A$5,IF(D456='DU LIEU BS'!$A$5,'DU LIEU BS'!$A$6,IF(D456='DU LIEU BS'!$A$6,'DU LIEU BS'!$A$7,IF('du lieu xuat Edusoft'!CC442="","",'du lieu xuat Edusoft'!CC442)))))</f>
        <v/>
      </c>
      <c r="E457" s="9"/>
      <c r="F457" s="9"/>
      <c r="G457" s="9"/>
      <c r="H457" s="9"/>
      <c r="I457" s="9"/>
      <c r="J457" s="9"/>
      <c r="K457" s="9"/>
      <c r="L457" s="9"/>
      <c r="M457" s="9"/>
      <c r="N457" s="9" t="str">
        <f>IF(B457&lt;&gt;"",ROUND(SUM(IF(ISERROR($E$16*E457),0,$E$16*E457),IF(ISERROR($F$16*F457),0,$F$16*F457),IF(ISERROR($G$16*G457),0,$G$16*G457),IF(ISERROR($H$16*H457),0,$H$16*H457),IF(ISERROR($I$16*I457),0,$I$16*I457),IF(ISERROR($J$16*J457),0,$J$16*J457),IF(ISERROR($K$16*K457),0,$K$16*K457),IF(ISERROR($L$16*L457),0,$L$16*L457),IF(ISERROR($M$16*M457),0,$M$16*M457)),1),IF(AND(A457="",A456&lt;&gt;""),'DU LIEU BS'!$A$1,""))</f>
        <v/>
      </c>
      <c r="O457" s="9" t="str">
        <f t="shared" si="19"/>
        <v/>
      </c>
      <c r="AU457" s="34">
        <v>4.55</v>
      </c>
      <c r="AV457" s="32">
        <f t="shared" si="21"/>
        <v>4.5999999999999996</v>
      </c>
      <c r="AW457" s="33" t="s">
        <v>321</v>
      </c>
      <c r="CR457" s="34">
        <v>4.55</v>
      </c>
    </row>
    <row r="458" spans="1:96" x14ac:dyDescent="0.3">
      <c r="A458" s="9" t="str">
        <f t="shared" si="20"/>
        <v/>
      </c>
      <c r="B458" s="24" t="str">
        <f>IF('du lieu xuat Edusoft'!A443="","",'du lieu xuat Edusoft'!A443)</f>
        <v/>
      </c>
      <c r="C458" s="25" t="str">
        <f>IF(N457='DU LIEU BS'!$A$1,'DU LIEU BS'!$A$3,IF('du lieu xuat Edusoft'!CB443="","",'du lieu xuat Edusoft'!CB443))</f>
        <v/>
      </c>
      <c r="D458" s="25" t="str">
        <f>IF(C457='DU LIEU BS'!$A$3,'DU LIEU BS'!$A$4,IF(D457='DU LIEU BS'!$A$4,'DU LIEU BS'!$A$5,IF(D457='DU LIEU BS'!$A$5,'DU LIEU BS'!$A$6,IF(D457='DU LIEU BS'!$A$6,'DU LIEU BS'!$A$7,IF('du lieu xuat Edusoft'!CC443="","",'du lieu xuat Edusoft'!CC443)))))</f>
        <v/>
      </c>
      <c r="E458" s="9"/>
      <c r="F458" s="9"/>
      <c r="G458" s="9"/>
      <c r="H458" s="9"/>
      <c r="I458" s="9"/>
      <c r="J458" s="9"/>
      <c r="K458" s="9"/>
      <c r="L458" s="9"/>
      <c r="M458" s="9"/>
      <c r="N458" s="9" t="str">
        <f>IF(B458&lt;&gt;"",ROUND(SUM(IF(ISERROR($E$16*E458),0,$E$16*E458),IF(ISERROR($F$16*F458),0,$F$16*F458),IF(ISERROR($G$16*G458),0,$G$16*G458),IF(ISERROR($H$16*H458),0,$H$16*H458),IF(ISERROR($I$16*I458),0,$I$16*I458),IF(ISERROR($J$16*J458),0,$J$16*J458),IF(ISERROR($K$16*K458),0,$K$16*K458),IF(ISERROR($L$16*L458),0,$L$16*L458),IF(ISERROR($M$16*M458),0,$M$16*M458)),1),IF(AND(A458="",A457&lt;&gt;""),'DU LIEU BS'!$A$1,""))</f>
        <v/>
      </c>
      <c r="O458" s="9" t="str">
        <f t="shared" si="19"/>
        <v/>
      </c>
      <c r="AU458" s="34">
        <v>4.5599999999999996</v>
      </c>
      <c r="AV458" s="32">
        <f t="shared" si="21"/>
        <v>4.5999999999999996</v>
      </c>
      <c r="AW458" s="33" t="s">
        <v>321</v>
      </c>
      <c r="CR458" s="34">
        <v>4.5599999999999996</v>
      </c>
    </row>
    <row r="459" spans="1:96" x14ac:dyDescent="0.3">
      <c r="A459" s="9" t="str">
        <f t="shared" si="20"/>
        <v/>
      </c>
      <c r="B459" s="24" t="str">
        <f>IF('du lieu xuat Edusoft'!A444="","",'du lieu xuat Edusoft'!A444)</f>
        <v/>
      </c>
      <c r="C459" s="25" t="str">
        <f>IF(N458='DU LIEU BS'!$A$1,'DU LIEU BS'!$A$3,IF('du lieu xuat Edusoft'!CB444="","",'du lieu xuat Edusoft'!CB444))</f>
        <v/>
      </c>
      <c r="D459" s="25" t="str">
        <f>IF(C458='DU LIEU BS'!$A$3,'DU LIEU BS'!$A$4,IF(D458='DU LIEU BS'!$A$4,'DU LIEU BS'!$A$5,IF(D458='DU LIEU BS'!$A$5,'DU LIEU BS'!$A$6,IF(D458='DU LIEU BS'!$A$6,'DU LIEU BS'!$A$7,IF('du lieu xuat Edusoft'!CC444="","",'du lieu xuat Edusoft'!CC444)))))</f>
        <v/>
      </c>
      <c r="E459" s="9"/>
      <c r="F459" s="9"/>
      <c r="G459" s="9"/>
      <c r="H459" s="9"/>
      <c r="I459" s="9"/>
      <c r="J459" s="9"/>
      <c r="K459" s="9"/>
      <c r="L459" s="9"/>
      <c r="M459" s="9"/>
      <c r="N459" s="9" t="str">
        <f>IF(B459&lt;&gt;"",ROUND(SUM(IF(ISERROR($E$16*E459),0,$E$16*E459),IF(ISERROR($F$16*F459),0,$F$16*F459),IF(ISERROR($G$16*G459),0,$G$16*G459),IF(ISERROR($H$16*H459),0,$H$16*H459),IF(ISERROR($I$16*I459),0,$I$16*I459),IF(ISERROR($J$16*J459),0,$J$16*J459),IF(ISERROR($K$16*K459),0,$K$16*K459),IF(ISERROR($L$16*L459),0,$L$16*L459),IF(ISERROR($M$16*M459),0,$M$16*M459)),1),IF(AND(A459="",A458&lt;&gt;""),'DU LIEU BS'!$A$1,""))</f>
        <v/>
      </c>
      <c r="O459" s="9" t="str">
        <f t="shared" si="19"/>
        <v/>
      </c>
      <c r="AU459" s="34">
        <v>4.57</v>
      </c>
      <c r="AV459" s="32">
        <f t="shared" si="21"/>
        <v>4.5999999999999996</v>
      </c>
      <c r="AW459" s="33" t="s">
        <v>321</v>
      </c>
      <c r="CR459" s="34">
        <v>4.57</v>
      </c>
    </row>
    <row r="460" spans="1:96" x14ac:dyDescent="0.3">
      <c r="A460" s="9" t="str">
        <f t="shared" si="20"/>
        <v/>
      </c>
      <c r="B460" s="24" t="str">
        <f>IF('du lieu xuat Edusoft'!A445="","",'du lieu xuat Edusoft'!A445)</f>
        <v/>
      </c>
      <c r="C460" s="25" t="str">
        <f>IF(N459='DU LIEU BS'!$A$1,'DU LIEU BS'!$A$3,IF('du lieu xuat Edusoft'!CB445="","",'du lieu xuat Edusoft'!CB445))</f>
        <v/>
      </c>
      <c r="D460" s="25" t="str">
        <f>IF(C459='DU LIEU BS'!$A$3,'DU LIEU BS'!$A$4,IF(D459='DU LIEU BS'!$A$4,'DU LIEU BS'!$A$5,IF(D459='DU LIEU BS'!$A$5,'DU LIEU BS'!$A$6,IF(D459='DU LIEU BS'!$A$6,'DU LIEU BS'!$A$7,IF('du lieu xuat Edusoft'!CC445="","",'du lieu xuat Edusoft'!CC445)))))</f>
        <v/>
      </c>
      <c r="E460" s="9"/>
      <c r="F460" s="9"/>
      <c r="G460" s="9"/>
      <c r="H460" s="9"/>
      <c r="I460" s="9"/>
      <c r="J460" s="9"/>
      <c r="K460" s="9"/>
      <c r="L460" s="9"/>
      <c r="M460" s="9"/>
      <c r="N460" s="9" t="str">
        <f>IF(B460&lt;&gt;"",ROUND(SUM(IF(ISERROR($E$16*E460),0,$E$16*E460),IF(ISERROR($F$16*F460),0,$F$16*F460),IF(ISERROR($G$16*G460),0,$G$16*G460),IF(ISERROR($H$16*H460),0,$H$16*H460),IF(ISERROR($I$16*I460),0,$I$16*I460),IF(ISERROR($J$16*J460),0,$J$16*J460),IF(ISERROR($K$16*K460),0,$K$16*K460),IF(ISERROR($L$16*L460),0,$L$16*L460),IF(ISERROR($M$16*M460),0,$M$16*M460)),1),IF(AND(A460="",A459&lt;&gt;""),'DU LIEU BS'!$A$1,""))</f>
        <v/>
      </c>
      <c r="O460" s="9" t="str">
        <f t="shared" si="19"/>
        <v/>
      </c>
      <c r="AU460" s="34">
        <v>4.58</v>
      </c>
      <c r="AV460" s="32">
        <f t="shared" si="21"/>
        <v>4.5999999999999996</v>
      </c>
      <c r="AW460" s="33" t="s">
        <v>321</v>
      </c>
      <c r="CR460" s="34">
        <v>4.58</v>
      </c>
    </row>
    <row r="461" spans="1:96" x14ac:dyDescent="0.3">
      <c r="A461" s="9" t="str">
        <f t="shared" si="20"/>
        <v/>
      </c>
      <c r="B461" s="24" t="str">
        <f>IF('du lieu xuat Edusoft'!A446="","",'du lieu xuat Edusoft'!A446)</f>
        <v/>
      </c>
      <c r="C461" s="25" t="str">
        <f>IF(N460='DU LIEU BS'!$A$1,'DU LIEU BS'!$A$3,IF('du lieu xuat Edusoft'!CB446="","",'du lieu xuat Edusoft'!CB446))</f>
        <v/>
      </c>
      <c r="D461" s="25" t="str">
        <f>IF(C460='DU LIEU BS'!$A$3,'DU LIEU BS'!$A$4,IF(D460='DU LIEU BS'!$A$4,'DU LIEU BS'!$A$5,IF(D460='DU LIEU BS'!$A$5,'DU LIEU BS'!$A$6,IF(D460='DU LIEU BS'!$A$6,'DU LIEU BS'!$A$7,IF('du lieu xuat Edusoft'!CC446="","",'du lieu xuat Edusoft'!CC446)))))</f>
        <v/>
      </c>
      <c r="E461" s="9"/>
      <c r="F461" s="9"/>
      <c r="G461" s="9"/>
      <c r="H461" s="9"/>
      <c r="I461" s="9"/>
      <c r="J461" s="9"/>
      <c r="K461" s="9"/>
      <c r="L461" s="9"/>
      <c r="M461" s="9"/>
      <c r="N461" s="9" t="str">
        <f>IF(B461&lt;&gt;"",ROUND(SUM(IF(ISERROR($E$16*E461),0,$E$16*E461),IF(ISERROR($F$16*F461),0,$F$16*F461),IF(ISERROR($G$16*G461),0,$G$16*G461),IF(ISERROR($H$16*H461),0,$H$16*H461),IF(ISERROR($I$16*I461),0,$I$16*I461),IF(ISERROR($J$16*J461),0,$J$16*J461),IF(ISERROR($K$16*K461),0,$K$16*K461),IF(ISERROR($L$16*L461),0,$L$16*L461),IF(ISERROR($M$16*M461),0,$M$16*M461)),1),IF(AND(A461="",A460&lt;&gt;""),'DU LIEU BS'!$A$1,""))</f>
        <v/>
      </c>
      <c r="O461" s="9" t="str">
        <f t="shared" si="19"/>
        <v/>
      </c>
      <c r="AU461" s="34">
        <v>4.59</v>
      </c>
      <c r="AV461" s="32">
        <f t="shared" si="21"/>
        <v>4.5999999999999996</v>
      </c>
      <c r="AW461" s="33" t="s">
        <v>321</v>
      </c>
      <c r="CR461" s="34">
        <v>4.59</v>
      </c>
    </row>
    <row r="462" spans="1:96" x14ac:dyDescent="0.3">
      <c r="A462" s="9" t="str">
        <f t="shared" si="20"/>
        <v/>
      </c>
      <c r="B462" s="24" t="str">
        <f>IF('du lieu xuat Edusoft'!A447="","",'du lieu xuat Edusoft'!A447)</f>
        <v/>
      </c>
      <c r="C462" s="25" t="str">
        <f>IF(N461='DU LIEU BS'!$A$1,'DU LIEU BS'!$A$3,IF('du lieu xuat Edusoft'!CB447="","",'du lieu xuat Edusoft'!CB447))</f>
        <v/>
      </c>
      <c r="D462" s="25" t="str">
        <f>IF(C461='DU LIEU BS'!$A$3,'DU LIEU BS'!$A$4,IF(D461='DU LIEU BS'!$A$4,'DU LIEU BS'!$A$5,IF(D461='DU LIEU BS'!$A$5,'DU LIEU BS'!$A$6,IF(D461='DU LIEU BS'!$A$6,'DU LIEU BS'!$A$7,IF('du lieu xuat Edusoft'!CC447="","",'du lieu xuat Edusoft'!CC447)))))</f>
        <v/>
      </c>
      <c r="E462" s="9"/>
      <c r="F462" s="9"/>
      <c r="G462" s="9"/>
      <c r="H462" s="9"/>
      <c r="I462" s="9"/>
      <c r="J462" s="9"/>
      <c r="K462" s="9"/>
      <c r="L462" s="9"/>
      <c r="M462" s="9"/>
      <c r="N462" s="9" t="str">
        <f>IF(B462&lt;&gt;"",ROUND(SUM(IF(ISERROR($E$16*E462),0,$E$16*E462),IF(ISERROR($F$16*F462),0,$F$16*F462),IF(ISERROR($G$16*G462),0,$G$16*G462),IF(ISERROR($H$16*H462),0,$H$16*H462),IF(ISERROR($I$16*I462),0,$I$16*I462),IF(ISERROR($J$16*J462),0,$J$16*J462),IF(ISERROR($K$16*K462),0,$K$16*K462),IF(ISERROR($L$16*L462),0,$L$16*L462),IF(ISERROR($M$16*M462),0,$M$16*M462)),1),IF(AND(A462="",A461&lt;&gt;""),'DU LIEU BS'!$A$1,""))</f>
        <v/>
      </c>
      <c r="O462" s="9" t="str">
        <f t="shared" si="19"/>
        <v/>
      </c>
      <c r="AU462" s="34">
        <v>4.5999999999999996</v>
      </c>
      <c r="AV462" s="32">
        <f t="shared" si="21"/>
        <v>4.5999999999999996</v>
      </c>
      <c r="AW462" s="33" t="s">
        <v>321</v>
      </c>
      <c r="CR462" s="34">
        <v>4.5999999999999996</v>
      </c>
    </row>
    <row r="463" spans="1:96" x14ac:dyDescent="0.3">
      <c r="A463" s="9" t="str">
        <f t="shared" si="20"/>
        <v/>
      </c>
      <c r="B463" s="24" t="str">
        <f>IF('du lieu xuat Edusoft'!A448="","",'du lieu xuat Edusoft'!A448)</f>
        <v/>
      </c>
      <c r="C463" s="25" t="str">
        <f>IF(N462='DU LIEU BS'!$A$1,'DU LIEU BS'!$A$3,IF('du lieu xuat Edusoft'!CB448="","",'du lieu xuat Edusoft'!CB448))</f>
        <v/>
      </c>
      <c r="D463" s="25" t="str">
        <f>IF(C462='DU LIEU BS'!$A$3,'DU LIEU BS'!$A$4,IF(D462='DU LIEU BS'!$A$4,'DU LIEU BS'!$A$5,IF(D462='DU LIEU BS'!$A$5,'DU LIEU BS'!$A$6,IF(D462='DU LIEU BS'!$A$6,'DU LIEU BS'!$A$7,IF('du lieu xuat Edusoft'!CC448="","",'du lieu xuat Edusoft'!CC448)))))</f>
        <v/>
      </c>
      <c r="E463" s="9"/>
      <c r="F463" s="9"/>
      <c r="G463" s="9"/>
      <c r="H463" s="9"/>
      <c r="I463" s="9"/>
      <c r="J463" s="9"/>
      <c r="K463" s="9"/>
      <c r="L463" s="9"/>
      <c r="M463" s="9"/>
      <c r="N463" s="9" t="str">
        <f>IF(B463&lt;&gt;"",ROUND(SUM(IF(ISERROR($E$16*E463),0,$E$16*E463),IF(ISERROR($F$16*F463),0,$F$16*F463),IF(ISERROR($G$16*G463),0,$G$16*G463),IF(ISERROR($H$16*H463),0,$H$16*H463),IF(ISERROR($I$16*I463),0,$I$16*I463),IF(ISERROR($J$16*J463),0,$J$16*J463),IF(ISERROR($K$16*K463),0,$K$16*K463),IF(ISERROR($L$16*L463),0,$L$16*L463),IF(ISERROR($M$16*M463),0,$M$16*M463)),1),IF(AND(A463="",A462&lt;&gt;""),'DU LIEU BS'!$A$1,""))</f>
        <v/>
      </c>
      <c r="O463" s="9" t="str">
        <f t="shared" si="19"/>
        <v/>
      </c>
      <c r="AU463" s="34">
        <v>4.6100000000000003</v>
      </c>
      <c r="AV463" s="32">
        <f t="shared" si="21"/>
        <v>4.5999999999999996</v>
      </c>
      <c r="AW463" s="33" t="s">
        <v>321</v>
      </c>
      <c r="CR463" s="34">
        <v>4.6100000000000003</v>
      </c>
    </row>
    <row r="464" spans="1:96" x14ac:dyDescent="0.3">
      <c r="A464" s="9" t="str">
        <f t="shared" si="20"/>
        <v/>
      </c>
      <c r="B464" s="24" t="str">
        <f>IF('du lieu xuat Edusoft'!A449="","",'du lieu xuat Edusoft'!A449)</f>
        <v/>
      </c>
      <c r="C464" s="25" t="str">
        <f>IF(N463='DU LIEU BS'!$A$1,'DU LIEU BS'!$A$3,IF('du lieu xuat Edusoft'!CB449="","",'du lieu xuat Edusoft'!CB449))</f>
        <v/>
      </c>
      <c r="D464" s="25" t="str">
        <f>IF(C463='DU LIEU BS'!$A$3,'DU LIEU BS'!$A$4,IF(D463='DU LIEU BS'!$A$4,'DU LIEU BS'!$A$5,IF(D463='DU LIEU BS'!$A$5,'DU LIEU BS'!$A$6,IF(D463='DU LIEU BS'!$A$6,'DU LIEU BS'!$A$7,IF('du lieu xuat Edusoft'!CC449="","",'du lieu xuat Edusoft'!CC449)))))</f>
        <v/>
      </c>
      <c r="E464" s="9"/>
      <c r="F464" s="9"/>
      <c r="G464" s="9"/>
      <c r="H464" s="9"/>
      <c r="I464" s="9"/>
      <c r="J464" s="9"/>
      <c r="K464" s="9"/>
      <c r="L464" s="9"/>
      <c r="M464" s="9"/>
      <c r="N464" s="9" t="str">
        <f>IF(B464&lt;&gt;"",ROUND(SUM(IF(ISERROR($E$16*E464),0,$E$16*E464),IF(ISERROR($F$16*F464),0,$F$16*F464),IF(ISERROR($G$16*G464),0,$G$16*G464),IF(ISERROR($H$16*H464),0,$H$16*H464),IF(ISERROR($I$16*I464),0,$I$16*I464),IF(ISERROR($J$16*J464),0,$J$16*J464),IF(ISERROR($K$16*K464),0,$K$16*K464),IF(ISERROR($L$16*L464),0,$L$16*L464),IF(ISERROR($M$16*M464),0,$M$16*M464)),1),IF(AND(A464="",A463&lt;&gt;""),'DU LIEU BS'!$A$1,""))</f>
        <v/>
      </c>
      <c r="O464" s="9" t="str">
        <f t="shared" si="19"/>
        <v/>
      </c>
      <c r="AU464" s="34">
        <v>4.62</v>
      </c>
      <c r="AV464" s="32">
        <f t="shared" si="21"/>
        <v>4.5999999999999996</v>
      </c>
      <c r="AW464" s="33" t="s">
        <v>321</v>
      </c>
      <c r="CR464" s="34">
        <v>4.62</v>
      </c>
    </row>
    <row r="465" spans="1:96" x14ac:dyDescent="0.3">
      <c r="A465" s="9" t="str">
        <f t="shared" si="20"/>
        <v/>
      </c>
      <c r="B465" s="24" t="str">
        <f>IF('du lieu xuat Edusoft'!A450="","",'du lieu xuat Edusoft'!A450)</f>
        <v/>
      </c>
      <c r="C465" s="25" t="str">
        <f>IF(N464='DU LIEU BS'!$A$1,'DU LIEU BS'!$A$3,IF('du lieu xuat Edusoft'!CB450="","",'du lieu xuat Edusoft'!CB450))</f>
        <v/>
      </c>
      <c r="D465" s="25" t="str">
        <f>IF(C464='DU LIEU BS'!$A$3,'DU LIEU BS'!$A$4,IF(D464='DU LIEU BS'!$A$4,'DU LIEU BS'!$A$5,IF(D464='DU LIEU BS'!$A$5,'DU LIEU BS'!$A$6,IF(D464='DU LIEU BS'!$A$6,'DU LIEU BS'!$A$7,IF('du lieu xuat Edusoft'!CC450="","",'du lieu xuat Edusoft'!CC450)))))</f>
        <v/>
      </c>
      <c r="E465" s="9"/>
      <c r="F465" s="9"/>
      <c r="G465" s="9"/>
      <c r="H465" s="9"/>
      <c r="I465" s="9"/>
      <c r="J465" s="9"/>
      <c r="K465" s="9"/>
      <c r="L465" s="9"/>
      <c r="M465" s="9"/>
      <c r="N465" s="9" t="str">
        <f>IF(B465&lt;&gt;"",ROUND(SUM(IF(ISERROR($E$16*E465),0,$E$16*E465),IF(ISERROR($F$16*F465),0,$F$16*F465),IF(ISERROR($G$16*G465),0,$G$16*G465),IF(ISERROR($H$16*H465),0,$H$16*H465),IF(ISERROR($I$16*I465),0,$I$16*I465),IF(ISERROR($J$16*J465),0,$J$16*J465),IF(ISERROR($K$16*K465),0,$K$16*K465),IF(ISERROR($L$16*L465),0,$L$16*L465),IF(ISERROR($M$16*M465),0,$M$16*M465)),1),IF(AND(A465="",A464&lt;&gt;""),'DU LIEU BS'!$A$1,""))</f>
        <v/>
      </c>
      <c r="O465" s="9" t="str">
        <f t="shared" ref="O465:O528" si="22">IF(OR(N465="",N465=" "),"",VLOOKUP(N465,$AV$2:$AW$10003,2,1))</f>
        <v/>
      </c>
      <c r="AU465" s="34">
        <v>4.63</v>
      </c>
      <c r="AV465" s="32">
        <f t="shared" si="21"/>
        <v>4.5999999999999996</v>
      </c>
      <c r="AW465" s="33" t="s">
        <v>321</v>
      </c>
      <c r="CR465" s="34">
        <v>4.63</v>
      </c>
    </row>
    <row r="466" spans="1:96" x14ac:dyDescent="0.3">
      <c r="A466" s="9" t="str">
        <f t="shared" ref="A466:A529" si="23">IF(LEN(B466)&gt;=10,A465+1,"")</f>
        <v/>
      </c>
      <c r="B466" s="24" t="str">
        <f>IF('du lieu xuat Edusoft'!A451="","",'du lieu xuat Edusoft'!A451)</f>
        <v/>
      </c>
      <c r="C466" s="25" t="str">
        <f>IF(N465='DU LIEU BS'!$A$1,'DU LIEU BS'!$A$3,IF('du lieu xuat Edusoft'!CB451="","",'du lieu xuat Edusoft'!CB451))</f>
        <v/>
      </c>
      <c r="D466" s="25" t="str">
        <f>IF(C465='DU LIEU BS'!$A$3,'DU LIEU BS'!$A$4,IF(D465='DU LIEU BS'!$A$4,'DU LIEU BS'!$A$5,IF(D465='DU LIEU BS'!$A$5,'DU LIEU BS'!$A$6,IF(D465='DU LIEU BS'!$A$6,'DU LIEU BS'!$A$7,IF('du lieu xuat Edusoft'!CC451="","",'du lieu xuat Edusoft'!CC451)))))</f>
        <v/>
      </c>
      <c r="E466" s="9"/>
      <c r="F466" s="9"/>
      <c r="G466" s="9"/>
      <c r="H466" s="9"/>
      <c r="I466" s="9"/>
      <c r="J466" s="9"/>
      <c r="K466" s="9"/>
      <c r="L466" s="9"/>
      <c r="M466" s="9"/>
      <c r="N466" s="9" t="str">
        <f>IF(B466&lt;&gt;"",ROUND(SUM(IF(ISERROR($E$16*E466),0,$E$16*E466),IF(ISERROR($F$16*F466),0,$F$16*F466),IF(ISERROR($G$16*G466),0,$G$16*G466),IF(ISERROR($H$16*H466),0,$H$16*H466),IF(ISERROR($I$16*I466),0,$I$16*I466),IF(ISERROR($J$16*J466),0,$J$16*J466),IF(ISERROR($K$16*K466),0,$K$16*K466),IF(ISERROR($L$16*L466),0,$L$16*L466),IF(ISERROR($M$16*M466),0,$M$16*M466)),1),IF(AND(A466="",A465&lt;&gt;""),'DU LIEU BS'!$A$1,""))</f>
        <v/>
      </c>
      <c r="O466" s="9" t="str">
        <f t="shared" si="22"/>
        <v/>
      </c>
      <c r="AU466" s="34">
        <v>4.6399999999999997</v>
      </c>
      <c r="AV466" s="32">
        <f t="shared" si="21"/>
        <v>4.5999999999999996</v>
      </c>
      <c r="AW466" s="33" t="s">
        <v>321</v>
      </c>
      <c r="CR466" s="34">
        <v>4.6399999999999997</v>
      </c>
    </row>
    <row r="467" spans="1:96" x14ac:dyDescent="0.3">
      <c r="A467" s="9" t="str">
        <f t="shared" si="23"/>
        <v/>
      </c>
      <c r="B467" s="24" t="str">
        <f>IF('du lieu xuat Edusoft'!A452="","",'du lieu xuat Edusoft'!A452)</f>
        <v/>
      </c>
      <c r="C467" s="25" t="str">
        <f>IF(N466='DU LIEU BS'!$A$1,'DU LIEU BS'!$A$3,IF('du lieu xuat Edusoft'!CB452="","",'du lieu xuat Edusoft'!CB452))</f>
        <v/>
      </c>
      <c r="D467" s="25" t="str">
        <f>IF(C466='DU LIEU BS'!$A$3,'DU LIEU BS'!$A$4,IF(D466='DU LIEU BS'!$A$4,'DU LIEU BS'!$A$5,IF(D466='DU LIEU BS'!$A$5,'DU LIEU BS'!$A$6,IF(D466='DU LIEU BS'!$A$6,'DU LIEU BS'!$A$7,IF('du lieu xuat Edusoft'!CC452="","",'du lieu xuat Edusoft'!CC452)))))</f>
        <v/>
      </c>
      <c r="E467" s="9"/>
      <c r="F467" s="9"/>
      <c r="G467" s="9"/>
      <c r="H467" s="9"/>
      <c r="I467" s="9"/>
      <c r="J467" s="9"/>
      <c r="K467" s="9"/>
      <c r="L467" s="9"/>
      <c r="M467" s="9"/>
      <c r="N467" s="9" t="str">
        <f>IF(B467&lt;&gt;"",ROUND(SUM(IF(ISERROR($E$16*E467),0,$E$16*E467),IF(ISERROR($F$16*F467),0,$F$16*F467),IF(ISERROR($G$16*G467),0,$G$16*G467),IF(ISERROR($H$16*H467),0,$H$16*H467),IF(ISERROR($I$16*I467),0,$I$16*I467),IF(ISERROR($J$16*J467),0,$J$16*J467),IF(ISERROR($K$16*K467),0,$K$16*K467),IF(ISERROR($L$16*L467),0,$L$16*L467),IF(ISERROR($M$16*M467),0,$M$16*M467)),1),IF(AND(A467="",A466&lt;&gt;""),'DU LIEU BS'!$A$1,""))</f>
        <v/>
      </c>
      <c r="O467" s="9" t="str">
        <f t="shared" si="22"/>
        <v/>
      </c>
      <c r="AU467" s="34">
        <v>4.6500000000000004</v>
      </c>
      <c r="AV467" s="32">
        <f t="shared" si="21"/>
        <v>4.7</v>
      </c>
      <c r="AW467" s="33" t="s">
        <v>321</v>
      </c>
      <c r="CR467" s="34">
        <v>4.6500000000000004</v>
      </c>
    </row>
    <row r="468" spans="1:96" x14ac:dyDescent="0.3">
      <c r="A468" s="9" t="str">
        <f t="shared" si="23"/>
        <v/>
      </c>
      <c r="B468" s="24" t="str">
        <f>IF('du lieu xuat Edusoft'!A453="","",'du lieu xuat Edusoft'!A453)</f>
        <v/>
      </c>
      <c r="C468" s="25" t="str">
        <f>IF(N467='DU LIEU BS'!$A$1,'DU LIEU BS'!$A$3,IF('du lieu xuat Edusoft'!CB453="","",'du lieu xuat Edusoft'!CB453))</f>
        <v/>
      </c>
      <c r="D468" s="25" t="str">
        <f>IF(C467='DU LIEU BS'!$A$3,'DU LIEU BS'!$A$4,IF(D467='DU LIEU BS'!$A$4,'DU LIEU BS'!$A$5,IF(D467='DU LIEU BS'!$A$5,'DU LIEU BS'!$A$6,IF(D467='DU LIEU BS'!$A$6,'DU LIEU BS'!$A$7,IF('du lieu xuat Edusoft'!CC453="","",'du lieu xuat Edusoft'!CC453)))))</f>
        <v/>
      </c>
      <c r="E468" s="9"/>
      <c r="F468" s="9"/>
      <c r="G468" s="9"/>
      <c r="H468" s="9"/>
      <c r="I468" s="9"/>
      <c r="J468" s="9"/>
      <c r="K468" s="9"/>
      <c r="L468" s="9"/>
      <c r="M468" s="9"/>
      <c r="N468" s="9" t="str">
        <f>IF(B468&lt;&gt;"",ROUND(SUM(IF(ISERROR($E$16*E468),0,$E$16*E468),IF(ISERROR($F$16*F468),0,$F$16*F468),IF(ISERROR($G$16*G468),0,$G$16*G468),IF(ISERROR($H$16*H468),0,$H$16*H468),IF(ISERROR($I$16*I468),0,$I$16*I468),IF(ISERROR($J$16*J468),0,$J$16*J468),IF(ISERROR($K$16*K468),0,$K$16*K468),IF(ISERROR($L$16*L468),0,$L$16*L468),IF(ISERROR($M$16*M468),0,$M$16*M468)),1),IF(AND(A468="",A467&lt;&gt;""),'DU LIEU BS'!$A$1,""))</f>
        <v/>
      </c>
      <c r="O468" s="9" t="str">
        <f t="shared" si="22"/>
        <v/>
      </c>
      <c r="AU468" s="34">
        <v>4.66</v>
      </c>
      <c r="AV468" s="32">
        <f t="shared" si="21"/>
        <v>4.7</v>
      </c>
      <c r="AW468" s="33" t="s">
        <v>321</v>
      </c>
      <c r="CR468" s="34">
        <v>4.66</v>
      </c>
    </row>
    <row r="469" spans="1:96" x14ac:dyDescent="0.3">
      <c r="A469" s="9" t="str">
        <f t="shared" si="23"/>
        <v/>
      </c>
      <c r="B469" s="24" t="str">
        <f>IF('du lieu xuat Edusoft'!A454="","",'du lieu xuat Edusoft'!A454)</f>
        <v/>
      </c>
      <c r="C469" s="25" t="str">
        <f>IF(N468='DU LIEU BS'!$A$1,'DU LIEU BS'!$A$3,IF('du lieu xuat Edusoft'!CB454="","",'du lieu xuat Edusoft'!CB454))</f>
        <v/>
      </c>
      <c r="D469" s="25" t="str">
        <f>IF(C468='DU LIEU BS'!$A$3,'DU LIEU BS'!$A$4,IF(D468='DU LIEU BS'!$A$4,'DU LIEU BS'!$A$5,IF(D468='DU LIEU BS'!$A$5,'DU LIEU BS'!$A$6,IF(D468='DU LIEU BS'!$A$6,'DU LIEU BS'!$A$7,IF('du lieu xuat Edusoft'!CC454="","",'du lieu xuat Edusoft'!CC454)))))</f>
        <v/>
      </c>
      <c r="E469" s="9"/>
      <c r="F469" s="9"/>
      <c r="G469" s="9"/>
      <c r="H469" s="9"/>
      <c r="I469" s="9"/>
      <c r="J469" s="9"/>
      <c r="K469" s="9"/>
      <c r="L469" s="9"/>
      <c r="M469" s="9"/>
      <c r="N469" s="9" t="str">
        <f>IF(B469&lt;&gt;"",ROUND(SUM(IF(ISERROR($E$16*E469),0,$E$16*E469),IF(ISERROR($F$16*F469),0,$F$16*F469),IF(ISERROR($G$16*G469),0,$G$16*G469),IF(ISERROR($H$16*H469),0,$H$16*H469),IF(ISERROR($I$16*I469),0,$I$16*I469),IF(ISERROR($J$16*J469),0,$J$16*J469),IF(ISERROR($K$16*K469),0,$K$16*K469),IF(ISERROR($L$16*L469),0,$L$16*L469),IF(ISERROR($M$16*M469),0,$M$16*M469)),1),IF(AND(A469="",A468&lt;&gt;""),'DU LIEU BS'!$A$1,""))</f>
        <v/>
      </c>
      <c r="O469" s="9" t="str">
        <f t="shared" si="22"/>
        <v/>
      </c>
      <c r="AU469" s="34">
        <v>4.67</v>
      </c>
      <c r="AV469" s="32">
        <f t="shared" si="21"/>
        <v>4.7</v>
      </c>
      <c r="AW469" s="33" t="s">
        <v>321</v>
      </c>
      <c r="CR469" s="34">
        <v>4.67</v>
      </c>
    </row>
    <row r="470" spans="1:96" x14ac:dyDescent="0.3">
      <c r="A470" s="9" t="str">
        <f t="shared" si="23"/>
        <v/>
      </c>
      <c r="B470" s="24" t="str">
        <f>IF('du lieu xuat Edusoft'!A455="","",'du lieu xuat Edusoft'!A455)</f>
        <v/>
      </c>
      <c r="C470" s="25" t="str">
        <f>IF(N469='DU LIEU BS'!$A$1,'DU LIEU BS'!$A$3,IF('du lieu xuat Edusoft'!CB455="","",'du lieu xuat Edusoft'!CB455))</f>
        <v/>
      </c>
      <c r="D470" s="25" t="str">
        <f>IF(C469='DU LIEU BS'!$A$3,'DU LIEU BS'!$A$4,IF(D469='DU LIEU BS'!$A$4,'DU LIEU BS'!$A$5,IF(D469='DU LIEU BS'!$A$5,'DU LIEU BS'!$A$6,IF(D469='DU LIEU BS'!$A$6,'DU LIEU BS'!$A$7,IF('du lieu xuat Edusoft'!CC455="","",'du lieu xuat Edusoft'!CC455)))))</f>
        <v/>
      </c>
      <c r="E470" s="9"/>
      <c r="F470" s="9"/>
      <c r="G470" s="9"/>
      <c r="H470" s="9"/>
      <c r="I470" s="9"/>
      <c r="J470" s="9"/>
      <c r="K470" s="9"/>
      <c r="L470" s="9"/>
      <c r="M470" s="9"/>
      <c r="N470" s="9" t="str">
        <f>IF(B470&lt;&gt;"",ROUND(SUM(IF(ISERROR($E$16*E470),0,$E$16*E470),IF(ISERROR($F$16*F470),0,$F$16*F470),IF(ISERROR($G$16*G470),0,$G$16*G470),IF(ISERROR($H$16*H470),0,$H$16*H470),IF(ISERROR($I$16*I470),0,$I$16*I470),IF(ISERROR($J$16*J470),0,$J$16*J470),IF(ISERROR($K$16*K470),0,$K$16*K470),IF(ISERROR($L$16*L470),0,$L$16*L470),IF(ISERROR($M$16*M470),0,$M$16*M470)),1),IF(AND(A470="",A469&lt;&gt;""),'DU LIEU BS'!$A$1,""))</f>
        <v/>
      </c>
      <c r="O470" s="9" t="str">
        <f t="shared" si="22"/>
        <v/>
      </c>
      <c r="AU470" s="34">
        <v>4.68</v>
      </c>
      <c r="AV470" s="32">
        <f t="shared" si="21"/>
        <v>4.7</v>
      </c>
      <c r="AW470" s="33" t="s">
        <v>321</v>
      </c>
      <c r="CR470" s="34">
        <v>4.68</v>
      </c>
    </row>
    <row r="471" spans="1:96" x14ac:dyDescent="0.3">
      <c r="A471" s="9" t="str">
        <f t="shared" si="23"/>
        <v/>
      </c>
      <c r="B471" s="24" t="str">
        <f>IF('du lieu xuat Edusoft'!A456="","",'du lieu xuat Edusoft'!A456)</f>
        <v/>
      </c>
      <c r="C471" s="25" t="str">
        <f>IF(N470='DU LIEU BS'!$A$1,'DU LIEU BS'!$A$3,IF('du lieu xuat Edusoft'!CB456="","",'du lieu xuat Edusoft'!CB456))</f>
        <v/>
      </c>
      <c r="D471" s="25" t="str">
        <f>IF(C470='DU LIEU BS'!$A$3,'DU LIEU BS'!$A$4,IF(D470='DU LIEU BS'!$A$4,'DU LIEU BS'!$A$5,IF(D470='DU LIEU BS'!$A$5,'DU LIEU BS'!$A$6,IF(D470='DU LIEU BS'!$A$6,'DU LIEU BS'!$A$7,IF('du lieu xuat Edusoft'!CC456="","",'du lieu xuat Edusoft'!CC456)))))</f>
        <v/>
      </c>
      <c r="E471" s="9"/>
      <c r="F471" s="9"/>
      <c r="G471" s="9"/>
      <c r="H471" s="9"/>
      <c r="I471" s="9"/>
      <c r="J471" s="9"/>
      <c r="K471" s="9"/>
      <c r="L471" s="9"/>
      <c r="M471" s="9"/>
      <c r="N471" s="9" t="str">
        <f>IF(B471&lt;&gt;"",ROUND(SUM(IF(ISERROR($E$16*E471),0,$E$16*E471),IF(ISERROR($F$16*F471),0,$F$16*F471),IF(ISERROR($G$16*G471),0,$G$16*G471),IF(ISERROR($H$16*H471),0,$H$16*H471),IF(ISERROR($I$16*I471),0,$I$16*I471),IF(ISERROR($J$16*J471),0,$J$16*J471),IF(ISERROR($K$16*K471),0,$K$16*K471),IF(ISERROR($L$16*L471),0,$L$16*L471),IF(ISERROR($M$16*M471),0,$M$16*M471)),1),IF(AND(A471="",A470&lt;&gt;""),'DU LIEU BS'!$A$1,""))</f>
        <v/>
      </c>
      <c r="O471" s="9" t="str">
        <f t="shared" si="22"/>
        <v/>
      </c>
      <c r="AU471" s="34">
        <v>4.6900000000000004</v>
      </c>
      <c r="AV471" s="32">
        <f t="shared" si="21"/>
        <v>4.7</v>
      </c>
      <c r="AW471" s="33" t="s">
        <v>321</v>
      </c>
      <c r="CR471" s="34">
        <v>4.6900000000000004</v>
      </c>
    </row>
    <row r="472" spans="1:96" x14ac:dyDescent="0.3">
      <c r="A472" s="9" t="str">
        <f t="shared" si="23"/>
        <v/>
      </c>
      <c r="B472" s="24" t="str">
        <f>IF('du lieu xuat Edusoft'!A457="","",'du lieu xuat Edusoft'!A457)</f>
        <v/>
      </c>
      <c r="C472" s="25" t="str">
        <f>IF(N471='DU LIEU BS'!$A$1,'DU LIEU BS'!$A$3,IF('du lieu xuat Edusoft'!CB457="","",'du lieu xuat Edusoft'!CB457))</f>
        <v/>
      </c>
      <c r="D472" s="25" t="str">
        <f>IF(C471='DU LIEU BS'!$A$3,'DU LIEU BS'!$A$4,IF(D471='DU LIEU BS'!$A$4,'DU LIEU BS'!$A$5,IF(D471='DU LIEU BS'!$A$5,'DU LIEU BS'!$A$6,IF(D471='DU LIEU BS'!$A$6,'DU LIEU BS'!$A$7,IF('du lieu xuat Edusoft'!CC457="","",'du lieu xuat Edusoft'!CC457)))))</f>
        <v/>
      </c>
      <c r="E472" s="9"/>
      <c r="F472" s="9"/>
      <c r="G472" s="9"/>
      <c r="H472" s="9"/>
      <c r="I472" s="9"/>
      <c r="J472" s="9"/>
      <c r="K472" s="9"/>
      <c r="L472" s="9"/>
      <c r="M472" s="9"/>
      <c r="N472" s="9" t="str">
        <f>IF(B472&lt;&gt;"",ROUND(SUM(IF(ISERROR($E$16*E472),0,$E$16*E472),IF(ISERROR($F$16*F472),0,$F$16*F472),IF(ISERROR($G$16*G472),0,$G$16*G472),IF(ISERROR($H$16*H472),0,$H$16*H472),IF(ISERROR($I$16*I472),0,$I$16*I472),IF(ISERROR($J$16*J472),0,$J$16*J472),IF(ISERROR($K$16*K472),0,$K$16*K472),IF(ISERROR($L$16*L472),0,$L$16*L472),IF(ISERROR($M$16*M472),0,$M$16*M472)),1),IF(AND(A472="",A471&lt;&gt;""),'DU LIEU BS'!$A$1,""))</f>
        <v/>
      </c>
      <c r="O472" s="9" t="str">
        <f t="shared" si="22"/>
        <v/>
      </c>
      <c r="AU472" s="34">
        <v>4.7</v>
      </c>
      <c r="AV472" s="32">
        <f t="shared" si="21"/>
        <v>4.7</v>
      </c>
      <c r="AW472" s="33" t="s">
        <v>321</v>
      </c>
      <c r="CR472" s="34">
        <v>4.7</v>
      </c>
    </row>
    <row r="473" spans="1:96" x14ac:dyDescent="0.3">
      <c r="A473" s="9" t="str">
        <f t="shared" si="23"/>
        <v/>
      </c>
      <c r="B473" s="24" t="str">
        <f>IF('du lieu xuat Edusoft'!A458="","",'du lieu xuat Edusoft'!A458)</f>
        <v/>
      </c>
      <c r="C473" s="25" t="str">
        <f>IF(N472='DU LIEU BS'!$A$1,'DU LIEU BS'!$A$3,IF('du lieu xuat Edusoft'!CB458="","",'du lieu xuat Edusoft'!CB458))</f>
        <v/>
      </c>
      <c r="D473" s="25" t="str">
        <f>IF(C472='DU LIEU BS'!$A$3,'DU LIEU BS'!$A$4,IF(D472='DU LIEU BS'!$A$4,'DU LIEU BS'!$A$5,IF(D472='DU LIEU BS'!$A$5,'DU LIEU BS'!$A$6,IF(D472='DU LIEU BS'!$A$6,'DU LIEU BS'!$A$7,IF('du lieu xuat Edusoft'!CC458="","",'du lieu xuat Edusoft'!CC458)))))</f>
        <v/>
      </c>
      <c r="E473" s="9"/>
      <c r="F473" s="9"/>
      <c r="G473" s="9"/>
      <c r="H473" s="9"/>
      <c r="I473" s="9"/>
      <c r="J473" s="9"/>
      <c r="K473" s="9"/>
      <c r="L473" s="9"/>
      <c r="M473" s="9"/>
      <c r="N473" s="9" t="str">
        <f>IF(B473&lt;&gt;"",ROUND(SUM(IF(ISERROR($E$16*E473),0,$E$16*E473),IF(ISERROR($F$16*F473),0,$F$16*F473),IF(ISERROR($G$16*G473),0,$G$16*G473),IF(ISERROR($H$16*H473),0,$H$16*H473),IF(ISERROR($I$16*I473),0,$I$16*I473),IF(ISERROR($J$16*J473),0,$J$16*J473),IF(ISERROR($K$16*K473),0,$K$16*K473),IF(ISERROR($L$16*L473),0,$L$16*L473),IF(ISERROR($M$16*M473),0,$M$16*M473)),1),IF(AND(A473="",A472&lt;&gt;""),'DU LIEU BS'!$A$1,""))</f>
        <v/>
      </c>
      <c r="O473" s="9" t="str">
        <f t="shared" si="22"/>
        <v/>
      </c>
      <c r="AU473" s="34">
        <v>4.71</v>
      </c>
      <c r="AV473" s="32">
        <f t="shared" si="21"/>
        <v>4.7</v>
      </c>
      <c r="AW473" s="33" t="s">
        <v>321</v>
      </c>
      <c r="CR473" s="34">
        <v>4.71</v>
      </c>
    </row>
    <row r="474" spans="1:96" x14ac:dyDescent="0.3">
      <c r="A474" s="9" t="str">
        <f t="shared" si="23"/>
        <v/>
      </c>
      <c r="B474" s="24" t="str">
        <f>IF('du lieu xuat Edusoft'!A459="","",'du lieu xuat Edusoft'!A459)</f>
        <v/>
      </c>
      <c r="C474" s="25" t="str">
        <f>IF(N473='DU LIEU BS'!$A$1,'DU LIEU BS'!$A$3,IF('du lieu xuat Edusoft'!CB459="","",'du lieu xuat Edusoft'!CB459))</f>
        <v/>
      </c>
      <c r="D474" s="25" t="str">
        <f>IF(C473='DU LIEU BS'!$A$3,'DU LIEU BS'!$A$4,IF(D473='DU LIEU BS'!$A$4,'DU LIEU BS'!$A$5,IF(D473='DU LIEU BS'!$A$5,'DU LIEU BS'!$A$6,IF(D473='DU LIEU BS'!$A$6,'DU LIEU BS'!$A$7,IF('du lieu xuat Edusoft'!CC459="","",'du lieu xuat Edusoft'!CC459)))))</f>
        <v/>
      </c>
      <c r="E474" s="9"/>
      <c r="F474" s="9"/>
      <c r="G474" s="9"/>
      <c r="H474" s="9"/>
      <c r="I474" s="9"/>
      <c r="J474" s="9"/>
      <c r="K474" s="9"/>
      <c r="L474" s="9"/>
      <c r="M474" s="9"/>
      <c r="N474" s="9" t="str">
        <f>IF(B474&lt;&gt;"",ROUND(SUM(IF(ISERROR($E$16*E474),0,$E$16*E474),IF(ISERROR($F$16*F474),0,$F$16*F474),IF(ISERROR($G$16*G474),0,$G$16*G474),IF(ISERROR($H$16*H474),0,$H$16*H474),IF(ISERROR($I$16*I474),0,$I$16*I474),IF(ISERROR($J$16*J474),0,$J$16*J474),IF(ISERROR($K$16*K474),0,$K$16*K474),IF(ISERROR($L$16*L474),0,$L$16*L474),IF(ISERROR($M$16*M474),0,$M$16*M474)),1),IF(AND(A474="",A473&lt;&gt;""),'DU LIEU BS'!$A$1,""))</f>
        <v/>
      </c>
      <c r="O474" s="9" t="str">
        <f t="shared" si="22"/>
        <v/>
      </c>
      <c r="AU474" s="34">
        <v>4.72</v>
      </c>
      <c r="AV474" s="32">
        <f t="shared" si="21"/>
        <v>4.7</v>
      </c>
      <c r="AW474" s="33" t="s">
        <v>321</v>
      </c>
      <c r="CR474" s="34">
        <v>4.72</v>
      </c>
    </row>
    <row r="475" spans="1:96" x14ac:dyDescent="0.3">
      <c r="A475" s="9" t="str">
        <f t="shared" si="23"/>
        <v/>
      </c>
      <c r="B475" s="24" t="str">
        <f>IF('du lieu xuat Edusoft'!A460="","",'du lieu xuat Edusoft'!A460)</f>
        <v/>
      </c>
      <c r="C475" s="25" t="str">
        <f>IF(N474='DU LIEU BS'!$A$1,'DU LIEU BS'!$A$3,IF('du lieu xuat Edusoft'!CB460="","",'du lieu xuat Edusoft'!CB460))</f>
        <v/>
      </c>
      <c r="D475" s="25" t="str">
        <f>IF(C474='DU LIEU BS'!$A$3,'DU LIEU BS'!$A$4,IF(D474='DU LIEU BS'!$A$4,'DU LIEU BS'!$A$5,IF(D474='DU LIEU BS'!$A$5,'DU LIEU BS'!$A$6,IF(D474='DU LIEU BS'!$A$6,'DU LIEU BS'!$A$7,IF('du lieu xuat Edusoft'!CC460="","",'du lieu xuat Edusoft'!CC460)))))</f>
        <v/>
      </c>
      <c r="E475" s="9"/>
      <c r="F475" s="9"/>
      <c r="G475" s="9"/>
      <c r="H475" s="9"/>
      <c r="I475" s="9"/>
      <c r="J475" s="9"/>
      <c r="K475" s="9"/>
      <c r="L475" s="9"/>
      <c r="M475" s="9"/>
      <c r="N475" s="9" t="str">
        <f>IF(B475&lt;&gt;"",ROUND(SUM(IF(ISERROR($E$16*E475),0,$E$16*E475),IF(ISERROR($F$16*F475),0,$F$16*F475),IF(ISERROR($G$16*G475),0,$G$16*G475),IF(ISERROR($H$16*H475),0,$H$16*H475),IF(ISERROR($I$16*I475),0,$I$16*I475),IF(ISERROR($J$16*J475),0,$J$16*J475),IF(ISERROR($K$16*K475),0,$K$16*K475),IF(ISERROR($L$16*L475),0,$L$16*L475),IF(ISERROR($M$16*M475),0,$M$16*M475)),1),IF(AND(A475="",A474&lt;&gt;""),'DU LIEU BS'!$A$1,""))</f>
        <v/>
      </c>
      <c r="O475" s="9" t="str">
        <f t="shared" si="22"/>
        <v/>
      </c>
      <c r="AU475" s="34">
        <v>4.7300000000000004</v>
      </c>
      <c r="AV475" s="32">
        <f t="shared" si="21"/>
        <v>4.7</v>
      </c>
      <c r="AW475" s="33" t="s">
        <v>321</v>
      </c>
      <c r="CR475" s="34">
        <v>4.7300000000000004</v>
      </c>
    </row>
    <row r="476" spans="1:96" x14ac:dyDescent="0.3">
      <c r="A476" s="9" t="str">
        <f t="shared" si="23"/>
        <v/>
      </c>
      <c r="B476" s="24" t="str">
        <f>IF('du lieu xuat Edusoft'!A461="","",'du lieu xuat Edusoft'!A461)</f>
        <v/>
      </c>
      <c r="C476" s="25" t="str">
        <f>IF(N475='DU LIEU BS'!$A$1,'DU LIEU BS'!$A$3,IF('du lieu xuat Edusoft'!CB461="","",'du lieu xuat Edusoft'!CB461))</f>
        <v/>
      </c>
      <c r="D476" s="25" t="str">
        <f>IF(C475='DU LIEU BS'!$A$3,'DU LIEU BS'!$A$4,IF(D475='DU LIEU BS'!$A$4,'DU LIEU BS'!$A$5,IF(D475='DU LIEU BS'!$A$5,'DU LIEU BS'!$A$6,IF(D475='DU LIEU BS'!$A$6,'DU LIEU BS'!$A$7,IF('du lieu xuat Edusoft'!CC461="","",'du lieu xuat Edusoft'!CC461)))))</f>
        <v/>
      </c>
      <c r="E476" s="9"/>
      <c r="F476" s="9"/>
      <c r="G476" s="9"/>
      <c r="H476" s="9"/>
      <c r="I476" s="9"/>
      <c r="J476" s="9"/>
      <c r="K476" s="9"/>
      <c r="L476" s="9"/>
      <c r="M476" s="9"/>
      <c r="N476" s="9" t="str">
        <f>IF(B476&lt;&gt;"",ROUND(SUM(IF(ISERROR($E$16*E476),0,$E$16*E476),IF(ISERROR($F$16*F476),0,$F$16*F476),IF(ISERROR($G$16*G476),0,$G$16*G476),IF(ISERROR($H$16*H476),0,$H$16*H476),IF(ISERROR($I$16*I476),0,$I$16*I476),IF(ISERROR($J$16*J476),0,$J$16*J476),IF(ISERROR($K$16*K476),0,$K$16*K476),IF(ISERROR($L$16*L476),0,$L$16*L476),IF(ISERROR($M$16*M476),0,$M$16*M476)),1),IF(AND(A476="",A475&lt;&gt;""),'DU LIEU BS'!$A$1,""))</f>
        <v/>
      </c>
      <c r="O476" s="9" t="str">
        <f t="shared" si="22"/>
        <v/>
      </c>
      <c r="AU476" s="34">
        <v>4.74</v>
      </c>
      <c r="AV476" s="32">
        <f t="shared" si="21"/>
        <v>4.7</v>
      </c>
      <c r="AW476" s="33" t="s">
        <v>321</v>
      </c>
      <c r="CR476" s="34">
        <v>4.74</v>
      </c>
    </row>
    <row r="477" spans="1:96" x14ac:dyDescent="0.3">
      <c r="A477" s="9" t="str">
        <f t="shared" si="23"/>
        <v/>
      </c>
      <c r="B477" s="24" t="str">
        <f>IF('du lieu xuat Edusoft'!A462="","",'du lieu xuat Edusoft'!A462)</f>
        <v/>
      </c>
      <c r="C477" s="25" t="str">
        <f>IF(N476='DU LIEU BS'!$A$1,'DU LIEU BS'!$A$3,IF('du lieu xuat Edusoft'!CB462="","",'du lieu xuat Edusoft'!CB462))</f>
        <v/>
      </c>
      <c r="D477" s="25" t="str">
        <f>IF(C476='DU LIEU BS'!$A$3,'DU LIEU BS'!$A$4,IF(D476='DU LIEU BS'!$A$4,'DU LIEU BS'!$A$5,IF(D476='DU LIEU BS'!$A$5,'DU LIEU BS'!$A$6,IF(D476='DU LIEU BS'!$A$6,'DU LIEU BS'!$A$7,IF('du lieu xuat Edusoft'!CC462="","",'du lieu xuat Edusoft'!CC462)))))</f>
        <v/>
      </c>
      <c r="E477" s="9"/>
      <c r="F477" s="9"/>
      <c r="G477" s="9"/>
      <c r="H477" s="9"/>
      <c r="I477" s="9"/>
      <c r="J477" s="9"/>
      <c r="K477" s="9"/>
      <c r="L477" s="9"/>
      <c r="M477" s="9"/>
      <c r="N477" s="9" t="str">
        <f>IF(B477&lt;&gt;"",ROUND(SUM(IF(ISERROR($E$16*E477),0,$E$16*E477),IF(ISERROR($F$16*F477),0,$F$16*F477),IF(ISERROR($G$16*G477),0,$G$16*G477),IF(ISERROR($H$16*H477),0,$H$16*H477),IF(ISERROR($I$16*I477),0,$I$16*I477),IF(ISERROR($J$16*J477),0,$J$16*J477),IF(ISERROR($K$16*K477),0,$K$16*K477),IF(ISERROR($L$16*L477),0,$L$16*L477),IF(ISERROR($M$16*M477),0,$M$16*M477)),1),IF(AND(A477="",A476&lt;&gt;""),'DU LIEU BS'!$A$1,""))</f>
        <v/>
      </c>
      <c r="O477" s="9" t="str">
        <f t="shared" si="22"/>
        <v/>
      </c>
      <c r="AU477" s="34">
        <v>4.75</v>
      </c>
      <c r="AV477" s="32">
        <f t="shared" si="21"/>
        <v>4.8</v>
      </c>
      <c r="AW477" s="33" t="s">
        <v>321</v>
      </c>
      <c r="CR477" s="34">
        <v>4.75</v>
      </c>
    </row>
    <row r="478" spans="1:96" x14ac:dyDescent="0.3">
      <c r="A478" s="9" t="str">
        <f t="shared" si="23"/>
        <v/>
      </c>
      <c r="B478" s="24" t="str">
        <f>IF('du lieu xuat Edusoft'!A463="","",'du lieu xuat Edusoft'!A463)</f>
        <v/>
      </c>
      <c r="C478" s="25" t="str">
        <f>IF(N477='DU LIEU BS'!$A$1,'DU LIEU BS'!$A$3,IF('du lieu xuat Edusoft'!CB463="","",'du lieu xuat Edusoft'!CB463))</f>
        <v/>
      </c>
      <c r="D478" s="25" t="str">
        <f>IF(C477='DU LIEU BS'!$A$3,'DU LIEU BS'!$A$4,IF(D477='DU LIEU BS'!$A$4,'DU LIEU BS'!$A$5,IF(D477='DU LIEU BS'!$A$5,'DU LIEU BS'!$A$6,IF(D477='DU LIEU BS'!$A$6,'DU LIEU BS'!$A$7,IF('du lieu xuat Edusoft'!CC463="","",'du lieu xuat Edusoft'!CC463)))))</f>
        <v/>
      </c>
      <c r="E478" s="9"/>
      <c r="F478" s="9"/>
      <c r="G478" s="9"/>
      <c r="H478" s="9"/>
      <c r="I478" s="9"/>
      <c r="J478" s="9"/>
      <c r="K478" s="9"/>
      <c r="L478" s="9"/>
      <c r="M478" s="9"/>
      <c r="N478" s="9" t="str">
        <f>IF(B478&lt;&gt;"",ROUND(SUM(IF(ISERROR($E$16*E478),0,$E$16*E478),IF(ISERROR($F$16*F478),0,$F$16*F478),IF(ISERROR($G$16*G478),0,$G$16*G478),IF(ISERROR($H$16*H478),0,$H$16*H478),IF(ISERROR($I$16*I478),0,$I$16*I478),IF(ISERROR($J$16*J478),0,$J$16*J478),IF(ISERROR($K$16*K478),0,$K$16*K478),IF(ISERROR($L$16*L478),0,$L$16*L478),IF(ISERROR($M$16*M478),0,$M$16*M478)),1),IF(AND(A478="",A477&lt;&gt;""),'DU LIEU BS'!$A$1,""))</f>
        <v/>
      </c>
      <c r="O478" s="9" t="str">
        <f t="shared" si="22"/>
        <v/>
      </c>
      <c r="AU478" s="34">
        <v>4.76</v>
      </c>
      <c r="AV478" s="32">
        <f t="shared" si="21"/>
        <v>4.8</v>
      </c>
      <c r="AW478" s="33" t="s">
        <v>321</v>
      </c>
      <c r="CR478" s="34">
        <v>4.76</v>
      </c>
    </row>
    <row r="479" spans="1:96" x14ac:dyDescent="0.3">
      <c r="A479" s="9" t="str">
        <f t="shared" si="23"/>
        <v/>
      </c>
      <c r="B479" s="24" t="str">
        <f>IF('du lieu xuat Edusoft'!A464="","",'du lieu xuat Edusoft'!A464)</f>
        <v/>
      </c>
      <c r="C479" s="25" t="str">
        <f>IF(N478='DU LIEU BS'!$A$1,'DU LIEU BS'!$A$3,IF('du lieu xuat Edusoft'!CB464="","",'du lieu xuat Edusoft'!CB464))</f>
        <v/>
      </c>
      <c r="D479" s="25" t="str">
        <f>IF(C478='DU LIEU BS'!$A$3,'DU LIEU BS'!$A$4,IF(D478='DU LIEU BS'!$A$4,'DU LIEU BS'!$A$5,IF(D478='DU LIEU BS'!$A$5,'DU LIEU BS'!$A$6,IF(D478='DU LIEU BS'!$A$6,'DU LIEU BS'!$A$7,IF('du lieu xuat Edusoft'!CC464="","",'du lieu xuat Edusoft'!CC464)))))</f>
        <v/>
      </c>
      <c r="E479" s="9"/>
      <c r="F479" s="9"/>
      <c r="G479" s="9"/>
      <c r="H479" s="9"/>
      <c r="I479" s="9"/>
      <c r="J479" s="9"/>
      <c r="K479" s="9"/>
      <c r="L479" s="9"/>
      <c r="M479" s="9"/>
      <c r="N479" s="9" t="str">
        <f>IF(B479&lt;&gt;"",ROUND(SUM(IF(ISERROR($E$16*E479),0,$E$16*E479),IF(ISERROR($F$16*F479),0,$F$16*F479),IF(ISERROR($G$16*G479),0,$G$16*G479),IF(ISERROR($H$16*H479),0,$H$16*H479),IF(ISERROR($I$16*I479),0,$I$16*I479),IF(ISERROR($J$16*J479),0,$J$16*J479),IF(ISERROR($K$16*K479),0,$K$16*K479),IF(ISERROR($L$16*L479),0,$L$16*L479),IF(ISERROR($M$16*M479),0,$M$16*M479)),1),IF(AND(A479="",A478&lt;&gt;""),'DU LIEU BS'!$A$1,""))</f>
        <v/>
      </c>
      <c r="O479" s="9" t="str">
        <f t="shared" si="22"/>
        <v/>
      </c>
      <c r="AU479" s="34">
        <v>4.7699999999999996</v>
      </c>
      <c r="AV479" s="32">
        <f t="shared" si="21"/>
        <v>4.8</v>
      </c>
      <c r="AW479" s="33" t="s">
        <v>321</v>
      </c>
      <c r="CR479" s="34">
        <v>4.7699999999999996</v>
      </c>
    </row>
    <row r="480" spans="1:96" x14ac:dyDescent="0.3">
      <c r="A480" s="9" t="str">
        <f t="shared" si="23"/>
        <v/>
      </c>
      <c r="B480" s="24" t="str">
        <f>IF('du lieu xuat Edusoft'!A465="","",'du lieu xuat Edusoft'!A465)</f>
        <v/>
      </c>
      <c r="C480" s="25" t="str">
        <f>IF(N479='DU LIEU BS'!$A$1,'DU LIEU BS'!$A$3,IF('du lieu xuat Edusoft'!CB465="","",'du lieu xuat Edusoft'!CB465))</f>
        <v/>
      </c>
      <c r="D480" s="25" t="str">
        <f>IF(C479='DU LIEU BS'!$A$3,'DU LIEU BS'!$A$4,IF(D479='DU LIEU BS'!$A$4,'DU LIEU BS'!$A$5,IF(D479='DU LIEU BS'!$A$5,'DU LIEU BS'!$A$6,IF(D479='DU LIEU BS'!$A$6,'DU LIEU BS'!$A$7,IF('du lieu xuat Edusoft'!CC465="","",'du lieu xuat Edusoft'!CC465)))))</f>
        <v/>
      </c>
      <c r="E480" s="9"/>
      <c r="F480" s="9"/>
      <c r="G480" s="9"/>
      <c r="H480" s="9"/>
      <c r="I480" s="9"/>
      <c r="J480" s="9"/>
      <c r="K480" s="9"/>
      <c r="L480" s="9"/>
      <c r="M480" s="9"/>
      <c r="N480" s="9" t="str">
        <f>IF(B480&lt;&gt;"",ROUND(SUM(IF(ISERROR($E$16*E480),0,$E$16*E480),IF(ISERROR($F$16*F480),0,$F$16*F480),IF(ISERROR($G$16*G480),0,$G$16*G480),IF(ISERROR($H$16*H480),0,$H$16*H480),IF(ISERROR($I$16*I480),0,$I$16*I480),IF(ISERROR($J$16*J480),0,$J$16*J480),IF(ISERROR($K$16*K480),0,$K$16*K480),IF(ISERROR($L$16*L480),0,$L$16*L480),IF(ISERROR($M$16*M480),0,$M$16*M480)),1),IF(AND(A480="",A479&lt;&gt;""),'DU LIEU BS'!$A$1,""))</f>
        <v/>
      </c>
      <c r="O480" s="9" t="str">
        <f t="shared" si="22"/>
        <v/>
      </c>
      <c r="AU480" s="34">
        <v>4.78</v>
      </c>
      <c r="AV480" s="32">
        <f t="shared" si="21"/>
        <v>4.8</v>
      </c>
      <c r="AW480" s="33" t="s">
        <v>321</v>
      </c>
      <c r="CR480" s="34">
        <v>4.78</v>
      </c>
    </row>
    <row r="481" spans="1:96" x14ac:dyDescent="0.3">
      <c r="A481" s="9" t="str">
        <f t="shared" si="23"/>
        <v/>
      </c>
      <c r="B481" s="24" t="str">
        <f>IF('du lieu xuat Edusoft'!A466="","",'du lieu xuat Edusoft'!A466)</f>
        <v/>
      </c>
      <c r="C481" s="25" t="str">
        <f>IF(N480='DU LIEU BS'!$A$1,'DU LIEU BS'!$A$3,IF('du lieu xuat Edusoft'!CB466="","",'du lieu xuat Edusoft'!CB466))</f>
        <v/>
      </c>
      <c r="D481" s="25" t="str">
        <f>IF(C480='DU LIEU BS'!$A$3,'DU LIEU BS'!$A$4,IF(D480='DU LIEU BS'!$A$4,'DU LIEU BS'!$A$5,IF(D480='DU LIEU BS'!$A$5,'DU LIEU BS'!$A$6,IF(D480='DU LIEU BS'!$A$6,'DU LIEU BS'!$A$7,IF('du lieu xuat Edusoft'!CC466="","",'du lieu xuat Edusoft'!CC466)))))</f>
        <v/>
      </c>
      <c r="E481" s="9"/>
      <c r="F481" s="9"/>
      <c r="G481" s="9"/>
      <c r="H481" s="9"/>
      <c r="I481" s="9"/>
      <c r="J481" s="9"/>
      <c r="K481" s="9"/>
      <c r="L481" s="9"/>
      <c r="M481" s="9"/>
      <c r="N481" s="9" t="str">
        <f>IF(B481&lt;&gt;"",ROUND(SUM(IF(ISERROR($E$16*E481),0,$E$16*E481),IF(ISERROR($F$16*F481),0,$F$16*F481),IF(ISERROR($G$16*G481),0,$G$16*G481),IF(ISERROR($H$16*H481),0,$H$16*H481),IF(ISERROR($I$16*I481),0,$I$16*I481),IF(ISERROR($J$16*J481),0,$J$16*J481),IF(ISERROR($K$16*K481),0,$K$16*K481),IF(ISERROR($L$16*L481),0,$L$16*L481),IF(ISERROR($M$16*M481),0,$M$16*M481)),1),IF(AND(A481="",A480&lt;&gt;""),'DU LIEU BS'!$A$1,""))</f>
        <v/>
      </c>
      <c r="O481" s="9" t="str">
        <f t="shared" si="22"/>
        <v/>
      </c>
      <c r="AU481" s="34">
        <v>4.79</v>
      </c>
      <c r="AV481" s="32">
        <f t="shared" si="21"/>
        <v>4.8</v>
      </c>
      <c r="AW481" s="33" t="s">
        <v>321</v>
      </c>
      <c r="CR481" s="34">
        <v>4.79</v>
      </c>
    </row>
    <row r="482" spans="1:96" x14ac:dyDescent="0.3">
      <c r="A482" s="9" t="str">
        <f t="shared" si="23"/>
        <v/>
      </c>
      <c r="B482" s="24" t="str">
        <f>IF('du lieu xuat Edusoft'!A467="","",'du lieu xuat Edusoft'!A467)</f>
        <v/>
      </c>
      <c r="C482" s="25" t="str">
        <f>IF(N481='DU LIEU BS'!$A$1,'DU LIEU BS'!$A$3,IF('du lieu xuat Edusoft'!CB467="","",'du lieu xuat Edusoft'!CB467))</f>
        <v/>
      </c>
      <c r="D482" s="25" t="str">
        <f>IF(C481='DU LIEU BS'!$A$3,'DU LIEU BS'!$A$4,IF(D481='DU LIEU BS'!$A$4,'DU LIEU BS'!$A$5,IF(D481='DU LIEU BS'!$A$5,'DU LIEU BS'!$A$6,IF(D481='DU LIEU BS'!$A$6,'DU LIEU BS'!$A$7,IF('du lieu xuat Edusoft'!CC467="","",'du lieu xuat Edusoft'!CC467)))))</f>
        <v/>
      </c>
      <c r="E482" s="9"/>
      <c r="F482" s="9"/>
      <c r="G482" s="9"/>
      <c r="H482" s="9"/>
      <c r="I482" s="9"/>
      <c r="J482" s="9"/>
      <c r="K482" s="9"/>
      <c r="L482" s="9"/>
      <c r="M482" s="9"/>
      <c r="N482" s="9" t="str">
        <f>IF(B482&lt;&gt;"",ROUND(SUM(IF(ISERROR($E$16*E482),0,$E$16*E482),IF(ISERROR($F$16*F482),0,$F$16*F482),IF(ISERROR($G$16*G482),0,$G$16*G482),IF(ISERROR($H$16*H482),0,$H$16*H482),IF(ISERROR($I$16*I482),0,$I$16*I482),IF(ISERROR($J$16*J482),0,$J$16*J482),IF(ISERROR($K$16*K482),0,$K$16*K482),IF(ISERROR($L$16*L482),0,$L$16*L482),IF(ISERROR($M$16*M482),0,$M$16*M482)),1),IF(AND(A482="",A481&lt;&gt;""),'DU LIEU BS'!$A$1,""))</f>
        <v/>
      </c>
      <c r="O482" s="9" t="str">
        <f t="shared" si="22"/>
        <v/>
      </c>
      <c r="AU482" s="34">
        <v>4.8</v>
      </c>
      <c r="AV482" s="32">
        <f t="shared" si="21"/>
        <v>4.8</v>
      </c>
      <c r="AW482" s="33" t="s">
        <v>321</v>
      </c>
      <c r="CR482" s="34">
        <v>4.8</v>
      </c>
    </row>
    <row r="483" spans="1:96" x14ac:dyDescent="0.3">
      <c r="A483" s="9" t="str">
        <f t="shared" si="23"/>
        <v/>
      </c>
      <c r="B483" s="24" t="str">
        <f>IF('du lieu xuat Edusoft'!A468="","",'du lieu xuat Edusoft'!A468)</f>
        <v/>
      </c>
      <c r="C483" s="25" t="str">
        <f>IF(N482='DU LIEU BS'!$A$1,'DU LIEU BS'!$A$3,IF('du lieu xuat Edusoft'!CB468="","",'du lieu xuat Edusoft'!CB468))</f>
        <v/>
      </c>
      <c r="D483" s="25" t="str">
        <f>IF(C482='DU LIEU BS'!$A$3,'DU LIEU BS'!$A$4,IF(D482='DU LIEU BS'!$A$4,'DU LIEU BS'!$A$5,IF(D482='DU LIEU BS'!$A$5,'DU LIEU BS'!$A$6,IF(D482='DU LIEU BS'!$A$6,'DU LIEU BS'!$A$7,IF('du lieu xuat Edusoft'!CC468="","",'du lieu xuat Edusoft'!CC468)))))</f>
        <v/>
      </c>
      <c r="E483" s="9"/>
      <c r="F483" s="9"/>
      <c r="G483" s="9"/>
      <c r="H483" s="9"/>
      <c r="I483" s="9"/>
      <c r="J483" s="9"/>
      <c r="K483" s="9"/>
      <c r="L483" s="9"/>
      <c r="M483" s="9"/>
      <c r="N483" s="9" t="str">
        <f>IF(B483&lt;&gt;"",ROUND(SUM(IF(ISERROR($E$16*E483),0,$E$16*E483),IF(ISERROR($F$16*F483),0,$F$16*F483),IF(ISERROR($G$16*G483),0,$G$16*G483),IF(ISERROR($H$16*H483),0,$H$16*H483),IF(ISERROR($I$16*I483),0,$I$16*I483),IF(ISERROR($J$16*J483),0,$J$16*J483),IF(ISERROR($K$16*K483),0,$K$16*K483),IF(ISERROR($L$16*L483),0,$L$16*L483),IF(ISERROR($M$16*M483),0,$M$16*M483)),1),IF(AND(A483="",A482&lt;&gt;""),'DU LIEU BS'!$A$1,""))</f>
        <v/>
      </c>
      <c r="O483" s="9" t="str">
        <f t="shared" si="22"/>
        <v/>
      </c>
      <c r="AU483" s="34">
        <v>4.8099999999999996</v>
      </c>
      <c r="AV483" s="32">
        <f t="shared" si="21"/>
        <v>4.8</v>
      </c>
      <c r="AW483" s="33" t="s">
        <v>321</v>
      </c>
      <c r="CR483" s="34">
        <v>4.8099999999999996</v>
      </c>
    </row>
    <row r="484" spans="1:96" x14ac:dyDescent="0.3">
      <c r="A484" s="9" t="str">
        <f t="shared" si="23"/>
        <v/>
      </c>
      <c r="B484" s="24" t="str">
        <f>IF('du lieu xuat Edusoft'!A469="","",'du lieu xuat Edusoft'!A469)</f>
        <v/>
      </c>
      <c r="C484" s="25" t="str">
        <f>IF(N483='DU LIEU BS'!$A$1,'DU LIEU BS'!$A$3,IF('du lieu xuat Edusoft'!CB469="","",'du lieu xuat Edusoft'!CB469))</f>
        <v/>
      </c>
      <c r="D484" s="25" t="str">
        <f>IF(C483='DU LIEU BS'!$A$3,'DU LIEU BS'!$A$4,IF(D483='DU LIEU BS'!$A$4,'DU LIEU BS'!$A$5,IF(D483='DU LIEU BS'!$A$5,'DU LIEU BS'!$A$6,IF(D483='DU LIEU BS'!$A$6,'DU LIEU BS'!$A$7,IF('du lieu xuat Edusoft'!CC469="","",'du lieu xuat Edusoft'!CC469)))))</f>
        <v/>
      </c>
      <c r="E484" s="9"/>
      <c r="F484" s="9"/>
      <c r="G484" s="9"/>
      <c r="H484" s="9"/>
      <c r="I484" s="9"/>
      <c r="J484" s="9"/>
      <c r="K484" s="9"/>
      <c r="L484" s="9"/>
      <c r="M484" s="9"/>
      <c r="N484" s="9" t="str">
        <f>IF(B484&lt;&gt;"",ROUND(SUM(IF(ISERROR($E$16*E484),0,$E$16*E484),IF(ISERROR($F$16*F484),0,$F$16*F484),IF(ISERROR($G$16*G484),0,$G$16*G484),IF(ISERROR($H$16*H484),0,$H$16*H484),IF(ISERROR($I$16*I484),0,$I$16*I484),IF(ISERROR($J$16*J484),0,$J$16*J484),IF(ISERROR($K$16*K484),0,$K$16*K484),IF(ISERROR($L$16*L484),0,$L$16*L484),IF(ISERROR($M$16*M484),0,$M$16*M484)),1),IF(AND(A484="",A483&lt;&gt;""),'DU LIEU BS'!$A$1,""))</f>
        <v/>
      </c>
      <c r="O484" s="9" t="str">
        <f t="shared" si="22"/>
        <v/>
      </c>
      <c r="AU484" s="34">
        <v>4.82</v>
      </c>
      <c r="AV484" s="32">
        <f t="shared" si="21"/>
        <v>4.8</v>
      </c>
      <c r="AW484" s="33" t="s">
        <v>321</v>
      </c>
      <c r="CR484" s="34">
        <v>4.82</v>
      </c>
    </row>
    <row r="485" spans="1:96" x14ac:dyDescent="0.3">
      <c r="A485" s="9" t="str">
        <f t="shared" si="23"/>
        <v/>
      </c>
      <c r="B485" s="24" t="str">
        <f>IF('du lieu xuat Edusoft'!A470="","",'du lieu xuat Edusoft'!A470)</f>
        <v/>
      </c>
      <c r="C485" s="25" t="str">
        <f>IF(N484='DU LIEU BS'!$A$1,'DU LIEU BS'!$A$3,IF('du lieu xuat Edusoft'!CB470="","",'du lieu xuat Edusoft'!CB470))</f>
        <v/>
      </c>
      <c r="D485" s="25" t="str">
        <f>IF(C484='DU LIEU BS'!$A$3,'DU LIEU BS'!$A$4,IF(D484='DU LIEU BS'!$A$4,'DU LIEU BS'!$A$5,IF(D484='DU LIEU BS'!$A$5,'DU LIEU BS'!$A$6,IF(D484='DU LIEU BS'!$A$6,'DU LIEU BS'!$A$7,IF('du lieu xuat Edusoft'!CC470="","",'du lieu xuat Edusoft'!CC470)))))</f>
        <v/>
      </c>
      <c r="E485" s="9"/>
      <c r="F485" s="9"/>
      <c r="G485" s="9"/>
      <c r="H485" s="9"/>
      <c r="I485" s="9"/>
      <c r="J485" s="9"/>
      <c r="K485" s="9"/>
      <c r="L485" s="9"/>
      <c r="M485" s="9"/>
      <c r="N485" s="9" t="str">
        <f>IF(B485&lt;&gt;"",ROUND(SUM(IF(ISERROR($E$16*E485),0,$E$16*E485),IF(ISERROR($F$16*F485),0,$F$16*F485),IF(ISERROR($G$16*G485),0,$G$16*G485),IF(ISERROR($H$16*H485),0,$H$16*H485),IF(ISERROR($I$16*I485),0,$I$16*I485),IF(ISERROR($J$16*J485),0,$J$16*J485),IF(ISERROR($K$16*K485),0,$K$16*K485),IF(ISERROR($L$16*L485),0,$L$16*L485),IF(ISERROR($M$16*M485),0,$M$16*M485)),1),IF(AND(A485="",A484&lt;&gt;""),'DU LIEU BS'!$A$1,""))</f>
        <v/>
      </c>
      <c r="O485" s="9" t="str">
        <f t="shared" si="22"/>
        <v/>
      </c>
      <c r="AU485" s="34">
        <v>4.83</v>
      </c>
      <c r="AV485" s="32">
        <f t="shared" si="21"/>
        <v>4.8</v>
      </c>
      <c r="AW485" s="33" t="s">
        <v>321</v>
      </c>
      <c r="CR485" s="34">
        <v>4.83</v>
      </c>
    </row>
    <row r="486" spans="1:96" x14ac:dyDescent="0.3">
      <c r="A486" s="9" t="str">
        <f t="shared" si="23"/>
        <v/>
      </c>
      <c r="B486" s="24" t="str">
        <f>IF('du lieu xuat Edusoft'!A471="","",'du lieu xuat Edusoft'!A471)</f>
        <v/>
      </c>
      <c r="C486" s="25" t="str">
        <f>IF(N485='DU LIEU BS'!$A$1,'DU LIEU BS'!$A$3,IF('du lieu xuat Edusoft'!CB471="","",'du lieu xuat Edusoft'!CB471))</f>
        <v/>
      </c>
      <c r="D486" s="25" t="str">
        <f>IF(C485='DU LIEU BS'!$A$3,'DU LIEU BS'!$A$4,IF(D485='DU LIEU BS'!$A$4,'DU LIEU BS'!$A$5,IF(D485='DU LIEU BS'!$A$5,'DU LIEU BS'!$A$6,IF(D485='DU LIEU BS'!$A$6,'DU LIEU BS'!$A$7,IF('du lieu xuat Edusoft'!CC471="","",'du lieu xuat Edusoft'!CC471)))))</f>
        <v/>
      </c>
      <c r="E486" s="9"/>
      <c r="F486" s="9"/>
      <c r="G486" s="9"/>
      <c r="H486" s="9"/>
      <c r="I486" s="9"/>
      <c r="J486" s="9"/>
      <c r="K486" s="9"/>
      <c r="L486" s="9"/>
      <c r="M486" s="9"/>
      <c r="N486" s="9" t="str">
        <f>IF(B486&lt;&gt;"",ROUND(SUM(IF(ISERROR($E$16*E486),0,$E$16*E486),IF(ISERROR($F$16*F486),0,$F$16*F486),IF(ISERROR($G$16*G486),0,$G$16*G486),IF(ISERROR($H$16*H486),0,$H$16*H486),IF(ISERROR($I$16*I486),0,$I$16*I486),IF(ISERROR($J$16*J486),0,$J$16*J486),IF(ISERROR($K$16*K486),0,$K$16*K486),IF(ISERROR($L$16*L486),0,$L$16*L486),IF(ISERROR($M$16*M486),0,$M$16*M486)),1),IF(AND(A486="",A485&lt;&gt;""),'DU LIEU BS'!$A$1,""))</f>
        <v/>
      </c>
      <c r="O486" s="9" t="str">
        <f t="shared" si="22"/>
        <v/>
      </c>
      <c r="AU486" s="34">
        <v>4.84</v>
      </c>
      <c r="AV486" s="32">
        <f t="shared" si="21"/>
        <v>4.8</v>
      </c>
      <c r="AW486" s="33" t="s">
        <v>321</v>
      </c>
      <c r="CR486" s="34">
        <v>4.84</v>
      </c>
    </row>
    <row r="487" spans="1:96" x14ac:dyDescent="0.3">
      <c r="A487" s="9" t="str">
        <f t="shared" si="23"/>
        <v/>
      </c>
      <c r="B487" s="24" t="str">
        <f>IF('du lieu xuat Edusoft'!A472="","",'du lieu xuat Edusoft'!A472)</f>
        <v/>
      </c>
      <c r="C487" s="25" t="str">
        <f>IF(N486='DU LIEU BS'!$A$1,'DU LIEU BS'!$A$3,IF('du lieu xuat Edusoft'!CB472="","",'du lieu xuat Edusoft'!CB472))</f>
        <v/>
      </c>
      <c r="D487" s="25" t="str">
        <f>IF(C486='DU LIEU BS'!$A$3,'DU LIEU BS'!$A$4,IF(D486='DU LIEU BS'!$A$4,'DU LIEU BS'!$A$5,IF(D486='DU LIEU BS'!$A$5,'DU LIEU BS'!$A$6,IF(D486='DU LIEU BS'!$A$6,'DU LIEU BS'!$A$7,IF('du lieu xuat Edusoft'!CC472="","",'du lieu xuat Edusoft'!CC472)))))</f>
        <v/>
      </c>
      <c r="E487" s="9"/>
      <c r="F487" s="9"/>
      <c r="G487" s="9"/>
      <c r="H487" s="9"/>
      <c r="I487" s="9"/>
      <c r="J487" s="9"/>
      <c r="K487" s="9"/>
      <c r="L487" s="9"/>
      <c r="M487" s="9"/>
      <c r="N487" s="9" t="str">
        <f>IF(B487&lt;&gt;"",ROUND(SUM(IF(ISERROR($E$16*E487),0,$E$16*E487),IF(ISERROR($F$16*F487),0,$F$16*F487),IF(ISERROR($G$16*G487),0,$G$16*G487),IF(ISERROR($H$16*H487),0,$H$16*H487),IF(ISERROR($I$16*I487),0,$I$16*I487),IF(ISERROR($J$16*J487),0,$J$16*J487),IF(ISERROR($K$16*K487),0,$K$16*K487),IF(ISERROR($L$16*L487),0,$L$16*L487),IF(ISERROR($M$16*M487),0,$M$16*M487)),1),IF(AND(A487="",A486&lt;&gt;""),'DU LIEU BS'!$A$1,""))</f>
        <v/>
      </c>
      <c r="O487" s="9" t="str">
        <f t="shared" si="22"/>
        <v/>
      </c>
      <c r="AU487" s="34">
        <v>4.8499999999999996</v>
      </c>
      <c r="AV487" s="32">
        <f t="shared" si="21"/>
        <v>4.9000000000000004</v>
      </c>
      <c r="AW487" s="33" t="s">
        <v>321</v>
      </c>
      <c r="CR487" s="34">
        <v>4.8499999999999996</v>
      </c>
    </row>
    <row r="488" spans="1:96" x14ac:dyDescent="0.3">
      <c r="A488" s="9" t="str">
        <f t="shared" si="23"/>
        <v/>
      </c>
      <c r="B488" s="24" t="str">
        <f>IF('du lieu xuat Edusoft'!A473="","",'du lieu xuat Edusoft'!A473)</f>
        <v/>
      </c>
      <c r="C488" s="25" t="str">
        <f>IF(N487='DU LIEU BS'!$A$1,'DU LIEU BS'!$A$3,IF('du lieu xuat Edusoft'!CB473="","",'du lieu xuat Edusoft'!CB473))</f>
        <v/>
      </c>
      <c r="D488" s="25" t="str">
        <f>IF(C487='DU LIEU BS'!$A$3,'DU LIEU BS'!$A$4,IF(D487='DU LIEU BS'!$A$4,'DU LIEU BS'!$A$5,IF(D487='DU LIEU BS'!$A$5,'DU LIEU BS'!$A$6,IF(D487='DU LIEU BS'!$A$6,'DU LIEU BS'!$A$7,IF('du lieu xuat Edusoft'!CC473="","",'du lieu xuat Edusoft'!CC473)))))</f>
        <v/>
      </c>
      <c r="E488" s="9"/>
      <c r="F488" s="9"/>
      <c r="G488" s="9"/>
      <c r="H488" s="9"/>
      <c r="I488" s="9"/>
      <c r="J488" s="9"/>
      <c r="K488" s="9"/>
      <c r="L488" s="9"/>
      <c r="M488" s="9"/>
      <c r="N488" s="9" t="str">
        <f>IF(B488&lt;&gt;"",ROUND(SUM(IF(ISERROR($E$16*E488),0,$E$16*E488),IF(ISERROR($F$16*F488),0,$F$16*F488),IF(ISERROR($G$16*G488),0,$G$16*G488),IF(ISERROR($H$16*H488),0,$H$16*H488),IF(ISERROR($I$16*I488),0,$I$16*I488),IF(ISERROR($J$16*J488),0,$J$16*J488),IF(ISERROR($K$16*K488),0,$K$16*K488),IF(ISERROR($L$16*L488),0,$L$16*L488),IF(ISERROR($M$16*M488),0,$M$16*M488)),1),IF(AND(A488="",A487&lt;&gt;""),'DU LIEU BS'!$A$1,""))</f>
        <v/>
      </c>
      <c r="O488" s="9" t="str">
        <f t="shared" si="22"/>
        <v/>
      </c>
      <c r="AU488" s="34">
        <v>4.8600000000000003</v>
      </c>
      <c r="AV488" s="32">
        <f t="shared" si="21"/>
        <v>4.9000000000000004</v>
      </c>
      <c r="AW488" s="33" t="s">
        <v>321</v>
      </c>
      <c r="CR488" s="34">
        <v>4.8600000000000003</v>
      </c>
    </row>
    <row r="489" spans="1:96" x14ac:dyDescent="0.3">
      <c r="A489" s="9" t="str">
        <f t="shared" si="23"/>
        <v/>
      </c>
      <c r="B489" s="24" t="str">
        <f>IF('du lieu xuat Edusoft'!A474="","",'du lieu xuat Edusoft'!A474)</f>
        <v/>
      </c>
      <c r="C489" s="25" t="str">
        <f>IF(N488='DU LIEU BS'!$A$1,'DU LIEU BS'!$A$3,IF('du lieu xuat Edusoft'!CB474="","",'du lieu xuat Edusoft'!CB474))</f>
        <v/>
      </c>
      <c r="D489" s="25" t="str">
        <f>IF(C488='DU LIEU BS'!$A$3,'DU LIEU BS'!$A$4,IF(D488='DU LIEU BS'!$A$4,'DU LIEU BS'!$A$5,IF(D488='DU LIEU BS'!$A$5,'DU LIEU BS'!$A$6,IF(D488='DU LIEU BS'!$A$6,'DU LIEU BS'!$A$7,IF('du lieu xuat Edusoft'!CC474="","",'du lieu xuat Edusoft'!CC474)))))</f>
        <v/>
      </c>
      <c r="E489" s="9"/>
      <c r="F489" s="9"/>
      <c r="G489" s="9"/>
      <c r="H489" s="9"/>
      <c r="I489" s="9"/>
      <c r="J489" s="9"/>
      <c r="K489" s="9"/>
      <c r="L489" s="9"/>
      <c r="M489" s="9"/>
      <c r="N489" s="9" t="str">
        <f>IF(B489&lt;&gt;"",ROUND(SUM(IF(ISERROR($E$16*E489),0,$E$16*E489),IF(ISERROR($F$16*F489),0,$F$16*F489),IF(ISERROR($G$16*G489),0,$G$16*G489),IF(ISERROR($H$16*H489),0,$H$16*H489),IF(ISERROR($I$16*I489),0,$I$16*I489),IF(ISERROR($J$16*J489),0,$J$16*J489),IF(ISERROR($K$16*K489),0,$K$16*K489),IF(ISERROR($L$16*L489),0,$L$16*L489),IF(ISERROR($M$16*M489),0,$M$16*M489)),1),IF(AND(A489="",A488&lt;&gt;""),'DU LIEU BS'!$A$1,""))</f>
        <v/>
      </c>
      <c r="O489" s="9" t="str">
        <f t="shared" si="22"/>
        <v/>
      </c>
      <c r="AU489" s="34">
        <v>4.87</v>
      </c>
      <c r="AV489" s="32">
        <f t="shared" si="21"/>
        <v>4.9000000000000004</v>
      </c>
      <c r="AW489" s="33" t="s">
        <v>321</v>
      </c>
      <c r="CR489" s="34">
        <v>4.87</v>
      </c>
    </row>
    <row r="490" spans="1:96" x14ac:dyDescent="0.3">
      <c r="A490" s="9" t="str">
        <f t="shared" si="23"/>
        <v/>
      </c>
      <c r="B490" s="24" t="str">
        <f>IF('du lieu xuat Edusoft'!A475="","",'du lieu xuat Edusoft'!A475)</f>
        <v/>
      </c>
      <c r="C490" s="25" t="str">
        <f>IF(N489='DU LIEU BS'!$A$1,'DU LIEU BS'!$A$3,IF('du lieu xuat Edusoft'!CB475="","",'du lieu xuat Edusoft'!CB475))</f>
        <v/>
      </c>
      <c r="D490" s="25" t="str">
        <f>IF(C489='DU LIEU BS'!$A$3,'DU LIEU BS'!$A$4,IF(D489='DU LIEU BS'!$A$4,'DU LIEU BS'!$A$5,IF(D489='DU LIEU BS'!$A$5,'DU LIEU BS'!$A$6,IF(D489='DU LIEU BS'!$A$6,'DU LIEU BS'!$A$7,IF('du lieu xuat Edusoft'!CC475="","",'du lieu xuat Edusoft'!CC475)))))</f>
        <v/>
      </c>
      <c r="E490" s="9"/>
      <c r="F490" s="9"/>
      <c r="G490" s="9"/>
      <c r="H490" s="9"/>
      <c r="I490" s="9"/>
      <c r="J490" s="9"/>
      <c r="K490" s="9"/>
      <c r="L490" s="9"/>
      <c r="M490" s="9"/>
      <c r="N490" s="9" t="str">
        <f>IF(B490&lt;&gt;"",ROUND(SUM(IF(ISERROR($E$16*E490),0,$E$16*E490),IF(ISERROR($F$16*F490),0,$F$16*F490),IF(ISERROR($G$16*G490),0,$G$16*G490),IF(ISERROR($H$16*H490),0,$H$16*H490),IF(ISERROR($I$16*I490),0,$I$16*I490),IF(ISERROR($J$16*J490),0,$J$16*J490),IF(ISERROR($K$16*K490),0,$K$16*K490),IF(ISERROR($L$16*L490),0,$L$16*L490),IF(ISERROR($M$16*M490),0,$M$16*M490)),1),IF(AND(A490="",A489&lt;&gt;""),'DU LIEU BS'!$A$1,""))</f>
        <v/>
      </c>
      <c r="O490" s="9" t="str">
        <f t="shared" si="22"/>
        <v/>
      </c>
      <c r="AU490" s="34">
        <v>4.88</v>
      </c>
      <c r="AV490" s="32">
        <f t="shared" si="21"/>
        <v>4.9000000000000004</v>
      </c>
      <c r="AW490" s="33" t="s">
        <v>321</v>
      </c>
      <c r="CR490" s="34">
        <v>4.88</v>
      </c>
    </row>
    <row r="491" spans="1:96" x14ac:dyDescent="0.3">
      <c r="A491" s="9" t="str">
        <f t="shared" si="23"/>
        <v/>
      </c>
      <c r="B491" s="24" t="str">
        <f>IF('du lieu xuat Edusoft'!A476="","",'du lieu xuat Edusoft'!A476)</f>
        <v/>
      </c>
      <c r="C491" s="25" t="str">
        <f>IF(N490='DU LIEU BS'!$A$1,'DU LIEU BS'!$A$3,IF('du lieu xuat Edusoft'!CB476="","",'du lieu xuat Edusoft'!CB476))</f>
        <v/>
      </c>
      <c r="D491" s="25" t="str">
        <f>IF(C490='DU LIEU BS'!$A$3,'DU LIEU BS'!$A$4,IF(D490='DU LIEU BS'!$A$4,'DU LIEU BS'!$A$5,IF(D490='DU LIEU BS'!$A$5,'DU LIEU BS'!$A$6,IF(D490='DU LIEU BS'!$A$6,'DU LIEU BS'!$A$7,IF('du lieu xuat Edusoft'!CC476="","",'du lieu xuat Edusoft'!CC476)))))</f>
        <v/>
      </c>
      <c r="E491" s="9"/>
      <c r="F491" s="9"/>
      <c r="G491" s="9"/>
      <c r="H491" s="9"/>
      <c r="I491" s="9"/>
      <c r="J491" s="9"/>
      <c r="K491" s="9"/>
      <c r="L491" s="9"/>
      <c r="M491" s="9"/>
      <c r="N491" s="9" t="str">
        <f>IF(B491&lt;&gt;"",ROUND(SUM(IF(ISERROR($E$16*E491),0,$E$16*E491),IF(ISERROR($F$16*F491),0,$F$16*F491),IF(ISERROR($G$16*G491),0,$G$16*G491),IF(ISERROR($H$16*H491),0,$H$16*H491),IF(ISERROR($I$16*I491),0,$I$16*I491),IF(ISERROR($J$16*J491),0,$J$16*J491),IF(ISERROR($K$16*K491),0,$K$16*K491),IF(ISERROR($L$16*L491),0,$L$16*L491),IF(ISERROR($M$16*M491),0,$M$16*M491)),1),IF(AND(A491="",A490&lt;&gt;""),'DU LIEU BS'!$A$1,""))</f>
        <v/>
      </c>
      <c r="O491" s="9" t="str">
        <f t="shared" si="22"/>
        <v/>
      </c>
      <c r="AU491" s="34">
        <v>4.8899999999999997</v>
      </c>
      <c r="AV491" s="32">
        <f t="shared" si="21"/>
        <v>4.9000000000000004</v>
      </c>
      <c r="AW491" s="33" t="s">
        <v>321</v>
      </c>
      <c r="CR491" s="34">
        <v>4.8899999999999997</v>
      </c>
    </row>
    <row r="492" spans="1:96" x14ac:dyDescent="0.3">
      <c r="A492" s="9" t="str">
        <f t="shared" si="23"/>
        <v/>
      </c>
      <c r="B492" s="24" t="str">
        <f>IF('du lieu xuat Edusoft'!A477="","",'du lieu xuat Edusoft'!A477)</f>
        <v/>
      </c>
      <c r="C492" s="25" t="str">
        <f>IF(N491='DU LIEU BS'!$A$1,'DU LIEU BS'!$A$3,IF('du lieu xuat Edusoft'!CB477="","",'du lieu xuat Edusoft'!CB477))</f>
        <v/>
      </c>
      <c r="D492" s="25" t="str">
        <f>IF(C491='DU LIEU BS'!$A$3,'DU LIEU BS'!$A$4,IF(D491='DU LIEU BS'!$A$4,'DU LIEU BS'!$A$5,IF(D491='DU LIEU BS'!$A$5,'DU LIEU BS'!$A$6,IF(D491='DU LIEU BS'!$A$6,'DU LIEU BS'!$A$7,IF('du lieu xuat Edusoft'!CC477="","",'du lieu xuat Edusoft'!CC477)))))</f>
        <v/>
      </c>
      <c r="E492" s="9"/>
      <c r="F492" s="9"/>
      <c r="G492" s="9"/>
      <c r="H492" s="9"/>
      <c r="I492" s="9"/>
      <c r="J492" s="9"/>
      <c r="K492" s="9"/>
      <c r="L492" s="9"/>
      <c r="M492" s="9"/>
      <c r="N492" s="9" t="str">
        <f>IF(B492&lt;&gt;"",ROUND(SUM(IF(ISERROR($E$16*E492),0,$E$16*E492),IF(ISERROR($F$16*F492),0,$F$16*F492),IF(ISERROR($G$16*G492),0,$G$16*G492),IF(ISERROR($H$16*H492),0,$H$16*H492),IF(ISERROR($I$16*I492),0,$I$16*I492),IF(ISERROR($J$16*J492),0,$J$16*J492),IF(ISERROR($K$16*K492),0,$K$16*K492),IF(ISERROR($L$16*L492),0,$L$16*L492),IF(ISERROR($M$16*M492),0,$M$16*M492)),1),IF(AND(A492="",A491&lt;&gt;""),'DU LIEU BS'!$A$1,""))</f>
        <v/>
      </c>
      <c r="O492" s="9" t="str">
        <f t="shared" si="22"/>
        <v/>
      </c>
      <c r="AU492" s="34">
        <v>4.9000000000000004</v>
      </c>
      <c r="AV492" s="32">
        <f t="shared" si="21"/>
        <v>4.9000000000000004</v>
      </c>
      <c r="AW492" s="33" t="s">
        <v>321</v>
      </c>
      <c r="CR492" s="34">
        <v>4.9000000000000004</v>
      </c>
    </row>
    <row r="493" spans="1:96" x14ac:dyDescent="0.3">
      <c r="A493" s="9" t="str">
        <f t="shared" si="23"/>
        <v/>
      </c>
      <c r="B493" s="24" t="str">
        <f>IF('du lieu xuat Edusoft'!A478="","",'du lieu xuat Edusoft'!A478)</f>
        <v/>
      </c>
      <c r="C493" s="25" t="str">
        <f>IF(N492='DU LIEU BS'!$A$1,'DU LIEU BS'!$A$3,IF('du lieu xuat Edusoft'!CB478="","",'du lieu xuat Edusoft'!CB478))</f>
        <v/>
      </c>
      <c r="D493" s="25" t="str">
        <f>IF(C492='DU LIEU BS'!$A$3,'DU LIEU BS'!$A$4,IF(D492='DU LIEU BS'!$A$4,'DU LIEU BS'!$A$5,IF(D492='DU LIEU BS'!$A$5,'DU LIEU BS'!$A$6,IF(D492='DU LIEU BS'!$A$6,'DU LIEU BS'!$A$7,IF('du lieu xuat Edusoft'!CC478="","",'du lieu xuat Edusoft'!CC478)))))</f>
        <v/>
      </c>
      <c r="E493" s="9"/>
      <c r="F493" s="9"/>
      <c r="G493" s="9"/>
      <c r="H493" s="9"/>
      <c r="I493" s="9"/>
      <c r="J493" s="9"/>
      <c r="K493" s="9"/>
      <c r="L493" s="9"/>
      <c r="M493" s="9"/>
      <c r="N493" s="9" t="str">
        <f>IF(B493&lt;&gt;"",ROUND(SUM(IF(ISERROR($E$16*E493),0,$E$16*E493),IF(ISERROR($F$16*F493),0,$F$16*F493),IF(ISERROR($G$16*G493),0,$G$16*G493),IF(ISERROR($H$16*H493),0,$H$16*H493),IF(ISERROR($I$16*I493),0,$I$16*I493),IF(ISERROR($J$16*J493),0,$J$16*J493),IF(ISERROR($K$16*K493),0,$K$16*K493),IF(ISERROR($L$16*L493),0,$L$16*L493),IF(ISERROR($M$16*M493),0,$M$16*M493)),1),IF(AND(A493="",A492&lt;&gt;""),'DU LIEU BS'!$A$1,""))</f>
        <v/>
      </c>
      <c r="O493" s="9" t="str">
        <f t="shared" si="22"/>
        <v/>
      </c>
      <c r="AU493" s="34">
        <v>4.91</v>
      </c>
      <c r="AV493" s="32">
        <f t="shared" si="21"/>
        <v>4.9000000000000004</v>
      </c>
      <c r="AW493" s="33" t="s">
        <v>321</v>
      </c>
      <c r="CR493" s="34">
        <v>4.91</v>
      </c>
    </row>
    <row r="494" spans="1:96" x14ac:dyDescent="0.3">
      <c r="A494" s="9" t="str">
        <f t="shared" si="23"/>
        <v/>
      </c>
      <c r="B494" s="24" t="str">
        <f>IF('du lieu xuat Edusoft'!A479="","",'du lieu xuat Edusoft'!A479)</f>
        <v/>
      </c>
      <c r="C494" s="25" t="str">
        <f>IF(N493='DU LIEU BS'!$A$1,'DU LIEU BS'!$A$3,IF('du lieu xuat Edusoft'!CB479="","",'du lieu xuat Edusoft'!CB479))</f>
        <v/>
      </c>
      <c r="D494" s="25" t="str">
        <f>IF(C493='DU LIEU BS'!$A$3,'DU LIEU BS'!$A$4,IF(D493='DU LIEU BS'!$A$4,'DU LIEU BS'!$A$5,IF(D493='DU LIEU BS'!$A$5,'DU LIEU BS'!$A$6,IF(D493='DU LIEU BS'!$A$6,'DU LIEU BS'!$A$7,IF('du lieu xuat Edusoft'!CC479="","",'du lieu xuat Edusoft'!CC479)))))</f>
        <v/>
      </c>
      <c r="E494" s="9"/>
      <c r="F494" s="9"/>
      <c r="G494" s="9"/>
      <c r="H494" s="9"/>
      <c r="I494" s="9"/>
      <c r="J494" s="9"/>
      <c r="K494" s="9"/>
      <c r="L494" s="9"/>
      <c r="M494" s="9"/>
      <c r="N494" s="9" t="str">
        <f>IF(B494&lt;&gt;"",ROUND(SUM(IF(ISERROR($E$16*E494),0,$E$16*E494),IF(ISERROR($F$16*F494),0,$F$16*F494),IF(ISERROR($G$16*G494),0,$G$16*G494),IF(ISERROR($H$16*H494),0,$H$16*H494),IF(ISERROR($I$16*I494),0,$I$16*I494),IF(ISERROR($J$16*J494),0,$J$16*J494),IF(ISERROR($K$16*K494),0,$K$16*K494),IF(ISERROR($L$16*L494),0,$L$16*L494),IF(ISERROR($M$16*M494),0,$M$16*M494)),1),IF(AND(A494="",A493&lt;&gt;""),'DU LIEU BS'!$A$1,""))</f>
        <v/>
      </c>
      <c r="O494" s="9" t="str">
        <f t="shared" si="22"/>
        <v/>
      </c>
      <c r="AU494" s="34">
        <v>4.92</v>
      </c>
      <c r="AV494" s="32">
        <f t="shared" si="21"/>
        <v>4.9000000000000004</v>
      </c>
      <c r="AW494" s="33" t="s">
        <v>321</v>
      </c>
      <c r="CR494" s="34">
        <v>4.92</v>
      </c>
    </row>
    <row r="495" spans="1:96" x14ac:dyDescent="0.3">
      <c r="A495" s="9" t="str">
        <f t="shared" si="23"/>
        <v/>
      </c>
      <c r="B495" s="24" t="str">
        <f>IF('du lieu xuat Edusoft'!A480="","",'du lieu xuat Edusoft'!A480)</f>
        <v/>
      </c>
      <c r="C495" s="25" t="str">
        <f>IF(N494='DU LIEU BS'!$A$1,'DU LIEU BS'!$A$3,IF('du lieu xuat Edusoft'!CB480="","",'du lieu xuat Edusoft'!CB480))</f>
        <v/>
      </c>
      <c r="D495" s="25" t="str">
        <f>IF(C494='DU LIEU BS'!$A$3,'DU LIEU BS'!$A$4,IF(D494='DU LIEU BS'!$A$4,'DU LIEU BS'!$A$5,IF(D494='DU LIEU BS'!$A$5,'DU LIEU BS'!$A$6,IF(D494='DU LIEU BS'!$A$6,'DU LIEU BS'!$A$7,IF('du lieu xuat Edusoft'!CC480="","",'du lieu xuat Edusoft'!CC480)))))</f>
        <v/>
      </c>
      <c r="E495" s="9"/>
      <c r="F495" s="9"/>
      <c r="G495" s="9"/>
      <c r="H495" s="9"/>
      <c r="I495" s="9"/>
      <c r="J495" s="9"/>
      <c r="K495" s="9"/>
      <c r="L495" s="9"/>
      <c r="M495" s="9"/>
      <c r="N495" s="9" t="str">
        <f>IF(B495&lt;&gt;"",ROUND(SUM(IF(ISERROR($E$16*E495),0,$E$16*E495),IF(ISERROR($F$16*F495),0,$F$16*F495),IF(ISERROR($G$16*G495),0,$G$16*G495),IF(ISERROR($H$16*H495),0,$H$16*H495),IF(ISERROR($I$16*I495),0,$I$16*I495),IF(ISERROR($J$16*J495),0,$J$16*J495),IF(ISERROR($K$16*K495),0,$K$16*K495),IF(ISERROR($L$16*L495),0,$L$16*L495),IF(ISERROR($M$16*M495),0,$M$16*M495)),1),IF(AND(A495="",A494&lt;&gt;""),'DU LIEU BS'!$A$1,""))</f>
        <v/>
      </c>
      <c r="O495" s="9" t="str">
        <f t="shared" si="22"/>
        <v/>
      </c>
      <c r="AU495" s="34">
        <v>4.93</v>
      </c>
      <c r="AV495" s="32">
        <f t="shared" si="21"/>
        <v>4.9000000000000004</v>
      </c>
      <c r="AW495" s="33" t="s">
        <v>321</v>
      </c>
      <c r="CR495" s="34">
        <v>4.93</v>
      </c>
    </row>
    <row r="496" spans="1:96" x14ac:dyDescent="0.3">
      <c r="A496" s="9" t="str">
        <f t="shared" si="23"/>
        <v/>
      </c>
      <c r="B496" s="24" t="str">
        <f>IF('du lieu xuat Edusoft'!A481="","",'du lieu xuat Edusoft'!A481)</f>
        <v/>
      </c>
      <c r="C496" s="25" t="str">
        <f>IF(N495='DU LIEU BS'!$A$1,'DU LIEU BS'!$A$3,IF('du lieu xuat Edusoft'!CB481="","",'du lieu xuat Edusoft'!CB481))</f>
        <v/>
      </c>
      <c r="D496" s="25" t="str">
        <f>IF(C495='DU LIEU BS'!$A$3,'DU LIEU BS'!$A$4,IF(D495='DU LIEU BS'!$A$4,'DU LIEU BS'!$A$5,IF(D495='DU LIEU BS'!$A$5,'DU LIEU BS'!$A$6,IF(D495='DU LIEU BS'!$A$6,'DU LIEU BS'!$A$7,IF('du lieu xuat Edusoft'!CC481="","",'du lieu xuat Edusoft'!CC481)))))</f>
        <v/>
      </c>
      <c r="E496" s="9"/>
      <c r="F496" s="9"/>
      <c r="G496" s="9"/>
      <c r="H496" s="9"/>
      <c r="I496" s="9"/>
      <c r="J496" s="9"/>
      <c r="K496" s="9"/>
      <c r="L496" s="9"/>
      <c r="M496" s="9"/>
      <c r="N496" s="9" t="str">
        <f>IF(B496&lt;&gt;"",ROUND(SUM(IF(ISERROR($E$16*E496),0,$E$16*E496),IF(ISERROR($F$16*F496),0,$F$16*F496),IF(ISERROR($G$16*G496),0,$G$16*G496),IF(ISERROR($H$16*H496),0,$H$16*H496),IF(ISERROR($I$16*I496),0,$I$16*I496),IF(ISERROR($J$16*J496),0,$J$16*J496),IF(ISERROR($K$16*K496),0,$K$16*K496),IF(ISERROR($L$16*L496),0,$L$16*L496),IF(ISERROR($M$16*M496),0,$M$16*M496)),1),IF(AND(A496="",A495&lt;&gt;""),'DU LIEU BS'!$A$1,""))</f>
        <v/>
      </c>
      <c r="O496" s="9" t="str">
        <f t="shared" si="22"/>
        <v/>
      </c>
      <c r="AU496" s="34">
        <v>4.9400000000000004</v>
      </c>
      <c r="AV496" s="32">
        <f t="shared" si="21"/>
        <v>4.9000000000000004</v>
      </c>
      <c r="AW496" s="33" t="s">
        <v>321</v>
      </c>
      <c r="CR496" s="34">
        <v>4.9400000000000004</v>
      </c>
    </row>
    <row r="497" spans="1:96" x14ac:dyDescent="0.3">
      <c r="A497" s="9" t="str">
        <f t="shared" si="23"/>
        <v/>
      </c>
      <c r="B497" s="24" t="str">
        <f>IF('du lieu xuat Edusoft'!A482="","",'du lieu xuat Edusoft'!A482)</f>
        <v/>
      </c>
      <c r="C497" s="25" t="str">
        <f>IF(N496='DU LIEU BS'!$A$1,'DU LIEU BS'!$A$3,IF('du lieu xuat Edusoft'!CB482="","",'du lieu xuat Edusoft'!CB482))</f>
        <v/>
      </c>
      <c r="D497" s="25" t="str">
        <f>IF(C496='DU LIEU BS'!$A$3,'DU LIEU BS'!$A$4,IF(D496='DU LIEU BS'!$A$4,'DU LIEU BS'!$A$5,IF(D496='DU LIEU BS'!$A$5,'DU LIEU BS'!$A$6,IF(D496='DU LIEU BS'!$A$6,'DU LIEU BS'!$A$7,IF('du lieu xuat Edusoft'!CC482="","",'du lieu xuat Edusoft'!CC482)))))</f>
        <v/>
      </c>
      <c r="E497" s="9"/>
      <c r="F497" s="9"/>
      <c r="G497" s="9"/>
      <c r="H497" s="9"/>
      <c r="I497" s="9"/>
      <c r="J497" s="9"/>
      <c r="K497" s="9"/>
      <c r="L497" s="9"/>
      <c r="M497" s="9"/>
      <c r="N497" s="9" t="str">
        <f>IF(B497&lt;&gt;"",ROUND(SUM(IF(ISERROR($E$16*E497),0,$E$16*E497),IF(ISERROR($F$16*F497),0,$F$16*F497),IF(ISERROR($G$16*G497),0,$G$16*G497),IF(ISERROR($H$16*H497),0,$H$16*H497),IF(ISERROR($I$16*I497),0,$I$16*I497),IF(ISERROR($J$16*J497),0,$J$16*J497),IF(ISERROR($K$16*K497),0,$K$16*K497),IF(ISERROR($L$16*L497),0,$L$16*L497),IF(ISERROR($M$16*M497),0,$M$16*M497)),1),IF(AND(A497="",A496&lt;&gt;""),'DU LIEU BS'!$A$1,""))</f>
        <v/>
      </c>
      <c r="O497" s="9" t="str">
        <f t="shared" si="22"/>
        <v/>
      </c>
      <c r="AU497" s="34">
        <v>4.95</v>
      </c>
      <c r="AV497" s="32">
        <f t="shared" si="21"/>
        <v>5</v>
      </c>
      <c r="AW497" s="33" t="s">
        <v>321</v>
      </c>
      <c r="CR497" s="34">
        <v>4.95</v>
      </c>
    </row>
    <row r="498" spans="1:96" x14ac:dyDescent="0.3">
      <c r="A498" s="9" t="str">
        <f t="shared" si="23"/>
        <v/>
      </c>
      <c r="B498" s="24" t="str">
        <f>IF('du lieu xuat Edusoft'!A483="","",'du lieu xuat Edusoft'!A483)</f>
        <v/>
      </c>
      <c r="C498" s="25" t="str">
        <f>IF(N497='DU LIEU BS'!$A$1,'DU LIEU BS'!$A$3,IF('du lieu xuat Edusoft'!CB483="","",'du lieu xuat Edusoft'!CB483))</f>
        <v/>
      </c>
      <c r="D498" s="25" t="str">
        <f>IF(C497='DU LIEU BS'!$A$3,'DU LIEU BS'!$A$4,IF(D497='DU LIEU BS'!$A$4,'DU LIEU BS'!$A$5,IF(D497='DU LIEU BS'!$A$5,'DU LIEU BS'!$A$6,IF(D497='DU LIEU BS'!$A$6,'DU LIEU BS'!$A$7,IF('du lieu xuat Edusoft'!CC483="","",'du lieu xuat Edusoft'!CC483)))))</f>
        <v/>
      </c>
      <c r="E498" s="9"/>
      <c r="F498" s="9"/>
      <c r="G498" s="9"/>
      <c r="H498" s="9"/>
      <c r="I498" s="9"/>
      <c r="J498" s="9"/>
      <c r="K498" s="9"/>
      <c r="L498" s="9"/>
      <c r="M498" s="9"/>
      <c r="N498" s="9" t="str">
        <f>IF(B498&lt;&gt;"",ROUND(SUM(IF(ISERROR($E$16*E498),0,$E$16*E498),IF(ISERROR($F$16*F498),0,$F$16*F498),IF(ISERROR($G$16*G498),0,$G$16*G498),IF(ISERROR($H$16*H498),0,$H$16*H498),IF(ISERROR($I$16*I498),0,$I$16*I498),IF(ISERROR($J$16*J498),0,$J$16*J498),IF(ISERROR($K$16*K498),0,$K$16*K498),IF(ISERROR($L$16*L498),0,$L$16*L498),IF(ISERROR($M$16*M498),0,$M$16*M498)),1),IF(AND(A498="",A497&lt;&gt;""),'DU LIEU BS'!$A$1,""))</f>
        <v/>
      </c>
      <c r="O498" s="9" t="str">
        <f t="shared" si="22"/>
        <v/>
      </c>
      <c r="AU498" s="34">
        <v>4.96</v>
      </c>
      <c r="AV498" s="32">
        <f t="shared" si="21"/>
        <v>5</v>
      </c>
      <c r="AW498" s="33" t="s">
        <v>321</v>
      </c>
      <c r="CR498" s="34">
        <v>4.96</v>
      </c>
    </row>
    <row r="499" spans="1:96" x14ac:dyDescent="0.3">
      <c r="A499" s="9" t="str">
        <f t="shared" si="23"/>
        <v/>
      </c>
      <c r="B499" s="24" t="str">
        <f>IF('du lieu xuat Edusoft'!A484="","",'du lieu xuat Edusoft'!A484)</f>
        <v/>
      </c>
      <c r="C499" s="25" t="str">
        <f>IF(N498='DU LIEU BS'!$A$1,'DU LIEU BS'!$A$3,IF('du lieu xuat Edusoft'!CB484="","",'du lieu xuat Edusoft'!CB484))</f>
        <v/>
      </c>
      <c r="D499" s="25" t="str">
        <f>IF(C498='DU LIEU BS'!$A$3,'DU LIEU BS'!$A$4,IF(D498='DU LIEU BS'!$A$4,'DU LIEU BS'!$A$5,IF(D498='DU LIEU BS'!$A$5,'DU LIEU BS'!$A$6,IF(D498='DU LIEU BS'!$A$6,'DU LIEU BS'!$A$7,IF('du lieu xuat Edusoft'!CC484="","",'du lieu xuat Edusoft'!CC484)))))</f>
        <v/>
      </c>
      <c r="E499" s="9"/>
      <c r="F499" s="9"/>
      <c r="G499" s="9"/>
      <c r="H499" s="9"/>
      <c r="I499" s="9"/>
      <c r="J499" s="9"/>
      <c r="K499" s="9"/>
      <c r="L499" s="9"/>
      <c r="M499" s="9"/>
      <c r="N499" s="9" t="str">
        <f>IF(B499&lt;&gt;"",ROUND(SUM(IF(ISERROR($E$16*E499),0,$E$16*E499),IF(ISERROR($F$16*F499),0,$F$16*F499),IF(ISERROR($G$16*G499),0,$G$16*G499),IF(ISERROR($H$16*H499),0,$H$16*H499),IF(ISERROR($I$16*I499),0,$I$16*I499),IF(ISERROR($J$16*J499),0,$J$16*J499),IF(ISERROR($K$16*K499),0,$K$16*K499),IF(ISERROR($L$16*L499),0,$L$16*L499),IF(ISERROR($M$16*M499),0,$M$16*M499)),1),IF(AND(A499="",A498&lt;&gt;""),'DU LIEU BS'!$A$1,""))</f>
        <v/>
      </c>
      <c r="O499" s="9" t="str">
        <f t="shared" si="22"/>
        <v/>
      </c>
      <c r="AU499" s="34">
        <v>4.97</v>
      </c>
      <c r="AV499" s="32">
        <f t="shared" si="21"/>
        <v>5</v>
      </c>
      <c r="AW499" s="33" t="s">
        <v>321</v>
      </c>
      <c r="CR499" s="34">
        <v>4.97</v>
      </c>
    </row>
    <row r="500" spans="1:96" x14ac:dyDescent="0.3">
      <c r="A500" s="9" t="str">
        <f t="shared" si="23"/>
        <v/>
      </c>
      <c r="B500" s="24" t="str">
        <f>IF('du lieu xuat Edusoft'!A485="","",'du lieu xuat Edusoft'!A485)</f>
        <v/>
      </c>
      <c r="C500" s="25" t="str">
        <f>IF(N499='DU LIEU BS'!$A$1,'DU LIEU BS'!$A$3,IF('du lieu xuat Edusoft'!CB485="","",'du lieu xuat Edusoft'!CB485))</f>
        <v/>
      </c>
      <c r="D500" s="25" t="str">
        <f>IF(C499='DU LIEU BS'!$A$3,'DU LIEU BS'!$A$4,IF(D499='DU LIEU BS'!$A$4,'DU LIEU BS'!$A$5,IF(D499='DU LIEU BS'!$A$5,'DU LIEU BS'!$A$6,IF(D499='DU LIEU BS'!$A$6,'DU LIEU BS'!$A$7,IF('du lieu xuat Edusoft'!CC485="","",'du lieu xuat Edusoft'!CC485)))))</f>
        <v/>
      </c>
      <c r="E500" s="9"/>
      <c r="F500" s="9"/>
      <c r="G500" s="9"/>
      <c r="H500" s="9"/>
      <c r="I500" s="9"/>
      <c r="J500" s="9"/>
      <c r="K500" s="9"/>
      <c r="L500" s="9"/>
      <c r="M500" s="9"/>
      <c r="N500" s="9" t="str">
        <f>IF(B500&lt;&gt;"",ROUND(SUM(IF(ISERROR($E$16*E500),0,$E$16*E500),IF(ISERROR($F$16*F500),0,$F$16*F500),IF(ISERROR($G$16*G500),0,$G$16*G500),IF(ISERROR($H$16*H500),0,$H$16*H500),IF(ISERROR($I$16*I500),0,$I$16*I500),IF(ISERROR($J$16*J500),0,$J$16*J500),IF(ISERROR($K$16*K500),0,$K$16*K500),IF(ISERROR($L$16*L500),0,$L$16*L500),IF(ISERROR($M$16*M500),0,$M$16*M500)),1),IF(AND(A500="",A499&lt;&gt;""),'DU LIEU BS'!$A$1,""))</f>
        <v/>
      </c>
      <c r="O500" s="9" t="str">
        <f t="shared" si="22"/>
        <v/>
      </c>
      <c r="AU500" s="34">
        <v>4.9800000000000004</v>
      </c>
      <c r="AV500" s="32">
        <f t="shared" si="21"/>
        <v>5</v>
      </c>
      <c r="AW500" s="33" t="s">
        <v>321</v>
      </c>
      <c r="CR500" s="34">
        <v>4.9800000000000004</v>
      </c>
    </row>
    <row r="501" spans="1:96" x14ac:dyDescent="0.3">
      <c r="A501" s="9" t="str">
        <f t="shared" si="23"/>
        <v/>
      </c>
      <c r="B501" s="24" t="str">
        <f>IF('du lieu xuat Edusoft'!A486="","",'du lieu xuat Edusoft'!A486)</f>
        <v/>
      </c>
      <c r="C501" s="25" t="str">
        <f>IF(N500='DU LIEU BS'!$A$1,'DU LIEU BS'!$A$3,IF('du lieu xuat Edusoft'!CB486="","",'du lieu xuat Edusoft'!CB486))</f>
        <v/>
      </c>
      <c r="D501" s="25" t="str">
        <f>IF(C500='DU LIEU BS'!$A$3,'DU LIEU BS'!$A$4,IF(D500='DU LIEU BS'!$A$4,'DU LIEU BS'!$A$5,IF(D500='DU LIEU BS'!$A$5,'DU LIEU BS'!$A$6,IF(D500='DU LIEU BS'!$A$6,'DU LIEU BS'!$A$7,IF('du lieu xuat Edusoft'!CC486="","",'du lieu xuat Edusoft'!CC486)))))</f>
        <v/>
      </c>
      <c r="E501" s="9"/>
      <c r="F501" s="9"/>
      <c r="G501" s="9"/>
      <c r="H501" s="9"/>
      <c r="I501" s="9"/>
      <c r="J501" s="9"/>
      <c r="K501" s="9"/>
      <c r="L501" s="9"/>
      <c r="M501" s="9"/>
      <c r="N501" s="9" t="str">
        <f>IF(B501&lt;&gt;"",ROUND(SUM(IF(ISERROR($E$16*E501),0,$E$16*E501),IF(ISERROR($F$16*F501),0,$F$16*F501),IF(ISERROR($G$16*G501),0,$G$16*G501),IF(ISERROR($H$16*H501),0,$H$16*H501),IF(ISERROR($I$16*I501),0,$I$16*I501),IF(ISERROR($J$16*J501),0,$J$16*J501),IF(ISERROR($K$16*K501),0,$K$16*K501),IF(ISERROR($L$16*L501),0,$L$16*L501),IF(ISERROR($M$16*M501),0,$M$16*M501)),1),IF(AND(A501="",A500&lt;&gt;""),'DU LIEU BS'!$A$1,""))</f>
        <v/>
      </c>
      <c r="O501" s="9" t="str">
        <f t="shared" si="22"/>
        <v/>
      </c>
      <c r="AU501" s="34">
        <v>4.99</v>
      </c>
      <c r="AV501" s="32">
        <f t="shared" si="21"/>
        <v>5</v>
      </c>
      <c r="AW501" s="33" t="s">
        <v>321</v>
      </c>
      <c r="CR501" s="34">
        <v>4.99</v>
      </c>
    </row>
    <row r="502" spans="1:96" x14ac:dyDescent="0.3">
      <c r="A502" s="9" t="str">
        <f t="shared" si="23"/>
        <v/>
      </c>
      <c r="B502" s="24" t="str">
        <f>IF('du lieu xuat Edusoft'!A487="","",'du lieu xuat Edusoft'!A487)</f>
        <v/>
      </c>
      <c r="C502" s="25" t="str">
        <f>IF(N501='DU LIEU BS'!$A$1,'DU LIEU BS'!$A$3,IF('du lieu xuat Edusoft'!CB487="","",'du lieu xuat Edusoft'!CB487))</f>
        <v/>
      </c>
      <c r="D502" s="25" t="str">
        <f>IF(C501='DU LIEU BS'!$A$3,'DU LIEU BS'!$A$4,IF(D501='DU LIEU BS'!$A$4,'DU LIEU BS'!$A$5,IF(D501='DU LIEU BS'!$A$5,'DU LIEU BS'!$A$6,IF(D501='DU LIEU BS'!$A$6,'DU LIEU BS'!$A$7,IF('du lieu xuat Edusoft'!CC487="","",'du lieu xuat Edusoft'!CC487)))))</f>
        <v/>
      </c>
      <c r="E502" s="9"/>
      <c r="F502" s="9"/>
      <c r="G502" s="9"/>
      <c r="H502" s="9"/>
      <c r="I502" s="9"/>
      <c r="J502" s="9"/>
      <c r="K502" s="9"/>
      <c r="L502" s="9"/>
      <c r="M502" s="9"/>
      <c r="N502" s="9" t="str">
        <f>IF(B502&lt;&gt;"",ROUND(SUM(IF(ISERROR($E$16*E502),0,$E$16*E502),IF(ISERROR($F$16*F502),0,$F$16*F502),IF(ISERROR($G$16*G502),0,$G$16*G502),IF(ISERROR($H$16*H502),0,$H$16*H502),IF(ISERROR($I$16*I502),0,$I$16*I502),IF(ISERROR($J$16*J502),0,$J$16*J502),IF(ISERROR($K$16*K502),0,$K$16*K502),IF(ISERROR($L$16*L502),0,$L$16*L502),IF(ISERROR($M$16*M502),0,$M$16*M502)),1),IF(AND(A502="",A501&lt;&gt;""),'DU LIEU BS'!$A$1,""))</f>
        <v/>
      </c>
      <c r="O502" s="9" t="str">
        <f t="shared" si="22"/>
        <v/>
      </c>
      <c r="AU502" s="34">
        <v>5</v>
      </c>
      <c r="AV502" s="32">
        <f t="shared" si="21"/>
        <v>5</v>
      </c>
      <c r="AW502" s="33" t="s">
        <v>321</v>
      </c>
      <c r="CR502" s="34">
        <v>5</v>
      </c>
    </row>
    <row r="503" spans="1:96" x14ac:dyDescent="0.3">
      <c r="A503" s="9" t="str">
        <f t="shared" si="23"/>
        <v/>
      </c>
      <c r="B503" s="24" t="str">
        <f>IF('du lieu xuat Edusoft'!A488="","",'du lieu xuat Edusoft'!A488)</f>
        <v/>
      </c>
      <c r="C503" s="25" t="str">
        <f>IF(N502='DU LIEU BS'!$A$1,'DU LIEU BS'!$A$3,IF('du lieu xuat Edusoft'!CB488="","",'du lieu xuat Edusoft'!CB488))</f>
        <v/>
      </c>
      <c r="D503" s="25" t="str">
        <f>IF(C502='DU LIEU BS'!$A$3,'DU LIEU BS'!$A$4,IF(D502='DU LIEU BS'!$A$4,'DU LIEU BS'!$A$5,IF(D502='DU LIEU BS'!$A$5,'DU LIEU BS'!$A$6,IF(D502='DU LIEU BS'!$A$6,'DU LIEU BS'!$A$7,IF('du lieu xuat Edusoft'!CC488="","",'du lieu xuat Edusoft'!CC488)))))</f>
        <v/>
      </c>
      <c r="E503" s="9"/>
      <c r="F503" s="9"/>
      <c r="G503" s="9"/>
      <c r="H503" s="9"/>
      <c r="I503" s="9"/>
      <c r="J503" s="9"/>
      <c r="K503" s="9"/>
      <c r="L503" s="9"/>
      <c r="M503" s="9"/>
      <c r="N503" s="9" t="str">
        <f>IF(B503&lt;&gt;"",ROUND(SUM(IF(ISERROR($E$16*E503),0,$E$16*E503),IF(ISERROR($F$16*F503),0,$F$16*F503),IF(ISERROR($G$16*G503),0,$G$16*G503),IF(ISERROR($H$16*H503),0,$H$16*H503),IF(ISERROR($I$16*I503),0,$I$16*I503),IF(ISERROR($J$16*J503),0,$J$16*J503),IF(ISERROR($K$16*K503),0,$K$16*K503),IF(ISERROR($L$16*L503),0,$L$16*L503),IF(ISERROR($M$16*M503),0,$M$16*M503)),1),IF(AND(A503="",A502&lt;&gt;""),'DU LIEU BS'!$A$1,""))</f>
        <v/>
      </c>
      <c r="O503" s="9" t="str">
        <f t="shared" si="22"/>
        <v/>
      </c>
      <c r="AU503" s="34">
        <v>5.01</v>
      </c>
      <c r="AV503" s="32">
        <f t="shared" si="21"/>
        <v>5</v>
      </c>
      <c r="AW503" s="33" t="s">
        <v>321</v>
      </c>
      <c r="CR503" s="34">
        <v>5.01</v>
      </c>
    </row>
    <row r="504" spans="1:96" x14ac:dyDescent="0.3">
      <c r="A504" s="9" t="str">
        <f t="shared" si="23"/>
        <v/>
      </c>
      <c r="B504" s="24" t="str">
        <f>IF('du lieu xuat Edusoft'!A489="","",'du lieu xuat Edusoft'!A489)</f>
        <v/>
      </c>
      <c r="C504" s="25" t="str">
        <f>IF(N503='DU LIEU BS'!$A$1,'DU LIEU BS'!$A$3,IF('du lieu xuat Edusoft'!CB489="","",'du lieu xuat Edusoft'!CB489))</f>
        <v/>
      </c>
      <c r="D504" s="25" t="str">
        <f>IF(C503='DU LIEU BS'!$A$3,'DU LIEU BS'!$A$4,IF(D503='DU LIEU BS'!$A$4,'DU LIEU BS'!$A$5,IF(D503='DU LIEU BS'!$A$5,'DU LIEU BS'!$A$6,IF(D503='DU LIEU BS'!$A$6,'DU LIEU BS'!$A$7,IF('du lieu xuat Edusoft'!CC489="","",'du lieu xuat Edusoft'!CC489)))))</f>
        <v/>
      </c>
      <c r="E504" s="9"/>
      <c r="F504" s="9"/>
      <c r="G504" s="9"/>
      <c r="H504" s="9"/>
      <c r="I504" s="9"/>
      <c r="J504" s="9"/>
      <c r="K504" s="9"/>
      <c r="L504" s="9"/>
      <c r="M504" s="9"/>
      <c r="N504" s="9" t="str">
        <f>IF(B504&lt;&gt;"",ROUND(SUM(IF(ISERROR($E$16*E504),0,$E$16*E504),IF(ISERROR($F$16*F504),0,$F$16*F504),IF(ISERROR($G$16*G504),0,$G$16*G504),IF(ISERROR($H$16*H504),0,$H$16*H504),IF(ISERROR($I$16*I504),0,$I$16*I504),IF(ISERROR($J$16*J504),0,$J$16*J504),IF(ISERROR($K$16*K504),0,$K$16*K504),IF(ISERROR($L$16*L504),0,$L$16*L504),IF(ISERROR($M$16*M504),0,$M$16*M504)),1),IF(AND(A504="",A503&lt;&gt;""),'DU LIEU BS'!$A$1,""))</f>
        <v/>
      </c>
      <c r="O504" s="9" t="str">
        <f t="shared" si="22"/>
        <v/>
      </c>
      <c r="AU504" s="34">
        <v>5.0199999999999996</v>
      </c>
      <c r="AV504" s="32">
        <f t="shared" si="21"/>
        <v>5</v>
      </c>
      <c r="AW504" s="33" t="s">
        <v>321</v>
      </c>
      <c r="CR504" s="34">
        <v>5.0199999999999996</v>
      </c>
    </row>
    <row r="505" spans="1:96" x14ac:dyDescent="0.3">
      <c r="A505" s="9" t="str">
        <f t="shared" si="23"/>
        <v/>
      </c>
      <c r="B505" s="24" t="str">
        <f>IF('du lieu xuat Edusoft'!A490="","",'du lieu xuat Edusoft'!A490)</f>
        <v/>
      </c>
      <c r="C505" s="25" t="str">
        <f>IF(N504='DU LIEU BS'!$A$1,'DU LIEU BS'!$A$3,IF('du lieu xuat Edusoft'!CB490="","",'du lieu xuat Edusoft'!CB490))</f>
        <v/>
      </c>
      <c r="D505" s="25" t="str">
        <f>IF(C504='DU LIEU BS'!$A$3,'DU LIEU BS'!$A$4,IF(D504='DU LIEU BS'!$A$4,'DU LIEU BS'!$A$5,IF(D504='DU LIEU BS'!$A$5,'DU LIEU BS'!$A$6,IF(D504='DU LIEU BS'!$A$6,'DU LIEU BS'!$A$7,IF('du lieu xuat Edusoft'!CC490="","",'du lieu xuat Edusoft'!CC490)))))</f>
        <v/>
      </c>
      <c r="E505" s="9"/>
      <c r="F505" s="9"/>
      <c r="G505" s="9"/>
      <c r="H505" s="9"/>
      <c r="I505" s="9"/>
      <c r="J505" s="9"/>
      <c r="K505" s="9"/>
      <c r="L505" s="9"/>
      <c r="M505" s="9"/>
      <c r="N505" s="9" t="str">
        <f>IF(B505&lt;&gt;"",ROUND(SUM(IF(ISERROR($E$16*E505),0,$E$16*E505),IF(ISERROR($F$16*F505),0,$F$16*F505),IF(ISERROR($G$16*G505),0,$G$16*G505),IF(ISERROR($H$16*H505),0,$H$16*H505),IF(ISERROR($I$16*I505),0,$I$16*I505),IF(ISERROR($J$16*J505),0,$J$16*J505),IF(ISERROR($K$16*K505),0,$K$16*K505),IF(ISERROR($L$16*L505),0,$L$16*L505),IF(ISERROR($M$16*M505),0,$M$16*M505)),1),IF(AND(A505="",A504&lt;&gt;""),'DU LIEU BS'!$A$1,""))</f>
        <v/>
      </c>
      <c r="O505" s="9" t="str">
        <f t="shared" si="22"/>
        <v/>
      </c>
      <c r="AU505" s="34">
        <v>5.03</v>
      </c>
      <c r="AV505" s="32">
        <f t="shared" si="21"/>
        <v>5</v>
      </c>
      <c r="AW505" s="33" t="s">
        <v>321</v>
      </c>
      <c r="CR505" s="34">
        <v>5.03</v>
      </c>
    </row>
    <row r="506" spans="1:96" x14ac:dyDescent="0.3">
      <c r="A506" s="9" t="str">
        <f t="shared" si="23"/>
        <v/>
      </c>
      <c r="B506" s="24" t="str">
        <f>IF('du lieu xuat Edusoft'!A491="","",'du lieu xuat Edusoft'!A491)</f>
        <v/>
      </c>
      <c r="C506" s="25" t="str">
        <f>IF(N505='DU LIEU BS'!$A$1,'DU LIEU BS'!$A$3,IF('du lieu xuat Edusoft'!CB491="","",'du lieu xuat Edusoft'!CB491))</f>
        <v/>
      </c>
      <c r="D506" s="25" t="str">
        <f>IF(C505='DU LIEU BS'!$A$3,'DU LIEU BS'!$A$4,IF(D505='DU LIEU BS'!$A$4,'DU LIEU BS'!$A$5,IF(D505='DU LIEU BS'!$A$5,'DU LIEU BS'!$A$6,IF(D505='DU LIEU BS'!$A$6,'DU LIEU BS'!$A$7,IF('du lieu xuat Edusoft'!CC491="","",'du lieu xuat Edusoft'!CC491)))))</f>
        <v/>
      </c>
      <c r="E506" s="9"/>
      <c r="F506" s="9"/>
      <c r="G506" s="9"/>
      <c r="H506" s="9"/>
      <c r="I506" s="9"/>
      <c r="J506" s="9"/>
      <c r="K506" s="9"/>
      <c r="L506" s="9"/>
      <c r="M506" s="9"/>
      <c r="N506" s="9" t="str">
        <f>IF(B506&lt;&gt;"",ROUND(SUM(IF(ISERROR($E$16*E506),0,$E$16*E506),IF(ISERROR($F$16*F506),0,$F$16*F506),IF(ISERROR($G$16*G506),0,$G$16*G506),IF(ISERROR($H$16*H506),0,$H$16*H506),IF(ISERROR($I$16*I506),0,$I$16*I506),IF(ISERROR($J$16*J506),0,$J$16*J506),IF(ISERROR($K$16*K506),0,$K$16*K506),IF(ISERROR($L$16*L506),0,$L$16*L506),IF(ISERROR($M$16*M506),0,$M$16*M506)),1),IF(AND(A506="",A505&lt;&gt;""),'DU LIEU BS'!$A$1,""))</f>
        <v/>
      </c>
      <c r="O506" s="9" t="str">
        <f t="shared" si="22"/>
        <v/>
      </c>
      <c r="AU506" s="34">
        <v>5.04</v>
      </c>
      <c r="AV506" s="32">
        <f t="shared" si="21"/>
        <v>5</v>
      </c>
      <c r="AW506" s="33" t="s">
        <v>321</v>
      </c>
      <c r="CR506" s="34">
        <v>5.04</v>
      </c>
    </row>
    <row r="507" spans="1:96" x14ac:dyDescent="0.3">
      <c r="A507" s="9" t="str">
        <f t="shared" si="23"/>
        <v/>
      </c>
      <c r="B507" s="24" t="str">
        <f>IF('du lieu xuat Edusoft'!A492="","",'du lieu xuat Edusoft'!A492)</f>
        <v/>
      </c>
      <c r="C507" s="25" t="str">
        <f>IF(N506='DU LIEU BS'!$A$1,'DU LIEU BS'!$A$3,IF('du lieu xuat Edusoft'!CB492="","",'du lieu xuat Edusoft'!CB492))</f>
        <v/>
      </c>
      <c r="D507" s="25" t="str">
        <f>IF(C506='DU LIEU BS'!$A$3,'DU LIEU BS'!$A$4,IF(D506='DU LIEU BS'!$A$4,'DU LIEU BS'!$A$5,IF(D506='DU LIEU BS'!$A$5,'DU LIEU BS'!$A$6,IF(D506='DU LIEU BS'!$A$6,'DU LIEU BS'!$A$7,IF('du lieu xuat Edusoft'!CC492="","",'du lieu xuat Edusoft'!CC492)))))</f>
        <v/>
      </c>
      <c r="E507" s="9"/>
      <c r="F507" s="9"/>
      <c r="G507" s="9"/>
      <c r="H507" s="9"/>
      <c r="I507" s="9"/>
      <c r="J507" s="9"/>
      <c r="K507" s="9"/>
      <c r="L507" s="9"/>
      <c r="M507" s="9"/>
      <c r="N507" s="9" t="str">
        <f>IF(B507&lt;&gt;"",ROUND(SUM(IF(ISERROR($E$16*E507),0,$E$16*E507),IF(ISERROR($F$16*F507),0,$F$16*F507),IF(ISERROR($G$16*G507),0,$G$16*G507),IF(ISERROR($H$16*H507),0,$H$16*H507),IF(ISERROR($I$16*I507),0,$I$16*I507),IF(ISERROR($J$16*J507),0,$J$16*J507),IF(ISERROR($K$16*K507),0,$K$16*K507),IF(ISERROR($L$16*L507),0,$L$16*L507),IF(ISERROR($M$16*M507),0,$M$16*M507)),1),IF(AND(A507="",A506&lt;&gt;""),'DU LIEU BS'!$A$1,""))</f>
        <v/>
      </c>
      <c r="O507" s="9" t="str">
        <f t="shared" si="22"/>
        <v/>
      </c>
      <c r="AU507" s="34">
        <v>5.05</v>
      </c>
      <c r="AV507" s="32">
        <f t="shared" si="21"/>
        <v>5.0999999999999996</v>
      </c>
      <c r="AW507" s="33" t="s">
        <v>321</v>
      </c>
      <c r="CR507" s="34">
        <v>5.05</v>
      </c>
    </row>
    <row r="508" spans="1:96" x14ac:dyDescent="0.3">
      <c r="A508" s="9" t="str">
        <f t="shared" si="23"/>
        <v/>
      </c>
      <c r="B508" s="24" t="str">
        <f>IF('du lieu xuat Edusoft'!A493="","",'du lieu xuat Edusoft'!A493)</f>
        <v/>
      </c>
      <c r="C508" s="25" t="str">
        <f>IF(N507='DU LIEU BS'!$A$1,'DU LIEU BS'!$A$3,IF('du lieu xuat Edusoft'!CB493="","",'du lieu xuat Edusoft'!CB493))</f>
        <v/>
      </c>
      <c r="D508" s="25" t="str">
        <f>IF(C507='DU LIEU BS'!$A$3,'DU LIEU BS'!$A$4,IF(D507='DU LIEU BS'!$A$4,'DU LIEU BS'!$A$5,IF(D507='DU LIEU BS'!$A$5,'DU LIEU BS'!$A$6,IF(D507='DU LIEU BS'!$A$6,'DU LIEU BS'!$A$7,IF('du lieu xuat Edusoft'!CC493="","",'du lieu xuat Edusoft'!CC493)))))</f>
        <v/>
      </c>
      <c r="E508" s="9"/>
      <c r="F508" s="9"/>
      <c r="G508" s="9"/>
      <c r="H508" s="9"/>
      <c r="I508" s="9"/>
      <c r="J508" s="9"/>
      <c r="K508" s="9"/>
      <c r="L508" s="9"/>
      <c r="M508" s="9"/>
      <c r="N508" s="9" t="str">
        <f>IF(B508&lt;&gt;"",ROUND(SUM(IF(ISERROR($E$16*E508),0,$E$16*E508),IF(ISERROR($F$16*F508),0,$F$16*F508),IF(ISERROR($G$16*G508),0,$G$16*G508),IF(ISERROR($H$16*H508),0,$H$16*H508),IF(ISERROR($I$16*I508),0,$I$16*I508),IF(ISERROR($J$16*J508),0,$J$16*J508),IF(ISERROR($K$16*K508),0,$K$16*K508),IF(ISERROR($L$16*L508),0,$L$16*L508),IF(ISERROR($M$16*M508),0,$M$16*M508)),1),IF(AND(A508="",A507&lt;&gt;""),'DU LIEU BS'!$A$1,""))</f>
        <v/>
      </c>
      <c r="O508" s="9" t="str">
        <f t="shared" si="22"/>
        <v/>
      </c>
      <c r="AU508" s="34">
        <v>5.0599999999999996</v>
      </c>
      <c r="AV508" s="32">
        <f t="shared" si="21"/>
        <v>5.0999999999999996</v>
      </c>
      <c r="AW508" s="33" t="s">
        <v>321</v>
      </c>
      <c r="CR508" s="34">
        <v>5.0599999999999996</v>
      </c>
    </row>
    <row r="509" spans="1:96" x14ac:dyDescent="0.3">
      <c r="A509" s="9" t="str">
        <f t="shared" si="23"/>
        <v/>
      </c>
      <c r="B509" s="24" t="str">
        <f>IF('du lieu xuat Edusoft'!A494="","",'du lieu xuat Edusoft'!A494)</f>
        <v/>
      </c>
      <c r="C509" s="25" t="str">
        <f>IF(N508='DU LIEU BS'!$A$1,'DU LIEU BS'!$A$3,IF('du lieu xuat Edusoft'!CB494="","",'du lieu xuat Edusoft'!CB494))</f>
        <v/>
      </c>
      <c r="D509" s="25" t="str">
        <f>IF(C508='DU LIEU BS'!$A$3,'DU LIEU BS'!$A$4,IF(D508='DU LIEU BS'!$A$4,'DU LIEU BS'!$A$5,IF(D508='DU LIEU BS'!$A$5,'DU LIEU BS'!$A$6,IF(D508='DU LIEU BS'!$A$6,'DU LIEU BS'!$A$7,IF('du lieu xuat Edusoft'!CC494="","",'du lieu xuat Edusoft'!CC494)))))</f>
        <v/>
      </c>
      <c r="E509" s="9"/>
      <c r="F509" s="9"/>
      <c r="G509" s="9"/>
      <c r="H509" s="9"/>
      <c r="I509" s="9"/>
      <c r="J509" s="9"/>
      <c r="K509" s="9"/>
      <c r="L509" s="9"/>
      <c r="M509" s="9"/>
      <c r="N509" s="9" t="str">
        <f>IF(B509&lt;&gt;"",ROUND(SUM(IF(ISERROR($E$16*E509),0,$E$16*E509),IF(ISERROR($F$16*F509),0,$F$16*F509),IF(ISERROR($G$16*G509),0,$G$16*G509),IF(ISERROR($H$16*H509),0,$H$16*H509),IF(ISERROR($I$16*I509),0,$I$16*I509),IF(ISERROR($J$16*J509),0,$J$16*J509),IF(ISERROR($K$16*K509),0,$K$16*K509),IF(ISERROR($L$16*L509),0,$L$16*L509),IF(ISERROR($M$16*M509),0,$M$16*M509)),1),IF(AND(A509="",A508&lt;&gt;""),'DU LIEU BS'!$A$1,""))</f>
        <v/>
      </c>
      <c r="O509" s="9" t="str">
        <f t="shared" si="22"/>
        <v/>
      </c>
      <c r="AU509" s="34">
        <v>5.07</v>
      </c>
      <c r="AV509" s="32">
        <f t="shared" si="21"/>
        <v>5.0999999999999996</v>
      </c>
      <c r="AW509" s="33" t="s">
        <v>321</v>
      </c>
      <c r="CR509" s="34">
        <v>5.07</v>
      </c>
    </row>
    <row r="510" spans="1:96" x14ac:dyDescent="0.3">
      <c r="A510" s="9" t="str">
        <f t="shared" si="23"/>
        <v/>
      </c>
      <c r="B510" s="24" t="str">
        <f>IF('du lieu xuat Edusoft'!A495="","",'du lieu xuat Edusoft'!A495)</f>
        <v/>
      </c>
      <c r="C510" s="25" t="str">
        <f>IF(N509='DU LIEU BS'!$A$1,'DU LIEU BS'!$A$3,IF('du lieu xuat Edusoft'!CB495="","",'du lieu xuat Edusoft'!CB495))</f>
        <v/>
      </c>
      <c r="D510" s="25" t="str">
        <f>IF(C509='DU LIEU BS'!$A$3,'DU LIEU BS'!$A$4,IF(D509='DU LIEU BS'!$A$4,'DU LIEU BS'!$A$5,IF(D509='DU LIEU BS'!$A$5,'DU LIEU BS'!$A$6,IF(D509='DU LIEU BS'!$A$6,'DU LIEU BS'!$A$7,IF('du lieu xuat Edusoft'!CC495="","",'du lieu xuat Edusoft'!CC495)))))</f>
        <v/>
      </c>
      <c r="E510" s="9"/>
      <c r="F510" s="9"/>
      <c r="G510" s="9"/>
      <c r="H510" s="9"/>
      <c r="I510" s="9"/>
      <c r="J510" s="9"/>
      <c r="K510" s="9"/>
      <c r="L510" s="9"/>
      <c r="M510" s="9"/>
      <c r="N510" s="9" t="str">
        <f>IF(B510&lt;&gt;"",ROUND(SUM(IF(ISERROR($E$16*E510),0,$E$16*E510),IF(ISERROR($F$16*F510),0,$F$16*F510),IF(ISERROR($G$16*G510),0,$G$16*G510),IF(ISERROR($H$16*H510),0,$H$16*H510),IF(ISERROR($I$16*I510),0,$I$16*I510),IF(ISERROR($J$16*J510),0,$J$16*J510),IF(ISERROR($K$16*K510),0,$K$16*K510),IF(ISERROR($L$16*L510),0,$L$16*L510),IF(ISERROR($M$16*M510),0,$M$16*M510)),1),IF(AND(A510="",A509&lt;&gt;""),'DU LIEU BS'!$A$1,""))</f>
        <v/>
      </c>
      <c r="O510" s="9" t="str">
        <f t="shared" si="22"/>
        <v/>
      </c>
      <c r="AU510" s="34">
        <v>5.08</v>
      </c>
      <c r="AV510" s="32">
        <f t="shared" si="21"/>
        <v>5.0999999999999996</v>
      </c>
      <c r="AW510" s="33" t="s">
        <v>321</v>
      </c>
      <c r="CR510" s="34">
        <v>5.08</v>
      </c>
    </row>
    <row r="511" spans="1:96" x14ac:dyDescent="0.3">
      <c r="A511" s="9" t="str">
        <f t="shared" si="23"/>
        <v/>
      </c>
      <c r="B511" s="24" t="str">
        <f>IF('du lieu xuat Edusoft'!A496="","",'du lieu xuat Edusoft'!A496)</f>
        <v/>
      </c>
      <c r="C511" s="25" t="str">
        <f>IF(N510='DU LIEU BS'!$A$1,'DU LIEU BS'!$A$3,IF('du lieu xuat Edusoft'!CB496="","",'du lieu xuat Edusoft'!CB496))</f>
        <v/>
      </c>
      <c r="D511" s="25" t="str">
        <f>IF(C510='DU LIEU BS'!$A$3,'DU LIEU BS'!$A$4,IF(D510='DU LIEU BS'!$A$4,'DU LIEU BS'!$A$5,IF(D510='DU LIEU BS'!$A$5,'DU LIEU BS'!$A$6,IF(D510='DU LIEU BS'!$A$6,'DU LIEU BS'!$A$7,IF('du lieu xuat Edusoft'!CC496="","",'du lieu xuat Edusoft'!CC496)))))</f>
        <v/>
      </c>
      <c r="E511" s="9"/>
      <c r="F511" s="9"/>
      <c r="G511" s="9"/>
      <c r="H511" s="9"/>
      <c r="I511" s="9"/>
      <c r="J511" s="9"/>
      <c r="K511" s="9"/>
      <c r="L511" s="9"/>
      <c r="M511" s="9"/>
      <c r="N511" s="9" t="str">
        <f>IF(B511&lt;&gt;"",ROUND(SUM(IF(ISERROR($E$16*E511),0,$E$16*E511),IF(ISERROR($F$16*F511),0,$F$16*F511),IF(ISERROR($G$16*G511),0,$G$16*G511),IF(ISERROR($H$16*H511),0,$H$16*H511),IF(ISERROR($I$16*I511),0,$I$16*I511),IF(ISERROR($J$16*J511),0,$J$16*J511),IF(ISERROR($K$16*K511),0,$K$16*K511),IF(ISERROR($L$16*L511),0,$L$16*L511),IF(ISERROR($M$16*M511),0,$M$16*M511)),1),IF(AND(A511="",A510&lt;&gt;""),'DU LIEU BS'!$A$1,""))</f>
        <v/>
      </c>
      <c r="O511" s="9" t="str">
        <f t="shared" si="22"/>
        <v/>
      </c>
      <c r="AU511" s="34">
        <v>5.09</v>
      </c>
      <c r="AV511" s="32">
        <f t="shared" si="21"/>
        <v>5.0999999999999996</v>
      </c>
      <c r="AW511" s="33" t="s">
        <v>321</v>
      </c>
      <c r="CR511" s="34">
        <v>5.09</v>
      </c>
    </row>
    <row r="512" spans="1:96" x14ac:dyDescent="0.3">
      <c r="A512" s="9" t="str">
        <f t="shared" si="23"/>
        <v/>
      </c>
      <c r="B512" s="24" t="str">
        <f>IF('du lieu xuat Edusoft'!A497="","",'du lieu xuat Edusoft'!A497)</f>
        <v/>
      </c>
      <c r="C512" s="25" t="str">
        <f>IF(N511='DU LIEU BS'!$A$1,'DU LIEU BS'!$A$3,IF('du lieu xuat Edusoft'!CB497="","",'du lieu xuat Edusoft'!CB497))</f>
        <v/>
      </c>
      <c r="D512" s="25" t="str">
        <f>IF(C511='DU LIEU BS'!$A$3,'DU LIEU BS'!$A$4,IF(D511='DU LIEU BS'!$A$4,'DU LIEU BS'!$A$5,IF(D511='DU LIEU BS'!$A$5,'DU LIEU BS'!$A$6,IF(D511='DU LIEU BS'!$A$6,'DU LIEU BS'!$A$7,IF('du lieu xuat Edusoft'!CC497="","",'du lieu xuat Edusoft'!CC497)))))</f>
        <v/>
      </c>
      <c r="E512" s="9"/>
      <c r="F512" s="9"/>
      <c r="G512" s="9"/>
      <c r="H512" s="9"/>
      <c r="I512" s="9"/>
      <c r="J512" s="9"/>
      <c r="K512" s="9"/>
      <c r="L512" s="9"/>
      <c r="M512" s="9"/>
      <c r="N512" s="9" t="str">
        <f>IF(B512&lt;&gt;"",ROUND(SUM(IF(ISERROR($E$16*E512),0,$E$16*E512),IF(ISERROR($F$16*F512),0,$F$16*F512),IF(ISERROR($G$16*G512),0,$G$16*G512),IF(ISERROR($H$16*H512),0,$H$16*H512),IF(ISERROR($I$16*I512),0,$I$16*I512),IF(ISERROR($J$16*J512),0,$J$16*J512),IF(ISERROR($K$16*K512),0,$K$16*K512),IF(ISERROR($L$16*L512),0,$L$16*L512),IF(ISERROR($M$16*M512),0,$M$16*M512)),1),IF(AND(A512="",A511&lt;&gt;""),'DU LIEU BS'!$A$1,""))</f>
        <v/>
      </c>
      <c r="O512" s="9" t="str">
        <f t="shared" si="22"/>
        <v/>
      </c>
      <c r="AU512" s="34">
        <v>5.0999999999999996</v>
      </c>
      <c r="AV512" s="32">
        <f t="shared" si="21"/>
        <v>5.0999999999999996</v>
      </c>
      <c r="AW512" s="33" t="s">
        <v>321</v>
      </c>
      <c r="CR512" s="34">
        <v>5.0999999999999996</v>
      </c>
    </row>
    <row r="513" spans="1:96" x14ac:dyDescent="0.3">
      <c r="A513" s="9" t="str">
        <f t="shared" si="23"/>
        <v/>
      </c>
      <c r="B513" s="24" t="str">
        <f>IF('du lieu xuat Edusoft'!A498="","",'du lieu xuat Edusoft'!A498)</f>
        <v/>
      </c>
      <c r="C513" s="25" t="str">
        <f>IF(N512='DU LIEU BS'!$A$1,'DU LIEU BS'!$A$3,IF('du lieu xuat Edusoft'!CB498="","",'du lieu xuat Edusoft'!CB498))</f>
        <v/>
      </c>
      <c r="D513" s="25" t="str">
        <f>IF(C512='DU LIEU BS'!$A$3,'DU LIEU BS'!$A$4,IF(D512='DU LIEU BS'!$A$4,'DU LIEU BS'!$A$5,IF(D512='DU LIEU BS'!$A$5,'DU LIEU BS'!$A$6,IF(D512='DU LIEU BS'!$A$6,'DU LIEU BS'!$A$7,IF('du lieu xuat Edusoft'!CC498="","",'du lieu xuat Edusoft'!CC498)))))</f>
        <v/>
      </c>
      <c r="E513" s="9"/>
      <c r="F513" s="9"/>
      <c r="G513" s="9"/>
      <c r="H513" s="9"/>
      <c r="I513" s="9"/>
      <c r="J513" s="9"/>
      <c r="K513" s="9"/>
      <c r="L513" s="9"/>
      <c r="M513" s="9"/>
      <c r="N513" s="9" t="str">
        <f>IF(B513&lt;&gt;"",ROUND(SUM(IF(ISERROR($E$16*E513),0,$E$16*E513),IF(ISERROR($F$16*F513),0,$F$16*F513),IF(ISERROR($G$16*G513),0,$G$16*G513),IF(ISERROR($H$16*H513),0,$H$16*H513),IF(ISERROR($I$16*I513),0,$I$16*I513),IF(ISERROR($J$16*J513),0,$J$16*J513),IF(ISERROR($K$16*K513),0,$K$16*K513),IF(ISERROR($L$16*L513),0,$L$16*L513),IF(ISERROR($M$16*M513),0,$M$16*M513)),1),IF(AND(A513="",A512&lt;&gt;""),'DU LIEU BS'!$A$1,""))</f>
        <v/>
      </c>
      <c r="O513" s="9" t="str">
        <f t="shared" si="22"/>
        <v/>
      </c>
      <c r="AU513" s="34">
        <v>5.1100000000000003</v>
      </c>
      <c r="AV513" s="32">
        <f t="shared" si="21"/>
        <v>5.0999999999999996</v>
      </c>
      <c r="AW513" s="33" t="s">
        <v>321</v>
      </c>
      <c r="CR513" s="34">
        <v>5.1100000000000003</v>
      </c>
    </row>
    <row r="514" spans="1:96" x14ac:dyDescent="0.3">
      <c r="A514" s="9" t="str">
        <f t="shared" si="23"/>
        <v/>
      </c>
      <c r="B514" s="24" t="str">
        <f>IF('du lieu xuat Edusoft'!A499="","",'du lieu xuat Edusoft'!A499)</f>
        <v/>
      </c>
      <c r="C514" s="25" t="str">
        <f>IF(N513='DU LIEU BS'!$A$1,'DU LIEU BS'!$A$3,IF('du lieu xuat Edusoft'!CB499="","",'du lieu xuat Edusoft'!CB499))</f>
        <v/>
      </c>
      <c r="D514" s="25" t="str">
        <f>IF(C513='DU LIEU BS'!$A$3,'DU LIEU BS'!$A$4,IF(D513='DU LIEU BS'!$A$4,'DU LIEU BS'!$A$5,IF(D513='DU LIEU BS'!$A$5,'DU LIEU BS'!$A$6,IF(D513='DU LIEU BS'!$A$6,'DU LIEU BS'!$A$7,IF('du lieu xuat Edusoft'!CC499="","",'du lieu xuat Edusoft'!CC499)))))</f>
        <v/>
      </c>
      <c r="E514" s="9"/>
      <c r="F514" s="9"/>
      <c r="G514" s="9"/>
      <c r="H514" s="9"/>
      <c r="I514" s="9"/>
      <c r="J514" s="9"/>
      <c r="K514" s="9"/>
      <c r="L514" s="9"/>
      <c r="M514" s="9"/>
      <c r="N514" s="9" t="str">
        <f>IF(B514&lt;&gt;"",ROUND(SUM(IF(ISERROR($E$16*E514),0,$E$16*E514),IF(ISERROR($F$16*F514),0,$F$16*F514),IF(ISERROR($G$16*G514),0,$G$16*G514),IF(ISERROR($H$16*H514),0,$H$16*H514),IF(ISERROR($I$16*I514),0,$I$16*I514),IF(ISERROR($J$16*J514),0,$J$16*J514),IF(ISERROR($K$16*K514),0,$K$16*K514),IF(ISERROR($L$16*L514),0,$L$16*L514),IF(ISERROR($M$16*M514),0,$M$16*M514)),1),IF(AND(A514="",A513&lt;&gt;""),'DU LIEU BS'!$A$1,""))</f>
        <v/>
      </c>
      <c r="O514" s="9" t="str">
        <f t="shared" si="22"/>
        <v/>
      </c>
      <c r="AU514" s="34">
        <v>5.12</v>
      </c>
      <c r="AV514" s="32">
        <f t="shared" si="21"/>
        <v>5.0999999999999996</v>
      </c>
      <c r="AW514" s="33" t="s">
        <v>321</v>
      </c>
      <c r="CR514" s="34">
        <v>5.12</v>
      </c>
    </row>
    <row r="515" spans="1:96" x14ac:dyDescent="0.3">
      <c r="A515" s="9" t="str">
        <f t="shared" si="23"/>
        <v/>
      </c>
      <c r="B515" s="24" t="str">
        <f>IF('du lieu xuat Edusoft'!A500="","",'du lieu xuat Edusoft'!A500)</f>
        <v/>
      </c>
      <c r="C515" s="25" t="str">
        <f>IF(N514='DU LIEU BS'!$A$1,'DU LIEU BS'!$A$3,IF('du lieu xuat Edusoft'!CB500="","",'du lieu xuat Edusoft'!CB500))</f>
        <v/>
      </c>
      <c r="D515" s="25" t="str">
        <f>IF(C514='DU LIEU BS'!$A$3,'DU LIEU BS'!$A$4,IF(D514='DU LIEU BS'!$A$4,'DU LIEU BS'!$A$5,IF(D514='DU LIEU BS'!$A$5,'DU LIEU BS'!$A$6,IF(D514='DU LIEU BS'!$A$6,'DU LIEU BS'!$A$7,IF('du lieu xuat Edusoft'!CC500="","",'du lieu xuat Edusoft'!CC500)))))</f>
        <v/>
      </c>
      <c r="E515" s="9"/>
      <c r="F515" s="9"/>
      <c r="G515" s="9"/>
      <c r="H515" s="9"/>
      <c r="I515" s="9"/>
      <c r="J515" s="9"/>
      <c r="K515" s="9"/>
      <c r="L515" s="9"/>
      <c r="M515" s="9"/>
      <c r="N515" s="9" t="str">
        <f>IF(B515&lt;&gt;"",ROUND(SUM(IF(ISERROR($E$16*E515),0,$E$16*E515),IF(ISERROR($F$16*F515),0,$F$16*F515),IF(ISERROR($G$16*G515),0,$G$16*G515),IF(ISERROR($H$16*H515),0,$H$16*H515),IF(ISERROR($I$16*I515),0,$I$16*I515),IF(ISERROR($J$16*J515),0,$J$16*J515),IF(ISERROR($K$16*K515),0,$K$16*K515),IF(ISERROR($L$16*L515),0,$L$16*L515),IF(ISERROR($M$16*M515),0,$M$16*M515)),1),IF(AND(A515="",A514&lt;&gt;""),'DU LIEU BS'!$A$1,""))</f>
        <v/>
      </c>
      <c r="O515" s="9" t="str">
        <f t="shared" si="22"/>
        <v/>
      </c>
      <c r="AU515" s="34">
        <v>5.13</v>
      </c>
      <c r="AV515" s="32">
        <f t="shared" ref="AV515:AV578" si="24">ROUND(AU515,1)</f>
        <v>5.0999999999999996</v>
      </c>
      <c r="AW515" s="33" t="s">
        <v>321</v>
      </c>
      <c r="CR515" s="34">
        <v>5.13</v>
      </c>
    </row>
    <row r="516" spans="1:96" x14ac:dyDescent="0.3">
      <c r="A516" s="9" t="str">
        <f t="shared" si="23"/>
        <v/>
      </c>
      <c r="B516" s="24" t="str">
        <f>IF('du lieu xuat Edusoft'!A501="","",'du lieu xuat Edusoft'!A501)</f>
        <v/>
      </c>
      <c r="C516" s="25" t="str">
        <f>IF(N515='DU LIEU BS'!$A$1,'DU LIEU BS'!$A$3,IF('du lieu xuat Edusoft'!CB501="","",'du lieu xuat Edusoft'!CB501))</f>
        <v/>
      </c>
      <c r="D516" s="25" t="str">
        <f>IF(C515='DU LIEU BS'!$A$3,'DU LIEU BS'!$A$4,IF(D515='DU LIEU BS'!$A$4,'DU LIEU BS'!$A$5,IF(D515='DU LIEU BS'!$A$5,'DU LIEU BS'!$A$6,IF(D515='DU LIEU BS'!$A$6,'DU LIEU BS'!$A$7,IF('du lieu xuat Edusoft'!CC501="","",'du lieu xuat Edusoft'!CC501)))))</f>
        <v/>
      </c>
      <c r="E516" s="9"/>
      <c r="F516" s="9"/>
      <c r="G516" s="9"/>
      <c r="H516" s="9"/>
      <c r="I516" s="9"/>
      <c r="J516" s="9"/>
      <c r="K516" s="9"/>
      <c r="L516" s="9"/>
      <c r="M516" s="9"/>
      <c r="N516" s="9" t="str">
        <f>IF(B516&lt;&gt;"",ROUND(SUM(IF(ISERROR($E$16*E516),0,$E$16*E516),IF(ISERROR($F$16*F516),0,$F$16*F516),IF(ISERROR($G$16*G516),0,$G$16*G516),IF(ISERROR($H$16*H516),0,$H$16*H516),IF(ISERROR($I$16*I516),0,$I$16*I516),IF(ISERROR($J$16*J516),0,$J$16*J516),IF(ISERROR($K$16*K516),0,$K$16*K516),IF(ISERROR($L$16*L516),0,$L$16*L516),IF(ISERROR($M$16*M516),0,$M$16*M516)),1),IF(AND(A516="",A515&lt;&gt;""),'DU LIEU BS'!$A$1,""))</f>
        <v/>
      </c>
      <c r="O516" s="9" t="str">
        <f t="shared" si="22"/>
        <v/>
      </c>
      <c r="AU516" s="34">
        <v>5.14</v>
      </c>
      <c r="AV516" s="32">
        <f t="shared" si="24"/>
        <v>5.0999999999999996</v>
      </c>
      <c r="AW516" s="33" t="s">
        <v>321</v>
      </c>
      <c r="CR516" s="34">
        <v>5.14</v>
      </c>
    </row>
    <row r="517" spans="1:96" x14ac:dyDescent="0.3">
      <c r="A517" s="9" t="str">
        <f t="shared" si="23"/>
        <v/>
      </c>
      <c r="B517" s="24" t="str">
        <f>IF('du lieu xuat Edusoft'!A502="","",'du lieu xuat Edusoft'!A502)</f>
        <v/>
      </c>
      <c r="C517" s="25" t="str">
        <f>IF(N516='DU LIEU BS'!$A$1,'DU LIEU BS'!$A$3,IF('du lieu xuat Edusoft'!CB502="","",'du lieu xuat Edusoft'!CB502))</f>
        <v/>
      </c>
      <c r="D517" s="25" t="str">
        <f>IF(C516='DU LIEU BS'!$A$3,'DU LIEU BS'!$A$4,IF(D516='DU LIEU BS'!$A$4,'DU LIEU BS'!$A$5,IF(D516='DU LIEU BS'!$A$5,'DU LIEU BS'!$A$6,IF(D516='DU LIEU BS'!$A$6,'DU LIEU BS'!$A$7,IF('du lieu xuat Edusoft'!CC502="","",'du lieu xuat Edusoft'!CC502)))))</f>
        <v/>
      </c>
      <c r="E517" s="9"/>
      <c r="F517" s="9"/>
      <c r="G517" s="9"/>
      <c r="H517" s="9"/>
      <c r="I517" s="9"/>
      <c r="J517" s="9"/>
      <c r="K517" s="9"/>
      <c r="L517" s="9"/>
      <c r="M517" s="9"/>
      <c r="N517" s="9" t="str">
        <f>IF(B517&lt;&gt;"",ROUND(SUM(IF(ISERROR($E$16*E517),0,$E$16*E517),IF(ISERROR($F$16*F517),0,$F$16*F517),IF(ISERROR($G$16*G517),0,$G$16*G517),IF(ISERROR($H$16*H517),0,$H$16*H517),IF(ISERROR($I$16*I517),0,$I$16*I517),IF(ISERROR($J$16*J517),0,$J$16*J517),IF(ISERROR($K$16*K517),0,$K$16*K517),IF(ISERROR($L$16*L517),0,$L$16*L517),IF(ISERROR($M$16*M517),0,$M$16*M517)),1),IF(AND(A517="",A516&lt;&gt;""),'DU LIEU BS'!$A$1,""))</f>
        <v/>
      </c>
      <c r="O517" s="9" t="str">
        <f t="shared" si="22"/>
        <v/>
      </c>
      <c r="AU517" s="34">
        <v>5.15</v>
      </c>
      <c r="AV517" s="32">
        <f t="shared" si="24"/>
        <v>5.2</v>
      </c>
      <c r="AW517" s="33" t="s">
        <v>321</v>
      </c>
      <c r="CR517" s="34">
        <v>5.15</v>
      </c>
    </row>
    <row r="518" spans="1:96" x14ac:dyDescent="0.3">
      <c r="A518" s="9" t="str">
        <f t="shared" si="23"/>
        <v/>
      </c>
      <c r="B518" s="24" t="str">
        <f>IF('du lieu xuat Edusoft'!A503="","",'du lieu xuat Edusoft'!A503)</f>
        <v/>
      </c>
      <c r="C518" s="25" t="str">
        <f>IF(N517='DU LIEU BS'!$A$1,'DU LIEU BS'!$A$3,IF('du lieu xuat Edusoft'!CB503="","",'du lieu xuat Edusoft'!CB503))</f>
        <v/>
      </c>
      <c r="D518" s="25" t="str">
        <f>IF(C517='DU LIEU BS'!$A$3,'DU LIEU BS'!$A$4,IF(D517='DU LIEU BS'!$A$4,'DU LIEU BS'!$A$5,IF(D517='DU LIEU BS'!$A$5,'DU LIEU BS'!$A$6,IF(D517='DU LIEU BS'!$A$6,'DU LIEU BS'!$A$7,IF('du lieu xuat Edusoft'!CC503="","",'du lieu xuat Edusoft'!CC503)))))</f>
        <v/>
      </c>
      <c r="E518" s="9"/>
      <c r="F518" s="9"/>
      <c r="G518" s="9"/>
      <c r="H518" s="9"/>
      <c r="I518" s="9"/>
      <c r="J518" s="9"/>
      <c r="K518" s="9"/>
      <c r="L518" s="9"/>
      <c r="M518" s="9"/>
      <c r="N518" s="9" t="str">
        <f>IF(B518&lt;&gt;"",ROUND(SUM(IF(ISERROR($E$16*E518),0,$E$16*E518),IF(ISERROR($F$16*F518),0,$F$16*F518),IF(ISERROR($G$16*G518),0,$G$16*G518),IF(ISERROR($H$16*H518),0,$H$16*H518),IF(ISERROR($I$16*I518),0,$I$16*I518),IF(ISERROR($J$16*J518),0,$J$16*J518),IF(ISERROR($K$16*K518),0,$K$16*K518),IF(ISERROR($L$16*L518),0,$L$16*L518),IF(ISERROR($M$16*M518),0,$M$16*M518)),1),IF(AND(A518="",A517&lt;&gt;""),'DU LIEU BS'!$A$1,""))</f>
        <v/>
      </c>
      <c r="O518" s="9" t="str">
        <f t="shared" si="22"/>
        <v/>
      </c>
      <c r="AU518" s="34">
        <v>5.16</v>
      </c>
      <c r="AV518" s="32">
        <f t="shared" si="24"/>
        <v>5.2</v>
      </c>
      <c r="AW518" s="33" t="s">
        <v>321</v>
      </c>
      <c r="CR518" s="34">
        <v>5.16</v>
      </c>
    </row>
    <row r="519" spans="1:96" x14ac:dyDescent="0.3">
      <c r="A519" s="9" t="str">
        <f t="shared" si="23"/>
        <v/>
      </c>
      <c r="B519" s="24" t="str">
        <f>IF('du lieu xuat Edusoft'!A504="","",'du lieu xuat Edusoft'!A504)</f>
        <v/>
      </c>
      <c r="C519" s="25" t="str">
        <f>IF(N518='DU LIEU BS'!$A$1,'DU LIEU BS'!$A$3,IF('du lieu xuat Edusoft'!CB504="","",'du lieu xuat Edusoft'!CB504))</f>
        <v/>
      </c>
      <c r="D519" s="25" t="str">
        <f>IF(C518='DU LIEU BS'!$A$3,'DU LIEU BS'!$A$4,IF(D518='DU LIEU BS'!$A$4,'DU LIEU BS'!$A$5,IF(D518='DU LIEU BS'!$A$5,'DU LIEU BS'!$A$6,IF(D518='DU LIEU BS'!$A$6,'DU LIEU BS'!$A$7,IF('du lieu xuat Edusoft'!CC504="","",'du lieu xuat Edusoft'!CC504)))))</f>
        <v/>
      </c>
      <c r="E519" s="9"/>
      <c r="F519" s="9"/>
      <c r="G519" s="9"/>
      <c r="H519" s="9"/>
      <c r="I519" s="9"/>
      <c r="J519" s="9"/>
      <c r="K519" s="9"/>
      <c r="L519" s="9"/>
      <c r="M519" s="9"/>
      <c r="N519" s="9" t="str">
        <f>IF(B519&lt;&gt;"",ROUND(SUM(IF(ISERROR($E$16*E519),0,$E$16*E519),IF(ISERROR($F$16*F519),0,$F$16*F519),IF(ISERROR($G$16*G519),0,$G$16*G519),IF(ISERROR($H$16*H519),0,$H$16*H519),IF(ISERROR($I$16*I519),0,$I$16*I519),IF(ISERROR($J$16*J519),0,$J$16*J519),IF(ISERROR($K$16*K519),0,$K$16*K519),IF(ISERROR($L$16*L519),0,$L$16*L519),IF(ISERROR($M$16*M519),0,$M$16*M519)),1),IF(AND(A519="",A518&lt;&gt;""),'DU LIEU BS'!$A$1,""))</f>
        <v/>
      </c>
      <c r="O519" s="9" t="str">
        <f t="shared" si="22"/>
        <v/>
      </c>
      <c r="AU519" s="34">
        <v>5.17</v>
      </c>
      <c r="AV519" s="32">
        <f t="shared" si="24"/>
        <v>5.2</v>
      </c>
      <c r="AW519" s="33" t="s">
        <v>321</v>
      </c>
      <c r="CR519" s="34">
        <v>5.17</v>
      </c>
    </row>
    <row r="520" spans="1:96" x14ac:dyDescent="0.3">
      <c r="A520" s="9" t="str">
        <f t="shared" si="23"/>
        <v/>
      </c>
      <c r="B520" s="24" t="str">
        <f>IF('du lieu xuat Edusoft'!A505="","",'du lieu xuat Edusoft'!A505)</f>
        <v/>
      </c>
      <c r="C520" s="25" t="str">
        <f>IF(N519='DU LIEU BS'!$A$1,'DU LIEU BS'!$A$3,IF('du lieu xuat Edusoft'!CB505="","",'du lieu xuat Edusoft'!CB505))</f>
        <v/>
      </c>
      <c r="D520" s="25" t="str">
        <f>IF(C519='DU LIEU BS'!$A$3,'DU LIEU BS'!$A$4,IF(D519='DU LIEU BS'!$A$4,'DU LIEU BS'!$A$5,IF(D519='DU LIEU BS'!$A$5,'DU LIEU BS'!$A$6,IF(D519='DU LIEU BS'!$A$6,'DU LIEU BS'!$A$7,IF('du lieu xuat Edusoft'!CC505="","",'du lieu xuat Edusoft'!CC505)))))</f>
        <v/>
      </c>
      <c r="E520" s="9"/>
      <c r="F520" s="9"/>
      <c r="G520" s="9"/>
      <c r="H520" s="9"/>
      <c r="I520" s="9"/>
      <c r="J520" s="9"/>
      <c r="K520" s="9"/>
      <c r="L520" s="9"/>
      <c r="M520" s="9"/>
      <c r="N520" s="9" t="str">
        <f>IF(B520&lt;&gt;"",ROUND(SUM(IF(ISERROR($E$16*E520),0,$E$16*E520),IF(ISERROR($F$16*F520),0,$F$16*F520),IF(ISERROR($G$16*G520),0,$G$16*G520),IF(ISERROR($H$16*H520),0,$H$16*H520),IF(ISERROR($I$16*I520),0,$I$16*I520),IF(ISERROR($J$16*J520),0,$J$16*J520),IF(ISERROR($K$16*K520),0,$K$16*K520),IF(ISERROR($L$16*L520),0,$L$16*L520),IF(ISERROR($M$16*M520),0,$M$16*M520)),1),IF(AND(A520="",A519&lt;&gt;""),'DU LIEU BS'!$A$1,""))</f>
        <v/>
      </c>
      <c r="O520" s="9" t="str">
        <f t="shared" si="22"/>
        <v/>
      </c>
      <c r="AU520" s="34">
        <v>5.18</v>
      </c>
      <c r="AV520" s="32">
        <f t="shared" si="24"/>
        <v>5.2</v>
      </c>
      <c r="AW520" s="33" t="s">
        <v>321</v>
      </c>
      <c r="CR520" s="34">
        <v>5.18</v>
      </c>
    </row>
    <row r="521" spans="1:96" x14ac:dyDescent="0.3">
      <c r="A521" s="9" t="str">
        <f t="shared" si="23"/>
        <v/>
      </c>
      <c r="B521" s="24" t="str">
        <f>IF('du lieu xuat Edusoft'!A506="","",'du lieu xuat Edusoft'!A506)</f>
        <v/>
      </c>
      <c r="C521" s="25" t="str">
        <f>IF(N520='DU LIEU BS'!$A$1,'DU LIEU BS'!$A$3,IF('du lieu xuat Edusoft'!CB506="","",'du lieu xuat Edusoft'!CB506))</f>
        <v/>
      </c>
      <c r="D521" s="25" t="str">
        <f>IF(C520='DU LIEU BS'!$A$3,'DU LIEU BS'!$A$4,IF(D520='DU LIEU BS'!$A$4,'DU LIEU BS'!$A$5,IF(D520='DU LIEU BS'!$A$5,'DU LIEU BS'!$A$6,IF(D520='DU LIEU BS'!$A$6,'DU LIEU BS'!$A$7,IF('du lieu xuat Edusoft'!CC506="","",'du lieu xuat Edusoft'!CC506)))))</f>
        <v/>
      </c>
      <c r="E521" s="9"/>
      <c r="F521" s="9"/>
      <c r="G521" s="9"/>
      <c r="H521" s="9"/>
      <c r="I521" s="9"/>
      <c r="J521" s="9"/>
      <c r="K521" s="9"/>
      <c r="L521" s="9"/>
      <c r="M521" s="9"/>
      <c r="N521" s="9" t="str">
        <f>IF(B521&lt;&gt;"",ROUND(SUM(IF(ISERROR($E$16*E521),0,$E$16*E521),IF(ISERROR($F$16*F521),0,$F$16*F521),IF(ISERROR($G$16*G521),0,$G$16*G521),IF(ISERROR($H$16*H521),0,$H$16*H521),IF(ISERROR($I$16*I521),0,$I$16*I521),IF(ISERROR($J$16*J521),0,$J$16*J521),IF(ISERROR($K$16*K521),0,$K$16*K521),IF(ISERROR($L$16*L521),0,$L$16*L521),IF(ISERROR($M$16*M521),0,$M$16*M521)),1),IF(AND(A521="",A520&lt;&gt;""),'DU LIEU BS'!$A$1,""))</f>
        <v/>
      </c>
      <c r="O521" s="9" t="str">
        <f t="shared" si="22"/>
        <v/>
      </c>
      <c r="AU521" s="34">
        <v>5.19</v>
      </c>
      <c r="AV521" s="32">
        <f t="shared" si="24"/>
        <v>5.2</v>
      </c>
      <c r="AW521" s="33" t="s">
        <v>321</v>
      </c>
      <c r="CR521" s="34">
        <v>5.19</v>
      </c>
    </row>
    <row r="522" spans="1:96" x14ac:dyDescent="0.3">
      <c r="A522" s="9" t="str">
        <f t="shared" si="23"/>
        <v/>
      </c>
      <c r="B522" s="24" t="str">
        <f>IF('du lieu xuat Edusoft'!A507="","",'du lieu xuat Edusoft'!A507)</f>
        <v/>
      </c>
      <c r="C522" s="25" t="str">
        <f>IF(N521='DU LIEU BS'!$A$1,'DU LIEU BS'!$A$3,IF('du lieu xuat Edusoft'!CB507="","",'du lieu xuat Edusoft'!CB507))</f>
        <v/>
      </c>
      <c r="D522" s="25" t="str">
        <f>IF(C521='DU LIEU BS'!$A$3,'DU LIEU BS'!$A$4,IF(D521='DU LIEU BS'!$A$4,'DU LIEU BS'!$A$5,IF(D521='DU LIEU BS'!$A$5,'DU LIEU BS'!$A$6,IF(D521='DU LIEU BS'!$A$6,'DU LIEU BS'!$A$7,IF('du lieu xuat Edusoft'!CC507="","",'du lieu xuat Edusoft'!CC507)))))</f>
        <v/>
      </c>
      <c r="E522" s="9"/>
      <c r="F522" s="9"/>
      <c r="G522" s="9"/>
      <c r="H522" s="9"/>
      <c r="I522" s="9"/>
      <c r="J522" s="9"/>
      <c r="K522" s="9"/>
      <c r="L522" s="9"/>
      <c r="M522" s="9"/>
      <c r="N522" s="9" t="str">
        <f>IF(B522&lt;&gt;"",ROUND(SUM(IF(ISERROR($E$16*E522),0,$E$16*E522),IF(ISERROR($F$16*F522),0,$F$16*F522),IF(ISERROR($G$16*G522),0,$G$16*G522),IF(ISERROR($H$16*H522),0,$H$16*H522),IF(ISERROR($I$16*I522),0,$I$16*I522),IF(ISERROR($J$16*J522),0,$J$16*J522),IF(ISERROR($K$16*K522),0,$K$16*K522),IF(ISERROR($L$16*L522),0,$L$16*L522),IF(ISERROR($M$16*M522),0,$M$16*M522)),1),IF(AND(A522="",A521&lt;&gt;""),'DU LIEU BS'!$A$1,""))</f>
        <v/>
      </c>
      <c r="O522" s="9" t="str">
        <f t="shared" si="22"/>
        <v/>
      </c>
      <c r="AU522" s="34">
        <v>5.2</v>
      </c>
      <c r="AV522" s="32">
        <f t="shared" si="24"/>
        <v>5.2</v>
      </c>
      <c r="AW522" s="33" t="s">
        <v>321</v>
      </c>
      <c r="CR522" s="34">
        <v>5.2</v>
      </c>
    </row>
    <row r="523" spans="1:96" x14ac:dyDescent="0.3">
      <c r="A523" s="9" t="str">
        <f t="shared" si="23"/>
        <v/>
      </c>
      <c r="B523" s="24" t="str">
        <f>IF('du lieu xuat Edusoft'!A508="","",'du lieu xuat Edusoft'!A508)</f>
        <v/>
      </c>
      <c r="C523" s="25" t="str">
        <f>IF(N522='DU LIEU BS'!$A$1,'DU LIEU BS'!$A$3,IF('du lieu xuat Edusoft'!CB508="","",'du lieu xuat Edusoft'!CB508))</f>
        <v/>
      </c>
      <c r="D523" s="25" t="str">
        <f>IF(C522='DU LIEU BS'!$A$3,'DU LIEU BS'!$A$4,IF(D522='DU LIEU BS'!$A$4,'DU LIEU BS'!$A$5,IF(D522='DU LIEU BS'!$A$5,'DU LIEU BS'!$A$6,IF(D522='DU LIEU BS'!$A$6,'DU LIEU BS'!$A$7,IF('du lieu xuat Edusoft'!CC508="","",'du lieu xuat Edusoft'!CC508)))))</f>
        <v/>
      </c>
      <c r="E523" s="9"/>
      <c r="F523" s="9"/>
      <c r="G523" s="9"/>
      <c r="H523" s="9"/>
      <c r="I523" s="9"/>
      <c r="J523" s="9"/>
      <c r="K523" s="9"/>
      <c r="L523" s="9"/>
      <c r="M523" s="9"/>
      <c r="N523" s="9" t="str">
        <f>IF(B523&lt;&gt;"",ROUND(SUM(IF(ISERROR($E$16*E523),0,$E$16*E523),IF(ISERROR($F$16*F523),0,$F$16*F523),IF(ISERROR($G$16*G523),0,$G$16*G523),IF(ISERROR($H$16*H523),0,$H$16*H523),IF(ISERROR($I$16*I523),0,$I$16*I523),IF(ISERROR($J$16*J523),0,$J$16*J523),IF(ISERROR($K$16*K523),0,$K$16*K523),IF(ISERROR($L$16*L523),0,$L$16*L523),IF(ISERROR($M$16*M523),0,$M$16*M523)),1),IF(AND(A523="",A522&lt;&gt;""),'DU LIEU BS'!$A$1,""))</f>
        <v/>
      </c>
      <c r="O523" s="9" t="str">
        <f t="shared" si="22"/>
        <v/>
      </c>
      <c r="AU523" s="34">
        <v>5.21</v>
      </c>
      <c r="AV523" s="32">
        <f t="shared" si="24"/>
        <v>5.2</v>
      </c>
      <c r="AW523" s="33" t="s">
        <v>321</v>
      </c>
      <c r="CR523" s="34">
        <v>5.21</v>
      </c>
    </row>
    <row r="524" spans="1:96" x14ac:dyDescent="0.3">
      <c r="A524" s="9" t="str">
        <f t="shared" si="23"/>
        <v/>
      </c>
      <c r="B524" s="24" t="str">
        <f>IF('du lieu xuat Edusoft'!A509="","",'du lieu xuat Edusoft'!A509)</f>
        <v/>
      </c>
      <c r="C524" s="25" t="str">
        <f>IF(N523='DU LIEU BS'!$A$1,'DU LIEU BS'!$A$3,IF('du lieu xuat Edusoft'!CB509="","",'du lieu xuat Edusoft'!CB509))</f>
        <v/>
      </c>
      <c r="D524" s="25" t="str">
        <f>IF(C523='DU LIEU BS'!$A$3,'DU LIEU BS'!$A$4,IF(D523='DU LIEU BS'!$A$4,'DU LIEU BS'!$A$5,IF(D523='DU LIEU BS'!$A$5,'DU LIEU BS'!$A$6,IF(D523='DU LIEU BS'!$A$6,'DU LIEU BS'!$A$7,IF('du lieu xuat Edusoft'!CC509="","",'du lieu xuat Edusoft'!CC509)))))</f>
        <v/>
      </c>
      <c r="E524" s="9"/>
      <c r="F524" s="9"/>
      <c r="G524" s="9"/>
      <c r="H524" s="9"/>
      <c r="I524" s="9"/>
      <c r="J524" s="9"/>
      <c r="K524" s="9"/>
      <c r="L524" s="9"/>
      <c r="M524" s="9"/>
      <c r="N524" s="9" t="str">
        <f>IF(B524&lt;&gt;"",ROUND(SUM(IF(ISERROR($E$16*E524),0,$E$16*E524),IF(ISERROR($F$16*F524),0,$F$16*F524),IF(ISERROR($G$16*G524),0,$G$16*G524),IF(ISERROR($H$16*H524),0,$H$16*H524),IF(ISERROR($I$16*I524),0,$I$16*I524),IF(ISERROR($J$16*J524),0,$J$16*J524),IF(ISERROR($K$16*K524),0,$K$16*K524),IF(ISERROR($L$16*L524),0,$L$16*L524),IF(ISERROR($M$16*M524),0,$M$16*M524)),1),IF(AND(A524="",A523&lt;&gt;""),'DU LIEU BS'!$A$1,""))</f>
        <v/>
      </c>
      <c r="O524" s="9" t="str">
        <f t="shared" si="22"/>
        <v/>
      </c>
      <c r="AU524" s="34">
        <v>5.22</v>
      </c>
      <c r="AV524" s="32">
        <f t="shared" si="24"/>
        <v>5.2</v>
      </c>
      <c r="AW524" s="33" t="s">
        <v>321</v>
      </c>
      <c r="CR524" s="34">
        <v>5.22</v>
      </c>
    </row>
    <row r="525" spans="1:96" x14ac:dyDescent="0.3">
      <c r="A525" s="9" t="str">
        <f t="shared" si="23"/>
        <v/>
      </c>
      <c r="B525" s="24" t="str">
        <f>IF('du lieu xuat Edusoft'!A510="","",'du lieu xuat Edusoft'!A510)</f>
        <v/>
      </c>
      <c r="C525" s="25" t="str">
        <f>IF(N524='DU LIEU BS'!$A$1,'DU LIEU BS'!$A$3,IF('du lieu xuat Edusoft'!CB510="","",'du lieu xuat Edusoft'!CB510))</f>
        <v/>
      </c>
      <c r="D525" s="25" t="str">
        <f>IF(C524='DU LIEU BS'!$A$3,'DU LIEU BS'!$A$4,IF(D524='DU LIEU BS'!$A$4,'DU LIEU BS'!$A$5,IF(D524='DU LIEU BS'!$A$5,'DU LIEU BS'!$A$6,IF(D524='DU LIEU BS'!$A$6,'DU LIEU BS'!$A$7,IF('du lieu xuat Edusoft'!CC510="","",'du lieu xuat Edusoft'!CC510)))))</f>
        <v/>
      </c>
      <c r="E525" s="9"/>
      <c r="F525" s="9"/>
      <c r="G525" s="9"/>
      <c r="H525" s="9"/>
      <c r="I525" s="9"/>
      <c r="J525" s="9"/>
      <c r="K525" s="9"/>
      <c r="L525" s="9"/>
      <c r="M525" s="9"/>
      <c r="N525" s="9" t="str">
        <f>IF(B525&lt;&gt;"",ROUND(SUM(IF(ISERROR($E$16*E525),0,$E$16*E525),IF(ISERROR($F$16*F525),0,$F$16*F525),IF(ISERROR($G$16*G525),0,$G$16*G525),IF(ISERROR($H$16*H525),0,$H$16*H525),IF(ISERROR($I$16*I525),0,$I$16*I525),IF(ISERROR($J$16*J525),0,$J$16*J525),IF(ISERROR($K$16*K525),0,$K$16*K525),IF(ISERROR($L$16*L525),0,$L$16*L525),IF(ISERROR($M$16*M525),0,$M$16*M525)),1),IF(AND(A525="",A524&lt;&gt;""),'DU LIEU BS'!$A$1,""))</f>
        <v/>
      </c>
      <c r="O525" s="9" t="str">
        <f t="shared" si="22"/>
        <v/>
      </c>
      <c r="AU525" s="34">
        <v>5.23</v>
      </c>
      <c r="AV525" s="32">
        <f t="shared" si="24"/>
        <v>5.2</v>
      </c>
      <c r="AW525" s="33" t="s">
        <v>321</v>
      </c>
      <c r="CR525" s="34">
        <v>5.23</v>
      </c>
    </row>
    <row r="526" spans="1:96" x14ac:dyDescent="0.3">
      <c r="A526" s="9" t="str">
        <f t="shared" si="23"/>
        <v/>
      </c>
      <c r="B526" s="24" t="str">
        <f>IF('du lieu xuat Edusoft'!A511="","",'du lieu xuat Edusoft'!A511)</f>
        <v/>
      </c>
      <c r="C526" s="25" t="str">
        <f>IF(N525='DU LIEU BS'!$A$1,'DU LIEU BS'!$A$3,IF('du lieu xuat Edusoft'!CB511="","",'du lieu xuat Edusoft'!CB511))</f>
        <v/>
      </c>
      <c r="D526" s="25" t="str">
        <f>IF(C525='DU LIEU BS'!$A$3,'DU LIEU BS'!$A$4,IF(D525='DU LIEU BS'!$A$4,'DU LIEU BS'!$A$5,IF(D525='DU LIEU BS'!$A$5,'DU LIEU BS'!$A$6,IF(D525='DU LIEU BS'!$A$6,'DU LIEU BS'!$A$7,IF('du lieu xuat Edusoft'!CC511="","",'du lieu xuat Edusoft'!CC511)))))</f>
        <v/>
      </c>
      <c r="E526" s="9"/>
      <c r="F526" s="9"/>
      <c r="G526" s="9"/>
      <c r="H526" s="9"/>
      <c r="I526" s="9"/>
      <c r="J526" s="9"/>
      <c r="K526" s="9"/>
      <c r="L526" s="9"/>
      <c r="M526" s="9"/>
      <c r="N526" s="9" t="str">
        <f>IF(B526&lt;&gt;"",ROUND(SUM(IF(ISERROR($E$16*E526),0,$E$16*E526),IF(ISERROR($F$16*F526),0,$F$16*F526),IF(ISERROR($G$16*G526),0,$G$16*G526),IF(ISERROR($H$16*H526),0,$H$16*H526),IF(ISERROR($I$16*I526),0,$I$16*I526),IF(ISERROR($J$16*J526),0,$J$16*J526),IF(ISERROR($K$16*K526),0,$K$16*K526),IF(ISERROR($L$16*L526),0,$L$16*L526),IF(ISERROR($M$16*M526),0,$M$16*M526)),1),IF(AND(A526="",A525&lt;&gt;""),'DU LIEU BS'!$A$1,""))</f>
        <v/>
      </c>
      <c r="O526" s="9" t="str">
        <f t="shared" si="22"/>
        <v/>
      </c>
      <c r="AU526" s="34">
        <v>5.24</v>
      </c>
      <c r="AV526" s="32">
        <f t="shared" si="24"/>
        <v>5.2</v>
      </c>
      <c r="AW526" s="33" t="s">
        <v>321</v>
      </c>
      <c r="CR526" s="34">
        <v>5.24</v>
      </c>
    </row>
    <row r="527" spans="1:96" x14ac:dyDescent="0.3">
      <c r="A527" s="9" t="str">
        <f t="shared" si="23"/>
        <v/>
      </c>
      <c r="B527" s="24" t="str">
        <f>IF('du lieu xuat Edusoft'!A512="","",'du lieu xuat Edusoft'!A512)</f>
        <v/>
      </c>
      <c r="C527" s="25" t="str">
        <f>IF(N526='DU LIEU BS'!$A$1,'DU LIEU BS'!$A$3,IF('du lieu xuat Edusoft'!CB512="","",'du lieu xuat Edusoft'!CB512))</f>
        <v/>
      </c>
      <c r="D527" s="25" t="str">
        <f>IF(C526='DU LIEU BS'!$A$3,'DU LIEU BS'!$A$4,IF(D526='DU LIEU BS'!$A$4,'DU LIEU BS'!$A$5,IF(D526='DU LIEU BS'!$A$5,'DU LIEU BS'!$A$6,IF(D526='DU LIEU BS'!$A$6,'DU LIEU BS'!$A$7,IF('du lieu xuat Edusoft'!CC512="","",'du lieu xuat Edusoft'!CC512)))))</f>
        <v/>
      </c>
      <c r="E527" s="9"/>
      <c r="F527" s="9"/>
      <c r="G527" s="9"/>
      <c r="H527" s="9"/>
      <c r="I527" s="9"/>
      <c r="J527" s="9"/>
      <c r="K527" s="9"/>
      <c r="L527" s="9"/>
      <c r="M527" s="9"/>
      <c r="N527" s="9" t="str">
        <f>IF(B527&lt;&gt;"",ROUND(SUM(IF(ISERROR($E$16*E527),0,$E$16*E527),IF(ISERROR($F$16*F527),0,$F$16*F527),IF(ISERROR($G$16*G527),0,$G$16*G527),IF(ISERROR($H$16*H527),0,$H$16*H527),IF(ISERROR($I$16*I527),0,$I$16*I527),IF(ISERROR($J$16*J527),0,$J$16*J527),IF(ISERROR($K$16*K527),0,$K$16*K527),IF(ISERROR($L$16*L527),0,$L$16*L527),IF(ISERROR($M$16*M527),0,$M$16*M527)),1),IF(AND(A527="",A526&lt;&gt;""),'DU LIEU BS'!$A$1,""))</f>
        <v/>
      </c>
      <c r="O527" s="9" t="str">
        <f t="shared" si="22"/>
        <v/>
      </c>
      <c r="AU527" s="34">
        <v>5.25</v>
      </c>
      <c r="AV527" s="32">
        <f t="shared" si="24"/>
        <v>5.3</v>
      </c>
      <c r="AW527" s="33" t="s">
        <v>321</v>
      </c>
      <c r="CR527" s="34">
        <v>5.25</v>
      </c>
    </row>
    <row r="528" spans="1:96" x14ac:dyDescent="0.3">
      <c r="A528" s="9" t="str">
        <f t="shared" si="23"/>
        <v/>
      </c>
      <c r="B528" s="24" t="str">
        <f>IF('du lieu xuat Edusoft'!A513="","",'du lieu xuat Edusoft'!A513)</f>
        <v/>
      </c>
      <c r="C528" s="25" t="str">
        <f>IF(N527='DU LIEU BS'!$A$1,'DU LIEU BS'!$A$3,IF('du lieu xuat Edusoft'!CB513="","",'du lieu xuat Edusoft'!CB513))</f>
        <v/>
      </c>
      <c r="D528" s="25" t="str">
        <f>IF(C527='DU LIEU BS'!$A$3,'DU LIEU BS'!$A$4,IF(D527='DU LIEU BS'!$A$4,'DU LIEU BS'!$A$5,IF(D527='DU LIEU BS'!$A$5,'DU LIEU BS'!$A$6,IF(D527='DU LIEU BS'!$A$6,'DU LIEU BS'!$A$7,IF('du lieu xuat Edusoft'!CC513="","",'du lieu xuat Edusoft'!CC513)))))</f>
        <v/>
      </c>
      <c r="E528" s="9"/>
      <c r="F528" s="9"/>
      <c r="G528" s="9"/>
      <c r="H528" s="9"/>
      <c r="I528" s="9"/>
      <c r="J528" s="9"/>
      <c r="K528" s="9"/>
      <c r="L528" s="9"/>
      <c r="M528" s="9"/>
      <c r="N528" s="9" t="str">
        <f>IF(B528&lt;&gt;"",ROUND(SUM(IF(ISERROR($E$16*E528),0,$E$16*E528),IF(ISERROR($F$16*F528),0,$F$16*F528),IF(ISERROR($G$16*G528),0,$G$16*G528),IF(ISERROR($H$16*H528),0,$H$16*H528),IF(ISERROR($I$16*I528),0,$I$16*I528),IF(ISERROR($J$16*J528),0,$J$16*J528),IF(ISERROR($K$16*K528),0,$K$16*K528),IF(ISERROR($L$16*L528),0,$L$16*L528),IF(ISERROR($M$16*M528),0,$M$16*M528)),1),IF(AND(A528="",A527&lt;&gt;""),'DU LIEU BS'!$A$1,""))</f>
        <v/>
      </c>
      <c r="O528" s="9" t="str">
        <f t="shared" si="22"/>
        <v/>
      </c>
      <c r="AU528" s="34">
        <v>5.26</v>
      </c>
      <c r="AV528" s="32">
        <f t="shared" si="24"/>
        <v>5.3</v>
      </c>
      <c r="AW528" s="33" t="s">
        <v>321</v>
      </c>
      <c r="CR528" s="34">
        <v>5.26</v>
      </c>
    </row>
    <row r="529" spans="1:96" x14ac:dyDescent="0.3">
      <c r="A529" s="9" t="str">
        <f t="shared" si="23"/>
        <v/>
      </c>
      <c r="B529" s="24" t="str">
        <f>IF('du lieu xuat Edusoft'!A514="","",'du lieu xuat Edusoft'!A514)</f>
        <v/>
      </c>
      <c r="C529" s="25" t="str">
        <f>IF(N528='DU LIEU BS'!$A$1,'DU LIEU BS'!$A$3,IF('du lieu xuat Edusoft'!CB514="","",'du lieu xuat Edusoft'!CB514))</f>
        <v/>
      </c>
      <c r="D529" s="25" t="str">
        <f>IF(C528='DU LIEU BS'!$A$3,'DU LIEU BS'!$A$4,IF(D528='DU LIEU BS'!$A$4,'DU LIEU BS'!$A$5,IF(D528='DU LIEU BS'!$A$5,'DU LIEU BS'!$A$6,IF(D528='DU LIEU BS'!$A$6,'DU LIEU BS'!$A$7,IF('du lieu xuat Edusoft'!CC514="","",'du lieu xuat Edusoft'!CC514)))))</f>
        <v/>
      </c>
      <c r="E529" s="9"/>
      <c r="F529" s="9"/>
      <c r="G529" s="9"/>
      <c r="H529" s="9"/>
      <c r="I529" s="9"/>
      <c r="J529" s="9"/>
      <c r="K529" s="9"/>
      <c r="L529" s="9"/>
      <c r="M529" s="9"/>
      <c r="N529" s="9" t="str">
        <f>IF(B529&lt;&gt;"",ROUND(SUM(IF(ISERROR($E$16*E529),0,$E$16*E529),IF(ISERROR($F$16*F529),0,$F$16*F529),IF(ISERROR($G$16*G529),0,$G$16*G529),IF(ISERROR($H$16*H529),0,$H$16*H529),IF(ISERROR($I$16*I529),0,$I$16*I529),IF(ISERROR($J$16*J529),0,$J$16*J529),IF(ISERROR($K$16*K529),0,$K$16*K529),IF(ISERROR($L$16*L529),0,$L$16*L529),IF(ISERROR($M$16*M529),0,$M$16*M529)),1),IF(AND(A529="",A528&lt;&gt;""),'DU LIEU BS'!$A$1,""))</f>
        <v/>
      </c>
      <c r="O529" s="9" t="str">
        <f t="shared" ref="O529:O592" si="25">IF(OR(N529="",N529=" "),"",VLOOKUP(N529,$AV$2:$AW$10003,2,1))</f>
        <v/>
      </c>
      <c r="AU529" s="34">
        <v>5.27</v>
      </c>
      <c r="AV529" s="32">
        <f t="shared" si="24"/>
        <v>5.3</v>
      </c>
      <c r="AW529" s="33" t="s">
        <v>321</v>
      </c>
      <c r="CR529" s="34">
        <v>5.27</v>
      </c>
    </row>
    <row r="530" spans="1:96" x14ac:dyDescent="0.3">
      <c r="A530" s="9" t="str">
        <f t="shared" ref="A530:A593" si="26">IF(LEN(B530)&gt;=10,A529+1,"")</f>
        <v/>
      </c>
      <c r="B530" s="24" t="str">
        <f>IF('du lieu xuat Edusoft'!A515="","",'du lieu xuat Edusoft'!A515)</f>
        <v/>
      </c>
      <c r="C530" s="25" t="str">
        <f>IF(N529='DU LIEU BS'!$A$1,'DU LIEU BS'!$A$3,IF('du lieu xuat Edusoft'!CB515="","",'du lieu xuat Edusoft'!CB515))</f>
        <v/>
      </c>
      <c r="D530" s="25" t="str">
        <f>IF(C529='DU LIEU BS'!$A$3,'DU LIEU BS'!$A$4,IF(D529='DU LIEU BS'!$A$4,'DU LIEU BS'!$A$5,IF(D529='DU LIEU BS'!$A$5,'DU LIEU BS'!$A$6,IF(D529='DU LIEU BS'!$A$6,'DU LIEU BS'!$A$7,IF('du lieu xuat Edusoft'!CC515="","",'du lieu xuat Edusoft'!CC515)))))</f>
        <v/>
      </c>
      <c r="E530" s="9"/>
      <c r="F530" s="9"/>
      <c r="G530" s="9"/>
      <c r="H530" s="9"/>
      <c r="I530" s="9"/>
      <c r="J530" s="9"/>
      <c r="K530" s="9"/>
      <c r="L530" s="9"/>
      <c r="M530" s="9"/>
      <c r="N530" s="9" t="str">
        <f>IF(B530&lt;&gt;"",ROUND(SUM(IF(ISERROR($E$16*E530),0,$E$16*E530),IF(ISERROR($F$16*F530),0,$F$16*F530),IF(ISERROR($G$16*G530),0,$G$16*G530),IF(ISERROR($H$16*H530),0,$H$16*H530),IF(ISERROR($I$16*I530),0,$I$16*I530),IF(ISERROR($J$16*J530),0,$J$16*J530),IF(ISERROR($K$16*K530),0,$K$16*K530),IF(ISERROR($L$16*L530),0,$L$16*L530),IF(ISERROR($M$16*M530),0,$M$16*M530)),1),IF(AND(A530="",A529&lt;&gt;""),'DU LIEU BS'!$A$1,""))</f>
        <v/>
      </c>
      <c r="O530" s="9" t="str">
        <f t="shared" si="25"/>
        <v/>
      </c>
      <c r="AU530" s="34">
        <v>5.28</v>
      </c>
      <c r="AV530" s="32">
        <f t="shared" si="24"/>
        <v>5.3</v>
      </c>
      <c r="AW530" s="33" t="s">
        <v>321</v>
      </c>
      <c r="CR530" s="34">
        <v>5.28</v>
      </c>
    </row>
    <row r="531" spans="1:96" x14ac:dyDescent="0.3">
      <c r="A531" s="9" t="str">
        <f t="shared" si="26"/>
        <v/>
      </c>
      <c r="B531" s="24" t="str">
        <f>IF('du lieu xuat Edusoft'!A516="","",'du lieu xuat Edusoft'!A516)</f>
        <v/>
      </c>
      <c r="C531" s="25" t="str">
        <f>IF(N530='DU LIEU BS'!$A$1,'DU LIEU BS'!$A$3,IF('du lieu xuat Edusoft'!CB516="","",'du lieu xuat Edusoft'!CB516))</f>
        <v/>
      </c>
      <c r="D531" s="25" t="str">
        <f>IF(C530='DU LIEU BS'!$A$3,'DU LIEU BS'!$A$4,IF(D530='DU LIEU BS'!$A$4,'DU LIEU BS'!$A$5,IF(D530='DU LIEU BS'!$A$5,'DU LIEU BS'!$A$6,IF(D530='DU LIEU BS'!$A$6,'DU LIEU BS'!$A$7,IF('du lieu xuat Edusoft'!CC516="","",'du lieu xuat Edusoft'!CC516)))))</f>
        <v/>
      </c>
      <c r="E531" s="9"/>
      <c r="F531" s="9"/>
      <c r="G531" s="9"/>
      <c r="H531" s="9"/>
      <c r="I531" s="9"/>
      <c r="J531" s="9"/>
      <c r="K531" s="9"/>
      <c r="L531" s="9"/>
      <c r="M531" s="9"/>
      <c r="N531" s="9" t="str">
        <f>IF(B531&lt;&gt;"",ROUND(SUM(IF(ISERROR($E$16*E531),0,$E$16*E531),IF(ISERROR($F$16*F531),0,$F$16*F531),IF(ISERROR($G$16*G531),0,$G$16*G531),IF(ISERROR($H$16*H531),0,$H$16*H531),IF(ISERROR($I$16*I531),0,$I$16*I531),IF(ISERROR($J$16*J531),0,$J$16*J531),IF(ISERROR($K$16*K531),0,$K$16*K531),IF(ISERROR($L$16*L531),0,$L$16*L531),IF(ISERROR($M$16*M531),0,$M$16*M531)),1),IF(AND(A531="",A530&lt;&gt;""),'DU LIEU BS'!$A$1,""))</f>
        <v/>
      </c>
      <c r="O531" s="9" t="str">
        <f t="shared" si="25"/>
        <v/>
      </c>
      <c r="AU531" s="34">
        <v>5.29</v>
      </c>
      <c r="AV531" s="32">
        <f t="shared" si="24"/>
        <v>5.3</v>
      </c>
      <c r="AW531" s="33" t="s">
        <v>321</v>
      </c>
      <c r="CR531" s="34">
        <v>5.29</v>
      </c>
    </row>
    <row r="532" spans="1:96" x14ac:dyDescent="0.3">
      <c r="A532" s="9" t="str">
        <f t="shared" si="26"/>
        <v/>
      </c>
      <c r="B532" s="24" t="str">
        <f>IF('du lieu xuat Edusoft'!A517="","",'du lieu xuat Edusoft'!A517)</f>
        <v/>
      </c>
      <c r="C532" s="25" t="str">
        <f>IF(N531='DU LIEU BS'!$A$1,'DU LIEU BS'!$A$3,IF('du lieu xuat Edusoft'!CB517="","",'du lieu xuat Edusoft'!CB517))</f>
        <v/>
      </c>
      <c r="D532" s="25" t="str">
        <f>IF(C531='DU LIEU BS'!$A$3,'DU LIEU BS'!$A$4,IF(D531='DU LIEU BS'!$A$4,'DU LIEU BS'!$A$5,IF(D531='DU LIEU BS'!$A$5,'DU LIEU BS'!$A$6,IF(D531='DU LIEU BS'!$A$6,'DU LIEU BS'!$A$7,IF('du lieu xuat Edusoft'!CC517="","",'du lieu xuat Edusoft'!CC517)))))</f>
        <v/>
      </c>
      <c r="E532" s="9"/>
      <c r="F532" s="9"/>
      <c r="G532" s="9"/>
      <c r="H532" s="9"/>
      <c r="I532" s="9"/>
      <c r="J532" s="9"/>
      <c r="K532" s="9"/>
      <c r="L532" s="9"/>
      <c r="M532" s="9"/>
      <c r="N532" s="9" t="str">
        <f>IF(B532&lt;&gt;"",ROUND(SUM(IF(ISERROR($E$16*E532),0,$E$16*E532),IF(ISERROR($F$16*F532),0,$F$16*F532),IF(ISERROR($G$16*G532),0,$G$16*G532),IF(ISERROR($H$16*H532),0,$H$16*H532),IF(ISERROR($I$16*I532),0,$I$16*I532),IF(ISERROR($J$16*J532),0,$J$16*J532),IF(ISERROR($K$16*K532),0,$K$16*K532),IF(ISERROR($L$16*L532),0,$L$16*L532),IF(ISERROR($M$16*M532),0,$M$16*M532)),1),IF(AND(A532="",A531&lt;&gt;""),'DU LIEU BS'!$A$1,""))</f>
        <v/>
      </c>
      <c r="O532" s="9" t="str">
        <f t="shared" si="25"/>
        <v/>
      </c>
      <c r="AU532" s="34">
        <v>5.3</v>
      </c>
      <c r="AV532" s="32">
        <f t="shared" si="24"/>
        <v>5.3</v>
      </c>
      <c r="AW532" s="33" t="s">
        <v>321</v>
      </c>
      <c r="CR532" s="34">
        <v>5.3</v>
      </c>
    </row>
    <row r="533" spans="1:96" x14ac:dyDescent="0.3">
      <c r="A533" s="9" t="str">
        <f t="shared" si="26"/>
        <v/>
      </c>
      <c r="B533" s="24" t="str">
        <f>IF('du lieu xuat Edusoft'!A518="","",'du lieu xuat Edusoft'!A518)</f>
        <v/>
      </c>
      <c r="C533" s="25" t="str">
        <f>IF(N532='DU LIEU BS'!$A$1,'DU LIEU BS'!$A$3,IF('du lieu xuat Edusoft'!CB518="","",'du lieu xuat Edusoft'!CB518))</f>
        <v/>
      </c>
      <c r="D533" s="25" t="str">
        <f>IF(C532='DU LIEU BS'!$A$3,'DU LIEU BS'!$A$4,IF(D532='DU LIEU BS'!$A$4,'DU LIEU BS'!$A$5,IF(D532='DU LIEU BS'!$A$5,'DU LIEU BS'!$A$6,IF(D532='DU LIEU BS'!$A$6,'DU LIEU BS'!$A$7,IF('du lieu xuat Edusoft'!CC518="","",'du lieu xuat Edusoft'!CC518)))))</f>
        <v/>
      </c>
      <c r="E533" s="9"/>
      <c r="F533" s="9"/>
      <c r="G533" s="9"/>
      <c r="H533" s="9"/>
      <c r="I533" s="9"/>
      <c r="J533" s="9"/>
      <c r="K533" s="9"/>
      <c r="L533" s="9"/>
      <c r="M533" s="9"/>
      <c r="N533" s="9" t="str">
        <f>IF(B533&lt;&gt;"",ROUND(SUM(IF(ISERROR($E$16*E533),0,$E$16*E533),IF(ISERROR($F$16*F533),0,$F$16*F533),IF(ISERROR($G$16*G533),0,$G$16*G533),IF(ISERROR($H$16*H533),0,$H$16*H533),IF(ISERROR($I$16*I533),0,$I$16*I533),IF(ISERROR($J$16*J533),0,$J$16*J533),IF(ISERROR($K$16*K533),0,$K$16*K533),IF(ISERROR($L$16*L533),0,$L$16*L533),IF(ISERROR($M$16*M533),0,$M$16*M533)),1),IF(AND(A533="",A532&lt;&gt;""),'DU LIEU BS'!$A$1,""))</f>
        <v/>
      </c>
      <c r="O533" s="9" t="str">
        <f t="shared" si="25"/>
        <v/>
      </c>
      <c r="AU533" s="34">
        <v>5.31</v>
      </c>
      <c r="AV533" s="32">
        <f t="shared" si="24"/>
        <v>5.3</v>
      </c>
      <c r="AW533" s="33" t="s">
        <v>321</v>
      </c>
      <c r="CR533" s="34">
        <v>5.31</v>
      </c>
    </row>
    <row r="534" spans="1:96" x14ac:dyDescent="0.3">
      <c r="A534" s="9" t="str">
        <f t="shared" si="26"/>
        <v/>
      </c>
      <c r="B534" s="24" t="str">
        <f>IF('du lieu xuat Edusoft'!A519="","",'du lieu xuat Edusoft'!A519)</f>
        <v/>
      </c>
      <c r="C534" s="25" t="str">
        <f>IF(N533='DU LIEU BS'!$A$1,'DU LIEU BS'!$A$3,IF('du lieu xuat Edusoft'!CB519="","",'du lieu xuat Edusoft'!CB519))</f>
        <v/>
      </c>
      <c r="D534" s="25" t="str">
        <f>IF(C533='DU LIEU BS'!$A$3,'DU LIEU BS'!$A$4,IF(D533='DU LIEU BS'!$A$4,'DU LIEU BS'!$A$5,IF(D533='DU LIEU BS'!$A$5,'DU LIEU BS'!$A$6,IF(D533='DU LIEU BS'!$A$6,'DU LIEU BS'!$A$7,IF('du lieu xuat Edusoft'!CC519="","",'du lieu xuat Edusoft'!CC519)))))</f>
        <v/>
      </c>
      <c r="E534" s="9"/>
      <c r="F534" s="9"/>
      <c r="G534" s="9"/>
      <c r="H534" s="9"/>
      <c r="I534" s="9"/>
      <c r="J534" s="9"/>
      <c r="K534" s="9"/>
      <c r="L534" s="9"/>
      <c r="M534" s="9"/>
      <c r="N534" s="9" t="str">
        <f>IF(B534&lt;&gt;"",ROUND(SUM(IF(ISERROR($E$16*E534),0,$E$16*E534),IF(ISERROR($F$16*F534),0,$F$16*F534),IF(ISERROR($G$16*G534),0,$G$16*G534),IF(ISERROR($H$16*H534),0,$H$16*H534),IF(ISERROR($I$16*I534),0,$I$16*I534),IF(ISERROR($J$16*J534),0,$J$16*J534),IF(ISERROR($K$16*K534),0,$K$16*K534),IF(ISERROR($L$16*L534),0,$L$16*L534),IF(ISERROR($M$16*M534),0,$M$16*M534)),1),IF(AND(A534="",A533&lt;&gt;""),'DU LIEU BS'!$A$1,""))</f>
        <v/>
      </c>
      <c r="O534" s="9" t="str">
        <f t="shared" si="25"/>
        <v/>
      </c>
      <c r="AU534" s="34">
        <v>5.32</v>
      </c>
      <c r="AV534" s="32">
        <f t="shared" si="24"/>
        <v>5.3</v>
      </c>
      <c r="AW534" s="33" t="s">
        <v>321</v>
      </c>
      <c r="CR534" s="34">
        <v>5.32</v>
      </c>
    </row>
    <row r="535" spans="1:96" x14ac:dyDescent="0.3">
      <c r="A535" s="9" t="str">
        <f t="shared" si="26"/>
        <v/>
      </c>
      <c r="B535" s="24" t="str">
        <f>IF('du lieu xuat Edusoft'!A520="","",'du lieu xuat Edusoft'!A520)</f>
        <v/>
      </c>
      <c r="C535" s="25" t="str">
        <f>IF(N534='DU LIEU BS'!$A$1,'DU LIEU BS'!$A$3,IF('du lieu xuat Edusoft'!CB520="","",'du lieu xuat Edusoft'!CB520))</f>
        <v/>
      </c>
      <c r="D535" s="25" t="str">
        <f>IF(C534='DU LIEU BS'!$A$3,'DU LIEU BS'!$A$4,IF(D534='DU LIEU BS'!$A$4,'DU LIEU BS'!$A$5,IF(D534='DU LIEU BS'!$A$5,'DU LIEU BS'!$A$6,IF(D534='DU LIEU BS'!$A$6,'DU LIEU BS'!$A$7,IF('du lieu xuat Edusoft'!CC520="","",'du lieu xuat Edusoft'!CC520)))))</f>
        <v/>
      </c>
      <c r="E535" s="9"/>
      <c r="F535" s="9"/>
      <c r="G535" s="9"/>
      <c r="H535" s="9"/>
      <c r="I535" s="9"/>
      <c r="J535" s="9"/>
      <c r="K535" s="9"/>
      <c r="L535" s="9"/>
      <c r="M535" s="9"/>
      <c r="N535" s="9" t="str">
        <f>IF(B535&lt;&gt;"",ROUND(SUM(IF(ISERROR($E$16*E535),0,$E$16*E535),IF(ISERROR($F$16*F535),0,$F$16*F535),IF(ISERROR($G$16*G535),0,$G$16*G535),IF(ISERROR($H$16*H535),0,$H$16*H535),IF(ISERROR($I$16*I535),0,$I$16*I535),IF(ISERROR($J$16*J535),0,$J$16*J535),IF(ISERROR($K$16*K535),0,$K$16*K535),IF(ISERROR($L$16*L535),0,$L$16*L535),IF(ISERROR($M$16*M535),0,$M$16*M535)),1),IF(AND(A535="",A534&lt;&gt;""),'DU LIEU BS'!$A$1,""))</f>
        <v/>
      </c>
      <c r="O535" s="9" t="str">
        <f t="shared" si="25"/>
        <v/>
      </c>
      <c r="AU535" s="34">
        <v>5.33</v>
      </c>
      <c r="AV535" s="32">
        <f t="shared" si="24"/>
        <v>5.3</v>
      </c>
      <c r="AW535" s="33" t="s">
        <v>321</v>
      </c>
      <c r="CR535" s="34">
        <v>5.33</v>
      </c>
    </row>
    <row r="536" spans="1:96" x14ac:dyDescent="0.3">
      <c r="A536" s="9" t="str">
        <f t="shared" si="26"/>
        <v/>
      </c>
      <c r="B536" s="24" t="str">
        <f>IF('du lieu xuat Edusoft'!A521="","",'du lieu xuat Edusoft'!A521)</f>
        <v/>
      </c>
      <c r="C536" s="25" t="str">
        <f>IF(N535='DU LIEU BS'!$A$1,'DU LIEU BS'!$A$3,IF('du lieu xuat Edusoft'!CB521="","",'du lieu xuat Edusoft'!CB521))</f>
        <v/>
      </c>
      <c r="D536" s="25" t="str">
        <f>IF(C535='DU LIEU BS'!$A$3,'DU LIEU BS'!$A$4,IF(D535='DU LIEU BS'!$A$4,'DU LIEU BS'!$A$5,IF(D535='DU LIEU BS'!$A$5,'DU LIEU BS'!$A$6,IF(D535='DU LIEU BS'!$A$6,'DU LIEU BS'!$A$7,IF('du lieu xuat Edusoft'!CC521="","",'du lieu xuat Edusoft'!CC521)))))</f>
        <v/>
      </c>
      <c r="E536" s="9"/>
      <c r="F536" s="9"/>
      <c r="G536" s="9"/>
      <c r="H536" s="9"/>
      <c r="I536" s="9"/>
      <c r="J536" s="9"/>
      <c r="K536" s="9"/>
      <c r="L536" s="9"/>
      <c r="M536" s="9"/>
      <c r="N536" s="9" t="str">
        <f>IF(B536&lt;&gt;"",ROUND(SUM(IF(ISERROR($E$16*E536),0,$E$16*E536),IF(ISERROR($F$16*F536),0,$F$16*F536),IF(ISERROR($G$16*G536),0,$G$16*G536),IF(ISERROR($H$16*H536),0,$H$16*H536),IF(ISERROR($I$16*I536),0,$I$16*I536),IF(ISERROR($J$16*J536),0,$J$16*J536),IF(ISERROR($K$16*K536),0,$K$16*K536),IF(ISERROR($L$16*L536),0,$L$16*L536),IF(ISERROR($M$16*M536),0,$M$16*M536)),1),IF(AND(A536="",A535&lt;&gt;""),'DU LIEU BS'!$A$1,""))</f>
        <v/>
      </c>
      <c r="O536" s="9" t="str">
        <f t="shared" si="25"/>
        <v/>
      </c>
      <c r="AU536" s="34">
        <v>5.34</v>
      </c>
      <c r="AV536" s="32">
        <f t="shared" si="24"/>
        <v>5.3</v>
      </c>
      <c r="AW536" s="33" t="s">
        <v>321</v>
      </c>
      <c r="CR536" s="34">
        <v>5.34</v>
      </c>
    </row>
    <row r="537" spans="1:96" x14ac:dyDescent="0.3">
      <c r="A537" s="9" t="str">
        <f t="shared" si="26"/>
        <v/>
      </c>
      <c r="B537" s="24" t="str">
        <f>IF('du lieu xuat Edusoft'!A522="","",'du lieu xuat Edusoft'!A522)</f>
        <v/>
      </c>
      <c r="C537" s="25" t="str">
        <f>IF(N536='DU LIEU BS'!$A$1,'DU LIEU BS'!$A$3,IF('du lieu xuat Edusoft'!CB522="","",'du lieu xuat Edusoft'!CB522))</f>
        <v/>
      </c>
      <c r="D537" s="25" t="str">
        <f>IF(C536='DU LIEU BS'!$A$3,'DU LIEU BS'!$A$4,IF(D536='DU LIEU BS'!$A$4,'DU LIEU BS'!$A$5,IF(D536='DU LIEU BS'!$A$5,'DU LIEU BS'!$A$6,IF(D536='DU LIEU BS'!$A$6,'DU LIEU BS'!$A$7,IF('du lieu xuat Edusoft'!CC522="","",'du lieu xuat Edusoft'!CC522)))))</f>
        <v/>
      </c>
      <c r="E537" s="9"/>
      <c r="F537" s="9"/>
      <c r="G537" s="9"/>
      <c r="H537" s="9"/>
      <c r="I537" s="9"/>
      <c r="J537" s="9"/>
      <c r="K537" s="9"/>
      <c r="L537" s="9"/>
      <c r="M537" s="9"/>
      <c r="N537" s="9" t="str">
        <f>IF(B537&lt;&gt;"",ROUND(SUM(IF(ISERROR($E$16*E537),0,$E$16*E537),IF(ISERROR($F$16*F537),0,$F$16*F537),IF(ISERROR($G$16*G537),0,$G$16*G537),IF(ISERROR($H$16*H537),0,$H$16*H537),IF(ISERROR($I$16*I537),0,$I$16*I537),IF(ISERROR($J$16*J537),0,$J$16*J537),IF(ISERROR($K$16*K537),0,$K$16*K537),IF(ISERROR($L$16*L537),0,$L$16*L537),IF(ISERROR($M$16*M537),0,$M$16*M537)),1),IF(AND(A537="",A536&lt;&gt;""),'DU LIEU BS'!$A$1,""))</f>
        <v/>
      </c>
      <c r="O537" s="9" t="str">
        <f t="shared" si="25"/>
        <v/>
      </c>
      <c r="AU537" s="34">
        <v>5.35</v>
      </c>
      <c r="AV537" s="32">
        <f t="shared" si="24"/>
        <v>5.4</v>
      </c>
      <c r="AW537" s="33" t="s">
        <v>321</v>
      </c>
      <c r="CR537" s="34">
        <v>5.35</v>
      </c>
    </row>
    <row r="538" spans="1:96" x14ac:dyDescent="0.3">
      <c r="A538" s="9" t="str">
        <f t="shared" si="26"/>
        <v/>
      </c>
      <c r="B538" s="24" t="str">
        <f>IF('du lieu xuat Edusoft'!A523="","",'du lieu xuat Edusoft'!A523)</f>
        <v/>
      </c>
      <c r="C538" s="25" t="str">
        <f>IF(N537='DU LIEU BS'!$A$1,'DU LIEU BS'!$A$3,IF('du lieu xuat Edusoft'!CB523="","",'du lieu xuat Edusoft'!CB523))</f>
        <v/>
      </c>
      <c r="D538" s="25" t="str">
        <f>IF(C537='DU LIEU BS'!$A$3,'DU LIEU BS'!$A$4,IF(D537='DU LIEU BS'!$A$4,'DU LIEU BS'!$A$5,IF(D537='DU LIEU BS'!$A$5,'DU LIEU BS'!$A$6,IF(D537='DU LIEU BS'!$A$6,'DU LIEU BS'!$A$7,IF('du lieu xuat Edusoft'!CC523="","",'du lieu xuat Edusoft'!CC523)))))</f>
        <v/>
      </c>
      <c r="E538" s="9"/>
      <c r="F538" s="9"/>
      <c r="G538" s="9"/>
      <c r="H538" s="9"/>
      <c r="I538" s="9"/>
      <c r="J538" s="9"/>
      <c r="K538" s="9"/>
      <c r="L538" s="9"/>
      <c r="M538" s="9"/>
      <c r="N538" s="9" t="str">
        <f>IF(B538&lt;&gt;"",ROUND(SUM(IF(ISERROR($E$16*E538),0,$E$16*E538),IF(ISERROR($F$16*F538),0,$F$16*F538),IF(ISERROR($G$16*G538),0,$G$16*G538),IF(ISERROR($H$16*H538),0,$H$16*H538),IF(ISERROR($I$16*I538),0,$I$16*I538),IF(ISERROR($J$16*J538),0,$J$16*J538),IF(ISERROR($K$16*K538),0,$K$16*K538),IF(ISERROR($L$16*L538),0,$L$16*L538),IF(ISERROR($M$16*M538),0,$M$16*M538)),1),IF(AND(A538="",A537&lt;&gt;""),'DU LIEU BS'!$A$1,""))</f>
        <v/>
      </c>
      <c r="O538" s="9" t="str">
        <f t="shared" si="25"/>
        <v/>
      </c>
      <c r="AU538" s="34">
        <v>5.36</v>
      </c>
      <c r="AV538" s="32">
        <f t="shared" si="24"/>
        <v>5.4</v>
      </c>
      <c r="AW538" s="33" t="s">
        <v>321</v>
      </c>
      <c r="CR538" s="34">
        <v>5.36</v>
      </c>
    </row>
    <row r="539" spans="1:96" x14ac:dyDescent="0.3">
      <c r="A539" s="9" t="str">
        <f t="shared" si="26"/>
        <v/>
      </c>
      <c r="B539" s="24" t="str">
        <f>IF('du lieu xuat Edusoft'!A524="","",'du lieu xuat Edusoft'!A524)</f>
        <v/>
      </c>
      <c r="C539" s="25" t="str">
        <f>IF(N538='DU LIEU BS'!$A$1,'DU LIEU BS'!$A$3,IF('du lieu xuat Edusoft'!CB524="","",'du lieu xuat Edusoft'!CB524))</f>
        <v/>
      </c>
      <c r="D539" s="25" t="str">
        <f>IF(C538='DU LIEU BS'!$A$3,'DU LIEU BS'!$A$4,IF(D538='DU LIEU BS'!$A$4,'DU LIEU BS'!$A$5,IF(D538='DU LIEU BS'!$A$5,'DU LIEU BS'!$A$6,IF(D538='DU LIEU BS'!$A$6,'DU LIEU BS'!$A$7,IF('du lieu xuat Edusoft'!CC524="","",'du lieu xuat Edusoft'!CC524)))))</f>
        <v/>
      </c>
      <c r="E539" s="9"/>
      <c r="F539" s="9"/>
      <c r="G539" s="9"/>
      <c r="H539" s="9"/>
      <c r="I539" s="9"/>
      <c r="J539" s="9"/>
      <c r="K539" s="9"/>
      <c r="L539" s="9"/>
      <c r="M539" s="9"/>
      <c r="N539" s="9" t="str">
        <f>IF(B539&lt;&gt;"",ROUND(SUM(IF(ISERROR($E$16*E539),0,$E$16*E539),IF(ISERROR($F$16*F539),0,$F$16*F539),IF(ISERROR($G$16*G539),0,$G$16*G539),IF(ISERROR($H$16*H539),0,$H$16*H539),IF(ISERROR($I$16*I539),0,$I$16*I539),IF(ISERROR($J$16*J539),0,$J$16*J539),IF(ISERROR($K$16*K539),0,$K$16*K539),IF(ISERROR($L$16*L539),0,$L$16*L539),IF(ISERROR($M$16*M539),0,$M$16*M539)),1),IF(AND(A539="",A538&lt;&gt;""),'DU LIEU BS'!$A$1,""))</f>
        <v/>
      </c>
      <c r="O539" s="9" t="str">
        <f t="shared" si="25"/>
        <v/>
      </c>
      <c r="AU539" s="34">
        <v>5.37</v>
      </c>
      <c r="AV539" s="32">
        <f t="shared" si="24"/>
        <v>5.4</v>
      </c>
      <c r="AW539" s="33" t="s">
        <v>321</v>
      </c>
      <c r="CR539" s="34">
        <v>5.37</v>
      </c>
    </row>
    <row r="540" spans="1:96" x14ac:dyDescent="0.3">
      <c r="A540" s="9" t="str">
        <f t="shared" si="26"/>
        <v/>
      </c>
      <c r="B540" s="24" t="str">
        <f>IF('du lieu xuat Edusoft'!A525="","",'du lieu xuat Edusoft'!A525)</f>
        <v/>
      </c>
      <c r="C540" s="25" t="str">
        <f>IF(N539='DU LIEU BS'!$A$1,'DU LIEU BS'!$A$3,IF('du lieu xuat Edusoft'!CB525="","",'du lieu xuat Edusoft'!CB525))</f>
        <v/>
      </c>
      <c r="D540" s="25" t="str">
        <f>IF(C539='DU LIEU BS'!$A$3,'DU LIEU BS'!$A$4,IF(D539='DU LIEU BS'!$A$4,'DU LIEU BS'!$A$5,IF(D539='DU LIEU BS'!$A$5,'DU LIEU BS'!$A$6,IF(D539='DU LIEU BS'!$A$6,'DU LIEU BS'!$A$7,IF('du lieu xuat Edusoft'!CC525="","",'du lieu xuat Edusoft'!CC525)))))</f>
        <v/>
      </c>
      <c r="E540" s="9"/>
      <c r="F540" s="9"/>
      <c r="G540" s="9"/>
      <c r="H540" s="9"/>
      <c r="I540" s="9"/>
      <c r="J540" s="9"/>
      <c r="K540" s="9"/>
      <c r="L540" s="9"/>
      <c r="M540" s="9"/>
      <c r="N540" s="9" t="str">
        <f>IF(B540&lt;&gt;"",ROUND(SUM(IF(ISERROR($E$16*E540),0,$E$16*E540),IF(ISERROR($F$16*F540),0,$F$16*F540),IF(ISERROR($G$16*G540),0,$G$16*G540),IF(ISERROR($H$16*H540),0,$H$16*H540),IF(ISERROR($I$16*I540),0,$I$16*I540),IF(ISERROR($J$16*J540),0,$J$16*J540),IF(ISERROR($K$16*K540),0,$K$16*K540),IF(ISERROR($L$16*L540),0,$L$16*L540),IF(ISERROR($M$16*M540),0,$M$16*M540)),1),IF(AND(A540="",A539&lt;&gt;""),'DU LIEU BS'!$A$1,""))</f>
        <v/>
      </c>
      <c r="O540" s="9" t="str">
        <f t="shared" si="25"/>
        <v/>
      </c>
      <c r="AU540" s="34">
        <v>5.38</v>
      </c>
      <c r="AV540" s="32">
        <f t="shared" si="24"/>
        <v>5.4</v>
      </c>
      <c r="AW540" s="33" t="s">
        <v>321</v>
      </c>
      <c r="CR540" s="34">
        <v>5.38</v>
      </c>
    </row>
    <row r="541" spans="1:96" x14ac:dyDescent="0.3">
      <c r="A541" s="9" t="str">
        <f t="shared" si="26"/>
        <v/>
      </c>
      <c r="B541" s="24" t="str">
        <f>IF('du lieu xuat Edusoft'!A526="","",'du lieu xuat Edusoft'!A526)</f>
        <v/>
      </c>
      <c r="C541" s="25" t="str">
        <f>IF(N540='DU LIEU BS'!$A$1,'DU LIEU BS'!$A$3,IF('du lieu xuat Edusoft'!CB526="","",'du lieu xuat Edusoft'!CB526))</f>
        <v/>
      </c>
      <c r="D541" s="25" t="str">
        <f>IF(C540='DU LIEU BS'!$A$3,'DU LIEU BS'!$A$4,IF(D540='DU LIEU BS'!$A$4,'DU LIEU BS'!$A$5,IF(D540='DU LIEU BS'!$A$5,'DU LIEU BS'!$A$6,IF(D540='DU LIEU BS'!$A$6,'DU LIEU BS'!$A$7,IF('du lieu xuat Edusoft'!CC526="","",'du lieu xuat Edusoft'!CC526)))))</f>
        <v/>
      </c>
      <c r="E541" s="9"/>
      <c r="F541" s="9"/>
      <c r="G541" s="9"/>
      <c r="H541" s="9"/>
      <c r="I541" s="9"/>
      <c r="J541" s="9"/>
      <c r="K541" s="9"/>
      <c r="L541" s="9"/>
      <c r="M541" s="9"/>
      <c r="N541" s="9" t="str">
        <f>IF(B541&lt;&gt;"",ROUND(SUM(IF(ISERROR($E$16*E541),0,$E$16*E541),IF(ISERROR($F$16*F541),0,$F$16*F541),IF(ISERROR($G$16*G541),0,$G$16*G541),IF(ISERROR($H$16*H541),0,$H$16*H541),IF(ISERROR($I$16*I541),0,$I$16*I541),IF(ISERROR($J$16*J541),0,$J$16*J541),IF(ISERROR($K$16*K541),0,$K$16*K541),IF(ISERROR($L$16*L541),0,$L$16*L541),IF(ISERROR($M$16*M541),0,$M$16*M541)),1),IF(AND(A541="",A540&lt;&gt;""),'DU LIEU BS'!$A$1,""))</f>
        <v/>
      </c>
      <c r="O541" s="9" t="str">
        <f t="shared" si="25"/>
        <v/>
      </c>
      <c r="AU541" s="34">
        <v>5.39</v>
      </c>
      <c r="AV541" s="32">
        <f t="shared" si="24"/>
        <v>5.4</v>
      </c>
      <c r="AW541" s="33" t="s">
        <v>321</v>
      </c>
      <c r="CR541" s="34">
        <v>5.39</v>
      </c>
    </row>
    <row r="542" spans="1:96" x14ac:dyDescent="0.3">
      <c r="A542" s="9" t="str">
        <f t="shared" si="26"/>
        <v/>
      </c>
      <c r="B542" s="24" t="str">
        <f>IF('du lieu xuat Edusoft'!A527="","",'du lieu xuat Edusoft'!A527)</f>
        <v/>
      </c>
      <c r="C542" s="25" t="str">
        <f>IF(N541='DU LIEU BS'!$A$1,'DU LIEU BS'!$A$3,IF('du lieu xuat Edusoft'!CB527="","",'du lieu xuat Edusoft'!CB527))</f>
        <v/>
      </c>
      <c r="D542" s="25" t="str">
        <f>IF(C541='DU LIEU BS'!$A$3,'DU LIEU BS'!$A$4,IF(D541='DU LIEU BS'!$A$4,'DU LIEU BS'!$A$5,IF(D541='DU LIEU BS'!$A$5,'DU LIEU BS'!$A$6,IF(D541='DU LIEU BS'!$A$6,'DU LIEU BS'!$A$7,IF('du lieu xuat Edusoft'!CC527="","",'du lieu xuat Edusoft'!CC527)))))</f>
        <v/>
      </c>
      <c r="E542" s="9"/>
      <c r="F542" s="9"/>
      <c r="G542" s="9"/>
      <c r="H542" s="9"/>
      <c r="I542" s="9"/>
      <c r="J542" s="9"/>
      <c r="K542" s="9"/>
      <c r="L542" s="9"/>
      <c r="M542" s="9"/>
      <c r="N542" s="9" t="str">
        <f>IF(B542&lt;&gt;"",ROUND(SUM(IF(ISERROR($E$16*E542),0,$E$16*E542),IF(ISERROR($F$16*F542),0,$F$16*F542),IF(ISERROR($G$16*G542),0,$G$16*G542),IF(ISERROR($H$16*H542),0,$H$16*H542),IF(ISERROR($I$16*I542),0,$I$16*I542),IF(ISERROR($J$16*J542),0,$J$16*J542),IF(ISERROR($K$16*K542),0,$K$16*K542),IF(ISERROR($L$16*L542),0,$L$16*L542),IF(ISERROR($M$16*M542),0,$M$16*M542)),1),IF(AND(A542="",A541&lt;&gt;""),'DU LIEU BS'!$A$1,""))</f>
        <v/>
      </c>
      <c r="O542" s="9" t="str">
        <f t="shared" si="25"/>
        <v/>
      </c>
      <c r="AU542" s="34">
        <v>5.4</v>
      </c>
      <c r="AV542" s="32">
        <f t="shared" si="24"/>
        <v>5.4</v>
      </c>
      <c r="AW542" s="33" t="s">
        <v>321</v>
      </c>
      <c r="CR542" s="34">
        <v>5.4</v>
      </c>
    </row>
    <row r="543" spans="1:96" x14ac:dyDescent="0.3">
      <c r="A543" s="9" t="str">
        <f t="shared" si="26"/>
        <v/>
      </c>
      <c r="B543" s="24" t="str">
        <f>IF('du lieu xuat Edusoft'!A528="","",'du lieu xuat Edusoft'!A528)</f>
        <v/>
      </c>
      <c r="C543" s="25" t="str">
        <f>IF(N542='DU LIEU BS'!$A$1,'DU LIEU BS'!$A$3,IF('du lieu xuat Edusoft'!CB528="","",'du lieu xuat Edusoft'!CB528))</f>
        <v/>
      </c>
      <c r="D543" s="25" t="str">
        <f>IF(C542='DU LIEU BS'!$A$3,'DU LIEU BS'!$A$4,IF(D542='DU LIEU BS'!$A$4,'DU LIEU BS'!$A$5,IF(D542='DU LIEU BS'!$A$5,'DU LIEU BS'!$A$6,IF(D542='DU LIEU BS'!$A$6,'DU LIEU BS'!$A$7,IF('du lieu xuat Edusoft'!CC528="","",'du lieu xuat Edusoft'!CC528)))))</f>
        <v/>
      </c>
      <c r="E543" s="9"/>
      <c r="F543" s="9"/>
      <c r="G543" s="9"/>
      <c r="H543" s="9"/>
      <c r="I543" s="9"/>
      <c r="J543" s="9"/>
      <c r="K543" s="9"/>
      <c r="L543" s="9"/>
      <c r="M543" s="9"/>
      <c r="N543" s="9" t="str">
        <f>IF(B543&lt;&gt;"",ROUND(SUM(IF(ISERROR($E$16*E543),0,$E$16*E543),IF(ISERROR($F$16*F543),0,$F$16*F543),IF(ISERROR($G$16*G543),0,$G$16*G543),IF(ISERROR($H$16*H543),0,$H$16*H543),IF(ISERROR($I$16*I543),0,$I$16*I543),IF(ISERROR($J$16*J543),0,$J$16*J543),IF(ISERROR($K$16*K543),0,$K$16*K543),IF(ISERROR($L$16*L543),0,$L$16*L543),IF(ISERROR($M$16*M543),0,$M$16*M543)),1),IF(AND(A543="",A542&lt;&gt;""),'DU LIEU BS'!$A$1,""))</f>
        <v/>
      </c>
      <c r="O543" s="9" t="str">
        <f t="shared" si="25"/>
        <v/>
      </c>
      <c r="AU543" s="34">
        <v>5.41</v>
      </c>
      <c r="AV543" s="32">
        <f t="shared" si="24"/>
        <v>5.4</v>
      </c>
      <c r="AW543" s="33" t="s">
        <v>321</v>
      </c>
      <c r="CR543" s="34">
        <v>5.41</v>
      </c>
    </row>
    <row r="544" spans="1:96" x14ac:dyDescent="0.3">
      <c r="A544" s="9" t="str">
        <f t="shared" si="26"/>
        <v/>
      </c>
      <c r="B544" s="24" t="str">
        <f>IF('du lieu xuat Edusoft'!A529="","",'du lieu xuat Edusoft'!A529)</f>
        <v/>
      </c>
      <c r="C544" s="25" t="str">
        <f>IF(N543='DU LIEU BS'!$A$1,'DU LIEU BS'!$A$3,IF('du lieu xuat Edusoft'!CB529="","",'du lieu xuat Edusoft'!CB529))</f>
        <v/>
      </c>
      <c r="D544" s="25" t="str">
        <f>IF(C543='DU LIEU BS'!$A$3,'DU LIEU BS'!$A$4,IF(D543='DU LIEU BS'!$A$4,'DU LIEU BS'!$A$5,IF(D543='DU LIEU BS'!$A$5,'DU LIEU BS'!$A$6,IF(D543='DU LIEU BS'!$A$6,'DU LIEU BS'!$A$7,IF('du lieu xuat Edusoft'!CC529="","",'du lieu xuat Edusoft'!CC529)))))</f>
        <v/>
      </c>
      <c r="E544" s="9"/>
      <c r="F544" s="9"/>
      <c r="G544" s="9"/>
      <c r="H544" s="9"/>
      <c r="I544" s="9"/>
      <c r="J544" s="9"/>
      <c r="K544" s="9"/>
      <c r="L544" s="9"/>
      <c r="M544" s="9"/>
      <c r="N544" s="9" t="str">
        <f>IF(B544&lt;&gt;"",ROUND(SUM(IF(ISERROR($E$16*E544),0,$E$16*E544),IF(ISERROR($F$16*F544),0,$F$16*F544),IF(ISERROR($G$16*G544),0,$G$16*G544),IF(ISERROR($H$16*H544),0,$H$16*H544),IF(ISERROR($I$16*I544),0,$I$16*I544),IF(ISERROR($J$16*J544),0,$J$16*J544),IF(ISERROR($K$16*K544),0,$K$16*K544),IF(ISERROR($L$16*L544),0,$L$16*L544),IF(ISERROR($M$16*M544),0,$M$16*M544)),1),IF(AND(A544="",A543&lt;&gt;""),'DU LIEU BS'!$A$1,""))</f>
        <v/>
      </c>
      <c r="O544" s="9" t="str">
        <f t="shared" si="25"/>
        <v/>
      </c>
      <c r="AU544" s="34">
        <v>5.42</v>
      </c>
      <c r="AV544" s="32">
        <f t="shared" si="24"/>
        <v>5.4</v>
      </c>
      <c r="AW544" s="33" t="s">
        <v>321</v>
      </c>
      <c r="CR544" s="34">
        <v>5.42</v>
      </c>
    </row>
    <row r="545" spans="1:96" x14ac:dyDescent="0.3">
      <c r="A545" s="9" t="str">
        <f t="shared" si="26"/>
        <v/>
      </c>
      <c r="B545" s="24" t="str">
        <f>IF('du lieu xuat Edusoft'!A530="","",'du lieu xuat Edusoft'!A530)</f>
        <v/>
      </c>
      <c r="C545" s="25" t="str">
        <f>IF(N544='DU LIEU BS'!$A$1,'DU LIEU BS'!$A$3,IF('du lieu xuat Edusoft'!CB530="","",'du lieu xuat Edusoft'!CB530))</f>
        <v/>
      </c>
      <c r="D545" s="25" t="str">
        <f>IF(C544='DU LIEU BS'!$A$3,'DU LIEU BS'!$A$4,IF(D544='DU LIEU BS'!$A$4,'DU LIEU BS'!$A$5,IF(D544='DU LIEU BS'!$A$5,'DU LIEU BS'!$A$6,IF(D544='DU LIEU BS'!$A$6,'DU LIEU BS'!$A$7,IF('du lieu xuat Edusoft'!CC530="","",'du lieu xuat Edusoft'!CC530)))))</f>
        <v/>
      </c>
      <c r="E545" s="9"/>
      <c r="F545" s="9"/>
      <c r="G545" s="9"/>
      <c r="H545" s="9"/>
      <c r="I545" s="9"/>
      <c r="J545" s="9"/>
      <c r="K545" s="9"/>
      <c r="L545" s="9"/>
      <c r="M545" s="9"/>
      <c r="N545" s="9" t="str">
        <f>IF(B545&lt;&gt;"",ROUND(SUM(IF(ISERROR($E$16*E545),0,$E$16*E545),IF(ISERROR($F$16*F545),0,$F$16*F545),IF(ISERROR($G$16*G545),0,$G$16*G545),IF(ISERROR($H$16*H545),0,$H$16*H545),IF(ISERROR($I$16*I545),0,$I$16*I545),IF(ISERROR($J$16*J545),0,$J$16*J545),IF(ISERROR($K$16*K545),0,$K$16*K545),IF(ISERROR($L$16*L545),0,$L$16*L545),IF(ISERROR($M$16*M545),0,$M$16*M545)),1),IF(AND(A545="",A544&lt;&gt;""),'DU LIEU BS'!$A$1,""))</f>
        <v/>
      </c>
      <c r="O545" s="9" t="str">
        <f t="shared" si="25"/>
        <v/>
      </c>
      <c r="AU545" s="34">
        <v>5.43</v>
      </c>
      <c r="AV545" s="32">
        <f t="shared" si="24"/>
        <v>5.4</v>
      </c>
      <c r="AW545" s="33" t="s">
        <v>321</v>
      </c>
      <c r="CR545" s="34">
        <v>5.43</v>
      </c>
    </row>
    <row r="546" spans="1:96" x14ac:dyDescent="0.3">
      <c r="A546" s="9" t="str">
        <f t="shared" si="26"/>
        <v/>
      </c>
      <c r="B546" s="24" t="str">
        <f>IF('du lieu xuat Edusoft'!A531="","",'du lieu xuat Edusoft'!A531)</f>
        <v/>
      </c>
      <c r="C546" s="25" t="str">
        <f>IF(N545='DU LIEU BS'!$A$1,'DU LIEU BS'!$A$3,IF('du lieu xuat Edusoft'!CB531="","",'du lieu xuat Edusoft'!CB531))</f>
        <v/>
      </c>
      <c r="D546" s="25" t="str">
        <f>IF(C545='DU LIEU BS'!$A$3,'DU LIEU BS'!$A$4,IF(D545='DU LIEU BS'!$A$4,'DU LIEU BS'!$A$5,IF(D545='DU LIEU BS'!$A$5,'DU LIEU BS'!$A$6,IF(D545='DU LIEU BS'!$A$6,'DU LIEU BS'!$A$7,IF('du lieu xuat Edusoft'!CC531="","",'du lieu xuat Edusoft'!CC531)))))</f>
        <v/>
      </c>
      <c r="E546" s="9"/>
      <c r="F546" s="9"/>
      <c r="G546" s="9"/>
      <c r="H546" s="9"/>
      <c r="I546" s="9"/>
      <c r="J546" s="9"/>
      <c r="K546" s="9"/>
      <c r="L546" s="9"/>
      <c r="M546" s="9"/>
      <c r="N546" s="9" t="str">
        <f>IF(B546&lt;&gt;"",ROUND(SUM(IF(ISERROR($E$16*E546),0,$E$16*E546),IF(ISERROR($F$16*F546),0,$F$16*F546),IF(ISERROR($G$16*G546),0,$G$16*G546),IF(ISERROR($H$16*H546),0,$H$16*H546),IF(ISERROR($I$16*I546),0,$I$16*I546),IF(ISERROR($J$16*J546),0,$J$16*J546),IF(ISERROR($K$16*K546),0,$K$16*K546),IF(ISERROR($L$16*L546),0,$L$16*L546),IF(ISERROR($M$16*M546),0,$M$16*M546)),1),IF(AND(A546="",A545&lt;&gt;""),'DU LIEU BS'!$A$1,""))</f>
        <v/>
      </c>
      <c r="O546" s="9" t="str">
        <f t="shared" si="25"/>
        <v/>
      </c>
      <c r="AU546" s="34">
        <v>5.44</v>
      </c>
      <c r="AV546" s="32">
        <f t="shared" si="24"/>
        <v>5.4</v>
      </c>
      <c r="AW546" s="33" t="s">
        <v>321</v>
      </c>
      <c r="CR546" s="34">
        <v>5.44</v>
      </c>
    </row>
    <row r="547" spans="1:96" x14ac:dyDescent="0.3">
      <c r="A547" s="9" t="str">
        <f t="shared" si="26"/>
        <v/>
      </c>
      <c r="B547" s="24" t="str">
        <f>IF('du lieu xuat Edusoft'!A532="","",'du lieu xuat Edusoft'!A532)</f>
        <v/>
      </c>
      <c r="C547" s="25" t="str">
        <f>IF(N546='DU LIEU BS'!$A$1,'DU LIEU BS'!$A$3,IF('du lieu xuat Edusoft'!CB532="","",'du lieu xuat Edusoft'!CB532))</f>
        <v/>
      </c>
      <c r="D547" s="25" t="str">
        <f>IF(C546='DU LIEU BS'!$A$3,'DU LIEU BS'!$A$4,IF(D546='DU LIEU BS'!$A$4,'DU LIEU BS'!$A$5,IF(D546='DU LIEU BS'!$A$5,'DU LIEU BS'!$A$6,IF(D546='DU LIEU BS'!$A$6,'DU LIEU BS'!$A$7,IF('du lieu xuat Edusoft'!CC532="","",'du lieu xuat Edusoft'!CC532)))))</f>
        <v/>
      </c>
      <c r="E547" s="9"/>
      <c r="F547" s="9"/>
      <c r="G547" s="9"/>
      <c r="H547" s="9"/>
      <c r="I547" s="9"/>
      <c r="J547" s="9"/>
      <c r="K547" s="9"/>
      <c r="L547" s="9"/>
      <c r="M547" s="9"/>
      <c r="N547" s="9" t="str">
        <f>IF(B547&lt;&gt;"",ROUND(SUM(IF(ISERROR($E$16*E547),0,$E$16*E547),IF(ISERROR($F$16*F547),0,$F$16*F547),IF(ISERROR($G$16*G547),0,$G$16*G547),IF(ISERROR($H$16*H547),0,$H$16*H547),IF(ISERROR($I$16*I547),0,$I$16*I547),IF(ISERROR($J$16*J547),0,$J$16*J547),IF(ISERROR($K$16*K547),0,$K$16*K547),IF(ISERROR($L$16*L547),0,$L$16*L547),IF(ISERROR($M$16*M547),0,$M$16*M547)),1),IF(AND(A547="",A546&lt;&gt;""),'DU LIEU BS'!$A$1,""))</f>
        <v/>
      </c>
      <c r="O547" s="9" t="str">
        <f t="shared" si="25"/>
        <v/>
      </c>
      <c r="AU547" s="34">
        <v>5.45</v>
      </c>
      <c r="AV547" s="32">
        <f t="shared" si="24"/>
        <v>5.5</v>
      </c>
      <c r="AW547" s="33" t="s">
        <v>321</v>
      </c>
      <c r="CR547" s="34">
        <v>5.45</v>
      </c>
    </row>
    <row r="548" spans="1:96" x14ac:dyDescent="0.3">
      <c r="A548" s="9" t="str">
        <f t="shared" si="26"/>
        <v/>
      </c>
      <c r="B548" s="24" t="str">
        <f>IF('du lieu xuat Edusoft'!A533="","",'du lieu xuat Edusoft'!A533)</f>
        <v/>
      </c>
      <c r="C548" s="25" t="str">
        <f>IF(N547='DU LIEU BS'!$A$1,'DU LIEU BS'!$A$3,IF('du lieu xuat Edusoft'!CB533="","",'du lieu xuat Edusoft'!CB533))</f>
        <v/>
      </c>
      <c r="D548" s="25" t="str">
        <f>IF(C547='DU LIEU BS'!$A$3,'DU LIEU BS'!$A$4,IF(D547='DU LIEU BS'!$A$4,'DU LIEU BS'!$A$5,IF(D547='DU LIEU BS'!$A$5,'DU LIEU BS'!$A$6,IF(D547='DU LIEU BS'!$A$6,'DU LIEU BS'!$A$7,IF('du lieu xuat Edusoft'!CC533="","",'du lieu xuat Edusoft'!CC533)))))</f>
        <v/>
      </c>
      <c r="E548" s="9"/>
      <c r="F548" s="9"/>
      <c r="G548" s="9"/>
      <c r="H548" s="9"/>
      <c r="I548" s="9"/>
      <c r="J548" s="9"/>
      <c r="K548" s="9"/>
      <c r="L548" s="9"/>
      <c r="M548" s="9"/>
      <c r="N548" s="9" t="str">
        <f>IF(B548&lt;&gt;"",ROUND(SUM(IF(ISERROR($E$16*E548),0,$E$16*E548),IF(ISERROR($F$16*F548),0,$F$16*F548),IF(ISERROR($G$16*G548),0,$G$16*G548),IF(ISERROR($H$16*H548),0,$H$16*H548),IF(ISERROR($I$16*I548),0,$I$16*I548),IF(ISERROR($J$16*J548),0,$J$16*J548),IF(ISERROR($K$16*K548),0,$K$16*K548),IF(ISERROR($L$16*L548),0,$L$16*L548),IF(ISERROR($M$16*M548),0,$M$16*M548)),1),IF(AND(A548="",A547&lt;&gt;""),'DU LIEU BS'!$A$1,""))</f>
        <v/>
      </c>
      <c r="O548" s="9" t="str">
        <f t="shared" si="25"/>
        <v/>
      </c>
      <c r="AU548" s="34">
        <v>5.46</v>
      </c>
      <c r="AV548" s="32">
        <f t="shared" si="24"/>
        <v>5.5</v>
      </c>
      <c r="AW548" s="33" t="s">
        <v>321</v>
      </c>
      <c r="CR548" s="34">
        <v>5.46</v>
      </c>
    </row>
    <row r="549" spans="1:96" x14ac:dyDescent="0.3">
      <c r="A549" s="9" t="str">
        <f t="shared" si="26"/>
        <v/>
      </c>
      <c r="B549" s="24" t="str">
        <f>IF('du lieu xuat Edusoft'!A534="","",'du lieu xuat Edusoft'!A534)</f>
        <v/>
      </c>
      <c r="C549" s="25" t="str">
        <f>IF(N548='DU LIEU BS'!$A$1,'DU LIEU BS'!$A$3,IF('du lieu xuat Edusoft'!CB534="","",'du lieu xuat Edusoft'!CB534))</f>
        <v/>
      </c>
      <c r="D549" s="25" t="str">
        <f>IF(C548='DU LIEU BS'!$A$3,'DU LIEU BS'!$A$4,IF(D548='DU LIEU BS'!$A$4,'DU LIEU BS'!$A$5,IF(D548='DU LIEU BS'!$A$5,'DU LIEU BS'!$A$6,IF(D548='DU LIEU BS'!$A$6,'DU LIEU BS'!$A$7,IF('du lieu xuat Edusoft'!CC534="","",'du lieu xuat Edusoft'!CC534)))))</f>
        <v/>
      </c>
      <c r="E549" s="9"/>
      <c r="F549" s="9"/>
      <c r="G549" s="9"/>
      <c r="H549" s="9"/>
      <c r="I549" s="9"/>
      <c r="J549" s="9"/>
      <c r="K549" s="9"/>
      <c r="L549" s="9"/>
      <c r="M549" s="9"/>
      <c r="N549" s="9" t="str">
        <f>IF(B549&lt;&gt;"",ROUND(SUM(IF(ISERROR($E$16*E549),0,$E$16*E549),IF(ISERROR($F$16*F549),0,$F$16*F549),IF(ISERROR($G$16*G549),0,$G$16*G549),IF(ISERROR($H$16*H549),0,$H$16*H549),IF(ISERROR($I$16*I549),0,$I$16*I549),IF(ISERROR($J$16*J549),0,$J$16*J549),IF(ISERROR($K$16*K549),0,$K$16*K549),IF(ISERROR($L$16*L549),0,$L$16*L549),IF(ISERROR($M$16*M549),0,$M$16*M549)),1),IF(AND(A549="",A548&lt;&gt;""),'DU LIEU BS'!$A$1,""))</f>
        <v/>
      </c>
      <c r="O549" s="9" t="str">
        <f t="shared" si="25"/>
        <v/>
      </c>
      <c r="AU549" s="34">
        <v>5.47</v>
      </c>
      <c r="AV549" s="32">
        <f t="shared" si="24"/>
        <v>5.5</v>
      </c>
      <c r="AW549" s="33" t="s">
        <v>321</v>
      </c>
      <c r="CR549" s="34">
        <v>5.47</v>
      </c>
    </row>
    <row r="550" spans="1:96" x14ac:dyDescent="0.3">
      <c r="A550" s="9" t="str">
        <f t="shared" si="26"/>
        <v/>
      </c>
      <c r="B550" s="24" t="str">
        <f>IF('du lieu xuat Edusoft'!A535="","",'du lieu xuat Edusoft'!A535)</f>
        <v/>
      </c>
      <c r="C550" s="25" t="str">
        <f>IF(N549='DU LIEU BS'!$A$1,'DU LIEU BS'!$A$3,IF('du lieu xuat Edusoft'!CB535="","",'du lieu xuat Edusoft'!CB535))</f>
        <v/>
      </c>
      <c r="D550" s="25" t="str">
        <f>IF(C549='DU LIEU BS'!$A$3,'DU LIEU BS'!$A$4,IF(D549='DU LIEU BS'!$A$4,'DU LIEU BS'!$A$5,IF(D549='DU LIEU BS'!$A$5,'DU LIEU BS'!$A$6,IF(D549='DU LIEU BS'!$A$6,'DU LIEU BS'!$A$7,IF('du lieu xuat Edusoft'!CC535="","",'du lieu xuat Edusoft'!CC535)))))</f>
        <v/>
      </c>
      <c r="E550" s="9"/>
      <c r="F550" s="9"/>
      <c r="G550" s="9"/>
      <c r="H550" s="9"/>
      <c r="I550" s="9"/>
      <c r="J550" s="9"/>
      <c r="K550" s="9"/>
      <c r="L550" s="9"/>
      <c r="M550" s="9"/>
      <c r="N550" s="9" t="str">
        <f>IF(B550&lt;&gt;"",ROUND(SUM(IF(ISERROR($E$16*E550),0,$E$16*E550),IF(ISERROR($F$16*F550),0,$F$16*F550),IF(ISERROR($G$16*G550),0,$G$16*G550),IF(ISERROR($H$16*H550),0,$H$16*H550),IF(ISERROR($I$16*I550),0,$I$16*I550),IF(ISERROR($J$16*J550),0,$J$16*J550),IF(ISERROR($K$16*K550),0,$K$16*K550),IF(ISERROR($L$16*L550),0,$L$16*L550),IF(ISERROR($M$16*M550),0,$M$16*M550)),1),IF(AND(A550="",A549&lt;&gt;""),'DU LIEU BS'!$A$1,""))</f>
        <v/>
      </c>
      <c r="O550" s="9" t="str">
        <f t="shared" si="25"/>
        <v/>
      </c>
      <c r="AU550" s="34">
        <v>5.48</v>
      </c>
      <c r="AV550" s="32">
        <f t="shared" si="24"/>
        <v>5.5</v>
      </c>
      <c r="AW550" s="33" t="s">
        <v>321</v>
      </c>
      <c r="CR550" s="34">
        <v>5.48</v>
      </c>
    </row>
    <row r="551" spans="1:96" x14ac:dyDescent="0.3">
      <c r="A551" s="9" t="str">
        <f t="shared" si="26"/>
        <v/>
      </c>
      <c r="B551" s="24" t="str">
        <f>IF('du lieu xuat Edusoft'!A536="","",'du lieu xuat Edusoft'!A536)</f>
        <v/>
      </c>
      <c r="C551" s="25" t="str">
        <f>IF(N550='DU LIEU BS'!$A$1,'DU LIEU BS'!$A$3,IF('du lieu xuat Edusoft'!CB536="","",'du lieu xuat Edusoft'!CB536))</f>
        <v/>
      </c>
      <c r="D551" s="25" t="str">
        <f>IF(C550='DU LIEU BS'!$A$3,'DU LIEU BS'!$A$4,IF(D550='DU LIEU BS'!$A$4,'DU LIEU BS'!$A$5,IF(D550='DU LIEU BS'!$A$5,'DU LIEU BS'!$A$6,IF(D550='DU LIEU BS'!$A$6,'DU LIEU BS'!$A$7,IF('du lieu xuat Edusoft'!CC536="","",'du lieu xuat Edusoft'!CC536)))))</f>
        <v/>
      </c>
      <c r="E551" s="9"/>
      <c r="F551" s="9"/>
      <c r="G551" s="9"/>
      <c r="H551" s="9"/>
      <c r="I551" s="9"/>
      <c r="J551" s="9"/>
      <c r="K551" s="9"/>
      <c r="L551" s="9"/>
      <c r="M551" s="9"/>
      <c r="N551" s="9" t="str">
        <f>IF(B551&lt;&gt;"",ROUND(SUM(IF(ISERROR($E$16*E551),0,$E$16*E551),IF(ISERROR($F$16*F551),0,$F$16*F551),IF(ISERROR($G$16*G551),0,$G$16*G551),IF(ISERROR($H$16*H551),0,$H$16*H551),IF(ISERROR($I$16*I551),0,$I$16*I551),IF(ISERROR($J$16*J551),0,$J$16*J551),IF(ISERROR($K$16*K551),0,$K$16*K551),IF(ISERROR($L$16*L551),0,$L$16*L551),IF(ISERROR($M$16*M551),0,$M$16*M551)),1),IF(AND(A551="",A550&lt;&gt;""),'DU LIEU BS'!$A$1,""))</f>
        <v/>
      </c>
      <c r="O551" s="9" t="str">
        <f t="shared" si="25"/>
        <v/>
      </c>
      <c r="AU551" s="34">
        <v>5.49</v>
      </c>
      <c r="AV551" s="32">
        <f t="shared" si="24"/>
        <v>5.5</v>
      </c>
      <c r="AW551" s="33" t="s">
        <v>321</v>
      </c>
      <c r="CR551" s="34">
        <v>5.49</v>
      </c>
    </row>
    <row r="552" spans="1:96" x14ac:dyDescent="0.3">
      <c r="A552" s="9" t="str">
        <f t="shared" si="26"/>
        <v/>
      </c>
      <c r="B552" s="24" t="str">
        <f>IF('du lieu xuat Edusoft'!A537="","",'du lieu xuat Edusoft'!A537)</f>
        <v/>
      </c>
      <c r="C552" s="25" t="str">
        <f>IF(N551='DU LIEU BS'!$A$1,'DU LIEU BS'!$A$3,IF('du lieu xuat Edusoft'!CB537="","",'du lieu xuat Edusoft'!CB537))</f>
        <v/>
      </c>
      <c r="D552" s="25" t="str">
        <f>IF(C551='DU LIEU BS'!$A$3,'DU LIEU BS'!$A$4,IF(D551='DU LIEU BS'!$A$4,'DU LIEU BS'!$A$5,IF(D551='DU LIEU BS'!$A$5,'DU LIEU BS'!$A$6,IF(D551='DU LIEU BS'!$A$6,'DU LIEU BS'!$A$7,IF('du lieu xuat Edusoft'!CC537="","",'du lieu xuat Edusoft'!CC537)))))</f>
        <v/>
      </c>
      <c r="E552" s="9"/>
      <c r="F552" s="9"/>
      <c r="G552" s="9"/>
      <c r="H552" s="9"/>
      <c r="I552" s="9"/>
      <c r="J552" s="9"/>
      <c r="K552" s="9"/>
      <c r="L552" s="9"/>
      <c r="M552" s="9"/>
      <c r="N552" s="9" t="str">
        <f>IF(B552&lt;&gt;"",ROUND(SUM(IF(ISERROR($E$16*E552),0,$E$16*E552),IF(ISERROR($F$16*F552),0,$F$16*F552),IF(ISERROR($G$16*G552),0,$G$16*G552),IF(ISERROR($H$16*H552),0,$H$16*H552),IF(ISERROR($I$16*I552),0,$I$16*I552),IF(ISERROR($J$16*J552),0,$J$16*J552),IF(ISERROR($K$16*K552),0,$K$16*K552),IF(ISERROR($L$16*L552),0,$L$16*L552),IF(ISERROR($M$16*M552),0,$M$16*M552)),1),IF(AND(A552="",A551&lt;&gt;""),'DU LIEU BS'!$A$1,""))</f>
        <v/>
      </c>
      <c r="O552" s="9" t="str">
        <f t="shared" si="25"/>
        <v/>
      </c>
      <c r="AU552" s="34">
        <v>5.5</v>
      </c>
      <c r="AV552" s="32">
        <f t="shared" si="24"/>
        <v>5.5</v>
      </c>
      <c r="AW552" s="33" t="s">
        <v>321</v>
      </c>
      <c r="CR552" s="34">
        <v>5.5</v>
      </c>
    </row>
    <row r="553" spans="1:96" x14ac:dyDescent="0.3">
      <c r="A553" s="9" t="str">
        <f t="shared" si="26"/>
        <v/>
      </c>
      <c r="B553" s="24" t="str">
        <f>IF('du lieu xuat Edusoft'!A538="","",'du lieu xuat Edusoft'!A538)</f>
        <v/>
      </c>
      <c r="C553" s="25" t="str">
        <f>IF(N552='DU LIEU BS'!$A$1,'DU LIEU BS'!$A$3,IF('du lieu xuat Edusoft'!CB538="","",'du lieu xuat Edusoft'!CB538))</f>
        <v/>
      </c>
      <c r="D553" s="25" t="str">
        <f>IF(C552='DU LIEU BS'!$A$3,'DU LIEU BS'!$A$4,IF(D552='DU LIEU BS'!$A$4,'DU LIEU BS'!$A$5,IF(D552='DU LIEU BS'!$A$5,'DU LIEU BS'!$A$6,IF(D552='DU LIEU BS'!$A$6,'DU LIEU BS'!$A$7,IF('du lieu xuat Edusoft'!CC538="","",'du lieu xuat Edusoft'!CC538)))))</f>
        <v/>
      </c>
      <c r="E553" s="9"/>
      <c r="F553" s="9"/>
      <c r="G553" s="9"/>
      <c r="H553" s="9"/>
      <c r="I553" s="9"/>
      <c r="J553" s="9"/>
      <c r="K553" s="9"/>
      <c r="L553" s="9"/>
      <c r="M553" s="9"/>
      <c r="N553" s="9" t="str">
        <f>IF(B553&lt;&gt;"",ROUND(SUM(IF(ISERROR($E$16*E553),0,$E$16*E553),IF(ISERROR($F$16*F553),0,$F$16*F553),IF(ISERROR($G$16*G553),0,$G$16*G553),IF(ISERROR($H$16*H553),0,$H$16*H553),IF(ISERROR($I$16*I553),0,$I$16*I553),IF(ISERROR($J$16*J553),0,$J$16*J553),IF(ISERROR($K$16*K553),0,$K$16*K553),IF(ISERROR($L$16*L553),0,$L$16*L553),IF(ISERROR($M$16*M553),0,$M$16*M553)),1),IF(AND(A553="",A552&lt;&gt;""),'DU LIEU BS'!$A$1,""))</f>
        <v/>
      </c>
      <c r="O553" s="9" t="str">
        <f t="shared" si="25"/>
        <v/>
      </c>
      <c r="AU553" s="34">
        <v>5.51</v>
      </c>
      <c r="AV553" s="32">
        <f t="shared" si="24"/>
        <v>5.5</v>
      </c>
      <c r="AW553" s="33" t="s">
        <v>321</v>
      </c>
      <c r="CR553" s="34">
        <v>5.51</v>
      </c>
    </row>
    <row r="554" spans="1:96" x14ac:dyDescent="0.3">
      <c r="A554" s="9" t="str">
        <f t="shared" si="26"/>
        <v/>
      </c>
      <c r="B554" s="24" t="str">
        <f>IF('du lieu xuat Edusoft'!A539="","",'du lieu xuat Edusoft'!A539)</f>
        <v/>
      </c>
      <c r="C554" s="25" t="str">
        <f>IF(N553='DU LIEU BS'!$A$1,'DU LIEU BS'!$A$3,IF('du lieu xuat Edusoft'!CB539="","",'du lieu xuat Edusoft'!CB539))</f>
        <v/>
      </c>
      <c r="D554" s="25" t="str">
        <f>IF(C553='DU LIEU BS'!$A$3,'DU LIEU BS'!$A$4,IF(D553='DU LIEU BS'!$A$4,'DU LIEU BS'!$A$5,IF(D553='DU LIEU BS'!$A$5,'DU LIEU BS'!$A$6,IF(D553='DU LIEU BS'!$A$6,'DU LIEU BS'!$A$7,IF('du lieu xuat Edusoft'!CC539="","",'du lieu xuat Edusoft'!CC539)))))</f>
        <v/>
      </c>
      <c r="E554" s="9"/>
      <c r="F554" s="9"/>
      <c r="G554" s="9"/>
      <c r="H554" s="9"/>
      <c r="I554" s="9"/>
      <c r="J554" s="9"/>
      <c r="K554" s="9"/>
      <c r="L554" s="9"/>
      <c r="M554" s="9"/>
      <c r="N554" s="9" t="str">
        <f>IF(B554&lt;&gt;"",ROUND(SUM(IF(ISERROR($E$16*E554),0,$E$16*E554),IF(ISERROR($F$16*F554),0,$F$16*F554),IF(ISERROR($G$16*G554),0,$G$16*G554),IF(ISERROR($H$16*H554),0,$H$16*H554),IF(ISERROR($I$16*I554),0,$I$16*I554),IF(ISERROR($J$16*J554),0,$J$16*J554),IF(ISERROR($K$16*K554),0,$K$16*K554),IF(ISERROR($L$16*L554),0,$L$16*L554),IF(ISERROR($M$16*M554),0,$M$16*M554)),1),IF(AND(A554="",A553&lt;&gt;""),'DU LIEU BS'!$A$1,""))</f>
        <v/>
      </c>
      <c r="O554" s="9" t="str">
        <f t="shared" si="25"/>
        <v/>
      </c>
      <c r="AU554" s="34">
        <v>5.52</v>
      </c>
      <c r="AV554" s="32">
        <f t="shared" si="24"/>
        <v>5.5</v>
      </c>
      <c r="AW554" s="33" t="s">
        <v>321</v>
      </c>
      <c r="CR554" s="34">
        <v>5.52</v>
      </c>
    </row>
    <row r="555" spans="1:96" x14ac:dyDescent="0.3">
      <c r="A555" s="9" t="str">
        <f t="shared" si="26"/>
        <v/>
      </c>
      <c r="B555" s="24" t="str">
        <f>IF('du lieu xuat Edusoft'!A540="","",'du lieu xuat Edusoft'!A540)</f>
        <v/>
      </c>
      <c r="C555" s="25" t="str">
        <f>IF(N554='DU LIEU BS'!$A$1,'DU LIEU BS'!$A$3,IF('du lieu xuat Edusoft'!CB540="","",'du lieu xuat Edusoft'!CB540))</f>
        <v/>
      </c>
      <c r="D555" s="25" t="str">
        <f>IF(C554='DU LIEU BS'!$A$3,'DU LIEU BS'!$A$4,IF(D554='DU LIEU BS'!$A$4,'DU LIEU BS'!$A$5,IF(D554='DU LIEU BS'!$A$5,'DU LIEU BS'!$A$6,IF(D554='DU LIEU BS'!$A$6,'DU LIEU BS'!$A$7,IF('du lieu xuat Edusoft'!CC540="","",'du lieu xuat Edusoft'!CC540)))))</f>
        <v/>
      </c>
      <c r="E555" s="9"/>
      <c r="F555" s="9"/>
      <c r="G555" s="9"/>
      <c r="H555" s="9"/>
      <c r="I555" s="9"/>
      <c r="J555" s="9"/>
      <c r="K555" s="9"/>
      <c r="L555" s="9"/>
      <c r="M555" s="9"/>
      <c r="N555" s="9" t="str">
        <f>IF(B555&lt;&gt;"",ROUND(SUM(IF(ISERROR($E$16*E555),0,$E$16*E555),IF(ISERROR($F$16*F555),0,$F$16*F555),IF(ISERROR($G$16*G555),0,$G$16*G555),IF(ISERROR($H$16*H555),0,$H$16*H555),IF(ISERROR($I$16*I555),0,$I$16*I555),IF(ISERROR($J$16*J555),0,$J$16*J555),IF(ISERROR($K$16*K555),0,$K$16*K555),IF(ISERROR($L$16*L555),0,$L$16*L555),IF(ISERROR($M$16*M555),0,$M$16*M555)),1),IF(AND(A555="",A554&lt;&gt;""),'DU LIEU BS'!$A$1,""))</f>
        <v/>
      </c>
      <c r="O555" s="9" t="str">
        <f t="shared" si="25"/>
        <v/>
      </c>
      <c r="AU555" s="34">
        <v>5.53</v>
      </c>
      <c r="AV555" s="32">
        <f t="shared" si="24"/>
        <v>5.5</v>
      </c>
      <c r="AW555" s="33" t="s">
        <v>321</v>
      </c>
      <c r="CR555" s="34">
        <v>5.53</v>
      </c>
    </row>
    <row r="556" spans="1:96" x14ac:dyDescent="0.3">
      <c r="A556" s="9" t="str">
        <f t="shared" si="26"/>
        <v/>
      </c>
      <c r="B556" s="24" t="str">
        <f>IF('du lieu xuat Edusoft'!A541="","",'du lieu xuat Edusoft'!A541)</f>
        <v/>
      </c>
      <c r="C556" s="25" t="str">
        <f>IF(N555='DU LIEU BS'!$A$1,'DU LIEU BS'!$A$3,IF('du lieu xuat Edusoft'!CB541="","",'du lieu xuat Edusoft'!CB541))</f>
        <v/>
      </c>
      <c r="D556" s="25" t="str">
        <f>IF(C555='DU LIEU BS'!$A$3,'DU LIEU BS'!$A$4,IF(D555='DU LIEU BS'!$A$4,'DU LIEU BS'!$A$5,IF(D555='DU LIEU BS'!$A$5,'DU LIEU BS'!$A$6,IF(D555='DU LIEU BS'!$A$6,'DU LIEU BS'!$A$7,IF('du lieu xuat Edusoft'!CC541="","",'du lieu xuat Edusoft'!CC541)))))</f>
        <v/>
      </c>
      <c r="E556" s="9"/>
      <c r="F556" s="9"/>
      <c r="G556" s="9"/>
      <c r="H556" s="9"/>
      <c r="I556" s="9"/>
      <c r="J556" s="9"/>
      <c r="K556" s="9"/>
      <c r="L556" s="9"/>
      <c r="M556" s="9"/>
      <c r="N556" s="9" t="str">
        <f>IF(B556&lt;&gt;"",ROUND(SUM(IF(ISERROR($E$16*E556),0,$E$16*E556),IF(ISERROR($F$16*F556),0,$F$16*F556),IF(ISERROR($G$16*G556),0,$G$16*G556),IF(ISERROR($H$16*H556),0,$H$16*H556),IF(ISERROR($I$16*I556),0,$I$16*I556),IF(ISERROR($J$16*J556),0,$J$16*J556),IF(ISERROR($K$16*K556),0,$K$16*K556),IF(ISERROR($L$16*L556),0,$L$16*L556),IF(ISERROR($M$16*M556),0,$M$16*M556)),1),IF(AND(A556="",A555&lt;&gt;""),'DU LIEU BS'!$A$1,""))</f>
        <v/>
      </c>
      <c r="O556" s="9" t="str">
        <f t="shared" si="25"/>
        <v/>
      </c>
      <c r="AU556" s="34">
        <v>5.54</v>
      </c>
      <c r="AV556" s="32">
        <f t="shared" si="24"/>
        <v>5.5</v>
      </c>
      <c r="AW556" s="33" t="s">
        <v>321</v>
      </c>
      <c r="CR556" s="34">
        <v>5.54</v>
      </c>
    </row>
    <row r="557" spans="1:96" x14ac:dyDescent="0.3">
      <c r="A557" s="9" t="str">
        <f t="shared" si="26"/>
        <v/>
      </c>
      <c r="B557" s="24" t="str">
        <f>IF('du lieu xuat Edusoft'!A542="","",'du lieu xuat Edusoft'!A542)</f>
        <v/>
      </c>
      <c r="C557" s="25" t="str">
        <f>IF(N556='DU LIEU BS'!$A$1,'DU LIEU BS'!$A$3,IF('du lieu xuat Edusoft'!CB542="","",'du lieu xuat Edusoft'!CB542))</f>
        <v/>
      </c>
      <c r="D557" s="25" t="str">
        <f>IF(C556='DU LIEU BS'!$A$3,'DU LIEU BS'!$A$4,IF(D556='DU LIEU BS'!$A$4,'DU LIEU BS'!$A$5,IF(D556='DU LIEU BS'!$A$5,'DU LIEU BS'!$A$6,IF(D556='DU LIEU BS'!$A$6,'DU LIEU BS'!$A$7,IF('du lieu xuat Edusoft'!CC542="","",'du lieu xuat Edusoft'!CC542)))))</f>
        <v/>
      </c>
      <c r="E557" s="9"/>
      <c r="F557" s="9"/>
      <c r="G557" s="9"/>
      <c r="H557" s="9"/>
      <c r="I557" s="9"/>
      <c r="J557" s="9"/>
      <c r="K557" s="9"/>
      <c r="L557" s="9"/>
      <c r="M557" s="9"/>
      <c r="N557" s="9" t="str">
        <f>IF(B557&lt;&gt;"",ROUND(SUM(IF(ISERROR($E$16*E557),0,$E$16*E557),IF(ISERROR($F$16*F557),0,$F$16*F557),IF(ISERROR($G$16*G557),0,$G$16*G557),IF(ISERROR($H$16*H557),0,$H$16*H557),IF(ISERROR($I$16*I557),0,$I$16*I557),IF(ISERROR($J$16*J557),0,$J$16*J557),IF(ISERROR($K$16*K557),0,$K$16*K557),IF(ISERROR($L$16*L557),0,$L$16*L557),IF(ISERROR($M$16*M557),0,$M$16*M557)),1),IF(AND(A557="",A556&lt;&gt;""),'DU LIEU BS'!$A$1,""))</f>
        <v/>
      </c>
      <c r="O557" s="9" t="str">
        <f t="shared" si="25"/>
        <v/>
      </c>
      <c r="AU557" s="34">
        <v>5.55</v>
      </c>
      <c r="AV557" s="32">
        <f t="shared" si="24"/>
        <v>5.6</v>
      </c>
      <c r="AW557" s="33" t="s">
        <v>321</v>
      </c>
      <c r="CR557" s="34">
        <v>5.55</v>
      </c>
    </row>
    <row r="558" spans="1:96" x14ac:dyDescent="0.3">
      <c r="A558" s="9" t="str">
        <f t="shared" si="26"/>
        <v/>
      </c>
      <c r="B558" s="24" t="str">
        <f>IF('du lieu xuat Edusoft'!A543="","",'du lieu xuat Edusoft'!A543)</f>
        <v/>
      </c>
      <c r="C558" s="25" t="str">
        <f>IF(N557='DU LIEU BS'!$A$1,'DU LIEU BS'!$A$3,IF('du lieu xuat Edusoft'!CB543="","",'du lieu xuat Edusoft'!CB543))</f>
        <v/>
      </c>
      <c r="D558" s="25" t="str">
        <f>IF(C557='DU LIEU BS'!$A$3,'DU LIEU BS'!$A$4,IF(D557='DU LIEU BS'!$A$4,'DU LIEU BS'!$A$5,IF(D557='DU LIEU BS'!$A$5,'DU LIEU BS'!$A$6,IF(D557='DU LIEU BS'!$A$6,'DU LIEU BS'!$A$7,IF('du lieu xuat Edusoft'!CC543="","",'du lieu xuat Edusoft'!CC543)))))</f>
        <v/>
      </c>
      <c r="E558" s="9"/>
      <c r="F558" s="9"/>
      <c r="G558" s="9"/>
      <c r="H558" s="9"/>
      <c r="I558" s="9"/>
      <c r="J558" s="9"/>
      <c r="K558" s="9"/>
      <c r="L558" s="9"/>
      <c r="M558" s="9"/>
      <c r="N558" s="9" t="str">
        <f>IF(B558&lt;&gt;"",ROUND(SUM(IF(ISERROR($E$16*E558),0,$E$16*E558),IF(ISERROR($F$16*F558),0,$F$16*F558),IF(ISERROR($G$16*G558),0,$G$16*G558),IF(ISERROR($H$16*H558),0,$H$16*H558),IF(ISERROR($I$16*I558),0,$I$16*I558),IF(ISERROR($J$16*J558),0,$J$16*J558),IF(ISERROR($K$16*K558),0,$K$16*K558),IF(ISERROR($L$16*L558),0,$L$16*L558),IF(ISERROR($M$16*M558),0,$M$16*M558)),1),IF(AND(A558="",A557&lt;&gt;""),'DU LIEU BS'!$A$1,""))</f>
        <v/>
      </c>
      <c r="O558" s="9" t="str">
        <f t="shared" si="25"/>
        <v/>
      </c>
      <c r="AU558" s="34">
        <v>5.56</v>
      </c>
      <c r="AV558" s="32">
        <f t="shared" si="24"/>
        <v>5.6</v>
      </c>
      <c r="AW558" s="33" t="s">
        <v>321</v>
      </c>
      <c r="CR558" s="34">
        <v>5.56</v>
      </c>
    </row>
    <row r="559" spans="1:96" x14ac:dyDescent="0.3">
      <c r="A559" s="9" t="str">
        <f t="shared" si="26"/>
        <v/>
      </c>
      <c r="B559" s="24" t="str">
        <f>IF('du lieu xuat Edusoft'!A544="","",'du lieu xuat Edusoft'!A544)</f>
        <v/>
      </c>
      <c r="C559" s="25" t="str">
        <f>IF(N558='DU LIEU BS'!$A$1,'DU LIEU BS'!$A$3,IF('du lieu xuat Edusoft'!CB544="","",'du lieu xuat Edusoft'!CB544))</f>
        <v/>
      </c>
      <c r="D559" s="25" t="str">
        <f>IF(C558='DU LIEU BS'!$A$3,'DU LIEU BS'!$A$4,IF(D558='DU LIEU BS'!$A$4,'DU LIEU BS'!$A$5,IF(D558='DU LIEU BS'!$A$5,'DU LIEU BS'!$A$6,IF(D558='DU LIEU BS'!$A$6,'DU LIEU BS'!$A$7,IF('du lieu xuat Edusoft'!CC544="","",'du lieu xuat Edusoft'!CC544)))))</f>
        <v/>
      </c>
      <c r="E559" s="9"/>
      <c r="F559" s="9"/>
      <c r="G559" s="9"/>
      <c r="H559" s="9"/>
      <c r="I559" s="9"/>
      <c r="J559" s="9"/>
      <c r="K559" s="9"/>
      <c r="L559" s="9"/>
      <c r="M559" s="9"/>
      <c r="N559" s="9" t="str">
        <f>IF(B559&lt;&gt;"",ROUND(SUM(IF(ISERROR($E$16*E559),0,$E$16*E559),IF(ISERROR($F$16*F559),0,$F$16*F559),IF(ISERROR($G$16*G559),0,$G$16*G559),IF(ISERROR($H$16*H559),0,$H$16*H559),IF(ISERROR($I$16*I559),0,$I$16*I559),IF(ISERROR($J$16*J559),0,$J$16*J559),IF(ISERROR($K$16*K559),0,$K$16*K559),IF(ISERROR($L$16*L559),0,$L$16*L559),IF(ISERROR($M$16*M559),0,$M$16*M559)),1),IF(AND(A559="",A558&lt;&gt;""),'DU LIEU BS'!$A$1,""))</f>
        <v/>
      </c>
      <c r="O559" s="9" t="str">
        <f t="shared" si="25"/>
        <v/>
      </c>
      <c r="AU559" s="34">
        <v>5.57</v>
      </c>
      <c r="AV559" s="32">
        <f t="shared" si="24"/>
        <v>5.6</v>
      </c>
      <c r="AW559" s="33" t="s">
        <v>321</v>
      </c>
      <c r="CR559" s="34">
        <v>5.57</v>
      </c>
    </row>
    <row r="560" spans="1:96" x14ac:dyDescent="0.3">
      <c r="A560" s="9" t="str">
        <f t="shared" si="26"/>
        <v/>
      </c>
      <c r="B560" s="24" t="str">
        <f>IF('du lieu xuat Edusoft'!A545="","",'du lieu xuat Edusoft'!A545)</f>
        <v/>
      </c>
      <c r="C560" s="25" t="str">
        <f>IF(N559='DU LIEU BS'!$A$1,'DU LIEU BS'!$A$3,IF('du lieu xuat Edusoft'!CB545="","",'du lieu xuat Edusoft'!CB545))</f>
        <v/>
      </c>
      <c r="D560" s="25" t="str">
        <f>IF(C559='DU LIEU BS'!$A$3,'DU LIEU BS'!$A$4,IF(D559='DU LIEU BS'!$A$4,'DU LIEU BS'!$A$5,IF(D559='DU LIEU BS'!$A$5,'DU LIEU BS'!$A$6,IF(D559='DU LIEU BS'!$A$6,'DU LIEU BS'!$A$7,IF('du lieu xuat Edusoft'!CC545="","",'du lieu xuat Edusoft'!CC545)))))</f>
        <v/>
      </c>
      <c r="E560" s="9"/>
      <c r="F560" s="9"/>
      <c r="G560" s="9"/>
      <c r="H560" s="9"/>
      <c r="I560" s="9"/>
      <c r="J560" s="9"/>
      <c r="K560" s="9"/>
      <c r="L560" s="9"/>
      <c r="M560" s="9"/>
      <c r="N560" s="9" t="str">
        <f>IF(B560&lt;&gt;"",ROUND(SUM(IF(ISERROR($E$16*E560),0,$E$16*E560),IF(ISERROR($F$16*F560),0,$F$16*F560),IF(ISERROR($G$16*G560),0,$G$16*G560),IF(ISERROR($H$16*H560),0,$H$16*H560),IF(ISERROR($I$16*I560),0,$I$16*I560),IF(ISERROR($J$16*J560),0,$J$16*J560),IF(ISERROR($K$16*K560),0,$K$16*K560),IF(ISERROR($L$16*L560),0,$L$16*L560),IF(ISERROR($M$16*M560),0,$M$16*M560)),1),IF(AND(A560="",A559&lt;&gt;""),'DU LIEU BS'!$A$1,""))</f>
        <v/>
      </c>
      <c r="O560" s="9" t="str">
        <f t="shared" si="25"/>
        <v/>
      </c>
      <c r="AU560" s="34">
        <v>5.58</v>
      </c>
      <c r="AV560" s="32">
        <f t="shared" si="24"/>
        <v>5.6</v>
      </c>
      <c r="AW560" s="33" t="s">
        <v>321</v>
      </c>
      <c r="CR560" s="34">
        <v>5.58</v>
      </c>
    </row>
    <row r="561" spans="1:96" x14ac:dyDescent="0.3">
      <c r="A561" s="9" t="str">
        <f t="shared" si="26"/>
        <v/>
      </c>
      <c r="B561" s="24" t="str">
        <f>IF('du lieu xuat Edusoft'!A546="","",'du lieu xuat Edusoft'!A546)</f>
        <v/>
      </c>
      <c r="C561" s="25" t="str">
        <f>IF(N560='DU LIEU BS'!$A$1,'DU LIEU BS'!$A$3,IF('du lieu xuat Edusoft'!CB546="","",'du lieu xuat Edusoft'!CB546))</f>
        <v/>
      </c>
      <c r="D561" s="25" t="str">
        <f>IF(C560='DU LIEU BS'!$A$3,'DU LIEU BS'!$A$4,IF(D560='DU LIEU BS'!$A$4,'DU LIEU BS'!$A$5,IF(D560='DU LIEU BS'!$A$5,'DU LIEU BS'!$A$6,IF(D560='DU LIEU BS'!$A$6,'DU LIEU BS'!$A$7,IF('du lieu xuat Edusoft'!CC546="","",'du lieu xuat Edusoft'!CC546)))))</f>
        <v/>
      </c>
      <c r="E561" s="9"/>
      <c r="F561" s="9"/>
      <c r="G561" s="9"/>
      <c r="H561" s="9"/>
      <c r="I561" s="9"/>
      <c r="J561" s="9"/>
      <c r="K561" s="9"/>
      <c r="L561" s="9"/>
      <c r="M561" s="9"/>
      <c r="N561" s="9" t="str">
        <f>IF(B561&lt;&gt;"",ROUND(SUM(IF(ISERROR($E$16*E561),0,$E$16*E561),IF(ISERROR($F$16*F561),0,$F$16*F561),IF(ISERROR($G$16*G561),0,$G$16*G561),IF(ISERROR($H$16*H561),0,$H$16*H561),IF(ISERROR($I$16*I561),0,$I$16*I561),IF(ISERROR($J$16*J561),0,$J$16*J561),IF(ISERROR($K$16*K561),0,$K$16*K561),IF(ISERROR($L$16*L561),0,$L$16*L561),IF(ISERROR($M$16*M561),0,$M$16*M561)),1),IF(AND(A561="",A560&lt;&gt;""),'DU LIEU BS'!$A$1,""))</f>
        <v/>
      </c>
      <c r="O561" s="9" t="str">
        <f t="shared" si="25"/>
        <v/>
      </c>
      <c r="AU561" s="34">
        <v>5.59</v>
      </c>
      <c r="AV561" s="32">
        <f t="shared" si="24"/>
        <v>5.6</v>
      </c>
      <c r="AW561" s="33" t="s">
        <v>321</v>
      </c>
      <c r="CR561" s="34">
        <v>5.59</v>
      </c>
    </row>
    <row r="562" spans="1:96" x14ac:dyDescent="0.3">
      <c r="A562" s="9" t="str">
        <f t="shared" si="26"/>
        <v/>
      </c>
      <c r="B562" s="24" t="str">
        <f>IF('du lieu xuat Edusoft'!A547="","",'du lieu xuat Edusoft'!A547)</f>
        <v/>
      </c>
      <c r="C562" s="25" t="str">
        <f>IF(N561='DU LIEU BS'!$A$1,'DU LIEU BS'!$A$3,IF('du lieu xuat Edusoft'!CB547="","",'du lieu xuat Edusoft'!CB547))</f>
        <v/>
      </c>
      <c r="D562" s="25" t="str">
        <f>IF(C561='DU LIEU BS'!$A$3,'DU LIEU BS'!$A$4,IF(D561='DU LIEU BS'!$A$4,'DU LIEU BS'!$A$5,IF(D561='DU LIEU BS'!$A$5,'DU LIEU BS'!$A$6,IF(D561='DU LIEU BS'!$A$6,'DU LIEU BS'!$A$7,IF('du lieu xuat Edusoft'!CC547="","",'du lieu xuat Edusoft'!CC547)))))</f>
        <v/>
      </c>
      <c r="E562" s="9"/>
      <c r="F562" s="9"/>
      <c r="G562" s="9"/>
      <c r="H562" s="9"/>
      <c r="I562" s="9"/>
      <c r="J562" s="9"/>
      <c r="K562" s="9"/>
      <c r="L562" s="9"/>
      <c r="M562" s="9"/>
      <c r="N562" s="9" t="str">
        <f>IF(B562&lt;&gt;"",ROUND(SUM(IF(ISERROR($E$16*E562),0,$E$16*E562),IF(ISERROR($F$16*F562),0,$F$16*F562),IF(ISERROR($G$16*G562),0,$G$16*G562),IF(ISERROR($H$16*H562),0,$H$16*H562),IF(ISERROR($I$16*I562),0,$I$16*I562),IF(ISERROR($J$16*J562),0,$J$16*J562),IF(ISERROR($K$16*K562),0,$K$16*K562),IF(ISERROR($L$16*L562),0,$L$16*L562),IF(ISERROR($M$16*M562),0,$M$16*M562)),1),IF(AND(A562="",A561&lt;&gt;""),'DU LIEU BS'!$A$1,""))</f>
        <v/>
      </c>
      <c r="O562" s="9" t="str">
        <f t="shared" si="25"/>
        <v/>
      </c>
      <c r="AU562" s="34">
        <v>5.6</v>
      </c>
      <c r="AV562" s="32">
        <f t="shared" si="24"/>
        <v>5.6</v>
      </c>
      <c r="AW562" s="33" t="s">
        <v>321</v>
      </c>
      <c r="CR562" s="34">
        <v>5.6</v>
      </c>
    </row>
    <row r="563" spans="1:96" x14ac:dyDescent="0.3">
      <c r="A563" s="9" t="str">
        <f t="shared" si="26"/>
        <v/>
      </c>
      <c r="B563" s="24" t="str">
        <f>IF('du lieu xuat Edusoft'!A548="","",'du lieu xuat Edusoft'!A548)</f>
        <v/>
      </c>
      <c r="C563" s="25" t="str">
        <f>IF(N562='DU LIEU BS'!$A$1,'DU LIEU BS'!$A$3,IF('du lieu xuat Edusoft'!CB548="","",'du lieu xuat Edusoft'!CB548))</f>
        <v/>
      </c>
      <c r="D563" s="25" t="str">
        <f>IF(C562='DU LIEU BS'!$A$3,'DU LIEU BS'!$A$4,IF(D562='DU LIEU BS'!$A$4,'DU LIEU BS'!$A$5,IF(D562='DU LIEU BS'!$A$5,'DU LIEU BS'!$A$6,IF(D562='DU LIEU BS'!$A$6,'DU LIEU BS'!$A$7,IF('du lieu xuat Edusoft'!CC548="","",'du lieu xuat Edusoft'!CC548)))))</f>
        <v/>
      </c>
      <c r="E563" s="9"/>
      <c r="F563" s="9"/>
      <c r="G563" s="9"/>
      <c r="H563" s="9"/>
      <c r="I563" s="9"/>
      <c r="J563" s="9"/>
      <c r="K563" s="9"/>
      <c r="L563" s="9"/>
      <c r="M563" s="9"/>
      <c r="N563" s="9" t="str">
        <f>IF(B563&lt;&gt;"",ROUND(SUM(IF(ISERROR($E$16*E563),0,$E$16*E563),IF(ISERROR($F$16*F563),0,$F$16*F563),IF(ISERROR($G$16*G563),0,$G$16*G563),IF(ISERROR($H$16*H563),0,$H$16*H563),IF(ISERROR($I$16*I563),0,$I$16*I563),IF(ISERROR($J$16*J563),0,$J$16*J563),IF(ISERROR($K$16*K563),0,$K$16*K563),IF(ISERROR($L$16*L563),0,$L$16*L563),IF(ISERROR($M$16*M563),0,$M$16*M563)),1),IF(AND(A563="",A562&lt;&gt;""),'DU LIEU BS'!$A$1,""))</f>
        <v/>
      </c>
      <c r="O563" s="9" t="str">
        <f t="shared" si="25"/>
        <v/>
      </c>
      <c r="AU563" s="34">
        <v>5.61</v>
      </c>
      <c r="AV563" s="32">
        <f t="shared" si="24"/>
        <v>5.6</v>
      </c>
      <c r="AW563" s="33" t="s">
        <v>321</v>
      </c>
      <c r="CR563" s="34">
        <v>5.61</v>
      </c>
    </row>
    <row r="564" spans="1:96" x14ac:dyDescent="0.3">
      <c r="A564" s="9" t="str">
        <f t="shared" si="26"/>
        <v/>
      </c>
      <c r="B564" s="24" t="str">
        <f>IF('du lieu xuat Edusoft'!A549="","",'du lieu xuat Edusoft'!A549)</f>
        <v/>
      </c>
      <c r="C564" s="25" t="str">
        <f>IF(N563='DU LIEU BS'!$A$1,'DU LIEU BS'!$A$3,IF('du lieu xuat Edusoft'!CB549="","",'du lieu xuat Edusoft'!CB549))</f>
        <v/>
      </c>
      <c r="D564" s="25" t="str">
        <f>IF(C563='DU LIEU BS'!$A$3,'DU LIEU BS'!$A$4,IF(D563='DU LIEU BS'!$A$4,'DU LIEU BS'!$A$5,IF(D563='DU LIEU BS'!$A$5,'DU LIEU BS'!$A$6,IF(D563='DU LIEU BS'!$A$6,'DU LIEU BS'!$A$7,IF('du lieu xuat Edusoft'!CC549="","",'du lieu xuat Edusoft'!CC549)))))</f>
        <v/>
      </c>
      <c r="E564" s="9"/>
      <c r="F564" s="9"/>
      <c r="G564" s="9"/>
      <c r="H564" s="9"/>
      <c r="I564" s="9"/>
      <c r="J564" s="9"/>
      <c r="K564" s="9"/>
      <c r="L564" s="9"/>
      <c r="M564" s="9"/>
      <c r="N564" s="9" t="str">
        <f>IF(B564&lt;&gt;"",ROUND(SUM(IF(ISERROR($E$16*E564),0,$E$16*E564),IF(ISERROR($F$16*F564),0,$F$16*F564),IF(ISERROR($G$16*G564),0,$G$16*G564),IF(ISERROR($H$16*H564),0,$H$16*H564),IF(ISERROR($I$16*I564),0,$I$16*I564),IF(ISERROR($J$16*J564),0,$J$16*J564),IF(ISERROR($K$16*K564),0,$K$16*K564),IF(ISERROR($L$16*L564),0,$L$16*L564),IF(ISERROR($M$16*M564),0,$M$16*M564)),1),IF(AND(A564="",A563&lt;&gt;""),'DU LIEU BS'!$A$1,""))</f>
        <v/>
      </c>
      <c r="O564" s="9" t="str">
        <f t="shared" si="25"/>
        <v/>
      </c>
      <c r="AU564" s="34">
        <v>5.62</v>
      </c>
      <c r="AV564" s="32">
        <f t="shared" si="24"/>
        <v>5.6</v>
      </c>
      <c r="AW564" s="33" t="s">
        <v>321</v>
      </c>
      <c r="CR564" s="34">
        <v>5.62</v>
      </c>
    </row>
    <row r="565" spans="1:96" x14ac:dyDescent="0.3">
      <c r="A565" s="9" t="str">
        <f t="shared" si="26"/>
        <v/>
      </c>
      <c r="B565" s="24" t="str">
        <f>IF('du lieu xuat Edusoft'!A550="","",'du lieu xuat Edusoft'!A550)</f>
        <v/>
      </c>
      <c r="C565" s="25" t="str">
        <f>IF(N564='DU LIEU BS'!$A$1,'DU LIEU BS'!$A$3,IF('du lieu xuat Edusoft'!CB550="","",'du lieu xuat Edusoft'!CB550))</f>
        <v/>
      </c>
      <c r="D565" s="25" t="str">
        <f>IF(C564='DU LIEU BS'!$A$3,'DU LIEU BS'!$A$4,IF(D564='DU LIEU BS'!$A$4,'DU LIEU BS'!$A$5,IF(D564='DU LIEU BS'!$A$5,'DU LIEU BS'!$A$6,IF(D564='DU LIEU BS'!$A$6,'DU LIEU BS'!$A$7,IF('du lieu xuat Edusoft'!CC550="","",'du lieu xuat Edusoft'!CC550)))))</f>
        <v/>
      </c>
      <c r="E565" s="9"/>
      <c r="F565" s="9"/>
      <c r="G565" s="9"/>
      <c r="H565" s="9"/>
      <c r="I565" s="9"/>
      <c r="J565" s="9"/>
      <c r="K565" s="9"/>
      <c r="L565" s="9"/>
      <c r="M565" s="9"/>
      <c r="N565" s="9" t="str">
        <f>IF(B565&lt;&gt;"",ROUND(SUM(IF(ISERROR($E$16*E565),0,$E$16*E565),IF(ISERROR($F$16*F565),0,$F$16*F565),IF(ISERROR($G$16*G565),0,$G$16*G565),IF(ISERROR($H$16*H565),0,$H$16*H565),IF(ISERROR($I$16*I565),0,$I$16*I565),IF(ISERROR($J$16*J565),0,$J$16*J565),IF(ISERROR($K$16*K565),0,$K$16*K565),IF(ISERROR($L$16*L565),0,$L$16*L565),IF(ISERROR($M$16*M565),0,$M$16*M565)),1),IF(AND(A565="",A564&lt;&gt;""),'DU LIEU BS'!$A$1,""))</f>
        <v/>
      </c>
      <c r="O565" s="9" t="str">
        <f t="shared" si="25"/>
        <v/>
      </c>
      <c r="AU565" s="34">
        <v>5.63</v>
      </c>
      <c r="AV565" s="32">
        <f t="shared" si="24"/>
        <v>5.6</v>
      </c>
      <c r="AW565" s="33" t="s">
        <v>321</v>
      </c>
      <c r="CR565" s="34">
        <v>5.63</v>
      </c>
    </row>
    <row r="566" spans="1:96" x14ac:dyDescent="0.3">
      <c r="A566" s="9" t="str">
        <f t="shared" si="26"/>
        <v/>
      </c>
      <c r="B566" s="24" t="str">
        <f>IF('du lieu xuat Edusoft'!A551="","",'du lieu xuat Edusoft'!A551)</f>
        <v/>
      </c>
      <c r="C566" s="25" t="str">
        <f>IF(N565='DU LIEU BS'!$A$1,'DU LIEU BS'!$A$3,IF('du lieu xuat Edusoft'!CB551="","",'du lieu xuat Edusoft'!CB551))</f>
        <v/>
      </c>
      <c r="D566" s="25" t="str">
        <f>IF(C565='DU LIEU BS'!$A$3,'DU LIEU BS'!$A$4,IF(D565='DU LIEU BS'!$A$4,'DU LIEU BS'!$A$5,IF(D565='DU LIEU BS'!$A$5,'DU LIEU BS'!$A$6,IF(D565='DU LIEU BS'!$A$6,'DU LIEU BS'!$A$7,IF('du lieu xuat Edusoft'!CC551="","",'du lieu xuat Edusoft'!CC551)))))</f>
        <v/>
      </c>
      <c r="E566" s="9"/>
      <c r="F566" s="9"/>
      <c r="G566" s="9"/>
      <c r="H566" s="9"/>
      <c r="I566" s="9"/>
      <c r="J566" s="9"/>
      <c r="K566" s="9"/>
      <c r="L566" s="9"/>
      <c r="M566" s="9"/>
      <c r="N566" s="9" t="str">
        <f>IF(B566&lt;&gt;"",ROUND(SUM(IF(ISERROR($E$16*E566),0,$E$16*E566),IF(ISERROR($F$16*F566),0,$F$16*F566),IF(ISERROR($G$16*G566),0,$G$16*G566),IF(ISERROR($H$16*H566),0,$H$16*H566),IF(ISERROR($I$16*I566),0,$I$16*I566),IF(ISERROR($J$16*J566),0,$J$16*J566),IF(ISERROR($K$16*K566),0,$K$16*K566),IF(ISERROR($L$16*L566),0,$L$16*L566),IF(ISERROR($M$16*M566),0,$M$16*M566)),1),IF(AND(A566="",A565&lt;&gt;""),'DU LIEU BS'!$A$1,""))</f>
        <v/>
      </c>
      <c r="O566" s="9" t="str">
        <f t="shared" si="25"/>
        <v/>
      </c>
      <c r="AU566" s="34">
        <v>5.64</v>
      </c>
      <c r="AV566" s="32">
        <f t="shared" si="24"/>
        <v>5.6</v>
      </c>
      <c r="AW566" s="33" t="s">
        <v>321</v>
      </c>
      <c r="CR566" s="34">
        <v>5.64</v>
      </c>
    </row>
    <row r="567" spans="1:96" x14ac:dyDescent="0.3">
      <c r="A567" s="9" t="str">
        <f t="shared" si="26"/>
        <v/>
      </c>
      <c r="B567" s="24" t="str">
        <f>IF('du lieu xuat Edusoft'!A552="","",'du lieu xuat Edusoft'!A552)</f>
        <v/>
      </c>
      <c r="C567" s="25" t="str">
        <f>IF(N566='DU LIEU BS'!$A$1,'DU LIEU BS'!$A$3,IF('du lieu xuat Edusoft'!CB552="","",'du lieu xuat Edusoft'!CB552))</f>
        <v/>
      </c>
      <c r="D567" s="25" t="str">
        <f>IF(C566='DU LIEU BS'!$A$3,'DU LIEU BS'!$A$4,IF(D566='DU LIEU BS'!$A$4,'DU LIEU BS'!$A$5,IF(D566='DU LIEU BS'!$A$5,'DU LIEU BS'!$A$6,IF(D566='DU LIEU BS'!$A$6,'DU LIEU BS'!$A$7,IF('du lieu xuat Edusoft'!CC552="","",'du lieu xuat Edusoft'!CC552)))))</f>
        <v/>
      </c>
      <c r="E567" s="9"/>
      <c r="F567" s="9"/>
      <c r="G567" s="9"/>
      <c r="H567" s="9"/>
      <c r="I567" s="9"/>
      <c r="J567" s="9"/>
      <c r="K567" s="9"/>
      <c r="L567" s="9"/>
      <c r="M567" s="9"/>
      <c r="N567" s="9" t="str">
        <f>IF(B567&lt;&gt;"",ROUND(SUM(IF(ISERROR($E$16*E567),0,$E$16*E567),IF(ISERROR($F$16*F567),0,$F$16*F567),IF(ISERROR($G$16*G567),0,$G$16*G567),IF(ISERROR($H$16*H567),0,$H$16*H567),IF(ISERROR($I$16*I567),0,$I$16*I567),IF(ISERROR($J$16*J567),0,$J$16*J567),IF(ISERROR($K$16*K567),0,$K$16*K567),IF(ISERROR($L$16*L567),0,$L$16*L567),IF(ISERROR($M$16*M567),0,$M$16*M567)),1),IF(AND(A567="",A566&lt;&gt;""),'DU LIEU BS'!$A$1,""))</f>
        <v/>
      </c>
      <c r="O567" s="9" t="str">
        <f t="shared" si="25"/>
        <v/>
      </c>
      <c r="AU567" s="34">
        <v>5.65</v>
      </c>
      <c r="AV567" s="32">
        <f t="shared" si="24"/>
        <v>5.7</v>
      </c>
      <c r="AW567" s="33" t="s">
        <v>321</v>
      </c>
      <c r="CR567" s="34">
        <v>5.65</v>
      </c>
    </row>
    <row r="568" spans="1:96" x14ac:dyDescent="0.3">
      <c r="A568" s="9" t="str">
        <f t="shared" si="26"/>
        <v/>
      </c>
      <c r="B568" s="24" t="str">
        <f>IF('du lieu xuat Edusoft'!A553="","",'du lieu xuat Edusoft'!A553)</f>
        <v/>
      </c>
      <c r="C568" s="25" t="str">
        <f>IF(N567='DU LIEU BS'!$A$1,'DU LIEU BS'!$A$3,IF('du lieu xuat Edusoft'!CB553="","",'du lieu xuat Edusoft'!CB553))</f>
        <v/>
      </c>
      <c r="D568" s="25" t="str">
        <f>IF(C567='DU LIEU BS'!$A$3,'DU LIEU BS'!$A$4,IF(D567='DU LIEU BS'!$A$4,'DU LIEU BS'!$A$5,IF(D567='DU LIEU BS'!$A$5,'DU LIEU BS'!$A$6,IF(D567='DU LIEU BS'!$A$6,'DU LIEU BS'!$A$7,IF('du lieu xuat Edusoft'!CC553="","",'du lieu xuat Edusoft'!CC553)))))</f>
        <v/>
      </c>
      <c r="E568" s="9"/>
      <c r="F568" s="9"/>
      <c r="G568" s="9"/>
      <c r="H568" s="9"/>
      <c r="I568" s="9"/>
      <c r="J568" s="9"/>
      <c r="K568" s="9"/>
      <c r="L568" s="9"/>
      <c r="M568" s="9"/>
      <c r="N568" s="9" t="str">
        <f>IF(B568&lt;&gt;"",ROUND(SUM(IF(ISERROR($E$16*E568),0,$E$16*E568),IF(ISERROR($F$16*F568),0,$F$16*F568),IF(ISERROR($G$16*G568),0,$G$16*G568),IF(ISERROR($H$16*H568),0,$H$16*H568),IF(ISERROR($I$16*I568),0,$I$16*I568),IF(ISERROR($J$16*J568),0,$J$16*J568),IF(ISERROR($K$16*K568),0,$K$16*K568),IF(ISERROR($L$16*L568),0,$L$16*L568),IF(ISERROR($M$16*M568),0,$M$16*M568)),1),IF(AND(A568="",A567&lt;&gt;""),'DU LIEU BS'!$A$1,""))</f>
        <v/>
      </c>
      <c r="O568" s="9" t="str">
        <f t="shared" si="25"/>
        <v/>
      </c>
      <c r="AU568" s="34">
        <v>5.66</v>
      </c>
      <c r="AV568" s="32">
        <f t="shared" si="24"/>
        <v>5.7</v>
      </c>
      <c r="AW568" s="33" t="s">
        <v>321</v>
      </c>
      <c r="CR568" s="34">
        <v>5.66</v>
      </c>
    </row>
    <row r="569" spans="1:96" x14ac:dyDescent="0.3">
      <c r="A569" s="9" t="str">
        <f t="shared" si="26"/>
        <v/>
      </c>
      <c r="B569" s="24" t="str">
        <f>IF('du lieu xuat Edusoft'!A554="","",'du lieu xuat Edusoft'!A554)</f>
        <v/>
      </c>
      <c r="C569" s="25" t="str">
        <f>IF(N568='DU LIEU BS'!$A$1,'DU LIEU BS'!$A$3,IF('du lieu xuat Edusoft'!CB554="","",'du lieu xuat Edusoft'!CB554))</f>
        <v/>
      </c>
      <c r="D569" s="25" t="str">
        <f>IF(C568='DU LIEU BS'!$A$3,'DU LIEU BS'!$A$4,IF(D568='DU LIEU BS'!$A$4,'DU LIEU BS'!$A$5,IF(D568='DU LIEU BS'!$A$5,'DU LIEU BS'!$A$6,IF(D568='DU LIEU BS'!$A$6,'DU LIEU BS'!$A$7,IF('du lieu xuat Edusoft'!CC554="","",'du lieu xuat Edusoft'!CC554)))))</f>
        <v/>
      </c>
      <c r="E569" s="9"/>
      <c r="F569" s="9"/>
      <c r="G569" s="9"/>
      <c r="H569" s="9"/>
      <c r="I569" s="9"/>
      <c r="J569" s="9"/>
      <c r="K569" s="9"/>
      <c r="L569" s="9"/>
      <c r="M569" s="9"/>
      <c r="N569" s="9" t="str">
        <f>IF(B569&lt;&gt;"",ROUND(SUM(IF(ISERROR($E$16*E569),0,$E$16*E569),IF(ISERROR($F$16*F569),0,$F$16*F569),IF(ISERROR($G$16*G569),0,$G$16*G569),IF(ISERROR($H$16*H569),0,$H$16*H569),IF(ISERROR($I$16*I569),0,$I$16*I569),IF(ISERROR($J$16*J569),0,$J$16*J569),IF(ISERROR($K$16*K569),0,$K$16*K569),IF(ISERROR($L$16*L569),0,$L$16*L569),IF(ISERROR($M$16*M569),0,$M$16*M569)),1),IF(AND(A569="",A568&lt;&gt;""),'DU LIEU BS'!$A$1,""))</f>
        <v/>
      </c>
      <c r="O569" s="9" t="str">
        <f t="shared" si="25"/>
        <v/>
      </c>
      <c r="AU569" s="34">
        <v>5.67</v>
      </c>
      <c r="AV569" s="32">
        <f t="shared" si="24"/>
        <v>5.7</v>
      </c>
      <c r="AW569" s="33" t="s">
        <v>321</v>
      </c>
      <c r="CR569" s="34">
        <v>5.67</v>
      </c>
    </row>
    <row r="570" spans="1:96" x14ac:dyDescent="0.3">
      <c r="A570" s="9" t="str">
        <f t="shared" si="26"/>
        <v/>
      </c>
      <c r="B570" s="24" t="str">
        <f>IF('du lieu xuat Edusoft'!A555="","",'du lieu xuat Edusoft'!A555)</f>
        <v/>
      </c>
      <c r="C570" s="25" t="str">
        <f>IF(N569='DU LIEU BS'!$A$1,'DU LIEU BS'!$A$3,IF('du lieu xuat Edusoft'!CB555="","",'du lieu xuat Edusoft'!CB555))</f>
        <v/>
      </c>
      <c r="D570" s="25" t="str">
        <f>IF(C569='DU LIEU BS'!$A$3,'DU LIEU BS'!$A$4,IF(D569='DU LIEU BS'!$A$4,'DU LIEU BS'!$A$5,IF(D569='DU LIEU BS'!$A$5,'DU LIEU BS'!$A$6,IF(D569='DU LIEU BS'!$A$6,'DU LIEU BS'!$A$7,IF('du lieu xuat Edusoft'!CC555="","",'du lieu xuat Edusoft'!CC555)))))</f>
        <v/>
      </c>
      <c r="E570" s="9"/>
      <c r="F570" s="9"/>
      <c r="G570" s="9"/>
      <c r="H570" s="9"/>
      <c r="I570" s="9"/>
      <c r="J570" s="9"/>
      <c r="K570" s="9"/>
      <c r="L570" s="9"/>
      <c r="M570" s="9"/>
      <c r="N570" s="9" t="str">
        <f>IF(B570&lt;&gt;"",ROUND(SUM(IF(ISERROR($E$16*E570),0,$E$16*E570),IF(ISERROR($F$16*F570),0,$F$16*F570),IF(ISERROR($G$16*G570),0,$G$16*G570),IF(ISERROR($H$16*H570),0,$H$16*H570),IF(ISERROR($I$16*I570),0,$I$16*I570),IF(ISERROR($J$16*J570),0,$J$16*J570),IF(ISERROR($K$16*K570),0,$K$16*K570),IF(ISERROR($L$16*L570),0,$L$16*L570),IF(ISERROR($M$16*M570),0,$M$16*M570)),1),IF(AND(A570="",A569&lt;&gt;""),'DU LIEU BS'!$A$1,""))</f>
        <v/>
      </c>
      <c r="O570" s="9" t="str">
        <f t="shared" si="25"/>
        <v/>
      </c>
      <c r="AU570" s="34">
        <v>5.68</v>
      </c>
      <c r="AV570" s="32">
        <f t="shared" si="24"/>
        <v>5.7</v>
      </c>
      <c r="AW570" s="33" t="s">
        <v>321</v>
      </c>
      <c r="CR570" s="34">
        <v>5.68</v>
      </c>
    </row>
    <row r="571" spans="1:96" x14ac:dyDescent="0.3">
      <c r="A571" s="9" t="str">
        <f t="shared" si="26"/>
        <v/>
      </c>
      <c r="B571" s="24" t="str">
        <f>IF('du lieu xuat Edusoft'!A556="","",'du lieu xuat Edusoft'!A556)</f>
        <v/>
      </c>
      <c r="C571" s="25" t="str">
        <f>IF(N570='DU LIEU BS'!$A$1,'DU LIEU BS'!$A$3,IF('du lieu xuat Edusoft'!CB556="","",'du lieu xuat Edusoft'!CB556))</f>
        <v/>
      </c>
      <c r="D571" s="25" t="str">
        <f>IF(C570='DU LIEU BS'!$A$3,'DU LIEU BS'!$A$4,IF(D570='DU LIEU BS'!$A$4,'DU LIEU BS'!$A$5,IF(D570='DU LIEU BS'!$A$5,'DU LIEU BS'!$A$6,IF(D570='DU LIEU BS'!$A$6,'DU LIEU BS'!$A$7,IF('du lieu xuat Edusoft'!CC556="","",'du lieu xuat Edusoft'!CC556)))))</f>
        <v/>
      </c>
      <c r="E571" s="9"/>
      <c r="F571" s="9"/>
      <c r="G571" s="9"/>
      <c r="H571" s="9"/>
      <c r="I571" s="9"/>
      <c r="J571" s="9"/>
      <c r="K571" s="9"/>
      <c r="L571" s="9"/>
      <c r="M571" s="9"/>
      <c r="N571" s="9" t="str">
        <f>IF(B571&lt;&gt;"",ROUND(SUM(IF(ISERROR($E$16*E571),0,$E$16*E571),IF(ISERROR($F$16*F571),0,$F$16*F571),IF(ISERROR($G$16*G571),0,$G$16*G571),IF(ISERROR($H$16*H571),0,$H$16*H571),IF(ISERROR($I$16*I571),0,$I$16*I571),IF(ISERROR($J$16*J571),0,$J$16*J571),IF(ISERROR($K$16*K571),0,$K$16*K571),IF(ISERROR($L$16*L571),0,$L$16*L571),IF(ISERROR($M$16*M571),0,$M$16*M571)),1),IF(AND(A571="",A570&lt;&gt;""),'DU LIEU BS'!$A$1,""))</f>
        <v/>
      </c>
      <c r="O571" s="9" t="str">
        <f t="shared" si="25"/>
        <v/>
      </c>
      <c r="AU571" s="34">
        <v>5.69</v>
      </c>
      <c r="AV571" s="32">
        <f t="shared" si="24"/>
        <v>5.7</v>
      </c>
      <c r="AW571" s="33" t="s">
        <v>321</v>
      </c>
      <c r="CR571" s="34">
        <v>5.69</v>
      </c>
    </row>
    <row r="572" spans="1:96" x14ac:dyDescent="0.3">
      <c r="A572" s="9" t="str">
        <f t="shared" si="26"/>
        <v/>
      </c>
      <c r="B572" s="24" t="str">
        <f>IF('du lieu xuat Edusoft'!A557="","",'du lieu xuat Edusoft'!A557)</f>
        <v/>
      </c>
      <c r="C572" s="25" t="str">
        <f>IF(N571='DU LIEU BS'!$A$1,'DU LIEU BS'!$A$3,IF('du lieu xuat Edusoft'!CB557="","",'du lieu xuat Edusoft'!CB557))</f>
        <v/>
      </c>
      <c r="D572" s="25" t="str">
        <f>IF(C571='DU LIEU BS'!$A$3,'DU LIEU BS'!$A$4,IF(D571='DU LIEU BS'!$A$4,'DU LIEU BS'!$A$5,IF(D571='DU LIEU BS'!$A$5,'DU LIEU BS'!$A$6,IF(D571='DU LIEU BS'!$A$6,'DU LIEU BS'!$A$7,IF('du lieu xuat Edusoft'!CC557="","",'du lieu xuat Edusoft'!CC557)))))</f>
        <v/>
      </c>
      <c r="E572" s="9"/>
      <c r="F572" s="9"/>
      <c r="G572" s="9"/>
      <c r="H572" s="9"/>
      <c r="I572" s="9"/>
      <c r="J572" s="9"/>
      <c r="K572" s="9"/>
      <c r="L572" s="9"/>
      <c r="M572" s="9"/>
      <c r="N572" s="9" t="str">
        <f>IF(B572&lt;&gt;"",ROUND(SUM(IF(ISERROR($E$16*E572),0,$E$16*E572),IF(ISERROR($F$16*F572),0,$F$16*F572),IF(ISERROR($G$16*G572),0,$G$16*G572),IF(ISERROR($H$16*H572),0,$H$16*H572),IF(ISERROR($I$16*I572),0,$I$16*I572),IF(ISERROR($J$16*J572),0,$J$16*J572),IF(ISERROR($K$16*K572),0,$K$16*K572),IF(ISERROR($L$16*L572),0,$L$16*L572),IF(ISERROR($M$16*M572),0,$M$16*M572)),1),IF(AND(A572="",A571&lt;&gt;""),'DU LIEU BS'!$A$1,""))</f>
        <v/>
      </c>
      <c r="O572" s="9" t="str">
        <f t="shared" si="25"/>
        <v/>
      </c>
      <c r="AU572" s="34">
        <v>5.7</v>
      </c>
      <c r="AV572" s="32">
        <f t="shared" si="24"/>
        <v>5.7</v>
      </c>
      <c r="AW572" s="33" t="s">
        <v>321</v>
      </c>
      <c r="CR572" s="34">
        <v>5.7</v>
      </c>
    </row>
    <row r="573" spans="1:96" x14ac:dyDescent="0.3">
      <c r="A573" s="9" t="str">
        <f t="shared" si="26"/>
        <v/>
      </c>
      <c r="B573" s="24" t="str">
        <f>IF('du lieu xuat Edusoft'!A558="","",'du lieu xuat Edusoft'!A558)</f>
        <v/>
      </c>
      <c r="C573" s="25" t="str">
        <f>IF(N572='DU LIEU BS'!$A$1,'DU LIEU BS'!$A$3,IF('du lieu xuat Edusoft'!CB558="","",'du lieu xuat Edusoft'!CB558))</f>
        <v/>
      </c>
      <c r="D573" s="25" t="str">
        <f>IF(C572='DU LIEU BS'!$A$3,'DU LIEU BS'!$A$4,IF(D572='DU LIEU BS'!$A$4,'DU LIEU BS'!$A$5,IF(D572='DU LIEU BS'!$A$5,'DU LIEU BS'!$A$6,IF(D572='DU LIEU BS'!$A$6,'DU LIEU BS'!$A$7,IF('du lieu xuat Edusoft'!CC558="","",'du lieu xuat Edusoft'!CC558)))))</f>
        <v/>
      </c>
      <c r="E573" s="9"/>
      <c r="F573" s="9"/>
      <c r="G573" s="9"/>
      <c r="H573" s="9"/>
      <c r="I573" s="9"/>
      <c r="J573" s="9"/>
      <c r="K573" s="9"/>
      <c r="L573" s="9"/>
      <c r="M573" s="9"/>
      <c r="N573" s="9" t="str">
        <f>IF(B573&lt;&gt;"",ROUND(SUM(IF(ISERROR($E$16*E573),0,$E$16*E573),IF(ISERROR($F$16*F573),0,$F$16*F573),IF(ISERROR($G$16*G573),0,$G$16*G573),IF(ISERROR($H$16*H573),0,$H$16*H573),IF(ISERROR($I$16*I573),0,$I$16*I573),IF(ISERROR($J$16*J573),0,$J$16*J573),IF(ISERROR($K$16*K573),0,$K$16*K573),IF(ISERROR($L$16*L573),0,$L$16*L573),IF(ISERROR($M$16*M573),0,$M$16*M573)),1),IF(AND(A573="",A572&lt;&gt;""),'DU LIEU BS'!$A$1,""))</f>
        <v/>
      </c>
      <c r="O573" s="9" t="str">
        <f t="shared" si="25"/>
        <v/>
      </c>
      <c r="AU573" s="34">
        <v>5.71</v>
      </c>
      <c r="AV573" s="32">
        <f t="shared" si="24"/>
        <v>5.7</v>
      </c>
      <c r="AW573" s="33" t="s">
        <v>321</v>
      </c>
      <c r="CR573" s="34">
        <v>5.71</v>
      </c>
    </row>
    <row r="574" spans="1:96" x14ac:dyDescent="0.3">
      <c r="A574" s="9" t="str">
        <f t="shared" si="26"/>
        <v/>
      </c>
      <c r="B574" s="24" t="str">
        <f>IF('du lieu xuat Edusoft'!A559="","",'du lieu xuat Edusoft'!A559)</f>
        <v/>
      </c>
      <c r="C574" s="25" t="str">
        <f>IF(N573='DU LIEU BS'!$A$1,'DU LIEU BS'!$A$3,IF('du lieu xuat Edusoft'!CB559="","",'du lieu xuat Edusoft'!CB559))</f>
        <v/>
      </c>
      <c r="D574" s="25" t="str">
        <f>IF(C573='DU LIEU BS'!$A$3,'DU LIEU BS'!$A$4,IF(D573='DU LIEU BS'!$A$4,'DU LIEU BS'!$A$5,IF(D573='DU LIEU BS'!$A$5,'DU LIEU BS'!$A$6,IF(D573='DU LIEU BS'!$A$6,'DU LIEU BS'!$A$7,IF('du lieu xuat Edusoft'!CC559="","",'du lieu xuat Edusoft'!CC559)))))</f>
        <v/>
      </c>
      <c r="E574" s="9"/>
      <c r="F574" s="9"/>
      <c r="G574" s="9"/>
      <c r="H574" s="9"/>
      <c r="I574" s="9"/>
      <c r="J574" s="9"/>
      <c r="K574" s="9"/>
      <c r="L574" s="9"/>
      <c r="M574" s="9"/>
      <c r="N574" s="9" t="str">
        <f>IF(B574&lt;&gt;"",ROUND(SUM(IF(ISERROR($E$16*E574),0,$E$16*E574),IF(ISERROR($F$16*F574),0,$F$16*F574),IF(ISERROR($G$16*G574),0,$G$16*G574),IF(ISERROR($H$16*H574),0,$H$16*H574),IF(ISERROR($I$16*I574),0,$I$16*I574),IF(ISERROR($J$16*J574),0,$J$16*J574),IF(ISERROR($K$16*K574),0,$K$16*K574),IF(ISERROR($L$16*L574),0,$L$16*L574),IF(ISERROR($M$16*M574),0,$M$16*M574)),1),IF(AND(A574="",A573&lt;&gt;""),'DU LIEU BS'!$A$1,""))</f>
        <v/>
      </c>
      <c r="O574" s="9" t="str">
        <f t="shared" si="25"/>
        <v/>
      </c>
      <c r="AU574" s="34">
        <v>5.72</v>
      </c>
      <c r="AV574" s="32">
        <f t="shared" si="24"/>
        <v>5.7</v>
      </c>
      <c r="AW574" s="33" t="s">
        <v>321</v>
      </c>
      <c r="CR574" s="34">
        <v>5.72</v>
      </c>
    </row>
    <row r="575" spans="1:96" x14ac:dyDescent="0.3">
      <c r="A575" s="9" t="str">
        <f t="shared" si="26"/>
        <v/>
      </c>
      <c r="B575" s="24" t="str">
        <f>IF('du lieu xuat Edusoft'!A560="","",'du lieu xuat Edusoft'!A560)</f>
        <v/>
      </c>
      <c r="C575" s="25" t="str">
        <f>IF(N574='DU LIEU BS'!$A$1,'DU LIEU BS'!$A$3,IF('du lieu xuat Edusoft'!CB560="","",'du lieu xuat Edusoft'!CB560))</f>
        <v/>
      </c>
      <c r="D575" s="25" t="str">
        <f>IF(C574='DU LIEU BS'!$A$3,'DU LIEU BS'!$A$4,IF(D574='DU LIEU BS'!$A$4,'DU LIEU BS'!$A$5,IF(D574='DU LIEU BS'!$A$5,'DU LIEU BS'!$A$6,IF(D574='DU LIEU BS'!$A$6,'DU LIEU BS'!$A$7,IF('du lieu xuat Edusoft'!CC560="","",'du lieu xuat Edusoft'!CC560)))))</f>
        <v/>
      </c>
      <c r="E575" s="9"/>
      <c r="F575" s="9"/>
      <c r="G575" s="9"/>
      <c r="H575" s="9"/>
      <c r="I575" s="9"/>
      <c r="J575" s="9"/>
      <c r="K575" s="9"/>
      <c r="L575" s="9"/>
      <c r="M575" s="9"/>
      <c r="N575" s="9" t="str">
        <f>IF(B575&lt;&gt;"",ROUND(SUM(IF(ISERROR($E$16*E575),0,$E$16*E575),IF(ISERROR($F$16*F575),0,$F$16*F575),IF(ISERROR($G$16*G575),0,$G$16*G575),IF(ISERROR($H$16*H575),0,$H$16*H575),IF(ISERROR($I$16*I575),0,$I$16*I575),IF(ISERROR($J$16*J575),0,$J$16*J575),IF(ISERROR($K$16*K575),0,$K$16*K575),IF(ISERROR($L$16*L575),0,$L$16*L575),IF(ISERROR($M$16*M575),0,$M$16*M575)),1),IF(AND(A575="",A574&lt;&gt;""),'DU LIEU BS'!$A$1,""))</f>
        <v/>
      </c>
      <c r="O575" s="9" t="str">
        <f t="shared" si="25"/>
        <v/>
      </c>
      <c r="AU575" s="34">
        <v>5.73</v>
      </c>
      <c r="AV575" s="32">
        <f t="shared" si="24"/>
        <v>5.7</v>
      </c>
      <c r="AW575" s="33" t="s">
        <v>321</v>
      </c>
      <c r="CR575" s="34">
        <v>5.73</v>
      </c>
    </row>
    <row r="576" spans="1:96" x14ac:dyDescent="0.3">
      <c r="A576" s="9" t="str">
        <f t="shared" si="26"/>
        <v/>
      </c>
      <c r="B576" s="24" t="str">
        <f>IF('du lieu xuat Edusoft'!A561="","",'du lieu xuat Edusoft'!A561)</f>
        <v/>
      </c>
      <c r="C576" s="25" t="str">
        <f>IF(N575='DU LIEU BS'!$A$1,'DU LIEU BS'!$A$3,IF('du lieu xuat Edusoft'!CB561="","",'du lieu xuat Edusoft'!CB561))</f>
        <v/>
      </c>
      <c r="D576" s="25" t="str">
        <f>IF(C575='DU LIEU BS'!$A$3,'DU LIEU BS'!$A$4,IF(D575='DU LIEU BS'!$A$4,'DU LIEU BS'!$A$5,IF(D575='DU LIEU BS'!$A$5,'DU LIEU BS'!$A$6,IF(D575='DU LIEU BS'!$A$6,'DU LIEU BS'!$A$7,IF('du lieu xuat Edusoft'!CC561="","",'du lieu xuat Edusoft'!CC561)))))</f>
        <v/>
      </c>
      <c r="E576" s="9"/>
      <c r="F576" s="9"/>
      <c r="G576" s="9"/>
      <c r="H576" s="9"/>
      <c r="I576" s="9"/>
      <c r="J576" s="9"/>
      <c r="K576" s="9"/>
      <c r="L576" s="9"/>
      <c r="M576" s="9"/>
      <c r="N576" s="9" t="str">
        <f>IF(B576&lt;&gt;"",ROUND(SUM(IF(ISERROR($E$16*E576),0,$E$16*E576),IF(ISERROR($F$16*F576),0,$F$16*F576),IF(ISERROR($G$16*G576),0,$G$16*G576),IF(ISERROR($H$16*H576),0,$H$16*H576),IF(ISERROR($I$16*I576),0,$I$16*I576),IF(ISERROR($J$16*J576),0,$J$16*J576),IF(ISERROR($K$16*K576),0,$K$16*K576),IF(ISERROR($L$16*L576),0,$L$16*L576),IF(ISERROR($M$16*M576),0,$M$16*M576)),1),IF(AND(A576="",A575&lt;&gt;""),'DU LIEU BS'!$A$1,""))</f>
        <v/>
      </c>
      <c r="O576" s="9" t="str">
        <f t="shared" si="25"/>
        <v/>
      </c>
      <c r="AU576" s="34">
        <v>5.74</v>
      </c>
      <c r="AV576" s="32">
        <f t="shared" si="24"/>
        <v>5.7</v>
      </c>
      <c r="AW576" s="33" t="s">
        <v>321</v>
      </c>
      <c r="CR576" s="34">
        <v>5.74</v>
      </c>
    </row>
    <row r="577" spans="1:96" x14ac:dyDescent="0.3">
      <c r="A577" s="9" t="str">
        <f t="shared" si="26"/>
        <v/>
      </c>
      <c r="B577" s="24" t="str">
        <f>IF('du lieu xuat Edusoft'!A562="","",'du lieu xuat Edusoft'!A562)</f>
        <v/>
      </c>
      <c r="C577" s="25" t="str">
        <f>IF(N576='DU LIEU BS'!$A$1,'DU LIEU BS'!$A$3,IF('du lieu xuat Edusoft'!CB562="","",'du lieu xuat Edusoft'!CB562))</f>
        <v/>
      </c>
      <c r="D577" s="25" t="str">
        <f>IF(C576='DU LIEU BS'!$A$3,'DU LIEU BS'!$A$4,IF(D576='DU LIEU BS'!$A$4,'DU LIEU BS'!$A$5,IF(D576='DU LIEU BS'!$A$5,'DU LIEU BS'!$A$6,IF(D576='DU LIEU BS'!$A$6,'DU LIEU BS'!$A$7,IF('du lieu xuat Edusoft'!CC562="","",'du lieu xuat Edusoft'!CC562)))))</f>
        <v/>
      </c>
      <c r="E577" s="9"/>
      <c r="F577" s="9"/>
      <c r="G577" s="9"/>
      <c r="H577" s="9"/>
      <c r="I577" s="9"/>
      <c r="J577" s="9"/>
      <c r="K577" s="9"/>
      <c r="L577" s="9"/>
      <c r="M577" s="9"/>
      <c r="N577" s="9" t="str">
        <f>IF(B577&lt;&gt;"",ROUND(SUM(IF(ISERROR($E$16*E577),0,$E$16*E577),IF(ISERROR($F$16*F577),0,$F$16*F577),IF(ISERROR($G$16*G577),0,$G$16*G577),IF(ISERROR($H$16*H577),0,$H$16*H577),IF(ISERROR($I$16*I577),0,$I$16*I577),IF(ISERROR($J$16*J577),0,$J$16*J577),IF(ISERROR($K$16*K577),0,$K$16*K577),IF(ISERROR($L$16*L577),0,$L$16*L577),IF(ISERROR($M$16*M577),0,$M$16*M577)),1),IF(AND(A577="",A576&lt;&gt;""),'DU LIEU BS'!$A$1,""))</f>
        <v/>
      </c>
      <c r="O577" s="9" t="str">
        <f t="shared" si="25"/>
        <v/>
      </c>
      <c r="AU577" s="34">
        <v>5.75</v>
      </c>
      <c r="AV577" s="32">
        <f t="shared" si="24"/>
        <v>5.8</v>
      </c>
      <c r="AW577" s="33" t="s">
        <v>321</v>
      </c>
      <c r="CR577" s="34">
        <v>5.75</v>
      </c>
    </row>
    <row r="578" spans="1:96" x14ac:dyDescent="0.3">
      <c r="A578" s="9" t="str">
        <f t="shared" si="26"/>
        <v/>
      </c>
      <c r="B578" s="24" t="str">
        <f>IF('du lieu xuat Edusoft'!A563="","",'du lieu xuat Edusoft'!A563)</f>
        <v/>
      </c>
      <c r="C578" s="25" t="str">
        <f>IF(N577='DU LIEU BS'!$A$1,'DU LIEU BS'!$A$3,IF('du lieu xuat Edusoft'!CB563="","",'du lieu xuat Edusoft'!CB563))</f>
        <v/>
      </c>
      <c r="D578" s="25" t="str">
        <f>IF(C577='DU LIEU BS'!$A$3,'DU LIEU BS'!$A$4,IF(D577='DU LIEU BS'!$A$4,'DU LIEU BS'!$A$5,IF(D577='DU LIEU BS'!$A$5,'DU LIEU BS'!$A$6,IF(D577='DU LIEU BS'!$A$6,'DU LIEU BS'!$A$7,IF('du lieu xuat Edusoft'!CC563="","",'du lieu xuat Edusoft'!CC563)))))</f>
        <v/>
      </c>
      <c r="E578" s="9"/>
      <c r="F578" s="9"/>
      <c r="G578" s="9"/>
      <c r="H578" s="9"/>
      <c r="I578" s="9"/>
      <c r="J578" s="9"/>
      <c r="K578" s="9"/>
      <c r="L578" s="9"/>
      <c r="M578" s="9"/>
      <c r="N578" s="9" t="str">
        <f>IF(B578&lt;&gt;"",ROUND(SUM(IF(ISERROR($E$16*E578),0,$E$16*E578),IF(ISERROR($F$16*F578),0,$F$16*F578),IF(ISERROR($G$16*G578),0,$G$16*G578),IF(ISERROR($H$16*H578),0,$H$16*H578),IF(ISERROR($I$16*I578),0,$I$16*I578),IF(ISERROR($J$16*J578),0,$J$16*J578),IF(ISERROR($K$16*K578),0,$K$16*K578),IF(ISERROR($L$16*L578),0,$L$16*L578),IF(ISERROR($M$16*M578),0,$M$16*M578)),1),IF(AND(A578="",A577&lt;&gt;""),'DU LIEU BS'!$A$1,""))</f>
        <v/>
      </c>
      <c r="O578" s="9" t="str">
        <f t="shared" si="25"/>
        <v/>
      </c>
      <c r="AU578" s="34">
        <v>5.76</v>
      </c>
      <c r="AV578" s="32">
        <f t="shared" si="24"/>
        <v>5.8</v>
      </c>
      <c r="AW578" s="33" t="s">
        <v>321</v>
      </c>
      <c r="CR578" s="34">
        <v>5.76</v>
      </c>
    </row>
    <row r="579" spans="1:96" x14ac:dyDescent="0.3">
      <c r="A579" s="9" t="str">
        <f t="shared" si="26"/>
        <v/>
      </c>
      <c r="B579" s="24" t="str">
        <f>IF('du lieu xuat Edusoft'!A564="","",'du lieu xuat Edusoft'!A564)</f>
        <v/>
      </c>
      <c r="C579" s="25" t="str">
        <f>IF(N578='DU LIEU BS'!$A$1,'DU LIEU BS'!$A$3,IF('du lieu xuat Edusoft'!CB564="","",'du lieu xuat Edusoft'!CB564))</f>
        <v/>
      </c>
      <c r="D579" s="25" t="str">
        <f>IF(C578='DU LIEU BS'!$A$3,'DU LIEU BS'!$A$4,IF(D578='DU LIEU BS'!$A$4,'DU LIEU BS'!$A$5,IF(D578='DU LIEU BS'!$A$5,'DU LIEU BS'!$A$6,IF(D578='DU LIEU BS'!$A$6,'DU LIEU BS'!$A$7,IF('du lieu xuat Edusoft'!CC564="","",'du lieu xuat Edusoft'!CC564)))))</f>
        <v/>
      </c>
      <c r="E579" s="9"/>
      <c r="F579" s="9"/>
      <c r="G579" s="9"/>
      <c r="H579" s="9"/>
      <c r="I579" s="9"/>
      <c r="J579" s="9"/>
      <c r="K579" s="9"/>
      <c r="L579" s="9"/>
      <c r="M579" s="9"/>
      <c r="N579" s="9" t="str">
        <f>IF(B579&lt;&gt;"",ROUND(SUM(IF(ISERROR($E$16*E579),0,$E$16*E579),IF(ISERROR($F$16*F579),0,$F$16*F579),IF(ISERROR($G$16*G579),0,$G$16*G579),IF(ISERROR($H$16*H579),0,$H$16*H579),IF(ISERROR($I$16*I579),0,$I$16*I579),IF(ISERROR($J$16*J579),0,$J$16*J579),IF(ISERROR($K$16*K579),0,$K$16*K579),IF(ISERROR($L$16*L579),0,$L$16*L579),IF(ISERROR($M$16*M579),0,$M$16*M579)),1),IF(AND(A579="",A578&lt;&gt;""),'DU LIEU BS'!$A$1,""))</f>
        <v/>
      </c>
      <c r="O579" s="9" t="str">
        <f t="shared" si="25"/>
        <v/>
      </c>
      <c r="AU579" s="34">
        <v>5.77</v>
      </c>
      <c r="AV579" s="32">
        <f t="shared" ref="AV579:AV642" si="27">ROUND(AU579,1)</f>
        <v>5.8</v>
      </c>
      <c r="AW579" s="33" t="s">
        <v>321</v>
      </c>
      <c r="CR579" s="34">
        <v>5.77</v>
      </c>
    </row>
    <row r="580" spans="1:96" x14ac:dyDescent="0.3">
      <c r="A580" s="9" t="str">
        <f t="shared" si="26"/>
        <v/>
      </c>
      <c r="B580" s="24" t="str">
        <f>IF('du lieu xuat Edusoft'!A565="","",'du lieu xuat Edusoft'!A565)</f>
        <v/>
      </c>
      <c r="C580" s="25" t="str">
        <f>IF(N579='DU LIEU BS'!$A$1,'DU LIEU BS'!$A$3,IF('du lieu xuat Edusoft'!CB565="","",'du lieu xuat Edusoft'!CB565))</f>
        <v/>
      </c>
      <c r="D580" s="25" t="str">
        <f>IF(C579='DU LIEU BS'!$A$3,'DU LIEU BS'!$A$4,IF(D579='DU LIEU BS'!$A$4,'DU LIEU BS'!$A$5,IF(D579='DU LIEU BS'!$A$5,'DU LIEU BS'!$A$6,IF(D579='DU LIEU BS'!$A$6,'DU LIEU BS'!$A$7,IF('du lieu xuat Edusoft'!CC565="","",'du lieu xuat Edusoft'!CC565)))))</f>
        <v/>
      </c>
      <c r="E580" s="9"/>
      <c r="F580" s="9"/>
      <c r="G580" s="9"/>
      <c r="H580" s="9"/>
      <c r="I580" s="9"/>
      <c r="J580" s="9"/>
      <c r="K580" s="9"/>
      <c r="L580" s="9"/>
      <c r="M580" s="9"/>
      <c r="N580" s="9" t="str">
        <f>IF(B580&lt;&gt;"",ROUND(SUM(IF(ISERROR($E$16*E580),0,$E$16*E580),IF(ISERROR($F$16*F580),0,$F$16*F580),IF(ISERROR($G$16*G580),0,$G$16*G580),IF(ISERROR($H$16*H580),0,$H$16*H580),IF(ISERROR($I$16*I580),0,$I$16*I580),IF(ISERROR($J$16*J580),0,$J$16*J580),IF(ISERROR($K$16*K580),0,$K$16*K580),IF(ISERROR($L$16*L580),0,$L$16*L580),IF(ISERROR($M$16*M580),0,$M$16*M580)),1),IF(AND(A580="",A579&lt;&gt;""),'DU LIEU BS'!$A$1,""))</f>
        <v/>
      </c>
      <c r="O580" s="9" t="str">
        <f t="shared" si="25"/>
        <v/>
      </c>
      <c r="AU580" s="34">
        <v>5.78</v>
      </c>
      <c r="AV580" s="32">
        <f t="shared" si="27"/>
        <v>5.8</v>
      </c>
      <c r="AW580" s="33" t="s">
        <v>321</v>
      </c>
      <c r="CR580" s="34">
        <v>5.78</v>
      </c>
    </row>
    <row r="581" spans="1:96" x14ac:dyDescent="0.3">
      <c r="A581" s="9" t="str">
        <f t="shared" si="26"/>
        <v/>
      </c>
      <c r="B581" s="24" t="str">
        <f>IF('du lieu xuat Edusoft'!A566="","",'du lieu xuat Edusoft'!A566)</f>
        <v/>
      </c>
      <c r="C581" s="25" t="str">
        <f>IF(N580='DU LIEU BS'!$A$1,'DU LIEU BS'!$A$3,IF('du lieu xuat Edusoft'!CB566="","",'du lieu xuat Edusoft'!CB566))</f>
        <v/>
      </c>
      <c r="D581" s="25" t="str">
        <f>IF(C580='DU LIEU BS'!$A$3,'DU LIEU BS'!$A$4,IF(D580='DU LIEU BS'!$A$4,'DU LIEU BS'!$A$5,IF(D580='DU LIEU BS'!$A$5,'DU LIEU BS'!$A$6,IF(D580='DU LIEU BS'!$A$6,'DU LIEU BS'!$A$7,IF('du lieu xuat Edusoft'!CC566="","",'du lieu xuat Edusoft'!CC566)))))</f>
        <v/>
      </c>
      <c r="E581" s="9"/>
      <c r="F581" s="9"/>
      <c r="G581" s="9"/>
      <c r="H581" s="9"/>
      <c r="I581" s="9"/>
      <c r="J581" s="9"/>
      <c r="K581" s="9"/>
      <c r="L581" s="9"/>
      <c r="M581" s="9"/>
      <c r="N581" s="9" t="str">
        <f>IF(B581&lt;&gt;"",ROUND(SUM(IF(ISERROR($E$16*E581),0,$E$16*E581),IF(ISERROR($F$16*F581),0,$F$16*F581),IF(ISERROR($G$16*G581),0,$G$16*G581),IF(ISERROR($H$16*H581),0,$H$16*H581),IF(ISERROR($I$16*I581),0,$I$16*I581),IF(ISERROR($J$16*J581),0,$J$16*J581),IF(ISERROR($K$16*K581),0,$K$16*K581),IF(ISERROR($L$16*L581),0,$L$16*L581),IF(ISERROR($M$16*M581),0,$M$16*M581)),1),IF(AND(A581="",A580&lt;&gt;""),'DU LIEU BS'!$A$1,""))</f>
        <v/>
      </c>
      <c r="O581" s="9" t="str">
        <f t="shared" si="25"/>
        <v/>
      </c>
      <c r="AU581" s="34">
        <v>5.79</v>
      </c>
      <c r="AV581" s="32">
        <f t="shared" si="27"/>
        <v>5.8</v>
      </c>
      <c r="AW581" s="33" t="s">
        <v>321</v>
      </c>
      <c r="CR581" s="34">
        <v>5.79</v>
      </c>
    </row>
    <row r="582" spans="1:96" x14ac:dyDescent="0.3">
      <c r="A582" s="9" t="str">
        <f t="shared" si="26"/>
        <v/>
      </c>
      <c r="B582" s="24" t="str">
        <f>IF('du lieu xuat Edusoft'!A567="","",'du lieu xuat Edusoft'!A567)</f>
        <v/>
      </c>
      <c r="C582" s="25" t="str">
        <f>IF(N581='DU LIEU BS'!$A$1,'DU LIEU BS'!$A$3,IF('du lieu xuat Edusoft'!CB567="","",'du lieu xuat Edusoft'!CB567))</f>
        <v/>
      </c>
      <c r="D582" s="25" t="str">
        <f>IF(C581='DU LIEU BS'!$A$3,'DU LIEU BS'!$A$4,IF(D581='DU LIEU BS'!$A$4,'DU LIEU BS'!$A$5,IF(D581='DU LIEU BS'!$A$5,'DU LIEU BS'!$A$6,IF(D581='DU LIEU BS'!$A$6,'DU LIEU BS'!$A$7,IF('du lieu xuat Edusoft'!CC567="","",'du lieu xuat Edusoft'!CC567)))))</f>
        <v/>
      </c>
      <c r="E582" s="9"/>
      <c r="F582" s="9"/>
      <c r="G582" s="9"/>
      <c r="H582" s="9"/>
      <c r="I582" s="9"/>
      <c r="J582" s="9"/>
      <c r="K582" s="9"/>
      <c r="L582" s="9"/>
      <c r="M582" s="9"/>
      <c r="N582" s="9" t="str">
        <f>IF(B582&lt;&gt;"",ROUND(SUM(IF(ISERROR($E$16*E582),0,$E$16*E582),IF(ISERROR($F$16*F582),0,$F$16*F582),IF(ISERROR($G$16*G582),0,$G$16*G582),IF(ISERROR($H$16*H582),0,$H$16*H582),IF(ISERROR($I$16*I582),0,$I$16*I582),IF(ISERROR($J$16*J582),0,$J$16*J582),IF(ISERROR($K$16*K582),0,$K$16*K582),IF(ISERROR($L$16*L582),0,$L$16*L582),IF(ISERROR($M$16*M582),0,$M$16*M582)),1),IF(AND(A582="",A581&lt;&gt;""),'DU LIEU BS'!$A$1,""))</f>
        <v/>
      </c>
      <c r="O582" s="9" t="str">
        <f t="shared" si="25"/>
        <v/>
      </c>
      <c r="AU582" s="34">
        <v>5.8</v>
      </c>
      <c r="AV582" s="32">
        <f t="shared" si="27"/>
        <v>5.8</v>
      </c>
      <c r="AW582" s="33" t="s">
        <v>321</v>
      </c>
      <c r="CR582" s="34">
        <v>5.8</v>
      </c>
    </row>
    <row r="583" spans="1:96" x14ac:dyDescent="0.3">
      <c r="A583" s="9" t="str">
        <f t="shared" si="26"/>
        <v/>
      </c>
      <c r="B583" s="24" t="str">
        <f>IF('du lieu xuat Edusoft'!A568="","",'du lieu xuat Edusoft'!A568)</f>
        <v/>
      </c>
      <c r="C583" s="25" t="str">
        <f>IF(N582='DU LIEU BS'!$A$1,'DU LIEU BS'!$A$3,IF('du lieu xuat Edusoft'!CB568="","",'du lieu xuat Edusoft'!CB568))</f>
        <v/>
      </c>
      <c r="D583" s="25" t="str">
        <f>IF(C582='DU LIEU BS'!$A$3,'DU LIEU BS'!$A$4,IF(D582='DU LIEU BS'!$A$4,'DU LIEU BS'!$A$5,IF(D582='DU LIEU BS'!$A$5,'DU LIEU BS'!$A$6,IF(D582='DU LIEU BS'!$A$6,'DU LIEU BS'!$A$7,IF('du lieu xuat Edusoft'!CC568="","",'du lieu xuat Edusoft'!CC568)))))</f>
        <v/>
      </c>
      <c r="E583" s="9"/>
      <c r="F583" s="9"/>
      <c r="G583" s="9"/>
      <c r="H583" s="9"/>
      <c r="I583" s="9"/>
      <c r="J583" s="9"/>
      <c r="K583" s="9"/>
      <c r="L583" s="9"/>
      <c r="M583" s="9"/>
      <c r="N583" s="9" t="str">
        <f>IF(B583&lt;&gt;"",ROUND(SUM(IF(ISERROR($E$16*E583),0,$E$16*E583),IF(ISERROR($F$16*F583),0,$F$16*F583),IF(ISERROR($G$16*G583),0,$G$16*G583),IF(ISERROR($H$16*H583),0,$H$16*H583),IF(ISERROR($I$16*I583),0,$I$16*I583),IF(ISERROR($J$16*J583),0,$J$16*J583),IF(ISERROR($K$16*K583),0,$K$16*K583),IF(ISERROR($L$16*L583),0,$L$16*L583),IF(ISERROR($M$16*M583),0,$M$16*M583)),1),IF(AND(A583="",A582&lt;&gt;""),'DU LIEU BS'!$A$1,""))</f>
        <v/>
      </c>
      <c r="O583" s="9" t="str">
        <f t="shared" si="25"/>
        <v/>
      </c>
      <c r="AU583" s="34">
        <v>5.81</v>
      </c>
      <c r="AV583" s="32">
        <f t="shared" si="27"/>
        <v>5.8</v>
      </c>
      <c r="AW583" s="33" t="s">
        <v>321</v>
      </c>
      <c r="CR583" s="34">
        <v>5.81</v>
      </c>
    </row>
    <row r="584" spans="1:96" x14ac:dyDescent="0.3">
      <c r="A584" s="9" t="str">
        <f t="shared" si="26"/>
        <v/>
      </c>
      <c r="B584" s="24" t="str">
        <f>IF('du lieu xuat Edusoft'!A569="","",'du lieu xuat Edusoft'!A569)</f>
        <v/>
      </c>
      <c r="C584" s="25" t="str">
        <f>IF(N583='DU LIEU BS'!$A$1,'DU LIEU BS'!$A$3,IF('du lieu xuat Edusoft'!CB569="","",'du lieu xuat Edusoft'!CB569))</f>
        <v/>
      </c>
      <c r="D584" s="25" t="str">
        <f>IF(C583='DU LIEU BS'!$A$3,'DU LIEU BS'!$A$4,IF(D583='DU LIEU BS'!$A$4,'DU LIEU BS'!$A$5,IF(D583='DU LIEU BS'!$A$5,'DU LIEU BS'!$A$6,IF(D583='DU LIEU BS'!$A$6,'DU LIEU BS'!$A$7,IF('du lieu xuat Edusoft'!CC569="","",'du lieu xuat Edusoft'!CC569)))))</f>
        <v/>
      </c>
      <c r="E584" s="9"/>
      <c r="F584" s="9"/>
      <c r="G584" s="9"/>
      <c r="H584" s="9"/>
      <c r="I584" s="9"/>
      <c r="J584" s="9"/>
      <c r="K584" s="9"/>
      <c r="L584" s="9"/>
      <c r="M584" s="9"/>
      <c r="N584" s="9" t="str">
        <f>IF(B584&lt;&gt;"",ROUND(SUM(IF(ISERROR($E$16*E584),0,$E$16*E584),IF(ISERROR($F$16*F584),0,$F$16*F584),IF(ISERROR($G$16*G584),0,$G$16*G584),IF(ISERROR($H$16*H584),0,$H$16*H584),IF(ISERROR($I$16*I584),0,$I$16*I584),IF(ISERROR($J$16*J584),0,$J$16*J584),IF(ISERROR($K$16*K584),0,$K$16*K584),IF(ISERROR($L$16*L584),0,$L$16*L584),IF(ISERROR($M$16*M584),0,$M$16*M584)),1),IF(AND(A584="",A583&lt;&gt;""),'DU LIEU BS'!$A$1,""))</f>
        <v/>
      </c>
      <c r="O584" s="9" t="str">
        <f t="shared" si="25"/>
        <v/>
      </c>
      <c r="AU584" s="34">
        <v>5.82</v>
      </c>
      <c r="AV584" s="32">
        <f t="shared" si="27"/>
        <v>5.8</v>
      </c>
      <c r="AW584" s="33" t="s">
        <v>321</v>
      </c>
      <c r="CR584" s="34">
        <v>5.82</v>
      </c>
    </row>
    <row r="585" spans="1:96" x14ac:dyDescent="0.3">
      <c r="A585" s="9" t="str">
        <f t="shared" si="26"/>
        <v/>
      </c>
      <c r="B585" s="24" t="str">
        <f>IF('du lieu xuat Edusoft'!A570="","",'du lieu xuat Edusoft'!A570)</f>
        <v/>
      </c>
      <c r="C585" s="25" t="str">
        <f>IF(N584='DU LIEU BS'!$A$1,'DU LIEU BS'!$A$3,IF('du lieu xuat Edusoft'!CB570="","",'du lieu xuat Edusoft'!CB570))</f>
        <v/>
      </c>
      <c r="D585" s="25" t="str">
        <f>IF(C584='DU LIEU BS'!$A$3,'DU LIEU BS'!$A$4,IF(D584='DU LIEU BS'!$A$4,'DU LIEU BS'!$A$5,IF(D584='DU LIEU BS'!$A$5,'DU LIEU BS'!$A$6,IF(D584='DU LIEU BS'!$A$6,'DU LIEU BS'!$A$7,IF('du lieu xuat Edusoft'!CC570="","",'du lieu xuat Edusoft'!CC570)))))</f>
        <v/>
      </c>
      <c r="E585" s="9"/>
      <c r="F585" s="9"/>
      <c r="G585" s="9"/>
      <c r="H585" s="9"/>
      <c r="I585" s="9"/>
      <c r="J585" s="9"/>
      <c r="K585" s="9"/>
      <c r="L585" s="9"/>
      <c r="M585" s="9"/>
      <c r="N585" s="9" t="str">
        <f>IF(B585&lt;&gt;"",ROUND(SUM(IF(ISERROR($E$16*E585),0,$E$16*E585),IF(ISERROR($F$16*F585),0,$F$16*F585),IF(ISERROR($G$16*G585),0,$G$16*G585),IF(ISERROR($H$16*H585),0,$H$16*H585),IF(ISERROR($I$16*I585),0,$I$16*I585),IF(ISERROR($J$16*J585),0,$J$16*J585),IF(ISERROR($K$16*K585),0,$K$16*K585),IF(ISERROR($L$16*L585),0,$L$16*L585),IF(ISERROR($M$16*M585),0,$M$16*M585)),1),IF(AND(A585="",A584&lt;&gt;""),'DU LIEU BS'!$A$1,""))</f>
        <v/>
      </c>
      <c r="O585" s="9" t="str">
        <f t="shared" si="25"/>
        <v/>
      </c>
      <c r="AU585" s="34">
        <v>5.83</v>
      </c>
      <c r="AV585" s="32">
        <f t="shared" si="27"/>
        <v>5.8</v>
      </c>
      <c r="AW585" s="33" t="s">
        <v>321</v>
      </c>
      <c r="CR585" s="34">
        <v>5.83</v>
      </c>
    </row>
    <row r="586" spans="1:96" x14ac:dyDescent="0.3">
      <c r="A586" s="9" t="str">
        <f t="shared" si="26"/>
        <v/>
      </c>
      <c r="B586" s="24" t="str">
        <f>IF('du lieu xuat Edusoft'!A571="","",'du lieu xuat Edusoft'!A571)</f>
        <v/>
      </c>
      <c r="C586" s="25" t="str">
        <f>IF(N585='DU LIEU BS'!$A$1,'DU LIEU BS'!$A$3,IF('du lieu xuat Edusoft'!CB571="","",'du lieu xuat Edusoft'!CB571))</f>
        <v/>
      </c>
      <c r="D586" s="25" t="str">
        <f>IF(C585='DU LIEU BS'!$A$3,'DU LIEU BS'!$A$4,IF(D585='DU LIEU BS'!$A$4,'DU LIEU BS'!$A$5,IF(D585='DU LIEU BS'!$A$5,'DU LIEU BS'!$A$6,IF(D585='DU LIEU BS'!$A$6,'DU LIEU BS'!$A$7,IF('du lieu xuat Edusoft'!CC571="","",'du lieu xuat Edusoft'!CC571)))))</f>
        <v/>
      </c>
      <c r="E586" s="9"/>
      <c r="F586" s="9"/>
      <c r="G586" s="9"/>
      <c r="H586" s="9"/>
      <c r="I586" s="9"/>
      <c r="J586" s="9"/>
      <c r="K586" s="9"/>
      <c r="L586" s="9"/>
      <c r="M586" s="9"/>
      <c r="N586" s="9" t="str">
        <f>IF(B586&lt;&gt;"",ROUND(SUM(IF(ISERROR($E$16*E586),0,$E$16*E586),IF(ISERROR($F$16*F586),0,$F$16*F586),IF(ISERROR($G$16*G586),0,$G$16*G586),IF(ISERROR($H$16*H586),0,$H$16*H586),IF(ISERROR($I$16*I586),0,$I$16*I586),IF(ISERROR($J$16*J586),0,$J$16*J586),IF(ISERROR($K$16*K586),0,$K$16*K586),IF(ISERROR($L$16*L586),0,$L$16*L586),IF(ISERROR($M$16*M586),0,$M$16*M586)),1),IF(AND(A586="",A585&lt;&gt;""),'DU LIEU BS'!$A$1,""))</f>
        <v/>
      </c>
      <c r="O586" s="9" t="str">
        <f t="shared" si="25"/>
        <v/>
      </c>
      <c r="AU586" s="34">
        <v>5.84</v>
      </c>
      <c r="AV586" s="32">
        <f t="shared" si="27"/>
        <v>5.8</v>
      </c>
      <c r="AW586" s="33" t="s">
        <v>321</v>
      </c>
      <c r="CR586" s="34">
        <v>5.84</v>
      </c>
    </row>
    <row r="587" spans="1:96" x14ac:dyDescent="0.3">
      <c r="A587" s="9" t="str">
        <f t="shared" si="26"/>
        <v/>
      </c>
      <c r="B587" s="24" t="str">
        <f>IF('du lieu xuat Edusoft'!A572="","",'du lieu xuat Edusoft'!A572)</f>
        <v/>
      </c>
      <c r="C587" s="25" t="str">
        <f>IF(N586='DU LIEU BS'!$A$1,'DU LIEU BS'!$A$3,IF('du lieu xuat Edusoft'!CB572="","",'du lieu xuat Edusoft'!CB572))</f>
        <v/>
      </c>
      <c r="D587" s="25" t="str">
        <f>IF(C586='DU LIEU BS'!$A$3,'DU LIEU BS'!$A$4,IF(D586='DU LIEU BS'!$A$4,'DU LIEU BS'!$A$5,IF(D586='DU LIEU BS'!$A$5,'DU LIEU BS'!$A$6,IF(D586='DU LIEU BS'!$A$6,'DU LIEU BS'!$A$7,IF('du lieu xuat Edusoft'!CC572="","",'du lieu xuat Edusoft'!CC572)))))</f>
        <v/>
      </c>
      <c r="E587" s="9"/>
      <c r="F587" s="9"/>
      <c r="G587" s="9"/>
      <c r="H587" s="9"/>
      <c r="I587" s="9"/>
      <c r="J587" s="9"/>
      <c r="K587" s="9"/>
      <c r="L587" s="9"/>
      <c r="M587" s="9"/>
      <c r="N587" s="9" t="str">
        <f>IF(B587&lt;&gt;"",ROUND(SUM(IF(ISERROR($E$16*E587),0,$E$16*E587),IF(ISERROR($F$16*F587),0,$F$16*F587),IF(ISERROR($G$16*G587),0,$G$16*G587),IF(ISERROR($H$16*H587),0,$H$16*H587),IF(ISERROR($I$16*I587),0,$I$16*I587),IF(ISERROR($J$16*J587),0,$J$16*J587),IF(ISERROR($K$16*K587),0,$K$16*K587),IF(ISERROR($L$16*L587),0,$L$16*L587),IF(ISERROR($M$16*M587),0,$M$16*M587)),1),IF(AND(A587="",A586&lt;&gt;""),'DU LIEU BS'!$A$1,""))</f>
        <v/>
      </c>
      <c r="O587" s="9" t="str">
        <f t="shared" si="25"/>
        <v/>
      </c>
      <c r="AU587" s="34">
        <v>5.85</v>
      </c>
      <c r="AV587" s="32">
        <f t="shared" si="27"/>
        <v>5.9</v>
      </c>
      <c r="AW587" s="33" t="s">
        <v>321</v>
      </c>
      <c r="CR587" s="34">
        <v>5.85</v>
      </c>
    </row>
    <row r="588" spans="1:96" x14ac:dyDescent="0.3">
      <c r="A588" s="9" t="str">
        <f t="shared" si="26"/>
        <v/>
      </c>
      <c r="B588" s="24" t="str">
        <f>IF('du lieu xuat Edusoft'!A573="","",'du lieu xuat Edusoft'!A573)</f>
        <v/>
      </c>
      <c r="C588" s="25" t="str">
        <f>IF(N587='DU LIEU BS'!$A$1,'DU LIEU BS'!$A$3,IF('du lieu xuat Edusoft'!CB573="","",'du lieu xuat Edusoft'!CB573))</f>
        <v/>
      </c>
      <c r="D588" s="25" t="str">
        <f>IF(C587='DU LIEU BS'!$A$3,'DU LIEU BS'!$A$4,IF(D587='DU LIEU BS'!$A$4,'DU LIEU BS'!$A$5,IF(D587='DU LIEU BS'!$A$5,'DU LIEU BS'!$A$6,IF(D587='DU LIEU BS'!$A$6,'DU LIEU BS'!$A$7,IF('du lieu xuat Edusoft'!CC573="","",'du lieu xuat Edusoft'!CC573)))))</f>
        <v/>
      </c>
      <c r="E588" s="9"/>
      <c r="F588" s="9"/>
      <c r="G588" s="9"/>
      <c r="H588" s="9"/>
      <c r="I588" s="9"/>
      <c r="J588" s="9"/>
      <c r="K588" s="9"/>
      <c r="L588" s="9"/>
      <c r="M588" s="9"/>
      <c r="N588" s="9" t="str">
        <f>IF(B588&lt;&gt;"",ROUND(SUM(IF(ISERROR($E$16*E588),0,$E$16*E588),IF(ISERROR($F$16*F588),0,$F$16*F588),IF(ISERROR($G$16*G588),0,$G$16*G588),IF(ISERROR($H$16*H588),0,$H$16*H588),IF(ISERROR($I$16*I588),0,$I$16*I588),IF(ISERROR($J$16*J588),0,$J$16*J588),IF(ISERROR($K$16*K588),0,$K$16*K588),IF(ISERROR($L$16*L588),0,$L$16*L588),IF(ISERROR($M$16*M588),0,$M$16*M588)),1),IF(AND(A588="",A587&lt;&gt;""),'DU LIEU BS'!$A$1,""))</f>
        <v/>
      </c>
      <c r="O588" s="9" t="str">
        <f t="shared" si="25"/>
        <v/>
      </c>
      <c r="AU588" s="34">
        <v>5.86</v>
      </c>
      <c r="AV588" s="32">
        <f t="shared" si="27"/>
        <v>5.9</v>
      </c>
      <c r="AW588" s="33" t="s">
        <v>321</v>
      </c>
      <c r="CR588" s="34">
        <v>5.86</v>
      </c>
    </row>
    <row r="589" spans="1:96" x14ac:dyDescent="0.3">
      <c r="A589" s="9" t="str">
        <f t="shared" si="26"/>
        <v/>
      </c>
      <c r="B589" s="24" t="str">
        <f>IF('du lieu xuat Edusoft'!A574="","",'du lieu xuat Edusoft'!A574)</f>
        <v/>
      </c>
      <c r="C589" s="25" t="str">
        <f>IF(N588='DU LIEU BS'!$A$1,'DU LIEU BS'!$A$3,IF('du lieu xuat Edusoft'!CB574="","",'du lieu xuat Edusoft'!CB574))</f>
        <v/>
      </c>
      <c r="D589" s="25" t="str">
        <f>IF(C588='DU LIEU BS'!$A$3,'DU LIEU BS'!$A$4,IF(D588='DU LIEU BS'!$A$4,'DU LIEU BS'!$A$5,IF(D588='DU LIEU BS'!$A$5,'DU LIEU BS'!$A$6,IF(D588='DU LIEU BS'!$A$6,'DU LIEU BS'!$A$7,IF('du lieu xuat Edusoft'!CC574="","",'du lieu xuat Edusoft'!CC574)))))</f>
        <v/>
      </c>
      <c r="E589" s="9"/>
      <c r="F589" s="9"/>
      <c r="G589" s="9"/>
      <c r="H589" s="9"/>
      <c r="I589" s="9"/>
      <c r="J589" s="9"/>
      <c r="K589" s="9"/>
      <c r="L589" s="9"/>
      <c r="M589" s="9"/>
      <c r="N589" s="9" t="str">
        <f>IF(B589&lt;&gt;"",ROUND(SUM(IF(ISERROR($E$16*E589),0,$E$16*E589),IF(ISERROR($F$16*F589),0,$F$16*F589),IF(ISERROR($G$16*G589),0,$G$16*G589),IF(ISERROR($H$16*H589),0,$H$16*H589),IF(ISERROR($I$16*I589),0,$I$16*I589),IF(ISERROR($J$16*J589),0,$J$16*J589),IF(ISERROR($K$16*K589),0,$K$16*K589),IF(ISERROR($L$16*L589),0,$L$16*L589),IF(ISERROR($M$16*M589),0,$M$16*M589)),1),IF(AND(A589="",A588&lt;&gt;""),'DU LIEU BS'!$A$1,""))</f>
        <v/>
      </c>
      <c r="O589" s="9" t="str">
        <f t="shared" si="25"/>
        <v/>
      </c>
      <c r="AU589" s="34">
        <v>5.87</v>
      </c>
      <c r="AV589" s="32">
        <f t="shared" si="27"/>
        <v>5.9</v>
      </c>
      <c r="AW589" s="33" t="s">
        <v>321</v>
      </c>
      <c r="CR589" s="34">
        <v>5.87</v>
      </c>
    </row>
    <row r="590" spans="1:96" x14ac:dyDescent="0.3">
      <c r="A590" s="9" t="str">
        <f t="shared" si="26"/>
        <v/>
      </c>
      <c r="B590" s="24" t="str">
        <f>IF('du lieu xuat Edusoft'!A575="","",'du lieu xuat Edusoft'!A575)</f>
        <v/>
      </c>
      <c r="C590" s="25" t="str">
        <f>IF(N589='DU LIEU BS'!$A$1,'DU LIEU BS'!$A$3,IF('du lieu xuat Edusoft'!CB575="","",'du lieu xuat Edusoft'!CB575))</f>
        <v/>
      </c>
      <c r="D590" s="25" t="str">
        <f>IF(C589='DU LIEU BS'!$A$3,'DU LIEU BS'!$A$4,IF(D589='DU LIEU BS'!$A$4,'DU LIEU BS'!$A$5,IF(D589='DU LIEU BS'!$A$5,'DU LIEU BS'!$A$6,IF(D589='DU LIEU BS'!$A$6,'DU LIEU BS'!$A$7,IF('du lieu xuat Edusoft'!CC575="","",'du lieu xuat Edusoft'!CC575)))))</f>
        <v/>
      </c>
      <c r="E590" s="9"/>
      <c r="F590" s="9"/>
      <c r="G590" s="9"/>
      <c r="H590" s="9"/>
      <c r="I590" s="9"/>
      <c r="J590" s="9"/>
      <c r="K590" s="9"/>
      <c r="L590" s="9"/>
      <c r="M590" s="9"/>
      <c r="N590" s="9" t="str">
        <f>IF(B590&lt;&gt;"",ROUND(SUM(IF(ISERROR($E$16*E590),0,$E$16*E590),IF(ISERROR($F$16*F590),0,$F$16*F590),IF(ISERROR($G$16*G590),0,$G$16*G590),IF(ISERROR($H$16*H590),0,$H$16*H590),IF(ISERROR($I$16*I590),0,$I$16*I590),IF(ISERROR($J$16*J590),0,$J$16*J590),IF(ISERROR($K$16*K590),0,$K$16*K590),IF(ISERROR($L$16*L590),0,$L$16*L590),IF(ISERROR($M$16*M590),0,$M$16*M590)),1),IF(AND(A590="",A589&lt;&gt;""),'DU LIEU BS'!$A$1,""))</f>
        <v/>
      </c>
      <c r="O590" s="9" t="str">
        <f t="shared" si="25"/>
        <v/>
      </c>
      <c r="AU590" s="34">
        <v>5.88</v>
      </c>
      <c r="AV590" s="32">
        <f t="shared" si="27"/>
        <v>5.9</v>
      </c>
      <c r="AW590" s="33" t="s">
        <v>321</v>
      </c>
      <c r="CR590" s="34">
        <v>5.88</v>
      </c>
    </row>
    <row r="591" spans="1:96" x14ac:dyDescent="0.3">
      <c r="A591" s="9" t="str">
        <f t="shared" si="26"/>
        <v/>
      </c>
      <c r="B591" s="24" t="str">
        <f>IF('du lieu xuat Edusoft'!A576="","",'du lieu xuat Edusoft'!A576)</f>
        <v/>
      </c>
      <c r="C591" s="25" t="str">
        <f>IF(N590='DU LIEU BS'!$A$1,'DU LIEU BS'!$A$3,IF('du lieu xuat Edusoft'!CB576="","",'du lieu xuat Edusoft'!CB576))</f>
        <v/>
      </c>
      <c r="D591" s="25" t="str">
        <f>IF(C590='DU LIEU BS'!$A$3,'DU LIEU BS'!$A$4,IF(D590='DU LIEU BS'!$A$4,'DU LIEU BS'!$A$5,IF(D590='DU LIEU BS'!$A$5,'DU LIEU BS'!$A$6,IF(D590='DU LIEU BS'!$A$6,'DU LIEU BS'!$A$7,IF('du lieu xuat Edusoft'!CC576="","",'du lieu xuat Edusoft'!CC576)))))</f>
        <v/>
      </c>
      <c r="E591" s="9"/>
      <c r="F591" s="9"/>
      <c r="G591" s="9"/>
      <c r="H591" s="9"/>
      <c r="I591" s="9"/>
      <c r="J591" s="9"/>
      <c r="K591" s="9"/>
      <c r="L591" s="9"/>
      <c r="M591" s="9"/>
      <c r="N591" s="9" t="str">
        <f>IF(B591&lt;&gt;"",ROUND(SUM(IF(ISERROR($E$16*E591),0,$E$16*E591),IF(ISERROR($F$16*F591),0,$F$16*F591),IF(ISERROR($G$16*G591),0,$G$16*G591),IF(ISERROR($H$16*H591),0,$H$16*H591),IF(ISERROR($I$16*I591),0,$I$16*I591),IF(ISERROR($J$16*J591),0,$J$16*J591),IF(ISERROR($K$16*K591),0,$K$16*K591),IF(ISERROR($L$16*L591),0,$L$16*L591),IF(ISERROR($M$16*M591),0,$M$16*M591)),1),IF(AND(A591="",A590&lt;&gt;""),'DU LIEU BS'!$A$1,""))</f>
        <v/>
      </c>
      <c r="O591" s="9" t="str">
        <f t="shared" si="25"/>
        <v/>
      </c>
      <c r="AU591" s="34">
        <v>5.89</v>
      </c>
      <c r="AV591" s="32">
        <f t="shared" si="27"/>
        <v>5.9</v>
      </c>
      <c r="AW591" s="33" t="s">
        <v>321</v>
      </c>
      <c r="CR591" s="34">
        <v>5.89</v>
      </c>
    </row>
    <row r="592" spans="1:96" x14ac:dyDescent="0.3">
      <c r="A592" s="9" t="str">
        <f t="shared" si="26"/>
        <v/>
      </c>
      <c r="B592" s="24" t="str">
        <f>IF('du lieu xuat Edusoft'!A577="","",'du lieu xuat Edusoft'!A577)</f>
        <v/>
      </c>
      <c r="C592" s="25" t="str">
        <f>IF(N591='DU LIEU BS'!$A$1,'DU LIEU BS'!$A$3,IF('du lieu xuat Edusoft'!CB577="","",'du lieu xuat Edusoft'!CB577))</f>
        <v/>
      </c>
      <c r="D592" s="25" t="str">
        <f>IF(C591='DU LIEU BS'!$A$3,'DU LIEU BS'!$A$4,IF(D591='DU LIEU BS'!$A$4,'DU LIEU BS'!$A$5,IF(D591='DU LIEU BS'!$A$5,'DU LIEU BS'!$A$6,IF(D591='DU LIEU BS'!$A$6,'DU LIEU BS'!$A$7,IF('du lieu xuat Edusoft'!CC577="","",'du lieu xuat Edusoft'!CC577)))))</f>
        <v/>
      </c>
      <c r="E592" s="9"/>
      <c r="F592" s="9"/>
      <c r="G592" s="9"/>
      <c r="H592" s="9"/>
      <c r="I592" s="9"/>
      <c r="J592" s="9"/>
      <c r="K592" s="9"/>
      <c r="L592" s="9"/>
      <c r="M592" s="9"/>
      <c r="N592" s="9" t="str">
        <f>IF(B592&lt;&gt;"",ROUND(SUM(IF(ISERROR($E$16*E592),0,$E$16*E592),IF(ISERROR($F$16*F592),0,$F$16*F592),IF(ISERROR($G$16*G592),0,$G$16*G592),IF(ISERROR($H$16*H592),0,$H$16*H592),IF(ISERROR($I$16*I592),0,$I$16*I592),IF(ISERROR($J$16*J592),0,$J$16*J592),IF(ISERROR($K$16*K592),0,$K$16*K592),IF(ISERROR($L$16*L592),0,$L$16*L592),IF(ISERROR($M$16*M592),0,$M$16*M592)),1),IF(AND(A592="",A591&lt;&gt;""),'DU LIEU BS'!$A$1,""))</f>
        <v/>
      </c>
      <c r="O592" s="9" t="str">
        <f t="shared" si="25"/>
        <v/>
      </c>
      <c r="AU592" s="34">
        <v>5.9</v>
      </c>
      <c r="AV592" s="32">
        <f t="shared" si="27"/>
        <v>5.9</v>
      </c>
      <c r="AW592" s="33" t="s">
        <v>321</v>
      </c>
      <c r="CR592" s="34">
        <v>5.9</v>
      </c>
    </row>
    <row r="593" spans="1:96" x14ac:dyDescent="0.3">
      <c r="A593" s="9" t="str">
        <f t="shared" si="26"/>
        <v/>
      </c>
      <c r="B593" s="24" t="str">
        <f>IF('du lieu xuat Edusoft'!A578="","",'du lieu xuat Edusoft'!A578)</f>
        <v/>
      </c>
      <c r="C593" s="25" t="str">
        <f>IF(N592='DU LIEU BS'!$A$1,'DU LIEU BS'!$A$3,IF('du lieu xuat Edusoft'!CB578="","",'du lieu xuat Edusoft'!CB578))</f>
        <v/>
      </c>
      <c r="D593" s="25" t="str">
        <f>IF(C592='DU LIEU BS'!$A$3,'DU LIEU BS'!$A$4,IF(D592='DU LIEU BS'!$A$4,'DU LIEU BS'!$A$5,IF(D592='DU LIEU BS'!$A$5,'DU LIEU BS'!$A$6,IF(D592='DU LIEU BS'!$A$6,'DU LIEU BS'!$A$7,IF('du lieu xuat Edusoft'!CC578="","",'du lieu xuat Edusoft'!CC578)))))</f>
        <v/>
      </c>
      <c r="E593" s="9"/>
      <c r="F593" s="9"/>
      <c r="G593" s="9"/>
      <c r="H593" s="9"/>
      <c r="I593" s="9"/>
      <c r="J593" s="9"/>
      <c r="K593" s="9"/>
      <c r="L593" s="9"/>
      <c r="M593" s="9"/>
      <c r="N593" s="9" t="str">
        <f>IF(B593&lt;&gt;"",ROUND(SUM(IF(ISERROR($E$16*E593),0,$E$16*E593),IF(ISERROR($F$16*F593),0,$F$16*F593),IF(ISERROR($G$16*G593),0,$G$16*G593),IF(ISERROR($H$16*H593),0,$H$16*H593),IF(ISERROR($I$16*I593),0,$I$16*I593),IF(ISERROR($J$16*J593),0,$J$16*J593),IF(ISERROR($K$16*K593),0,$K$16*K593),IF(ISERROR($L$16*L593),0,$L$16*L593),IF(ISERROR($M$16*M593),0,$M$16*M593)),1),IF(AND(A593="",A592&lt;&gt;""),'DU LIEU BS'!$A$1,""))</f>
        <v/>
      </c>
      <c r="O593" s="9" t="str">
        <f t="shared" ref="O593:O656" si="28">IF(OR(N593="",N593=" "),"",VLOOKUP(N593,$AV$2:$AW$10003,2,1))</f>
        <v/>
      </c>
      <c r="AU593" s="34">
        <v>5.91</v>
      </c>
      <c r="AV593" s="32">
        <f t="shared" si="27"/>
        <v>5.9</v>
      </c>
      <c r="AW593" s="33" t="s">
        <v>321</v>
      </c>
      <c r="CR593" s="34">
        <v>5.91</v>
      </c>
    </row>
    <row r="594" spans="1:96" x14ac:dyDescent="0.3">
      <c r="A594" s="9" t="str">
        <f t="shared" ref="A594:A657" si="29">IF(LEN(B594)&gt;=10,A593+1,"")</f>
        <v/>
      </c>
      <c r="B594" s="24" t="str">
        <f>IF('du lieu xuat Edusoft'!A579="","",'du lieu xuat Edusoft'!A579)</f>
        <v/>
      </c>
      <c r="C594" s="25" t="str">
        <f>IF(N593='DU LIEU BS'!$A$1,'DU LIEU BS'!$A$3,IF('du lieu xuat Edusoft'!CB579="","",'du lieu xuat Edusoft'!CB579))</f>
        <v/>
      </c>
      <c r="D594" s="25" t="str">
        <f>IF(C593='DU LIEU BS'!$A$3,'DU LIEU BS'!$A$4,IF(D593='DU LIEU BS'!$A$4,'DU LIEU BS'!$A$5,IF(D593='DU LIEU BS'!$A$5,'DU LIEU BS'!$A$6,IF(D593='DU LIEU BS'!$A$6,'DU LIEU BS'!$A$7,IF('du lieu xuat Edusoft'!CC579="","",'du lieu xuat Edusoft'!CC579)))))</f>
        <v/>
      </c>
      <c r="E594" s="9"/>
      <c r="F594" s="9"/>
      <c r="G594" s="9"/>
      <c r="H594" s="9"/>
      <c r="I594" s="9"/>
      <c r="J594" s="9"/>
      <c r="K594" s="9"/>
      <c r="L594" s="9"/>
      <c r="M594" s="9"/>
      <c r="N594" s="9" t="str">
        <f>IF(B594&lt;&gt;"",ROUND(SUM(IF(ISERROR($E$16*E594),0,$E$16*E594),IF(ISERROR($F$16*F594),0,$F$16*F594),IF(ISERROR($G$16*G594),0,$G$16*G594),IF(ISERROR($H$16*H594),0,$H$16*H594),IF(ISERROR($I$16*I594),0,$I$16*I594),IF(ISERROR($J$16*J594),0,$J$16*J594),IF(ISERROR($K$16*K594),0,$K$16*K594),IF(ISERROR($L$16*L594),0,$L$16*L594),IF(ISERROR($M$16*M594),0,$M$16*M594)),1),IF(AND(A594="",A593&lt;&gt;""),'DU LIEU BS'!$A$1,""))</f>
        <v/>
      </c>
      <c r="O594" s="9" t="str">
        <f t="shared" si="28"/>
        <v/>
      </c>
      <c r="AU594" s="34">
        <v>5.92</v>
      </c>
      <c r="AV594" s="32">
        <f t="shared" si="27"/>
        <v>5.9</v>
      </c>
      <c r="AW594" s="33" t="s">
        <v>321</v>
      </c>
      <c r="CR594" s="34">
        <v>5.92</v>
      </c>
    </row>
    <row r="595" spans="1:96" x14ac:dyDescent="0.3">
      <c r="A595" s="9" t="str">
        <f t="shared" si="29"/>
        <v/>
      </c>
      <c r="B595" s="24" t="str">
        <f>IF('du lieu xuat Edusoft'!A580="","",'du lieu xuat Edusoft'!A580)</f>
        <v/>
      </c>
      <c r="C595" s="25" t="str">
        <f>IF(N594='DU LIEU BS'!$A$1,'DU LIEU BS'!$A$3,IF('du lieu xuat Edusoft'!CB580="","",'du lieu xuat Edusoft'!CB580))</f>
        <v/>
      </c>
      <c r="D595" s="25" t="str">
        <f>IF(C594='DU LIEU BS'!$A$3,'DU LIEU BS'!$A$4,IF(D594='DU LIEU BS'!$A$4,'DU LIEU BS'!$A$5,IF(D594='DU LIEU BS'!$A$5,'DU LIEU BS'!$A$6,IF(D594='DU LIEU BS'!$A$6,'DU LIEU BS'!$A$7,IF('du lieu xuat Edusoft'!CC580="","",'du lieu xuat Edusoft'!CC580)))))</f>
        <v/>
      </c>
      <c r="E595" s="9"/>
      <c r="F595" s="9"/>
      <c r="G595" s="9"/>
      <c r="H595" s="9"/>
      <c r="I595" s="9"/>
      <c r="J595" s="9"/>
      <c r="K595" s="9"/>
      <c r="L595" s="9"/>
      <c r="M595" s="9"/>
      <c r="N595" s="9" t="str">
        <f>IF(B595&lt;&gt;"",ROUND(SUM(IF(ISERROR($E$16*E595),0,$E$16*E595),IF(ISERROR($F$16*F595),0,$F$16*F595),IF(ISERROR($G$16*G595),0,$G$16*G595),IF(ISERROR($H$16*H595),0,$H$16*H595),IF(ISERROR($I$16*I595),0,$I$16*I595),IF(ISERROR($J$16*J595),0,$J$16*J595),IF(ISERROR($K$16*K595),0,$K$16*K595),IF(ISERROR($L$16*L595),0,$L$16*L595),IF(ISERROR($M$16*M595),0,$M$16*M595)),1),IF(AND(A595="",A594&lt;&gt;""),'DU LIEU BS'!$A$1,""))</f>
        <v/>
      </c>
      <c r="O595" s="9" t="str">
        <f t="shared" si="28"/>
        <v/>
      </c>
      <c r="AU595" s="34">
        <v>5.93</v>
      </c>
      <c r="AV595" s="32">
        <f t="shared" si="27"/>
        <v>5.9</v>
      </c>
      <c r="AW595" s="33" t="s">
        <v>321</v>
      </c>
      <c r="CR595" s="34">
        <v>5.93</v>
      </c>
    </row>
    <row r="596" spans="1:96" x14ac:dyDescent="0.3">
      <c r="A596" s="9" t="str">
        <f t="shared" si="29"/>
        <v/>
      </c>
      <c r="B596" s="24" t="str">
        <f>IF('du lieu xuat Edusoft'!A581="","",'du lieu xuat Edusoft'!A581)</f>
        <v/>
      </c>
      <c r="C596" s="25" t="str">
        <f>IF(N595='DU LIEU BS'!$A$1,'DU LIEU BS'!$A$3,IF('du lieu xuat Edusoft'!CB581="","",'du lieu xuat Edusoft'!CB581))</f>
        <v/>
      </c>
      <c r="D596" s="25" t="str">
        <f>IF(C595='DU LIEU BS'!$A$3,'DU LIEU BS'!$A$4,IF(D595='DU LIEU BS'!$A$4,'DU LIEU BS'!$A$5,IF(D595='DU LIEU BS'!$A$5,'DU LIEU BS'!$A$6,IF(D595='DU LIEU BS'!$A$6,'DU LIEU BS'!$A$7,IF('du lieu xuat Edusoft'!CC581="","",'du lieu xuat Edusoft'!CC581)))))</f>
        <v/>
      </c>
      <c r="E596" s="9"/>
      <c r="F596" s="9"/>
      <c r="G596" s="9"/>
      <c r="H596" s="9"/>
      <c r="I596" s="9"/>
      <c r="J596" s="9"/>
      <c r="K596" s="9"/>
      <c r="L596" s="9"/>
      <c r="M596" s="9"/>
      <c r="N596" s="9" t="str">
        <f>IF(B596&lt;&gt;"",ROUND(SUM(IF(ISERROR($E$16*E596),0,$E$16*E596),IF(ISERROR($F$16*F596),0,$F$16*F596),IF(ISERROR($G$16*G596),0,$G$16*G596),IF(ISERROR($H$16*H596),0,$H$16*H596),IF(ISERROR($I$16*I596),0,$I$16*I596),IF(ISERROR($J$16*J596),0,$J$16*J596),IF(ISERROR($K$16*K596),0,$K$16*K596),IF(ISERROR($L$16*L596),0,$L$16*L596),IF(ISERROR($M$16*M596),0,$M$16*M596)),1),IF(AND(A596="",A595&lt;&gt;""),'DU LIEU BS'!$A$1,""))</f>
        <v/>
      </c>
      <c r="O596" s="9" t="str">
        <f t="shared" si="28"/>
        <v/>
      </c>
      <c r="AU596" s="34">
        <v>5.94</v>
      </c>
      <c r="AV596" s="32">
        <f t="shared" si="27"/>
        <v>5.9</v>
      </c>
      <c r="AW596" s="33" t="s">
        <v>321</v>
      </c>
      <c r="CR596" s="34">
        <v>5.94</v>
      </c>
    </row>
    <row r="597" spans="1:96" x14ac:dyDescent="0.3">
      <c r="A597" s="9" t="str">
        <f t="shared" si="29"/>
        <v/>
      </c>
      <c r="B597" s="24" t="str">
        <f>IF('du lieu xuat Edusoft'!A582="","",'du lieu xuat Edusoft'!A582)</f>
        <v/>
      </c>
      <c r="C597" s="25" t="str">
        <f>IF(N596='DU LIEU BS'!$A$1,'DU LIEU BS'!$A$3,IF('du lieu xuat Edusoft'!CB582="","",'du lieu xuat Edusoft'!CB582))</f>
        <v/>
      </c>
      <c r="D597" s="25" t="str">
        <f>IF(C596='DU LIEU BS'!$A$3,'DU LIEU BS'!$A$4,IF(D596='DU LIEU BS'!$A$4,'DU LIEU BS'!$A$5,IF(D596='DU LIEU BS'!$A$5,'DU LIEU BS'!$A$6,IF(D596='DU LIEU BS'!$A$6,'DU LIEU BS'!$A$7,IF('du lieu xuat Edusoft'!CC582="","",'du lieu xuat Edusoft'!CC582)))))</f>
        <v/>
      </c>
      <c r="E597" s="9"/>
      <c r="F597" s="9"/>
      <c r="G597" s="9"/>
      <c r="H597" s="9"/>
      <c r="I597" s="9"/>
      <c r="J597" s="9"/>
      <c r="K597" s="9"/>
      <c r="L597" s="9"/>
      <c r="M597" s="9"/>
      <c r="N597" s="9" t="str">
        <f>IF(B597&lt;&gt;"",ROUND(SUM(IF(ISERROR($E$16*E597),0,$E$16*E597),IF(ISERROR($F$16*F597),0,$F$16*F597),IF(ISERROR($G$16*G597),0,$G$16*G597),IF(ISERROR($H$16*H597),0,$H$16*H597),IF(ISERROR($I$16*I597),0,$I$16*I597),IF(ISERROR($J$16*J597),0,$J$16*J597),IF(ISERROR($K$16*K597),0,$K$16*K597),IF(ISERROR($L$16*L597),0,$L$16*L597),IF(ISERROR($M$16*M597),0,$M$16*M597)),1),IF(AND(A597="",A596&lt;&gt;""),'DU LIEU BS'!$A$1,""))</f>
        <v/>
      </c>
      <c r="O597" s="9" t="str">
        <f t="shared" si="28"/>
        <v/>
      </c>
      <c r="AU597" s="34">
        <v>5.95</v>
      </c>
      <c r="AV597" s="32">
        <f t="shared" si="27"/>
        <v>6</v>
      </c>
      <c r="AW597" s="33" t="s">
        <v>321</v>
      </c>
      <c r="CR597" s="34">
        <v>5.95</v>
      </c>
    </row>
    <row r="598" spans="1:96" x14ac:dyDescent="0.3">
      <c r="A598" s="9" t="str">
        <f t="shared" si="29"/>
        <v/>
      </c>
      <c r="B598" s="24" t="str">
        <f>IF('du lieu xuat Edusoft'!A583="","",'du lieu xuat Edusoft'!A583)</f>
        <v/>
      </c>
      <c r="C598" s="25" t="str">
        <f>IF(N597='DU LIEU BS'!$A$1,'DU LIEU BS'!$A$3,IF('du lieu xuat Edusoft'!CB583="","",'du lieu xuat Edusoft'!CB583))</f>
        <v/>
      </c>
      <c r="D598" s="25" t="str">
        <f>IF(C597='DU LIEU BS'!$A$3,'DU LIEU BS'!$A$4,IF(D597='DU LIEU BS'!$A$4,'DU LIEU BS'!$A$5,IF(D597='DU LIEU BS'!$A$5,'DU LIEU BS'!$A$6,IF(D597='DU LIEU BS'!$A$6,'DU LIEU BS'!$A$7,IF('du lieu xuat Edusoft'!CC583="","",'du lieu xuat Edusoft'!CC583)))))</f>
        <v/>
      </c>
      <c r="E598" s="9"/>
      <c r="F598" s="9"/>
      <c r="G598" s="9"/>
      <c r="H598" s="9"/>
      <c r="I598" s="9"/>
      <c r="J598" s="9"/>
      <c r="K598" s="9"/>
      <c r="L598" s="9"/>
      <c r="M598" s="9"/>
      <c r="N598" s="9" t="str">
        <f>IF(B598&lt;&gt;"",ROUND(SUM(IF(ISERROR($E$16*E598),0,$E$16*E598),IF(ISERROR($F$16*F598),0,$F$16*F598),IF(ISERROR($G$16*G598),0,$G$16*G598),IF(ISERROR($H$16*H598),0,$H$16*H598),IF(ISERROR($I$16*I598),0,$I$16*I598),IF(ISERROR($J$16*J598),0,$J$16*J598),IF(ISERROR($K$16*K598),0,$K$16*K598),IF(ISERROR($L$16*L598),0,$L$16*L598),IF(ISERROR($M$16*M598),0,$M$16*M598)),1),IF(AND(A598="",A597&lt;&gt;""),'DU LIEU BS'!$A$1,""))</f>
        <v/>
      </c>
      <c r="O598" s="9" t="str">
        <f t="shared" si="28"/>
        <v/>
      </c>
      <c r="AU598" s="34">
        <v>5.96</v>
      </c>
      <c r="AV598" s="32">
        <f t="shared" si="27"/>
        <v>6</v>
      </c>
      <c r="AW598" s="33" t="s">
        <v>321</v>
      </c>
      <c r="CR598" s="34">
        <v>5.96</v>
      </c>
    </row>
    <row r="599" spans="1:96" x14ac:dyDescent="0.3">
      <c r="A599" s="9" t="str">
        <f t="shared" si="29"/>
        <v/>
      </c>
      <c r="B599" s="24" t="str">
        <f>IF('du lieu xuat Edusoft'!A584="","",'du lieu xuat Edusoft'!A584)</f>
        <v/>
      </c>
      <c r="C599" s="25" t="str">
        <f>IF(N598='DU LIEU BS'!$A$1,'DU LIEU BS'!$A$3,IF('du lieu xuat Edusoft'!CB584="","",'du lieu xuat Edusoft'!CB584))</f>
        <v/>
      </c>
      <c r="D599" s="25" t="str">
        <f>IF(C598='DU LIEU BS'!$A$3,'DU LIEU BS'!$A$4,IF(D598='DU LIEU BS'!$A$4,'DU LIEU BS'!$A$5,IF(D598='DU LIEU BS'!$A$5,'DU LIEU BS'!$A$6,IF(D598='DU LIEU BS'!$A$6,'DU LIEU BS'!$A$7,IF('du lieu xuat Edusoft'!CC584="","",'du lieu xuat Edusoft'!CC584)))))</f>
        <v/>
      </c>
      <c r="E599" s="9"/>
      <c r="F599" s="9"/>
      <c r="G599" s="9"/>
      <c r="H599" s="9"/>
      <c r="I599" s="9"/>
      <c r="J599" s="9"/>
      <c r="K599" s="9"/>
      <c r="L599" s="9"/>
      <c r="M599" s="9"/>
      <c r="N599" s="9" t="str">
        <f>IF(B599&lt;&gt;"",ROUND(SUM(IF(ISERROR($E$16*E599),0,$E$16*E599),IF(ISERROR($F$16*F599),0,$F$16*F599),IF(ISERROR($G$16*G599),0,$G$16*G599),IF(ISERROR($H$16*H599),0,$H$16*H599),IF(ISERROR($I$16*I599),0,$I$16*I599),IF(ISERROR($J$16*J599),0,$J$16*J599),IF(ISERROR($K$16*K599),0,$K$16*K599),IF(ISERROR($L$16*L599),0,$L$16*L599),IF(ISERROR($M$16*M599),0,$M$16*M599)),1),IF(AND(A599="",A598&lt;&gt;""),'DU LIEU BS'!$A$1,""))</f>
        <v/>
      </c>
      <c r="O599" s="9" t="str">
        <f t="shared" si="28"/>
        <v/>
      </c>
      <c r="AU599" s="34">
        <v>5.97</v>
      </c>
      <c r="AV599" s="32">
        <f t="shared" si="27"/>
        <v>6</v>
      </c>
      <c r="AW599" s="33" t="s">
        <v>321</v>
      </c>
      <c r="CR599" s="34">
        <v>5.97</v>
      </c>
    </row>
    <row r="600" spans="1:96" x14ac:dyDescent="0.3">
      <c r="A600" s="9" t="str">
        <f t="shared" si="29"/>
        <v/>
      </c>
      <c r="B600" s="24" t="str">
        <f>IF('du lieu xuat Edusoft'!A585="","",'du lieu xuat Edusoft'!A585)</f>
        <v/>
      </c>
      <c r="C600" s="25" t="str">
        <f>IF(N599='DU LIEU BS'!$A$1,'DU LIEU BS'!$A$3,IF('du lieu xuat Edusoft'!CB585="","",'du lieu xuat Edusoft'!CB585))</f>
        <v/>
      </c>
      <c r="D600" s="25" t="str">
        <f>IF(C599='DU LIEU BS'!$A$3,'DU LIEU BS'!$A$4,IF(D599='DU LIEU BS'!$A$4,'DU LIEU BS'!$A$5,IF(D599='DU LIEU BS'!$A$5,'DU LIEU BS'!$A$6,IF(D599='DU LIEU BS'!$A$6,'DU LIEU BS'!$A$7,IF('du lieu xuat Edusoft'!CC585="","",'du lieu xuat Edusoft'!CC585)))))</f>
        <v/>
      </c>
      <c r="E600" s="9"/>
      <c r="F600" s="9"/>
      <c r="G600" s="9"/>
      <c r="H600" s="9"/>
      <c r="I600" s="9"/>
      <c r="J600" s="9"/>
      <c r="K600" s="9"/>
      <c r="L600" s="9"/>
      <c r="M600" s="9"/>
      <c r="N600" s="9" t="str">
        <f>IF(B600&lt;&gt;"",ROUND(SUM(IF(ISERROR($E$16*E600),0,$E$16*E600),IF(ISERROR($F$16*F600),0,$F$16*F600),IF(ISERROR($G$16*G600),0,$G$16*G600),IF(ISERROR($H$16*H600),0,$H$16*H600),IF(ISERROR($I$16*I600),0,$I$16*I600),IF(ISERROR($J$16*J600),0,$J$16*J600),IF(ISERROR($K$16*K600),0,$K$16*K600),IF(ISERROR($L$16*L600),0,$L$16*L600),IF(ISERROR($M$16*M600),0,$M$16*M600)),1),IF(AND(A600="",A599&lt;&gt;""),'DU LIEU BS'!$A$1,""))</f>
        <v/>
      </c>
      <c r="O600" s="9" t="str">
        <f t="shared" si="28"/>
        <v/>
      </c>
      <c r="AU600" s="34">
        <v>5.98</v>
      </c>
      <c r="AV600" s="32">
        <f t="shared" si="27"/>
        <v>6</v>
      </c>
      <c r="AW600" s="33" t="s">
        <v>321</v>
      </c>
      <c r="CR600" s="34">
        <v>5.98</v>
      </c>
    </row>
    <row r="601" spans="1:96" x14ac:dyDescent="0.3">
      <c r="A601" s="9" t="str">
        <f t="shared" si="29"/>
        <v/>
      </c>
      <c r="B601" s="24" t="str">
        <f>IF('du lieu xuat Edusoft'!A586="","",'du lieu xuat Edusoft'!A586)</f>
        <v/>
      </c>
      <c r="C601" s="25" t="str">
        <f>IF(N600='DU LIEU BS'!$A$1,'DU LIEU BS'!$A$3,IF('du lieu xuat Edusoft'!CB586="","",'du lieu xuat Edusoft'!CB586))</f>
        <v/>
      </c>
      <c r="D601" s="25" t="str">
        <f>IF(C600='DU LIEU BS'!$A$3,'DU LIEU BS'!$A$4,IF(D600='DU LIEU BS'!$A$4,'DU LIEU BS'!$A$5,IF(D600='DU LIEU BS'!$A$5,'DU LIEU BS'!$A$6,IF(D600='DU LIEU BS'!$A$6,'DU LIEU BS'!$A$7,IF('du lieu xuat Edusoft'!CC586="","",'du lieu xuat Edusoft'!CC586)))))</f>
        <v/>
      </c>
      <c r="E601" s="9"/>
      <c r="F601" s="9"/>
      <c r="G601" s="9"/>
      <c r="H601" s="9"/>
      <c r="I601" s="9"/>
      <c r="J601" s="9"/>
      <c r="K601" s="9"/>
      <c r="L601" s="9"/>
      <c r="M601" s="9"/>
      <c r="N601" s="9" t="str">
        <f>IF(B601&lt;&gt;"",ROUND(SUM(IF(ISERROR($E$16*E601),0,$E$16*E601),IF(ISERROR($F$16*F601),0,$F$16*F601),IF(ISERROR($G$16*G601),0,$G$16*G601),IF(ISERROR($H$16*H601),0,$H$16*H601),IF(ISERROR($I$16*I601),0,$I$16*I601),IF(ISERROR($J$16*J601),0,$J$16*J601),IF(ISERROR($K$16*K601),0,$K$16*K601),IF(ISERROR($L$16*L601),0,$L$16*L601),IF(ISERROR($M$16*M601),0,$M$16*M601)),1),IF(AND(A601="",A600&lt;&gt;""),'DU LIEU BS'!$A$1,""))</f>
        <v/>
      </c>
      <c r="O601" s="9" t="str">
        <f t="shared" si="28"/>
        <v/>
      </c>
      <c r="AU601" s="34">
        <v>5.99</v>
      </c>
      <c r="AV601" s="32">
        <f t="shared" si="27"/>
        <v>6</v>
      </c>
      <c r="AW601" s="33" t="s">
        <v>321</v>
      </c>
      <c r="CR601" s="34">
        <v>5.99</v>
      </c>
    </row>
    <row r="602" spans="1:96" x14ac:dyDescent="0.3">
      <c r="A602" s="9" t="str">
        <f t="shared" si="29"/>
        <v/>
      </c>
      <c r="B602" s="24" t="str">
        <f>IF('du lieu xuat Edusoft'!A587="","",'du lieu xuat Edusoft'!A587)</f>
        <v/>
      </c>
      <c r="C602" s="25" t="str">
        <f>IF(N601='DU LIEU BS'!$A$1,'DU LIEU BS'!$A$3,IF('du lieu xuat Edusoft'!CB587="","",'du lieu xuat Edusoft'!CB587))</f>
        <v/>
      </c>
      <c r="D602" s="25" t="str">
        <f>IF(C601='DU LIEU BS'!$A$3,'DU LIEU BS'!$A$4,IF(D601='DU LIEU BS'!$A$4,'DU LIEU BS'!$A$5,IF(D601='DU LIEU BS'!$A$5,'DU LIEU BS'!$A$6,IF(D601='DU LIEU BS'!$A$6,'DU LIEU BS'!$A$7,IF('du lieu xuat Edusoft'!CC587="","",'du lieu xuat Edusoft'!CC587)))))</f>
        <v/>
      </c>
      <c r="E602" s="9"/>
      <c r="F602" s="9"/>
      <c r="G602" s="9"/>
      <c r="H602" s="9"/>
      <c r="I602" s="9"/>
      <c r="J602" s="9"/>
      <c r="K602" s="9"/>
      <c r="L602" s="9"/>
      <c r="M602" s="9"/>
      <c r="N602" s="9" t="str">
        <f>IF(B602&lt;&gt;"",ROUND(SUM(IF(ISERROR($E$16*E602),0,$E$16*E602),IF(ISERROR($F$16*F602),0,$F$16*F602),IF(ISERROR($G$16*G602),0,$G$16*G602),IF(ISERROR($H$16*H602),0,$H$16*H602),IF(ISERROR($I$16*I602),0,$I$16*I602),IF(ISERROR($J$16*J602),0,$J$16*J602),IF(ISERROR($K$16*K602),0,$K$16*K602),IF(ISERROR($L$16*L602),0,$L$16*L602),IF(ISERROR($M$16*M602),0,$M$16*M602)),1),IF(AND(A602="",A601&lt;&gt;""),'DU LIEU BS'!$A$1,""))</f>
        <v/>
      </c>
      <c r="O602" s="9" t="str">
        <f t="shared" si="28"/>
        <v/>
      </c>
      <c r="AU602" s="34">
        <v>6</v>
      </c>
      <c r="AV602" s="32">
        <f t="shared" si="27"/>
        <v>6</v>
      </c>
      <c r="AW602" s="33" t="s">
        <v>321</v>
      </c>
      <c r="CR602" s="34">
        <v>6</v>
      </c>
    </row>
    <row r="603" spans="1:96" x14ac:dyDescent="0.3">
      <c r="A603" s="9" t="str">
        <f t="shared" si="29"/>
        <v/>
      </c>
      <c r="B603" s="24" t="str">
        <f>IF('du lieu xuat Edusoft'!A588="","",'du lieu xuat Edusoft'!A588)</f>
        <v/>
      </c>
      <c r="C603" s="25" t="str">
        <f>IF(N602='DU LIEU BS'!$A$1,'DU LIEU BS'!$A$3,IF('du lieu xuat Edusoft'!CB588="","",'du lieu xuat Edusoft'!CB588))</f>
        <v/>
      </c>
      <c r="D603" s="25" t="str">
        <f>IF(C602='DU LIEU BS'!$A$3,'DU LIEU BS'!$A$4,IF(D602='DU LIEU BS'!$A$4,'DU LIEU BS'!$A$5,IF(D602='DU LIEU BS'!$A$5,'DU LIEU BS'!$A$6,IF(D602='DU LIEU BS'!$A$6,'DU LIEU BS'!$A$7,IF('du lieu xuat Edusoft'!CC588="","",'du lieu xuat Edusoft'!CC588)))))</f>
        <v/>
      </c>
      <c r="E603" s="9"/>
      <c r="F603" s="9"/>
      <c r="G603" s="9"/>
      <c r="H603" s="9"/>
      <c r="I603" s="9"/>
      <c r="J603" s="9"/>
      <c r="K603" s="9"/>
      <c r="L603" s="9"/>
      <c r="M603" s="9"/>
      <c r="N603" s="9" t="str">
        <f>IF(B603&lt;&gt;"",ROUND(SUM(IF(ISERROR($E$16*E603),0,$E$16*E603),IF(ISERROR($F$16*F603),0,$F$16*F603),IF(ISERROR($G$16*G603),0,$G$16*G603),IF(ISERROR($H$16*H603),0,$H$16*H603),IF(ISERROR($I$16*I603),0,$I$16*I603),IF(ISERROR($J$16*J603),0,$J$16*J603),IF(ISERROR($K$16*K603),0,$K$16*K603),IF(ISERROR($L$16*L603),0,$L$16*L603),IF(ISERROR($M$16*M603),0,$M$16*M603)),1),IF(AND(A603="",A602&lt;&gt;""),'DU LIEU BS'!$A$1,""))</f>
        <v/>
      </c>
      <c r="O603" s="9" t="str">
        <f t="shared" si="28"/>
        <v/>
      </c>
      <c r="AU603" s="34">
        <v>6.01</v>
      </c>
      <c r="AV603" s="32">
        <f t="shared" si="27"/>
        <v>6</v>
      </c>
      <c r="AW603" s="33" t="s">
        <v>321</v>
      </c>
      <c r="CR603" s="34">
        <v>6.01</v>
      </c>
    </row>
    <row r="604" spans="1:96" x14ac:dyDescent="0.3">
      <c r="A604" s="9" t="str">
        <f t="shared" si="29"/>
        <v/>
      </c>
      <c r="B604" s="24" t="str">
        <f>IF('du lieu xuat Edusoft'!A589="","",'du lieu xuat Edusoft'!A589)</f>
        <v/>
      </c>
      <c r="C604" s="25" t="str">
        <f>IF(N603='DU LIEU BS'!$A$1,'DU LIEU BS'!$A$3,IF('du lieu xuat Edusoft'!CB589="","",'du lieu xuat Edusoft'!CB589))</f>
        <v/>
      </c>
      <c r="D604" s="25" t="str">
        <f>IF(C603='DU LIEU BS'!$A$3,'DU LIEU BS'!$A$4,IF(D603='DU LIEU BS'!$A$4,'DU LIEU BS'!$A$5,IF(D603='DU LIEU BS'!$A$5,'DU LIEU BS'!$A$6,IF(D603='DU LIEU BS'!$A$6,'DU LIEU BS'!$A$7,IF('du lieu xuat Edusoft'!CC589="","",'du lieu xuat Edusoft'!CC589)))))</f>
        <v/>
      </c>
      <c r="E604" s="9"/>
      <c r="F604" s="9"/>
      <c r="G604" s="9"/>
      <c r="H604" s="9"/>
      <c r="I604" s="9"/>
      <c r="J604" s="9"/>
      <c r="K604" s="9"/>
      <c r="L604" s="9"/>
      <c r="M604" s="9"/>
      <c r="N604" s="9" t="str">
        <f>IF(B604&lt;&gt;"",ROUND(SUM(IF(ISERROR($E$16*E604),0,$E$16*E604),IF(ISERROR($F$16*F604),0,$F$16*F604),IF(ISERROR($G$16*G604),0,$G$16*G604),IF(ISERROR($H$16*H604),0,$H$16*H604),IF(ISERROR($I$16*I604),0,$I$16*I604),IF(ISERROR($J$16*J604),0,$J$16*J604),IF(ISERROR($K$16*K604),0,$K$16*K604),IF(ISERROR($L$16*L604),0,$L$16*L604),IF(ISERROR($M$16*M604),0,$M$16*M604)),1),IF(AND(A604="",A603&lt;&gt;""),'DU LIEU BS'!$A$1,""))</f>
        <v/>
      </c>
      <c r="O604" s="9" t="str">
        <f t="shared" si="28"/>
        <v/>
      </c>
      <c r="AU604" s="34">
        <v>6.02</v>
      </c>
      <c r="AV604" s="32">
        <f t="shared" si="27"/>
        <v>6</v>
      </c>
      <c r="AW604" s="33" t="s">
        <v>321</v>
      </c>
      <c r="CR604" s="34">
        <v>6.02</v>
      </c>
    </row>
    <row r="605" spans="1:96" x14ac:dyDescent="0.3">
      <c r="A605" s="9" t="str">
        <f t="shared" si="29"/>
        <v/>
      </c>
      <c r="B605" s="24" t="str">
        <f>IF('du lieu xuat Edusoft'!A590="","",'du lieu xuat Edusoft'!A590)</f>
        <v/>
      </c>
      <c r="C605" s="25" t="str">
        <f>IF(N604='DU LIEU BS'!$A$1,'DU LIEU BS'!$A$3,IF('du lieu xuat Edusoft'!CB590="","",'du lieu xuat Edusoft'!CB590))</f>
        <v/>
      </c>
      <c r="D605" s="25" t="str">
        <f>IF(C604='DU LIEU BS'!$A$3,'DU LIEU BS'!$A$4,IF(D604='DU LIEU BS'!$A$4,'DU LIEU BS'!$A$5,IF(D604='DU LIEU BS'!$A$5,'DU LIEU BS'!$A$6,IF(D604='DU LIEU BS'!$A$6,'DU LIEU BS'!$A$7,IF('du lieu xuat Edusoft'!CC590="","",'du lieu xuat Edusoft'!CC590)))))</f>
        <v/>
      </c>
      <c r="E605" s="9"/>
      <c r="F605" s="9"/>
      <c r="G605" s="9"/>
      <c r="H605" s="9"/>
      <c r="I605" s="9"/>
      <c r="J605" s="9"/>
      <c r="K605" s="9"/>
      <c r="L605" s="9"/>
      <c r="M605" s="9"/>
      <c r="N605" s="9" t="str">
        <f>IF(B605&lt;&gt;"",ROUND(SUM(IF(ISERROR($E$16*E605),0,$E$16*E605),IF(ISERROR($F$16*F605),0,$F$16*F605),IF(ISERROR($G$16*G605),0,$G$16*G605),IF(ISERROR($H$16*H605),0,$H$16*H605),IF(ISERROR($I$16*I605),0,$I$16*I605),IF(ISERROR($J$16*J605),0,$J$16*J605),IF(ISERROR($K$16*K605),0,$K$16*K605),IF(ISERROR($L$16*L605),0,$L$16*L605),IF(ISERROR($M$16*M605),0,$M$16*M605)),1),IF(AND(A605="",A604&lt;&gt;""),'DU LIEU BS'!$A$1,""))</f>
        <v/>
      </c>
      <c r="O605" s="9" t="str">
        <f t="shared" si="28"/>
        <v/>
      </c>
      <c r="AU605" s="34">
        <v>6.03</v>
      </c>
      <c r="AV605" s="32">
        <f t="shared" si="27"/>
        <v>6</v>
      </c>
      <c r="AW605" s="33" t="s">
        <v>321</v>
      </c>
      <c r="CR605" s="34">
        <v>6.03</v>
      </c>
    </row>
    <row r="606" spans="1:96" x14ac:dyDescent="0.3">
      <c r="A606" s="9" t="str">
        <f t="shared" si="29"/>
        <v/>
      </c>
      <c r="B606" s="24" t="str">
        <f>IF('du lieu xuat Edusoft'!A591="","",'du lieu xuat Edusoft'!A591)</f>
        <v/>
      </c>
      <c r="C606" s="25" t="str">
        <f>IF(N605='DU LIEU BS'!$A$1,'DU LIEU BS'!$A$3,IF('du lieu xuat Edusoft'!CB591="","",'du lieu xuat Edusoft'!CB591))</f>
        <v/>
      </c>
      <c r="D606" s="25" t="str">
        <f>IF(C605='DU LIEU BS'!$A$3,'DU LIEU BS'!$A$4,IF(D605='DU LIEU BS'!$A$4,'DU LIEU BS'!$A$5,IF(D605='DU LIEU BS'!$A$5,'DU LIEU BS'!$A$6,IF(D605='DU LIEU BS'!$A$6,'DU LIEU BS'!$A$7,IF('du lieu xuat Edusoft'!CC591="","",'du lieu xuat Edusoft'!CC591)))))</f>
        <v/>
      </c>
      <c r="E606" s="9"/>
      <c r="F606" s="9"/>
      <c r="G606" s="9"/>
      <c r="H606" s="9"/>
      <c r="I606" s="9"/>
      <c r="J606" s="9"/>
      <c r="K606" s="9"/>
      <c r="L606" s="9"/>
      <c r="M606" s="9"/>
      <c r="N606" s="9" t="str">
        <f>IF(B606&lt;&gt;"",ROUND(SUM(IF(ISERROR($E$16*E606),0,$E$16*E606),IF(ISERROR($F$16*F606),0,$F$16*F606),IF(ISERROR($G$16*G606),0,$G$16*G606),IF(ISERROR($H$16*H606),0,$H$16*H606),IF(ISERROR($I$16*I606),0,$I$16*I606),IF(ISERROR($J$16*J606),0,$J$16*J606),IF(ISERROR($K$16*K606),0,$K$16*K606),IF(ISERROR($L$16*L606),0,$L$16*L606),IF(ISERROR($M$16*M606),0,$M$16*M606)),1),IF(AND(A606="",A605&lt;&gt;""),'DU LIEU BS'!$A$1,""))</f>
        <v/>
      </c>
      <c r="O606" s="9" t="str">
        <f t="shared" si="28"/>
        <v/>
      </c>
      <c r="AU606" s="34">
        <v>6.04</v>
      </c>
      <c r="AV606" s="32">
        <f t="shared" si="27"/>
        <v>6</v>
      </c>
      <c r="AW606" s="33" t="s">
        <v>321</v>
      </c>
      <c r="CR606" s="34">
        <v>6.04</v>
      </c>
    </row>
    <row r="607" spans="1:96" x14ac:dyDescent="0.3">
      <c r="A607" s="9" t="str">
        <f t="shared" si="29"/>
        <v/>
      </c>
      <c r="B607" s="24" t="str">
        <f>IF('du lieu xuat Edusoft'!A592="","",'du lieu xuat Edusoft'!A592)</f>
        <v/>
      </c>
      <c r="C607" s="25" t="str">
        <f>IF(N606='DU LIEU BS'!$A$1,'DU LIEU BS'!$A$3,IF('du lieu xuat Edusoft'!CB592="","",'du lieu xuat Edusoft'!CB592))</f>
        <v/>
      </c>
      <c r="D607" s="25" t="str">
        <f>IF(C606='DU LIEU BS'!$A$3,'DU LIEU BS'!$A$4,IF(D606='DU LIEU BS'!$A$4,'DU LIEU BS'!$A$5,IF(D606='DU LIEU BS'!$A$5,'DU LIEU BS'!$A$6,IF(D606='DU LIEU BS'!$A$6,'DU LIEU BS'!$A$7,IF('du lieu xuat Edusoft'!CC592="","",'du lieu xuat Edusoft'!CC592)))))</f>
        <v/>
      </c>
      <c r="E607" s="9"/>
      <c r="F607" s="9"/>
      <c r="G607" s="9"/>
      <c r="H607" s="9"/>
      <c r="I607" s="9"/>
      <c r="J607" s="9"/>
      <c r="K607" s="9"/>
      <c r="L607" s="9"/>
      <c r="M607" s="9"/>
      <c r="N607" s="9" t="str">
        <f>IF(B607&lt;&gt;"",ROUND(SUM(IF(ISERROR($E$16*E607),0,$E$16*E607),IF(ISERROR($F$16*F607),0,$F$16*F607),IF(ISERROR($G$16*G607),0,$G$16*G607),IF(ISERROR($H$16*H607),0,$H$16*H607),IF(ISERROR($I$16*I607),0,$I$16*I607),IF(ISERROR($J$16*J607),0,$J$16*J607),IF(ISERROR($K$16*K607),0,$K$16*K607),IF(ISERROR($L$16*L607),0,$L$16*L607),IF(ISERROR($M$16*M607),0,$M$16*M607)),1),IF(AND(A607="",A606&lt;&gt;""),'DU LIEU BS'!$A$1,""))</f>
        <v/>
      </c>
      <c r="O607" s="9" t="str">
        <f t="shared" si="28"/>
        <v/>
      </c>
      <c r="AU607" s="34">
        <v>6.05</v>
      </c>
      <c r="AV607" s="32">
        <f t="shared" si="27"/>
        <v>6.1</v>
      </c>
      <c r="AW607" s="33" t="s">
        <v>321</v>
      </c>
      <c r="CR607" s="34">
        <v>6.05</v>
      </c>
    </row>
    <row r="608" spans="1:96" x14ac:dyDescent="0.3">
      <c r="A608" s="9" t="str">
        <f t="shared" si="29"/>
        <v/>
      </c>
      <c r="B608" s="24" t="str">
        <f>IF('du lieu xuat Edusoft'!A593="","",'du lieu xuat Edusoft'!A593)</f>
        <v/>
      </c>
      <c r="C608" s="25" t="str">
        <f>IF(N607='DU LIEU BS'!$A$1,'DU LIEU BS'!$A$3,IF('du lieu xuat Edusoft'!CB593="","",'du lieu xuat Edusoft'!CB593))</f>
        <v/>
      </c>
      <c r="D608" s="25" t="str">
        <f>IF(C607='DU LIEU BS'!$A$3,'DU LIEU BS'!$A$4,IF(D607='DU LIEU BS'!$A$4,'DU LIEU BS'!$A$5,IF(D607='DU LIEU BS'!$A$5,'DU LIEU BS'!$A$6,IF(D607='DU LIEU BS'!$A$6,'DU LIEU BS'!$A$7,IF('du lieu xuat Edusoft'!CC593="","",'du lieu xuat Edusoft'!CC593)))))</f>
        <v/>
      </c>
      <c r="E608" s="9"/>
      <c r="F608" s="9"/>
      <c r="G608" s="9"/>
      <c r="H608" s="9"/>
      <c r="I608" s="9"/>
      <c r="J608" s="9"/>
      <c r="K608" s="9"/>
      <c r="L608" s="9"/>
      <c r="M608" s="9"/>
      <c r="N608" s="9" t="str">
        <f>IF(B608&lt;&gt;"",ROUND(SUM(IF(ISERROR($E$16*E608),0,$E$16*E608),IF(ISERROR($F$16*F608),0,$F$16*F608),IF(ISERROR($G$16*G608),0,$G$16*G608),IF(ISERROR($H$16*H608),0,$H$16*H608),IF(ISERROR($I$16*I608),0,$I$16*I608),IF(ISERROR($J$16*J608),0,$J$16*J608),IF(ISERROR($K$16*K608),0,$K$16*K608),IF(ISERROR($L$16*L608),0,$L$16*L608),IF(ISERROR($M$16*M608),0,$M$16*M608)),1),IF(AND(A608="",A607&lt;&gt;""),'DU LIEU BS'!$A$1,""))</f>
        <v/>
      </c>
      <c r="O608" s="9" t="str">
        <f t="shared" si="28"/>
        <v/>
      </c>
      <c r="AU608" s="34">
        <v>6.06</v>
      </c>
      <c r="AV608" s="32">
        <f t="shared" si="27"/>
        <v>6.1</v>
      </c>
      <c r="AW608" s="33" t="s">
        <v>321</v>
      </c>
      <c r="CR608" s="34">
        <v>6.06</v>
      </c>
    </row>
    <row r="609" spans="1:96" x14ac:dyDescent="0.3">
      <c r="A609" s="9" t="str">
        <f t="shared" si="29"/>
        <v/>
      </c>
      <c r="B609" s="24" t="str">
        <f>IF('du lieu xuat Edusoft'!A594="","",'du lieu xuat Edusoft'!A594)</f>
        <v/>
      </c>
      <c r="C609" s="25" t="str">
        <f>IF(N608='DU LIEU BS'!$A$1,'DU LIEU BS'!$A$3,IF('du lieu xuat Edusoft'!CB594="","",'du lieu xuat Edusoft'!CB594))</f>
        <v/>
      </c>
      <c r="D609" s="25" t="str">
        <f>IF(C608='DU LIEU BS'!$A$3,'DU LIEU BS'!$A$4,IF(D608='DU LIEU BS'!$A$4,'DU LIEU BS'!$A$5,IF(D608='DU LIEU BS'!$A$5,'DU LIEU BS'!$A$6,IF(D608='DU LIEU BS'!$A$6,'DU LIEU BS'!$A$7,IF('du lieu xuat Edusoft'!CC594="","",'du lieu xuat Edusoft'!CC594)))))</f>
        <v/>
      </c>
      <c r="E609" s="9"/>
      <c r="F609" s="9"/>
      <c r="G609" s="9"/>
      <c r="H609" s="9"/>
      <c r="I609" s="9"/>
      <c r="J609" s="9"/>
      <c r="K609" s="9"/>
      <c r="L609" s="9"/>
      <c r="M609" s="9"/>
      <c r="N609" s="9" t="str">
        <f>IF(B609&lt;&gt;"",ROUND(SUM(IF(ISERROR($E$16*E609),0,$E$16*E609),IF(ISERROR($F$16*F609),0,$F$16*F609),IF(ISERROR($G$16*G609),0,$G$16*G609),IF(ISERROR($H$16*H609),0,$H$16*H609),IF(ISERROR($I$16*I609),0,$I$16*I609),IF(ISERROR($J$16*J609),0,$J$16*J609),IF(ISERROR($K$16*K609),0,$K$16*K609),IF(ISERROR($L$16*L609),0,$L$16*L609),IF(ISERROR($M$16*M609),0,$M$16*M609)),1),IF(AND(A609="",A608&lt;&gt;""),'DU LIEU BS'!$A$1,""))</f>
        <v/>
      </c>
      <c r="O609" s="9" t="str">
        <f t="shared" si="28"/>
        <v/>
      </c>
      <c r="AU609" s="34">
        <v>6.07</v>
      </c>
      <c r="AV609" s="32">
        <f t="shared" si="27"/>
        <v>6.1</v>
      </c>
      <c r="AW609" s="33" t="s">
        <v>321</v>
      </c>
      <c r="CR609" s="34">
        <v>6.07</v>
      </c>
    </row>
    <row r="610" spans="1:96" x14ac:dyDescent="0.3">
      <c r="A610" s="9" t="str">
        <f t="shared" si="29"/>
        <v/>
      </c>
      <c r="B610" s="24" t="str">
        <f>IF('du lieu xuat Edusoft'!A595="","",'du lieu xuat Edusoft'!A595)</f>
        <v/>
      </c>
      <c r="C610" s="25" t="str">
        <f>IF(N609='DU LIEU BS'!$A$1,'DU LIEU BS'!$A$3,IF('du lieu xuat Edusoft'!CB595="","",'du lieu xuat Edusoft'!CB595))</f>
        <v/>
      </c>
      <c r="D610" s="25" t="str">
        <f>IF(C609='DU LIEU BS'!$A$3,'DU LIEU BS'!$A$4,IF(D609='DU LIEU BS'!$A$4,'DU LIEU BS'!$A$5,IF(D609='DU LIEU BS'!$A$5,'DU LIEU BS'!$A$6,IF(D609='DU LIEU BS'!$A$6,'DU LIEU BS'!$A$7,IF('du lieu xuat Edusoft'!CC595="","",'du lieu xuat Edusoft'!CC595)))))</f>
        <v/>
      </c>
      <c r="E610" s="9"/>
      <c r="F610" s="9"/>
      <c r="G610" s="9"/>
      <c r="H610" s="9"/>
      <c r="I610" s="9"/>
      <c r="J610" s="9"/>
      <c r="K610" s="9"/>
      <c r="L610" s="9"/>
      <c r="M610" s="9"/>
      <c r="N610" s="9" t="str">
        <f>IF(B610&lt;&gt;"",ROUND(SUM(IF(ISERROR($E$16*E610),0,$E$16*E610),IF(ISERROR($F$16*F610),0,$F$16*F610),IF(ISERROR($G$16*G610),0,$G$16*G610),IF(ISERROR($H$16*H610),0,$H$16*H610),IF(ISERROR($I$16*I610),0,$I$16*I610),IF(ISERROR($J$16*J610),0,$J$16*J610),IF(ISERROR($K$16*K610),0,$K$16*K610),IF(ISERROR($L$16*L610),0,$L$16*L610),IF(ISERROR($M$16*M610),0,$M$16*M610)),1),IF(AND(A610="",A609&lt;&gt;""),'DU LIEU BS'!$A$1,""))</f>
        <v/>
      </c>
      <c r="O610" s="9" t="str">
        <f t="shared" si="28"/>
        <v/>
      </c>
      <c r="AU610" s="34">
        <v>6.08</v>
      </c>
      <c r="AV610" s="32">
        <f t="shared" si="27"/>
        <v>6.1</v>
      </c>
      <c r="AW610" s="33" t="s">
        <v>321</v>
      </c>
      <c r="CR610" s="34">
        <v>6.08</v>
      </c>
    </row>
    <row r="611" spans="1:96" x14ac:dyDescent="0.3">
      <c r="A611" s="9" t="str">
        <f t="shared" si="29"/>
        <v/>
      </c>
      <c r="B611" s="24" t="str">
        <f>IF('du lieu xuat Edusoft'!A596="","",'du lieu xuat Edusoft'!A596)</f>
        <v/>
      </c>
      <c r="C611" s="25" t="str">
        <f>IF(N610='DU LIEU BS'!$A$1,'DU LIEU BS'!$A$3,IF('du lieu xuat Edusoft'!CB596="","",'du lieu xuat Edusoft'!CB596))</f>
        <v/>
      </c>
      <c r="D611" s="25" t="str">
        <f>IF(C610='DU LIEU BS'!$A$3,'DU LIEU BS'!$A$4,IF(D610='DU LIEU BS'!$A$4,'DU LIEU BS'!$A$5,IF(D610='DU LIEU BS'!$A$5,'DU LIEU BS'!$A$6,IF(D610='DU LIEU BS'!$A$6,'DU LIEU BS'!$A$7,IF('du lieu xuat Edusoft'!CC596="","",'du lieu xuat Edusoft'!CC596)))))</f>
        <v/>
      </c>
      <c r="E611" s="9"/>
      <c r="F611" s="9"/>
      <c r="G611" s="9"/>
      <c r="H611" s="9"/>
      <c r="I611" s="9"/>
      <c r="J611" s="9"/>
      <c r="K611" s="9"/>
      <c r="L611" s="9"/>
      <c r="M611" s="9"/>
      <c r="N611" s="9" t="str">
        <f>IF(B611&lt;&gt;"",ROUND(SUM(IF(ISERROR($E$16*E611),0,$E$16*E611),IF(ISERROR($F$16*F611),0,$F$16*F611),IF(ISERROR($G$16*G611),0,$G$16*G611),IF(ISERROR($H$16*H611),0,$H$16*H611),IF(ISERROR($I$16*I611),0,$I$16*I611),IF(ISERROR($J$16*J611),0,$J$16*J611),IF(ISERROR($K$16*K611),0,$K$16*K611),IF(ISERROR($L$16*L611),0,$L$16*L611),IF(ISERROR($M$16*M611),0,$M$16*M611)),1),IF(AND(A611="",A610&lt;&gt;""),'DU LIEU BS'!$A$1,""))</f>
        <v/>
      </c>
      <c r="O611" s="9" t="str">
        <f t="shared" si="28"/>
        <v/>
      </c>
      <c r="AU611" s="34">
        <v>6.09</v>
      </c>
      <c r="AV611" s="32">
        <f t="shared" si="27"/>
        <v>6.1</v>
      </c>
      <c r="AW611" s="33" t="s">
        <v>321</v>
      </c>
      <c r="CR611" s="34">
        <v>6.09</v>
      </c>
    </row>
    <row r="612" spans="1:96" x14ac:dyDescent="0.3">
      <c r="A612" s="9" t="str">
        <f t="shared" si="29"/>
        <v/>
      </c>
      <c r="B612" s="24" t="str">
        <f>IF('du lieu xuat Edusoft'!A597="","",'du lieu xuat Edusoft'!A597)</f>
        <v/>
      </c>
      <c r="C612" s="25" t="str">
        <f>IF(N611='DU LIEU BS'!$A$1,'DU LIEU BS'!$A$3,IF('du lieu xuat Edusoft'!CB597="","",'du lieu xuat Edusoft'!CB597))</f>
        <v/>
      </c>
      <c r="D612" s="25" t="str">
        <f>IF(C611='DU LIEU BS'!$A$3,'DU LIEU BS'!$A$4,IF(D611='DU LIEU BS'!$A$4,'DU LIEU BS'!$A$5,IF(D611='DU LIEU BS'!$A$5,'DU LIEU BS'!$A$6,IF(D611='DU LIEU BS'!$A$6,'DU LIEU BS'!$A$7,IF('du lieu xuat Edusoft'!CC597="","",'du lieu xuat Edusoft'!CC597)))))</f>
        <v/>
      </c>
      <c r="E612" s="9"/>
      <c r="F612" s="9"/>
      <c r="G612" s="9"/>
      <c r="H612" s="9"/>
      <c r="I612" s="9"/>
      <c r="J612" s="9"/>
      <c r="K612" s="9"/>
      <c r="L612" s="9"/>
      <c r="M612" s="9"/>
      <c r="N612" s="9" t="str">
        <f>IF(B612&lt;&gt;"",ROUND(SUM(IF(ISERROR($E$16*E612),0,$E$16*E612),IF(ISERROR($F$16*F612),0,$F$16*F612),IF(ISERROR($G$16*G612),0,$G$16*G612),IF(ISERROR($H$16*H612),0,$H$16*H612),IF(ISERROR($I$16*I612),0,$I$16*I612),IF(ISERROR($J$16*J612),0,$J$16*J612),IF(ISERROR($K$16*K612),0,$K$16*K612),IF(ISERROR($L$16*L612),0,$L$16*L612),IF(ISERROR($M$16*M612),0,$M$16*M612)),1),IF(AND(A612="",A611&lt;&gt;""),'DU LIEU BS'!$A$1,""))</f>
        <v/>
      </c>
      <c r="O612" s="9" t="str">
        <f t="shared" si="28"/>
        <v/>
      </c>
      <c r="AU612" s="34">
        <v>6.1</v>
      </c>
      <c r="AV612" s="32">
        <f t="shared" si="27"/>
        <v>6.1</v>
      </c>
      <c r="AW612" s="33" t="s">
        <v>321</v>
      </c>
      <c r="CR612" s="34">
        <v>6.1</v>
      </c>
    </row>
    <row r="613" spans="1:96" x14ac:dyDescent="0.3">
      <c r="A613" s="9" t="str">
        <f t="shared" si="29"/>
        <v/>
      </c>
      <c r="B613" s="24" t="str">
        <f>IF('du lieu xuat Edusoft'!A598="","",'du lieu xuat Edusoft'!A598)</f>
        <v/>
      </c>
      <c r="C613" s="25" t="str">
        <f>IF(N612='DU LIEU BS'!$A$1,'DU LIEU BS'!$A$3,IF('du lieu xuat Edusoft'!CB598="","",'du lieu xuat Edusoft'!CB598))</f>
        <v/>
      </c>
      <c r="D613" s="25" t="str">
        <f>IF(C612='DU LIEU BS'!$A$3,'DU LIEU BS'!$A$4,IF(D612='DU LIEU BS'!$A$4,'DU LIEU BS'!$A$5,IF(D612='DU LIEU BS'!$A$5,'DU LIEU BS'!$A$6,IF(D612='DU LIEU BS'!$A$6,'DU LIEU BS'!$A$7,IF('du lieu xuat Edusoft'!CC598="","",'du lieu xuat Edusoft'!CC598)))))</f>
        <v/>
      </c>
      <c r="E613" s="9"/>
      <c r="F613" s="9"/>
      <c r="G613" s="9"/>
      <c r="H613" s="9"/>
      <c r="I613" s="9"/>
      <c r="J613" s="9"/>
      <c r="K613" s="9"/>
      <c r="L613" s="9"/>
      <c r="M613" s="9"/>
      <c r="N613" s="9" t="str">
        <f>IF(B613&lt;&gt;"",ROUND(SUM(IF(ISERROR($E$16*E613),0,$E$16*E613),IF(ISERROR($F$16*F613),0,$F$16*F613),IF(ISERROR($G$16*G613),0,$G$16*G613),IF(ISERROR($H$16*H613),0,$H$16*H613),IF(ISERROR($I$16*I613),0,$I$16*I613),IF(ISERROR($J$16*J613),0,$J$16*J613),IF(ISERROR($K$16*K613),0,$K$16*K613),IF(ISERROR($L$16*L613),0,$L$16*L613),IF(ISERROR($M$16*M613),0,$M$16*M613)),1),IF(AND(A613="",A612&lt;&gt;""),'DU LIEU BS'!$A$1,""))</f>
        <v/>
      </c>
      <c r="O613" s="9" t="str">
        <f t="shared" si="28"/>
        <v/>
      </c>
      <c r="AU613" s="34">
        <v>6.11</v>
      </c>
      <c r="AV613" s="32">
        <f t="shared" si="27"/>
        <v>6.1</v>
      </c>
      <c r="AW613" s="33" t="s">
        <v>321</v>
      </c>
      <c r="CR613" s="34">
        <v>6.11</v>
      </c>
    </row>
    <row r="614" spans="1:96" x14ac:dyDescent="0.3">
      <c r="A614" s="9" t="str">
        <f t="shared" si="29"/>
        <v/>
      </c>
      <c r="B614" s="24" t="str">
        <f>IF('du lieu xuat Edusoft'!A599="","",'du lieu xuat Edusoft'!A599)</f>
        <v/>
      </c>
      <c r="C614" s="25" t="str">
        <f>IF(N613='DU LIEU BS'!$A$1,'DU LIEU BS'!$A$3,IF('du lieu xuat Edusoft'!CB599="","",'du lieu xuat Edusoft'!CB599))</f>
        <v/>
      </c>
      <c r="D614" s="25" t="str">
        <f>IF(C613='DU LIEU BS'!$A$3,'DU LIEU BS'!$A$4,IF(D613='DU LIEU BS'!$A$4,'DU LIEU BS'!$A$5,IF(D613='DU LIEU BS'!$A$5,'DU LIEU BS'!$A$6,IF(D613='DU LIEU BS'!$A$6,'DU LIEU BS'!$A$7,IF('du lieu xuat Edusoft'!CC599="","",'du lieu xuat Edusoft'!CC599)))))</f>
        <v/>
      </c>
      <c r="E614" s="9"/>
      <c r="F614" s="9"/>
      <c r="G614" s="9"/>
      <c r="H614" s="9"/>
      <c r="I614" s="9"/>
      <c r="J614" s="9"/>
      <c r="K614" s="9"/>
      <c r="L614" s="9"/>
      <c r="M614" s="9"/>
      <c r="N614" s="9" t="str">
        <f>IF(B614&lt;&gt;"",ROUND(SUM(IF(ISERROR($E$16*E614),0,$E$16*E614),IF(ISERROR($F$16*F614),0,$F$16*F614),IF(ISERROR($G$16*G614),0,$G$16*G614),IF(ISERROR($H$16*H614),0,$H$16*H614),IF(ISERROR($I$16*I614),0,$I$16*I614),IF(ISERROR($J$16*J614),0,$J$16*J614),IF(ISERROR($K$16*K614),0,$K$16*K614),IF(ISERROR($L$16*L614),0,$L$16*L614),IF(ISERROR($M$16*M614),0,$M$16*M614)),1),IF(AND(A614="",A613&lt;&gt;""),'DU LIEU BS'!$A$1,""))</f>
        <v/>
      </c>
      <c r="O614" s="9" t="str">
        <f t="shared" si="28"/>
        <v/>
      </c>
      <c r="AU614" s="34">
        <v>6.12</v>
      </c>
      <c r="AV614" s="32">
        <f t="shared" si="27"/>
        <v>6.1</v>
      </c>
      <c r="AW614" s="33" t="s">
        <v>321</v>
      </c>
      <c r="CR614" s="34">
        <v>6.12</v>
      </c>
    </row>
    <row r="615" spans="1:96" x14ac:dyDescent="0.3">
      <c r="A615" s="9" t="str">
        <f t="shared" si="29"/>
        <v/>
      </c>
      <c r="B615" s="24" t="str">
        <f>IF('du lieu xuat Edusoft'!A600="","",'du lieu xuat Edusoft'!A600)</f>
        <v/>
      </c>
      <c r="C615" s="25" t="str">
        <f>IF(N614='DU LIEU BS'!$A$1,'DU LIEU BS'!$A$3,IF('du lieu xuat Edusoft'!CB600="","",'du lieu xuat Edusoft'!CB600))</f>
        <v/>
      </c>
      <c r="D615" s="25" t="str">
        <f>IF(C614='DU LIEU BS'!$A$3,'DU LIEU BS'!$A$4,IF(D614='DU LIEU BS'!$A$4,'DU LIEU BS'!$A$5,IF(D614='DU LIEU BS'!$A$5,'DU LIEU BS'!$A$6,IF(D614='DU LIEU BS'!$A$6,'DU LIEU BS'!$A$7,IF('du lieu xuat Edusoft'!CC600="","",'du lieu xuat Edusoft'!CC600)))))</f>
        <v/>
      </c>
      <c r="E615" s="9"/>
      <c r="F615" s="9"/>
      <c r="G615" s="9"/>
      <c r="H615" s="9"/>
      <c r="I615" s="9"/>
      <c r="J615" s="9"/>
      <c r="K615" s="9"/>
      <c r="L615" s="9"/>
      <c r="M615" s="9"/>
      <c r="N615" s="9" t="str">
        <f>IF(B615&lt;&gt;"",ROUND(SUM(IF(ISERROR($E$16*E615),0,$E$16*E615),IF(ISERROR($F$16*F615),0,$F$16*F615),IF(ISERROR($G$16*G615),0,$G$16*G615),IF(ISERROR($H$16*H615),0,$H$16*H615),IF(ISERROR($I$16*I615),0,$I$16*I615),IF(ISERROR($J$16*J615),0,$J$16*J615),IF(ISERROR($K$16*K615),0,$K$16*K615),IF(ISERROR($L$16*L615),0,$L$16*L615),IF(ISERROR($M$16*M615),0,$M$16*M615)),1),IF(AND(A615="",A614&lt;&gt;""),'DU LIEU BS'!$A$1,""))</f>
        <v/>
      </c>
      <c r="O615" s="9" t="str">
        <f t="shared" si="28"/>
        <v/>
      </c>
      <c r="AU615" s="34">
        <v>6.13</v>
      </c>
      <c r="AV615" s="32">
        <f t="shared" si="27"/>
        <v>6.1</v>
      </c>
      <c r="AW615" s="33" t="s">
        <v>321</v>
      </c>
      <c r="CR615" s="34">
        <v>6.13</v>
      </c>
    </row>
    <row r="616" spans="1:96" x14ac:dyDescent="0.3">
      <c r="A616" s="9" t="str">
        <f t="shared" si="29"/>
        <v/>
      </c>
      <c r="B616" s="24" t="str">
        <f>IF('du lieu xuat Edusoft'!A601="","",'du lieu xuat Edusoft'!A601)</f>
        <v/>
      </c>
      <c r="C616" s="25" t="str">
        <f>IF(N615='DU LIEU BS'!$A$1,'DU LIEU BS'!$A$3,IF('du lieu xuat Edusoft'!CB601="","",'du lieu xuat Edusoft'!CB601))</f>
        <v/>
      </c>
      <c r="D616" s="25" t="str">
        <f>IF(C615='DU LIEU BS'!$A$3,'DU LIEU BS'!$A$4,IF(D615='DU LIEU BS'!$A$4,'DU LIEU BS'!$A$5,IF(D615='DU LIEU BS'!$A$5,'DU LIEU BS'!$A$6,IF(D615='DU LIEU BS'!$A$6,'DU LIEU BS'!$A$7,IF('du lieu xuat Edusoft'!CC601="","",'du lieu xuat Edusoft'!CC601)))))</f>
        <v/>
      </c>
      <c r="E616" s="9"/>
      <c r="F616" s="9"/>
      <c r="G616" s="9"/>
      <c r="H616" s="9"/>
      <c r="I616" s="9"/>
      <c r="J616" s="9"/>
      <c r="K616" s="9"/>
      <c r="L616" s="9"/>
      <c r="M616" s="9"/>
      <c r="N616" s="9" t="str">
        <f>IF(B616&lt;&gt;"",ROUND(SUM(IF(ISERROR($E$16*E616),0,$E$16*E616),IF(ISERROR($F$16*F616),0,$F$16*F616),IF(ISERROR($G$16*G616),0,$G$16*G616),IF(ISERROR($H$16*H616),0,$H$16*H616),IF(ISERROR($I$16*I616),0,$I$16*I616),IF(ISERROR($J$16*J616),0,$J$16*J616),IF(ISERROR($K$16*K616),0,$K$16*K616),IF(ISERROR($L$16*L616),0,$L$16*L616),IF(ISERROR($M$16*M616),0,$M$16*M616)),1),IF(AND(A616="",A615&lt;&gt;""),'DU LIEU BS'!$A$1,""))</f>
        <v/>
      </c>
      <c r="O616" s="9" t="str">
        <f t="shared" si="28"/>
        <v/>
      </c>
      <c r="AU616" s="34">
        <v>6.14</v>
      </c>
      <c r="AV616" s="32">
        <f t="shared" si="27"/>
        <v>6.1</v>
      </c>
      <c r="AW616" s="33" t="s">
        <v>321</v>
      </c>
      <c r="CR616" s="34">
        <v>6.14</v>
      </c>
    </row>
    <row r="617" spans="1:96" x14ac:dyDescent="0.3">
      <c r="A617" s="9" t="str">
        <f t="shared" si="29"/>
        <v/>
      </c>
      <c r="B617" s="24" t="str">
        <f>IF('du lieu xuat Edusoft'!A602="","",'du lieu xuat Edusoft'!A602)</f>
        <v/>
      </c>
      <c r="C617" s="25" t="str">
        <f>IF(N616='DU LIEU BS'!$A$1,'DU LIEU BS'!$A$3,IF('du lieu xuat Edusoft'!CB602="","",'du lieu xuat Edusoft'!CB602))</f>
        <v/>
      </c>
      <c r="D617" s="25" t="str">
        <f>IF(C616='DU LIEU BS'!$A$3,'DU LIEU BS'!$A$4,IF(D616='DU LIEU BS'!$A$4,'DU LIEU BS'!$A$5,IF(D616='DU LIEU BS'!$A$5,'DU LIEU BS'!$A$6,IF(D616='DU LIEU BS'!$A$6,'DU LIEU BS'!$A$7,IF('du lieu xuat Edusoft'!CC602="","",'du lieu xuat Edusoft'!CC602)))))</f>
        <v/>
      </c>
      <c r="E617" s="9"/>
      <c r="F617" s="9"/>
      <c r="G617" s="9"/>
      <c r="H617" s="9"/>
      <c r="I617" s="9"/>
      <c r="J617" s="9"/>
      <c r="K617" s="9"/>
      <c r="L617" s="9"/>
      <c r="M617" s="9"/>
      <c r="N617" s="9" t="str">
        <f>IF(B617&lt;&gt;"",ROUND(SUM(IF(ISERROR($E$16*E617),0,$E$16*E617),IF(ISERROR($F$16*F617),0,$F$16*F617),IF(ISERROR($G$16*G617),0,$G$16*G617),IF(ISERROR($H$16*H617),0,$H$16*H617),IF(ISERROR($I$16*I617),0,$I$16*I617),IF(ISERROR($J$16*J617),0,$J$16*J617),IF(ISERROR($K$16*K617),0,$K$16*K617),IF(ISERROR($L$16*L617),0,$L$16*L617),IF(ISERROR($M$16*M617),0,$M$16*M617)),1),IF(AND(A617="",A616&lt;&gt;""),'DU LIEU BS'!$A$1,""))</f>
        <v/>
      </c>
      <c r="O617" s="9" t="str">
        <f t="shared" si="28"/>
        <v/>
      </c>
      <c r="AU617" s="34">
        <v>6.15</v>
      </c>
      <c r="AV617" s="32">
        <f t="shared" si="27"/>
        <v>6.2</v>
      </c>
      <c r="AW617" s="33" t="s">
        <v>321</v>
      </c>
      <c r="CR617" s="34">
        <v>6.15</v>
      </c>
    </row>
    <row r="618" spans="1:96" x14ac:dyDescent="0.3">
      <c r="A618" s="9" t="str">
        <f t="shared" si="29"/>
        <v/>
      </c>
      <c r="B618" s="24" t="str">
        <f>IF('du lieu xuat Edusoft'!A603="","",'du lieu xuat Edusoft'!A603)</f>
        <v/>
      </c>
      <c r="C618" s="25" t="str">
        <f>IF(N617='DU LIEU BS'!$A$1,'DU LIEU BS'!$A$3,IF('du lieu xuat Edusoft'!CB603="","",'du lieu xuat Edusoft'!CB603))</f>
        <v/>
      </c>
      <c r="D618" s="25" t="str">
        <f>IF(C617='DU LIEU BS'!$A$3,'DU LIEU BS'!$A$4,IF(D617='DU LIEU BS'!$A$4,'DU LIEU BS'!$A$5,IF(D617='DU LIEU BS'!$A$5,'DU LIEU BS'!$A$6,IF(D617='DU LIEU BS'!$A$6,'DU LIEU BS'!$A$7,IF('du lieu xuat Edusoft'!CC603="","",'du lieu xuat Edusoft'!CC603)))))</f>
        <v/>
      </c>
      <c r="E618" s="9"/>
      <c r="F618" s="9"/>
      <c r="G618" s="9"/>
      <c r="H618" s="9"/>
      <c r="I618" s="9"/>
      <c r="J618" s="9"/>
      <c r="K618" s="9"/>
      <c r="L618" s="9"/>
      <c r="M618" s="9"/>
      <c r="N618" s="9" t="str">
        <f>IF(B618&lt;&gt;"",ROUND(SUM(IF(ISERROR($E$16*E618),0,$E$16*E618),IF(ISERROR($F$16*F618),0,$F$16*F618),IF(ISERROR($G$16*G618),0,$G$16*G618),IF(ISERROR($H$16*H618),0,$H$16*H618),IF(ISERROR($I$16*I618),0,$I$16*I618),IF(ISERROR($J$16*J618),0,$J$16*J618),IF(ISERROR($K$16*K618),0,$K$16*K618),IF(ISERROR($L$16*L618),0,$L$16*L618),IF(ISERROR($M$16*M618),0,$M$16*M618)),1),IF(AND(A618="",A617&lt;&gt;""),'DU LIEU BS'!$A$1,""))</f>
        <v/>
      </c>
      <c r="O618" s="9" t="str">
        <f t="shared" si="28"/>
        <v/>
      </c>
      <c r="AU618" s="34">
        <v>6.16</v>
      </c>
      <c r="AV618" s="32">
        <f t="shared" si="27"/>
        <v>6.2</v>
      </c>
      <c r="AW618" s="33" t="s">
        <v>321</v>
      </c>
      <c r="CR618" s="34">
        <v>6.16</v>
      </c>
    </row>
    <row r="619" spans="1:96" x14ac:dyDescent="0.3">
      <c r="A619" s="9" t="str">
        <f t="shared" si="29"/>
        <v/>
      </c>
      <c r="B619" s="24" t="str">
        <f>IF('du lieu xuat Edusoft'!A604="","",'du lieu xuat Edusoft'!A604)</f>
        <v/>
      </c>
      <c r="C619" s="25" t="str">
        <f>IF(N618='DU LIEU BS'!$A$1,'DU LIEU BS'!$A$3,IF('du lieu xuat Edusoft'!CB604="","",'du lieu xuat Edusoft'!CB604))</f>
        <v/>
      </c>
      <c r="D619" s="25" t="str">
        <f>IF(C618='DU LIEU BS'!$A$3,'DU LIEU BS'!$A$4,IF(D618='DU LIEU BS'!$A$4,'DU LIEU BS'!$A$5,IF(D618='DU LIEU BS'!$A$5,'DU LIEU BS'!$A$6,IF(D618='DU LIEU BS'!$A$6,'DU LIEU BS'!$A$7,IF('du lieu xuat Edusoft'!CC604="","",'du lieu xuat Edusoft'!CC604)))))</f>
        <v/>
      </c>
      <c r="E619" s="9"/>
      <c r="F619" s="9"/>
      <c r="G619" s="9"/>
      <c r="H619" s="9"/>
      <c r="I619" s="9"/>
      <c r="J619" s="9"/>
      <c r="K619" s="9"/>
      <c r="L619" s="9"/>
      <c r="M619" s="9"/>
      <c r="N619" s="9" t="str">
        <f>IF(B619&lt;&gt;"",ROUND(SUM(IF(ISERROR($E$16*E619),0,$E$16*E619),IF(ISERROR($F$16*F619),0,$F$16*F619),IF(ISERROR($G$16*G619),0,$G$16*G619),IF(ISERROR($H$16*H619),0,$H$16*H619),IF(ISERROR($I$16*I619),0,$I$16*I619),IF(ISERROR($J$16*J619),0,$J$16*J619),IF(ISERROR($K$16*K619),0,$K$16*K619),IF(ISERROR($L$16*L619),0,$L$16*L619),IF(ISERROR($M$16*M619),0,$M$16*M619)),1),IF(AND(A619="",A618&lt;&gt;""),'DU LIEU BS'!$A$1,""))</f>
        <v/>
      </c>
      <c r="O619" s="9" t="str">
        <f t="shared" si="28"/>
        <v/>
      </c>
      <c r="AU619" s="34">
        <v>6.17</v>
      </c>
      <c r="AV619" s="32">
        <f t="shared" si="27"/>
        <v>6.2</v>
      </c>
      <c r="AW619" s="33" t="s">
        <v>321</v>
      </c>
      <c r="CR619" s="34">
        <v>6.17</v>
      </c>
    </row>
    <row r="620" spans="1:96" x14ac:dyDescent="0.3">
      <c r="A620" s="9" t="str">
        <f t="shared" si="29"/>
        <v/>
      </c>
      <c r="B620" s="24" t="str">
        <f>IF('du lieu xuat Edusoft'!A605="","",'du lieu xuat Edusoft'!A605)</f>
        <v/>
      </c>
      <c r="C620" s="25" t="str">
        <f>IF(N619='DU LIEU BS'!$A$1,'DU LIEU BS'!$A$3,IF('du lieu xuat Edusoft'!CB605="","",'du lieu xuat Edusoft'!CB605))</f>
        <v/>
      </c>
      <c r="D620" s="25" t="str">
        <f>IF(C619='DU LIEU BS'!$A$3,'DU LIEU BS'!$A$4,IF(D619='DU LIEU BS'!$A$4,'DU LIEU BS'!$A$5,IF(D619='DU LIEU BS'!$A$5,'DU LIEU BS'!$A$6,IF(D619='DU LIEU BS'!$A$6,'DU LIEU BS'!$A$7,IF('du lieu xuat Edusoft'!CC605="","",'du lieu xuat Edusoft'!CC605)))))</f>
        <v/>
      </c>
      <c r="E620" s="9"/>
      <c r="F620" s="9"/>
      <c r="G620" s="9"/>
      <c r="H620" s="9"/>
      <c r="I620" s="9"/>
      <c r="J620" s="9"/>
      <c r="K620" s="9"/>
      <c r="L620" s="9"/>
      <c r="M620" s="9"/>
      <c r="N620" s="9" t="str">
        <f>IF(B620&lt;&gt;"",ROUND(SUM(IF(ISERROR($E$16*E620),0,$E$16*E620),IF(ISERROR($F$16*F620),0,$F$16*F620),IF(ISERROR($G$16*G620),0,$G$16*G620),IF(ISERROR($H$16*H620),0,$H$16*H620),IF(ISERROR($I$16*I620),0,$I$16*I620),IF(ISERROR($J$16*J620),0,$J$16*J620),IF(ISERROR($K$16*K620),0,$K$16*K620),IF(ISERROR($L$16*L620),0,$L$16*L620),IF(ISERROR($M$16*M620),0,$M$16*M620)),1),IF(AND(A620="",A619&lt;&gt;""),'DU LIEU BS'!$A$1,""))</f>
        <v/>
      </c>
      <c r="O620" s="9" t="str">
        <f t="shared" si="28"/>
        <v/>
      </c>
      <c r="AU620" s="34">
        <v>6.18</v>
      </c>
      <c r="AV620" s="32">
        <f t="shared" si="27"/>
        <v>6.2</v>
      </c>
      <c r="AW620" s="33" t="s">
        <v>321</v>
      </c>
      <c r="CR620" s="34">
        <v>6.18</v>
      </c>
    </row>
    <row r="621" spans="1:96" x14ac:dyDescent="0.3">
      <c r="A621" s="9" t="str">
        <f t="shared" si="29"/>
        <v/>
      </c>
      <c r="B621" s="24" t="str">
        <f>IF('du lieu xuat Edusoft'!A606="","",'du lieu xuat Edusoft'!A606)</f>
        <v/>
      </c>
      <c r="C621" s="25" t="str">
        <f>IF(N620='DU LIEU BS'!$A$1,'DU LIEU BS'!$A$3,IF('du lieu xuat Edusoft'!CB606="","",'du lieu xuat Edusoft'!CB606))</f>
        <v/>
      </c>
      <c r="D621" s="25" t="str">
        <f>IF(C620='DU LIEU BS'!$A$3,'DU LIEU BS'!$A$4,IF(D620='DU LIEU BS'!$A$4,'DU LIEU BS'!$A$5,IF(D620='DU LIEU BS'!$A$5,'DU LIEU BS'!$A$6,IF(D620='DU LIEU BS'!$A$6,'DU LIEU BS'!$A$7,IF('du lieu xuat Edusoft'!CC606="","",'du lieu xuat Edusoft'!CC606)))))</f>
        <v/>
      </c>
      <c r="E621" s="9"/>
      <c r="F621" s="9"/>
      <c r="G621" s="9"/>
      <c r="H621" s="9"/>
      <c r="I621" s="9"/>
      <c r="J621" s="9"/>
      <c r="K621" s="9"/>
      <c r="L621" s="9"/>
      <c r="M621" s="9"/>
      <c r="N621" s="9" t="str">
        <f>IF(B621&lt;&gt;"",ROUND(SUM(IF(ISERROR($E$16*E621),0,$E$16*E621),IF(ISERROR($F$16*F621),0,$F$16*F621),IF(ISERROR($G$16*G621),0,$G$16*G621),IF(ISERROR($H$16*H621),0,$H$16*H621),IF(ISERROR($I$16*I621),0,$I$16*I621),IF(ISERROR($J$16*J621),0,$J$16*J621),IF(ISERROR($K$16*K621),0,$K$16*K621),IF(ISERROR($L$16*L621),0,$L$16*L621),IF(ISERROR($M$16*M621),0,$M$16*M621)),1),IF(AND(A621="",A620&lt;&gt;""),'DU LIEU BS'!$A$1,""))</f>
        <v/>
      </c>
      <c r="O621" s="9" t="str">
        <f t="shared" si="28"/>
        <v/>
      </c>
      <c r="AU621" s="34">
        <v>6.19</v>
      </c>
      <c r="AV621" s="32">
        <f t="shared" si="27"/>
        <v>6.2</v>
      </c>
      <c r="AW621" s="33" t="s">
        <v>321</v>
      </c>
      <c r="CR621" s="34">
        <v>6.19</v>
      </c>
    </row>
    <row r="622" spans="1:96" x14ac:dyDescent="0.3">
      <c r="A622" s="9" t="str">
        <f t="shared" si="29"/>
        <v/>
      </c>
      <c r="B622" s="24" t="str">
        <f>IF('du lieu xuat Edusoft'!A607="","",'du lieu xuat Edusoft'!A607)</f>
        <v/>
      </c>
      <c r="C622" s="25" t="str">
        <f>IF(N621='DU LIEU BS'!$A$1,'DU LIEU BS'!$A$3,IF('du lieu xuat Edusoft'!CB607="","",'du lieu xuat Edusoft'!CB607))</f>
        <v/>
      </c>
      <c r="D622" s="25" t="str">
        <f>IF(C621='DU LIEU BS'!$A$3,'DU LIEU BS'!$A$4,IF(D621='DU LIEU BS'!$A$4,'DU LIEU BS'!$A$5,IF(D621='DU LIEU BS'!$A$5,'DU LIEU BS'!$A$6,IF(D621='DU LIEU BS'!$A$6,'DU LIEU BS'!$A$7,IF('du lieu xuat Edusoft'!CC607="","",'du lieu xuat Edusoft'!CC607)))))</f>
        <v/>
      </c>
      <c r="E622" s="9"/>
      <c r="F622" s="9"/>
      <c r="G622" s="9"/>
      <c r="H622" s="9"/>
      <c r="I622" s="9"/>
      <c r="J622" s="9"/>
      <c r="K622" s="9"/>
      <c r="L622" s="9"/>
      <c r="M622" s="9"/>
      <c r="N622" s="9" t="str">
        <f>IF(B622&lt;&gt;"",ROUND(SUM(IF(ISERROR($E$16*E622),0,$E$16*E622),IF(ISERROR($F$16*F622),0,$F$16*F622),IF(ISERROR($G$16*G622),0,$G$16*G622),IF(ISERROR($H$16*H622),0,$H$16*H622),IF(ISERROR($I$16*I622),0,$I$16*I622),IF(ISERROR($J$16*J622),0,$J$16*J622),IF(ISERROR($K$16*K622),0,$K$16*K622),IF(ISERROR($L$16*L622),0,$L$16*L622),IF(ISERROR($M$16*M622),0,$M$16*M622)),1),IF(AND(A622="",A621&lt;&gt;""),'DU LIEU BS'!$A$1,""))</f>
        <v/>
      </c>
      <c r="O622" s="9" t="str">
        <f t="shared" si="28"/>
        <v/>
      </c>
      <c r="AU622" s="34">
        <v>6.2</v>
      </c>
      <c r="AV622" s="32">
        <f t="shared" si="27"/>
        <v>6.2</v>
      </c>
      <c r="AW622" s="33" t="s">
        <v>321</v>
      </c>
      <c r="CR622" s="34">
        <v>6.2</v>
      </c>
    </row>
    <row r="623" spans="1:96" x14ac:dyDescent="0.3">
      <c r="A623" s="9" t="str">
        <f t="shared" si="29"/>
        <v/>
      </c>
      <c r="B623" s="24" t="str">
        <f>IF('du lieu xuat Edusoft'!A608="","",'du lieu xuat Edusoft'!A608)</f>
        <v/>
      </c>
      <c r="C623" s="25" t="str">
        <f>IF(N622='DU LIEU BS'!$A$1,'DU LIEU BS'!$A$3,IF('du lieu xuat Edusoft'!CB608="","",'du lieu xuat Edusoft'!CB608))</f>
        <v/>
      </c>
      <c r="D623" s="25" t="str">
        <f>IF(C622='DU LIEU BS'!$A$3,'DU LIEU BS'!$A$4,IF(D622='DU LIEU BS'!$A$4,'DU LIEU BS'!$A$5,IF(D622='DU LIEU BS'!$A$5,'DU LIEU BS'!$A$6,IF(D622='DU LIEU BS'!$A$6,'DU LIEU BS'!$A$7,IF('du lieu xuat Edusoft'!CC608="","",'du lieu xuat Edusoft'!CC608)))))</f>
        <v/>
      </c>
      <c r="E623" s="9"/>
      <c r="F623" s="9"/>
      <c r="G623" s="9"/>
      <c r="H623" s="9"/>
      <c r="I623" s="9"/>
      <c r="J623" s="9"/>
      <c r="K623" s="9"/>
      <c r="L623" s="9"/>
      <c r="M623" s="9"/>
      <c r="N623" s="9" t="str">
        <f>IF(B623&lt;&gt;"",ROUND(SUM(IF(ISERROR($E$16*E623),0,$E$16*E623),IF(ISERROR($F$16*F623),0,$F$16*F623),IF(ISERROR($G$16*G623),0,$G$16*G623),IF(ISERROR($H$16*H623),0,$H$16*H623),IF(ISERROR($I$16*I623),0,$I$16*I623),IF(ISERROR($J$16*J623),0,$J$16*J623),IF(ISERROR($K$16*K623),0,$K$16*K623),IF(ISERROR($L$16*L623),0,$L$16*L623),IF(ISERROR($M$16*M623),0,$M$16*M623)),1),IF(AND(A623="",A622&lt;&gt;""),'DU LIEU BS'!$A$1,""))</f>
        <v/>
      </c>
      <c r="O623" s="9" t="str">
        <f t="shared" si="28"/>
        <v/>
      </c>
      <c r="AU623" s="34">
        <v>6.21</v>
      </c>
      <c r="AV623" s="32">
        <f t="shared" si="27"/>
        <v>6.2</v>
      </c>
      <c r="AW623" s="33" t="s">
        <v>321</v>
      </c>
      <c r="CR623" s="34">
        <v>6.21</v>
      </c>
    </row>
    <row r="624" spans="1:96" x14ac:dyDescent="0.3">
      <c r="A624" s="9" t="str">
        <f t="shared" si="29"/>
        <v/>
      </c>
      <c r="B624" s="24" t="str">
        <f>IF('du lieu xuat Edusoft'!A609="","",'du lieu xuat Edusoft'!A609)</f>
        <v/>
      </c>
      <c r="C624" s="25" t="str">
        <f>IF(N623='DU LIEU BS'!$A$1,'DU LIEU BS'!$A$3,IF('du lieu xuat Edusoft'!CB609="","",'du lieu xuat Edusoft'!CB609))</f>
        <v/>
      </c>
      <c r="D624" s="25" t="str">
        <f>IF(C623='DU LIEU BS'!$A$3,'DU LIEU BS'!$A$4,IF(D623='DU LIEU BS'!$A$4,'DU LIEU BS'!$A$5,IF(D623='DU LIEU BS'!$A$5,'DU LIEU BS'!$A$6,IF(D623='DU LIEU BS'!$A$6,'DU LIEU BS'!$A$7,IF('du lieu xuat Edusoft'!CC609="","",'du lieu xuat Edusoft'!CC609)))))</f>
        <v/>
      </c>
      <c r="E624" s="9"/>
      <c r="F624" s="9"/>
      <c r="G624" s="9"/>
      <c r="H624" s="9"/>
      <c r="I624" s="9"/>
      <c r="J624" s="9"/>
      <c r="K624" s="9"/>
      <c r="L624" s="9"/>
      <c r="M624" s="9"/>
      <c r="N624" s="9" t="str">
        <f>IF(B624&lt;&gt;"",ROUND(SUM(IF(ISERROR($E$16*E624),0,$E$16*E624),IF(ISERROR($F$16*F624),0,$F$16*F624),IF(ISERROR($G$16*G624),0,$G$16*G624),IF(ISERROR($H$16*H624),0,$H$16*H624),IF(ISERROR($I$16*I624),0,$I$16*I624),IF(ISERROR($J$16*J624),0,$J$16*J624),IF(ISERROR($K$16*K624),0,$K$16*K624),IF(ISERROR($L$16*L624),0,$L$16*L624),IF(ISERROR($M$16*M624),0,$M$16*M624)),1),IF(AND(A624="",A623&lt;&gt;""),'DU LIEU BS'!$A$1,""))</f>
        <v/>
      </c>
      <c r="O624" s="9" t="str">
        <f t="shared" si="28"/>
        <v/>
      </c>
      <c r="AU624" s="34">
        <v>6.22</v>
      </c>
      <c r="AV624" s="32">
        <f t="shared" si="27"/>
        <v>6.2</v>
      </c>
      <c r="AW624" s="33" t="s">
        <v>321</v>
      </c>
      <c r="CR624" s="34">
        <v>6.22</v>
      </c>
    </row>
    <row r="625" spans="1:96" x14ac:dyDescent="0.3">
      <c r="A625" s="9" t="str">
        <f t="shared" si="29"/>
        <v/>
      </c>
      <c r="B625" s="24" t="str">
        <f>IF('du lieu xuat Edusoft'!A610="","",'du lieu xuat Edusoft'!A610)</f>
        <v/>
      </c>
      <c r="C625" s="25" t="str">
        <f>IF(N624='DU LIEU BS'!$A$1,'DU LIEU BS'!$A$3,IF('du lieu xuat Edusoft'!CB610="","",'du lieu xuat Edusoft'!CB610))</f>
        <v/>
      </c>
      <c r="D625" s="25" t="str">
        <f>IF(C624='DU LIEU BS'!$A$3,'DU LIEU BS'!$A$4,IF(D624='DU LIEU BS'!$A$4,'DU LIEU BS'!$A$5,IF(D624='DU LIEU BS'!$A$5,'DU LIEU BS'!$A$6,IF(D624='DU LIEU BS'!$A$6,'DU LIEU BS'!$A$7,IF('du lieu xuat Edusoft'!CC610="","",'du lieu xuat Edusoft'!CC610)))))</f>
        <v/>
      </c>
      <c r="E625" s="9"/>
      <c r="F625" s="9"/>
      <c r="G625" s="9"/>
      <c r="H625" s="9"/>
      <c r="I625" s="9"/>
      <c r="J625" s="9"/>
      <c r="K625" s="9"/>
      <c r="L625" s="9"/>
      <c r="M625" s="9"/>
      <c r="N625" s="9" t="str">
        <f>IF(B625&lt;&gt;"",ROUND(SUM(IF(ISERROR($E$16*E625),0,$E$16*E625),IF(ISERROR($F$16*F625),0,$F$16*F625),IF(ISERROR($G$16*G625),0,$G$16*G625),IF(ISERROR($H$16*H625),0,$H$16*H625),IF(ISERROR($I$16*I625),0,$I$16*I625),IF(ISERROR($J$16*J625),0,$J$16*J625),IF(ISERROR($K$16*K625),0,$K$16*K625),IF(ISERROR($L$16*L625),0,$L$16*L625),IF(ISERROR($M$16*M625),0,$M$16*M625)),1),IF(AND(A625="",A624&lt;&gt;""),'DU LIEU BS'!$A$1,""))</f>
        <v/>
      </c>
      <c r="O625" s="9" t="str">
        <f t="shared" si="28"/>
        <v/>
      </c>
      <c r="AU625" s="34">
        <v>6.23</v>
      </c>
      <c r="AV625" s="32">
        <f t="shared" si="27"/>
        <v>6.2</v>
      </c>
      <c r="AW625" s="33" t="s">
        <v>321</v>
      </c>
      <c r="CR625" s="34">
        <v>6.23</v>
      </c>
    </row>
    <row r="626" spans="1:96" x14ac:dyDescent="0.3">
      <c r="A626" s="9" t="str">
        <f t="shared" si="29"/>
        <v/>
      </c>
      <c r="B626" s="24" t="str">
        <f>IF('du lieu xuat Edusoft'!A611="","",'du lieu xuat Edusoft'!A611)</f>
        <v/>
      </c>
      <c r="C626" s="25" t="str">
        <f>IF(N625='DU LIEU BS'!$A$1,'DU LIEU BS'!$A$3,IF('du lieu xuat Edusoft'!CB611="","",'du lieu xuat Edusoft'!CB611))</f>
        <v/>
      </c>
      <c r="D626" s="25" t="str">
        <f>IF(C625='DU LIEU BS'!$A$3,'DU LIEU BS'!$A$4,IF(D625='DU LIEU BS'!$A$4,'DU LIEU BS'!$A$5,IF(D625='DU LIEU BS'!$A$5,'DU LIEU BS'!$A$6,IF(D625='DU LIEU BS'!$A$6,'DU LIEU BS'!$A$7,IF('du lieu xuat Edusoft'!CC611="","",'du lieu xuat Edusoft'!CC611)))))</f>
        <v/>
      </c>
      <c r="E626" s="9"/>
      <c r="F626" s="9"/>
      <c r="G626" s="9"/>
      <c r="H626" s="9"/>
      <c r="I626" s="9"/>
      <c r="J626" s="9"/>
      <c r="K626" s="9"/>
      <c r="L626" s="9"/>
      <c r="M626" s="9"/>
      <c r="N626" s="9" t="str">
        <f>IF(B626&lt;&gt;"",ROUND(SUM(IF(ISERROR($E$16*E626),0,$E$16*E626),IF(ISERROR($F$16*F626),0,$F$16*F626),IF(ISERROR($G$16*G626),0,$G$16*G626),IF(ISERROR($H$16*H626),0,$H$16*H626),IF(ISERROR($I$16*I626),0,$I$16*I626),IF(ISERROR($J$16*J626),0,$J$16*J626),IF(ISERROR($K$16*K626),0,$K$16*K626),IF(ISERROR($L$16*L626),0,$L$16*L626),IF(ISERROR($M$16*M626),0,$M$16*M626)),1),IF(AND(A626="",A625&lt;&gt;""),'DU LIEU BS'!$A$1,""))</f>
        <v/>
      </c>
      <c r="O626" s="9" t="str">
        <f t="shared" si="28"/>
        <v/>
      </c>
      <c r="AU626" s="34">
        <v>6.24</v>
      </c>
      <c r="AV626" s="32">
        <f t="shared" si="27"/>
        <v>6.2</v>
      </c>
      <c r="AW626" s="33" t="s">
        <v>321</v>
      </c>
      <c r="CR626" s="34">
        <v>6.24</v>
      </c>
    </row>
    <row r="627" spans="1:96" x14ac:dyDescent="0.3">
      <c r="A627" s="9" t="str">
        <f t="shared" si="29"/>
        <v/>
      </c>
      <c r="B627" s="24" t="str">
        <f>IF('du lieu xuat Edusoft'!A612="","",'du lieu xuat Edusoft'!A612)</f>
        <v/>
      </c>
      <c r="C627" s="25" t="str">
        <f>IF(N626='DU LIEU BS'!$A$1,'DU LIEU BS'!$A$3,IF('du lieu xuat Edusoft'!CB612="","",'du lieu xuat Edusoft'!CB612))</f>
        <v/>
      </c>
      <c r="D627" s="25" t="str">
        <f>IF(C626='DU LIEU BS'!$A$3,'DU LIEU BS'!$A$4,IF(D626='DU LIEU BS'!$A$4,'DU LIEU BS'!$A$5,IF(D626='DU LIEU BS'!$A$5,'DU LIEU BS'!$A$6,IF(D626='DU LIEU BS'!$A$6,'DU LIEU BS'!$A$7,IF('du lieu xuat Edusoft'!CC612="","",'du lieu xuat Edusoft'!CC612)))))</f>
        <v/>
      </c>
      <c r="E627" s="9"/>
      <c r="F627" s="9"/>
      <c r="G627" s="9"/>
      <c r="H627" s="9"/>
      <c r="I627" s="9"/>
      <c r="J627" s="9"/>
      <c r="K627" s="9"/>
      <c r="L627" s="9"/>
      <c r="M627" s="9"/>
      <c r="N627" s="9" t="str">
        <f>IF(B627&lt;&gt;"",ROUND(SUM(IF(ISERROR($E$16*E627),0,$E$16*E627),IF(ISERROR($F$16*F627),0,$F$16*F627),IF(ISERROR($G$16*G627),0,$G$16*G627),IF(ISERROR($H$16*H627),0,$H$16*H627),IF(ISERROR($I$16*I627),0,$I$16*I627),IF(ISERROR($J$16*J627),0,$J$16*J627),IF(ISERROR($K$16*K627),0,$K$16*K627),IF(ISERROR($L$16*L627),0,$L$16*L627),IF(ISERROR($M$16*M627),0,$M$16*M627)),1),IF(AND(A627="",A626&lt;&gt;""),'DU LIEU BS'!$A$1,""))</f>
        <v/>
      </c>
      <c r="O627" s="9" t="str">
        <f t="shared" si="28"/>
        <v/>
      </c>
      <c r="AU627" s="34">
        <v>6.25</v>
      </c>
      <c r="AV627" s="32">
        <f t="shared" si="27"/>
        <v>6.3</v>
      </c>
      <c r="AW627" s="33" t="s">
        <v>321</v>
      </c>
      <c r="CR627" s="34">
        <v>6.25</v>
      </c>
    </row>
    <row r="628" spans="1:96" x14ac:dyDescent="0.3">
      <c r="A628" s="9" t="str">
        <f t="shared" si="29"/>
        <v/>
      </c>
      <c r="B628" s="24" t="str">
        <f>IF('du lieu xuat Edusoft'!A613="","",'du lieu xuat Edusoft'!A613)</f>
        <v/>
      </c>
      <c r="C628" s="25" t="str">
        <f>IF(N627='DU LIEU BS'!$A$1,'DU LIEU BS'!$A$3,IF('du lieu xuat Edusoft'!CB613="","",'du lieu xuat Edusoft'!CB613))</f>
        <v/>
      </c>
      <c r="D628" s="25" t="str">
        <f>IF(C627='DU LIEU BS'!$A$3,'DU LIEU BS'!$A$4,IF(D627='DU LIEU BS'!$A$4,'DU LIEU BS'!$A$5,IF(D627='DU LIEU BS'!$A$5,'DU LIEU BS'!$A$6,IF(D627='DU LIEU BS'!$A$6,'DU LIEU BS'!$A$7,IF('du lieu xuat Edusoft'!CC613="","",'du lieu xuat Edusoft'!CC613)))))</f>
        <v/>
      </c>
      <c r="E628" s="9"/>
      <c r="F628" s="9"/>
      <c r="G628" s="9"/>
      <c r="H628" s="9"/>
      <c r="I628" s="9"/>
      <c r="J628" s="9"/>
      <c r="K628" s="9"/>
      <c r="L628" s="9"/>
      <c r="M628" s="9"/>
      <c r="N628" s="9" t="str">
        <f>IF(B628&lt;&gt;"",ROUND(SUM(IF(ISERROR($E$16*E628),0,$E$16*E628),IF(ISERROR($F$16*F628),0,$F$16*F628),IF(ISERROR($G$16*G628),0,$G$16*G628),IF(ISERROR($H$16*H628),0,$H$16*H628),IF(ISERROR($I$16*I628),0,$I$16*I628),IF(ISERROR($J$16*J628),0,$J$16*J628),IF(ISERROR($K$16*K628),0,$K$16*K628),IF(ISERROR($L$16*L628),0,$L$16*L628),IF(ISERROR($M$16*M628),0,$M$16*M628)),1),IF(AND(A628="",A627&lt;&gt;""),'DU LIEU BS'!$A$1,""))</f>
        <v/>
      </c>
      <c r="O628" s="9" t="str">
        <f t="shared" si="28"/>
        <v/>
      </c>
      <c r="AU628" s="34">
        <v>6.26</v>
      </c>
      <c r="AV628" s="32">
        <f t="shared" si="27"/>
        <v>6.3</v>
      </c>
      <c r="AW628" s="33" t="s">
        <v>321</v>
      </c>
      <c r="CR628" s="34">
        <v>6.26</v>
      </c>
    </row>
    <row r="629" spans="1:96" x14ac:dyDescent="0.3">
      <c r="A629" s="9" t="str">
        <f t="shared" si="29"/>
        <v/>
      </c>
      <c r="B629" s="24" t="str">
        <f>IF('du lieu xuat Edusoft'!A614="","",'du lieu xuat Edusoft'!A614)</f>
        <v/>
      </c>
      <c r="C629" s="25" t="str">
        <f>IF(N628='DU LIEU BS'!$A$1,'DU LIEU BS'!$A$3,IF('du lieu xuat Edusoft'!CB614="","",'du lieu xuat Edusoft'!CB614))</f>
        <v/>
      </c>
      <c r="D629" s="25" t="str">
        <f>IF(C628='DU LIEU BS'!$A$3,'DU LIEU BS'!$A$4,IF(D628='DU LIEU BS'!$A$4,'DU LIEU BS'!$A$5,IF(D628='DU LIEU BS'!$A$5,'DU LIEU BS'!$A$6,IF(D628='DU LIEU BS'!$A$6,'DU LIEU BS'!$A$7,IF('du lieu xuat Edusoft'!CC614="","",'du lieu xuat Edusoft'!CC614)))))</f>
        <v/>
      </c>
      <c r="E629" s="9"/>
      <c r="F629" s="9"/>
      <c r="G629" s="9"/>
      <c r="H629" s="9"/>
      <c r="I629" s="9"/>
      <c r="J629" s="9"/>
      <c r="K629" s="9"/>
      <c r="L629" s="9"/>
      <c r="M629" s="9"/>
      <c r="N629" s="9" t="str">
        <f>IF(B629&lt;&gt;"",ROUND(SUM(IF(ISERROR($E$16*E629),0,$E$16*E629),IF(ISERROR($F$16*F629),0,$F$16*F629),IF(ISERROR($G$16*G629),0,$G$16*G629),IF(ISERROR($H$16*H629),0,$H$16*H629),IF(ISERROR($I$16*I629),0,$I$16*I629),IF(ISERROR($J$16*J629),0,$J$16*J629),IF(ISERROR($K$16*K629),0,$K$16*K629),IF(ISERROR($L$16*L629),0,$L$16*L629),IF(ISERROR($M$16*M629),0,$M$16*M629)),1),IF(AND(A629="",A628&lt;&gt;""),'DU LIEU BS'!$A$1,""))</f>
        <v/>
      </c>
      <c r="O629" s="9" t="str">
        <f t="shared" si="28"/>
        <v/>
      </c>
      <c r="AU629" s="34">
        <v>6.27</v>
      </c>
      <c r="AV629" s="32">
        <f t="shared" si="27"/>
        <v>6.3</v>
      </c>
      <c r="AW629" s="33" t="s">
        <v>321</v>
      </c>
      <c r="CR629" s="34">
        <v>6.27</v>
      </c>
    </row>
    <row r="630" spans="1:96" x14ac:dyDescent="0.3">
      <c r="A630" s="9" t="str">
        <f t="shared" si="29"/>
        <v/>
      </c>
      <c r="B630" s="24" t="str">
        <f>IF('du lieu xuat Edusoft'!A615="","",'du lieu xuat Edusoft'!A615)</f>
        <v/>
      </c>
      <c r="C630" s="25" t="str">
        <f>IF(N629='DU LIEU BS'!$A$1,'DU LIEU BS'!$A$3,IF('du lieu xuat Edusoft'!CB615="","",'du lieu xuat Edusoft'!CB615))</f>
        <v/>
      </c>
      <c r="D630" s="25" t="str">
        <f>IF(C629='DU LIEU BS'!$A$3,'DU LIEU BS'!$A$4,IF(D629='DU LIEU BS'!$A$4,'DU LIEU BS'!$A$5,IF(D629='DU LIEU BS'!$A$5,'DU LIEU BS'!$A$6,IF(D629='DU LIEU BS'!$A$6,'DU LIEU BS'!$A$7,IF('du lieu xuat Edusoft'!CC615="","",'du lieu xuat Edusoft'!CC615)))))</f>
        <v/>
      </c>
      <c r="E630" s="9"/>
      <c r="F630" s="9"/>
      <c r="G630" s="9"/>
      <c r="H630" s="9"/>
      <c r="I630" s="9"/>
      <c r="J630" s="9"/>
      <c r="K630" s="9"/>
      <c r="L630" s="9"/>
      <c r="M630" s="9"/>
      <c r="N630" s="9" t="str">
        <f>IF(B630&lt;&gt;"",ROUND(SUM(IF(ISERROR($E$16*E630),0,$E$16*E630),IF(ISERROR($F$16*F630),0,$F$16*F630),IF(ISERROR($G$16*G630),0,$G$16*G630),IF(ISERROR($H$16*H630),0,$H$16*H630),IF(ISERROR($I$16*I630),0,$I$16*I630),IF(ISERROR($J$16*J630),0,$J$16*J630),IF(ISERROR($K$16*K630),0,$K$16*K630),IF(ISERROR($L$16*L630),0,$L$16*L630),IF(ISERROR($M$16*M630),0,$M$16*M630)),1),IF(AND(A630="",A629&lt;&gt;""),'DU LIEU BS'!$A$1,""))</f>
        <v/>
      </c>
      <c r="O630" s="9" t="str">
        <f t="shared" si="28"/>
        <v/>
      </c>
      <c r="AU630" s="34">
        <v>6.28</v>
      </c>
      <c r="AV630" s="32">
        <f t="shared" si="27"/>
        <v>6.3</v>
      </c>
      <c r="AW630" s="33" t="s">
        <v>321</v>
      </c>
      <c r="CR630" s="34">
        <v>6.28</v>
      </c>
    </row>
    <row r="631" spans="1:96" x14ac:dyDescent="0.3">
      <c r="A631" s="9" t="str">
        <f t="shared" si="29"/>
        <v/>
      </c>
      <c r="B631" s="24" t="str">
        <f>IF('du lieu xuat Edusoft'!A616="","",'du lieu xuat Edusoft'!A616)</f>
        <v/>
      </c>
      <c r="C631" s="25" t="str">
        <f>IF(N630='DU LIEU BS'!$A$1,'DU LIEU BS'!$A$3,IF('du lieu xuat Edusoft'!CB616="","",'du lieu xuat Edusoft'!CB616))</f>
        <v/>
      </c>
      <c r="D631" s="25" t="str">
        <f>IF(C630='DU LIEU BS'!$A$3,'DU LIEU BS'!$A$4,IF(D630='DU LIEU BS'!$A$4,'DU LIEU BS'!$A$5,IF(D630='DU LIEU BS'!$A$5,'DU LIEU BS'!$A$6,IF(D630='DU LIEU BS'!$A$6,'DU LIEU BS'!$A$7,IF('du lieu xuat Edusoft'!CC616="","",'du lieu xuat Edusoft'!CC616)))))</f>
        <v/>
      </c>
      <c r="E631" s="9"/>
      <c r="F631" s="9"/>
      <c r="G631" s="9"/>
      <c r="H631" s="9"/>
      <c r="I631" s="9"/>
      <c r="J631" s="9"/>
      <c r="K631" s="9"/>
      <c r="L631" s="9"/>
      <c r="M631" s="9"/>
      <c r="N631" s="9" t="str">
        <f>IF(B631&lt;&gt;"",ROUND(SUM(IF(ISERROR($E$16*E631),0,$E$16*E631),IF(ISERROR($F$16*F631),0,$F$16*F631),IF(ISERROR($G$16*G631),0,$G$16*G631),IF(ISERROR($H$16*H631),0,$H$16*H631),IF(ISERROR($I$16*I631),0,$I$16*I631),IF(ISERROR($J$16*J631),0,$J$16*J631),IF(ISERROR($K$16*K631),0,$K$16*K631),IF(ISERROR($L$16*L631),0,$L$16*L631),IF(ISERROR($M$16*M631),0,$M$16*M631)),1),IF(AND(A631="",A630&lt;&gt;""),'DU LIEU BS'!$A$1,""))</f>
        <v/>
      </c>
      <c r="O631" s="9" t="str">
        <f t="shared" si="28"/>
        <v/>
      </c>
      <c r="AU631" s="34">
        <v>6.29</v>
      </c>
      <c r="AV631" s="32">
        <f t="shared" si="27"/>
        <v>6.3</v>
      </c>
      <c r="AW631" s="33" t="s">
        <v>321</v>
      </c>
      <c r="CR631" s="34">
        <v>6.29</v>
      </c>
    </row>
    <row r="632" spans="1:96" x14ac:dyDescent="0.3">
      <c r="A632" s="9" t="str">
        <f t="shared" si="29"/>
        <v/>
      </c>
      <c r="B632" s="24" t="str">
        <f>IF('du lieu xuat Edusoft'!A617="","",'du lieu xuat Edusoft'!A617)</f>
        <v/>
      </c>
      <c r="C632" s="25" t="str">
        <f>IF(N631='DU LIEU BS'!$A$1,'DU LIEU BS'!$A$3,IF('du lieu xuat Edusoft'!CB617="","",'du lieu xuat Edusoft'!CB617))</f>
        <v/>
      </c>
      <c r="D632" s="25" t="str">
        <f>IF(C631='DU LIEU BS'!$A$3,'DU LIEU BS'!$A$4,IF(D631='DU LIEU BS'!$A$4,'DU LIEU BS'!$A$5,IF(D631='DU LIEU BS'!$A$5,'DU LIEU BS'!$A$6,IF(D631='DU LIEU BS'!$A$6,'DU LIEU BS'!$A$7,IF('du lieu xuat Edusoft'!CC617="","",'du lieu xuat Edusoft'!CC617)))))</f>
        <v/>
      </c>
      <c r="E632" s="9"/>
      <c r="F632" s="9"/>
      <c r="G632" s="9"/>
      <c r="H632" s="9"/>
      <c r="I632" s="9"/>
      <c r="J632" s="9"/>
      <c r="K632" s="9"/>
      <c r="L632" s="9"/>
      <c r="M632" s="9"/>
      <c r="N632" s="9" t="str">
        <f>IF(B632&lt;&gt;"",ROUND(SUM(IF(ISERROR($E$16*E632),0,$E$16*E632),IF(ISERROR($F$16*F632),0,$F$16*F632),IF(ISERROR($G$16*G632),0,$G$16*G632),IF(ISERROR($H$16*H632),0,$H$16*H632),IF(ISERROR($I$16*I632),0,$I$16*I632),IF(ISERROR($J$16*J632),0,$J$16*J632),IF(ISERROR($K$16*K632),0,$K$16*K632),IF(ISERROR($L$16*L632),0,$L$16*L632),IF(ISERROR($M$16*M632),0,$M$16*M632)),1),IF(AND(A632="",A631&lt;&gt;""),'DU LIEU BS'!$A$1,""))</f>
        <v/>
      </c>
      <c r="O632" s="9" t="str">
        <f t="shared" si="28"/>
        <v/>
      </c>
      <c r="AU632" s="34">
        <v>6.3</v>
      </c>
      <c r="AV632" s="32">
        <f t="shared" si="27"/>
        <v>6.3</v>
      </c>
      <c r="AW632" s="33" t="s">
        <v>321</v>
      </c>
      <c r="CR632" s="34">
        <v>6.3</v>
      </c>
    </row>
    <row r="633" spans="1:96" x14ac:dyDescent="0.3">
      <c r="A633" s="9" t="str">
        <f t="shared" si="29"/>
        <v/>
      </c>
      <c r="B633" s="24" t="str">
        <f>IF('du lieu xuat Edusoft'!A618="","",'du lieu xuat Edusoft'!A618)</f>
        <v/>
      </c>
      <c r="C633" s="25" t="str">
        <f>IF(N632='DU LIEU BS'!$A$1,'DU LIEU BS'!$A$3,IF('du lieu xuat Edusoft'!CB618="","",'du lieu xuat Edusoft'!CB618))</f>
        <v/>
      </c>
      <c r="D633" s="25" t="str">
        <f>IF(C632='DU LIEU BS'!$A$3,'DU LIEU BS'!$A$4,IF(D632='DU LIEU BS'!$A$4,'DU LIEU BS'!$A$5,IF(D632='DU LIEU BS'!$A$5,'DU LIEU BS'!$A$6,IF(D632='DU LIEU BS'!$A$6,'DU LIEU BS'!$A$7,IF('du lieu xuat Edusoft'!CC618="","",'du lieu xuat Edusoft'!CC618)))))</f>
        <v/>
      </c>
      <c r="E633" s="9"/>
      <c r="F633" s="9"/>
      <c r="G633" s="9"/>
      <c r="H633" s="9"/>
      <c r="I633" s="9"/>
      <c r="J633" s="9"/>
      <c r="K633" s="9"/>
      <c r="L633" s="9"/>
      <c r="M633" s="9"/>
      <c r="N633" s="9" t="str">
        <f>IF(B633&lt;&gt;"",ROUND(SUM(IF(ISERROR($E$16*E633),0,$E$16*E633),IF(ISERROR($F$16*F633),0,$F$16*F633),IF(ISERROR($G$16*G633),0,$G$16*G633),IF(ISERROR($H$16*H633),0,$H$16*H633),IF(ISERROR($I$16*I633),0,$I$16*I633),IF(ISERROR($J$16*J633),0,$J$16*J633),IF(ISERROR($K$16*K633),0,$K$16*K633),IF(ISERROR($L$16*L633),0,$L$16*L633),IF(ISERROR($M$16*M633),0,$M$16*M633)),1),IF(AND(A633="",A632&lt;&gt;""),'DU LIEU BS'!$A$1,""))</f>
        <v/>
      </c>
      <c r="O633" s="9" t="str">
        <f t="shared" si="28"/>
        <v/>
      </c>
      <c r="AU633" s="34">
        <v>6.31</v>
      </c>
      <c r="AV633" s="32">
        <f t="shared" si="27"/>
        <v>6.3</v>
      </c>
      <c r="AW633" s="33" t="s">
        <v>321</v>
      </c>
      <c r="CR633" s="34">
        <v>6.31</v>
      </c>
    </row>
    <row r="634" spans="1:96" x14ac:dyDescent="0.3">
      <c r="A634" s="9" t="str">
        <f t="shared" si="29"/>
        <v/>
      </c>
      <c r="B634" s="24" t="str">
        <f>IF('du lieu xuat Edusoft'!A619="","",'du lieu xuat Edusoft'!A619)</f>
        <v/>
      </c>
      <c r="C634" s="25" t="str">
        <f>IF(N633='DU LIEU BS'!$A$1,'DU LIEU BS'!$A$3,IF('du lieu xuat Edusoft'!CB619="","",'du lieu xuat Edusoft'!CB619))</f>
        <v/>
      </c>
      <c r="D634" s="25" t="str">
        <f>IF(C633='DU LIEU BS'!$A$3,'DU LIEU BS'!$A$4,IF(D633='DU LIEU BS'!$A$4,'DU LIEU BS'!$A$5,IF(D633='DU LIEU BS'!$A$5,'DU LIEU BS'!$A$6,IF(D633='DU LIEU BS'!$A$6,'DU LIEU BS'!$A$7,IF('du lieu xuat Edusoft'!CC619="","",'du lieu xuat Edusoft'!CC619)))))</f>
        <v/>
      </c>
      <c r="E634" s="9"/>
      <c r="F634" s="9"/>
      <c r="G634" s="9"/>
      <c r="H634" s="9"/>
      <c r="I634" s="9"/>
      <c r="J634" s="9"/>
      <c r="K634" s="9"/>
      <c r="L634" s="9"/>
      <c r="M634" s="9"/>
      <c r="N634" s="9" t="str">
        <f>IF(B634&lt;&gt;"",ROUND(SUM(IF(ISERROR($E$16*E634),0,$E$16*E634),IF(ISERROR($F$16*F634),0,$F$16*F634),IF(ISERROR($G$16*G634),0,$G$16*G634),IF(ISERROR($H$16*H634),0,$H$16*H634),IF(ISERROR($I$16*I634),0,$I$16*I634),IF(ISERROR($J$16*J634),0,$J$16*J634),IF(ISERROR($K$16*K634),0,$K$16*K634),IF(ISERROR($L$16*L634),0,$L$16*L634),IF(ISERROR($M$16*M634),0,$M$16*M634)),1),IF(AND(A634="",A633&lt;&gt;""),'DU LIEU BS'!$A$1,""))</f>
        <v/>
      </c>
      <c r="O634" s="9" t="str">
        <f t="shared" si="28"/>
        <v/>
      </c>
      <c r="AU634" s="34">
        <v>6.32</v>
      </c>
      <c r="AV634" s="32">
        <f t="shared" si="27"/>
        <v>6.3</v>
      </c>
      <c r="AW634" s="33" t="s">
        <v>321</v>
      </c>
      <c r="CR634" s="34">
        <v>6.32</v>
      </c>
    </row>
    <row r="635" spans="1:96" x14ac:dyDescent="0.3">
      <c r="A635" s="9" t="str">
        <f t="shared" si="29"/>
        <v/>
      </c>
      <c r="B635" s="24" t="str">
        <f>IF('du lieu xuat Edusoft'!A620="","",'du lieu xuat Edusoft'!A620)</f>
        <v/>
      </c>
      <c r="C635" s="25" t="str">
        <f>IF(N634='DU LIEU BS'!$A$1,'DU LIEU BS'!$A$3,IF('du lieu xuat Edusoft'!CB620="","",'du lieu xuat Edusoft'!CB620))</f>
        <v/>
      </c>
      <c r="D635" s="25" t="str">
        <f>IF(C634='DU LIEU BS'!$A$3,'DU LIEU BS'!$A$4,IF(D634='DU LIEU BS'!$A$4,'DU LIEU BS'!$A$5,IF(D634='DU LIEU BS'!$A$5,'DU LIEU BS'!$A$6,IF(D634='DU LIEU BS'!$A$6,'DU LIEU BS'!$A$7,IF('du lieu xuat Edusoft'!CC620="","",'du lieu xuat Edusoft'!CC620)))))</f>
        <v/>
      </c>
      <c r="E635" s="9"/>
      <c r="F635" s="9"/>
      <c r="G635" s="9"/>
      <c r="H635" s="9"/>
      <c r="I635" s="9"/>
      <c r="J635" s="9"/>
      <c r="K635" s="9"/>
      <c r="L635" s="9"/>
      <c r="M635" s="9"/>
      <c r="N635" s="9" t="str">
        <f>IF(B635&lt;&gt;"",ROUND(SUM(IF(ISERROR($E$16*E635),0,$E$16*E635),IF(ISERROR($F$16*F635),0,$F$16*F635),IF(ISERROR($G$16*G635),0,$G$16*G635),IF(ISERROR($H$16*H635),0,$H$16*H635),IF(ISERROR($I$16*I635),0,$I$16*I635),IF(ISERROR($J$16*J635),0,$J$16*J635),IF(ISERROR($K$16*K635),0,$K$16*K635),IF(ISERROR($L$16*L635),0,$L$16*L635),IF(ISERROR($M$16*M635),0,$M$16*M635)),1),IF(AND(A635="",A634&lt;&gt;""),'DU LIEU BS'!$A$1,""))</f>
        <v/>
      </c>
      <c r="O635" s="9" t="str">
        <f t="shared" si="28"/>
        <v/>
      </c>
      <c r="AU635" s="34">
        <v>6.33</v>
      </c>
      <c r="AV635" s="32">
        <f t="shared" si="27"/>
        <v>6.3</v>
      </c>
      <c r="AW635" s="33" t="s">
        <v>321</v>
      </c>
      <c r="CR635" s="34">
        <v>6.33</v>
      </c>
    </row>
    <row r="636" spans="1:96" x14ac:dyDescent="0.3">
      <c r="A636" s="9" t="str">
        <f t="shared" si="29"/>
        <v/>
      </c>
      <c r="B636" s="24" t="str">
        <f>IF('du lieu xuat Edusoft'!A621="","",'du lieu xuat Edusoft'!A621)</f>
        <v/>
      </c>
      <c r="C636" s="25" t="str">
        <f>IF(N635='DU LIEU BS'!$A$1,'DU LIEU BS'!$A$3,IF('du lieu xuat Edusoft'!CB621="","",'du lieu xuat Edusoft'!CB621))</f>
        <v/>
      </c>
      <c r="D636" s="25" t="str">
        <f>IF(C635='DU LIEU BS'!$A$3,'DU LIEU BS'!$A$4,IF(D635='DU LIEU BS'!$A$4,'DU LIEU BS'!$A$5,IF(D635='DU LIEU BS'!$A$5,'DU LIEU BS'!$A$6,IF(D635='DU LIEU BS'!$A$6,'DU LIEU BS'!$A$7,IF('du lieu xuat Edusoft'!CC621="","",'du lieu xuat Edusoft'!CC621)))))</f>
        <v/>
      </c>
      <c r="E636" s="9"/>
      <c r="F636" s="9"/>
      <c r="G636" s="9"/>
      <c r="H636" s="9"/>
      <c r="I636" s="9"/>
      <c r="J636" s="9"/>
      <c r="K636" s="9"/>
      <c r="L636" s="9"/>
      <c r="M636" s="9"/>
      <c r="N636" s="9" t="str">
        <f>IF(B636&lt;&gt;"",ROUND(SUM(IF(ISERROR($E$16*E636),0,$E$16*E636),IF(ISERROR($F$16*F636),0,$F$16*F636),IF(ISERROR($G$16*G636),0,$G$16*G636),IF(ISERROR($H$16*H636),0,$H$16*H636),IF(ISERROR($I$16*I636),0,$I$16*I636),IF(ISERROR($J$16*J636),0,$J$16*J636),IF(ISERROR($K$16*K636),0,$K$16*K636),IF(ISERROR($L$16*L636),0,$L$16*L636),IF(ISERROR($M$16*M636),0,$M$16*M636)),1),IF(AND(A636="",A635&lt;&gt;""),'DU LIEU BS'!$A$1,""))</f>
        <v/>
      </c>
      <c r="O636" s="9" t="str">
        <f t="shared" si="28"/>
        <v/>
      </c>
      <c r="AU636" s="34">
        <v>6.34</v>
      </c>
      <c r="AV636" s="32">
        <f t="shared" si="27"/>
        <v>6.3</v>
      </c>
      <c r="AW636" s="33" t="s">
        <v>321</v>
      </c>
      <c r="CR636" s="34">
        <v>6.34</v>
      </c>
    </row>
    <row r="637" spans="1:96" x14ac:dyDescent="0.3">
      <c r="A637" s="9" t="str">
        <f t="shared" si="29"/>
        <v/>
      </c>
      <c r="B637" s="24" t="str">
        <f>IF('du lieu xuat Edusoft'!A622="","",'du lieu xuat Edusoft'!A622)</f>
        <v/>
      </c>
      <c r="C637" s="25" t="str">
        <f>IF(N636='DU LIEU BS'!$A$1,'DU LIEU BS'!$A$3,IF('du lieu xuat Edusoft'!CB622="","",'du lieu xuat Edusoft'!CB622))</f>
        <v/>
      </c>
      <c r="D637" s="25" t="str">
        <f>IF(C636='DU LIEU BS'!$A$3,'DU LIEU BS'!$A$4,IF(D636='DU LIEU BS'!$A$4,'DU LIEU BS'!$A$5,IF(D636='DU LIEU BS'!$A$5,'DU LIEU BS'!$A$6,IF(D636='DU LIEU BS'!$A$6,'DU LIEU BS'!$A$7,IF('du lieu xuat Edusoft'!CC622="","",'du lieu xuat Edusoft'!CC622)))))</f>
        <v/>
      </c>
      <c r="E637" s="9"/>
      <c r="F637" s="9"/>
      <c r="G637" s="9"/>
      <c r="H637" s="9"/>
      <c r="I637" s="9"/>
      <c r="J637" s="9"/>
      <c r="K637" s="9"/>
      <c r="L637" s="9"/>
      <c r="M637" s="9"/>
      <c r="N637" s="9" t="str">
        <f>IF(B637&lt;&gt;"",ROUND(SUM(IF(ISERROR($E$16*E637),0,$E$16*E637),IF(ISERROR($F$16*F637),0,$F$16*F637),IF(ISERROR($G$16*G637),0,$G$16*G637),IF(ISERROR($H$16*H637),0,$H$16*H637),IF(ISERROR($I$16*I637),0,$I$16*I637),IF(ISERROR($J$16*J637),0,$J$16*J637),IF(ISERROR($K$16*K637),0,$K$16*K637),IF(ISERROR($L$16*L637),0,$L$16*L637),IF(ISERROR($M$16*M637),0,$M$16*M637)),1),IF(AND(A637="",A636&lt;&gt;""),'DU LIEU BS'!$A$1,""))</f>
        <v/>
      </c>
      <c r="O637" s="9" t="str">
        <f t="shared" si="28"/>
        <v/>
      </c>
      <c r="AU637" s="34">
        <v>6.35</v>
      </c>
      <c r="AV637" s="32">
        <f t="shared" si="27"/>
        <v>6.4</v>
      </c>
      <c r="AW637" s="33" t="s">
        <v>321</v>
      </c>
      <c r="CR637" s="34">
        <v>6.35</v>
      </c>
    </row>
    <row r="638" spans="1:96" x14ac:dyDescent="0.3">
      <c r="A638" s="9" t="str">
        <f t="shared" si="29"/>
        <v/>
      </c>
      <c r="B638" s="24" t="str">
        <f>IF('du lieu xuat Edusoft'!A623="","",'du lieu xuat Edusoft'!A623)</f>
        <v/>
      </c>
      <c r="C638" s="25" t="str">
        <f>IF(N637='DU LIEU BS'!$A$1,'DU LIEU BS'!$A$3,IF('du lieu xuat Edusoft'!CB623="","",'du lieu xuat Edusoft'!CB623))</f>
        <v/>
      </c>
      <c r="D638" s="25" t="str">
        <f>IF(C637='DU LIEU BS'!$A$3,'DU LIEU BS'!$A$4,IF(D637='DU LIEU BS'!$A$4,'DU LIEU BS'!$A$5,IF(D637='DU LIEU BS'!$A$5,'DU LIEU BS'!$A$6,IF(D637='DU LIEU BS'!$A$6,'DU LIEU BS'!$A$7,IF('du lieu xuat Edusoft'!CC623="","",'du lieu xuat Edusoft'!CC623)))))</f>
        <v/>
      </c>
      <c r="E638" s="9"/>
      <c r="F638" s="9"/>
      <c r="G638" s="9"/>
      <c r="H638" s="9"/>
      <c r="I638" s="9"/>
      <c r="J638" s="9"/>
      <c r="K638" s="9"/>
      <c r="L638" s="9"/>
      <c r="M638" s="9"/>
      <c r="N638" s="9" t="str">
        <f>IF(B638&lt;&gt;"",ROUND(SUM(IF(ISERROR($E$16*E638),0,$E$16*E638),IF(ISERROR($F$16*F638),0,$F$16*F638),IF(ISERROR($G$16*G638),0,$G$16*G638),IF(ISERROR($H$16*H638),0,$H$16*H638),IF(ISERROR($I$16*I638),0,$I$16*I638),IF(ISERROR($J$16*J638),0,$J$16*J638),IF(ISERROR($K$16*K638),0,$K$16*K638),IF(ISERROR($L$16*L638),0,$L$16*L638),IF(ISERROR($M$16*M638),0,$M$16*M638)),1),IF(AND(A638="",A637&lt;&gt;""),'DU LIEU BS'!$A$1,""))</f>
        <v/>
      </c>
      <c r="O638" s="9" t="str">
        <f t="shared" si="28"/>
        <v/>
      </c>
      <c r="AU638" s="34">
        <v>6.36</v>
      </c>
      <c r="AV638" s="32">
        <f t="shared" si="27"/>
        <v>6.4</v>
      </c>
      <c r="AW638" s="33" t="s">
        <v>321</v>
      </c>
      <c r="CR638" s="34">
        <v>6.36</v>
      </c>
    </row>
    <row r="639" spans="1:96" x14ac:dyDescent="0.3">
      <c r="A639" s="9" t="str">
        <f t="shared" si="29"/>
        <v/>
      </c>
      <c r="B639" s="24" t="str">
        <f>IF('du lieu xuat Edusoft'!A624="","",'du lieu xuat Edusoft'!A624)</f>
        <v/>
      </c>
      <c r="C639" s="25" t="str">
        <f>IF(N638='DU LIEU BS'!$A$1,'DU LIEU BS'!$A$3,IF('du lieu xuat Edusoft'!CB624="","",'du lieu xuat Edusoft'!CB624))</f>
        <v/>
      </c>
      <c r="D639" s="25" t="str">
        <f>IF(C638='DU LIEU BS'!$A$3,'DU LIEU BS'!$A$4,IF(D638='DU LIEU BS'!$A$4,'DU LIEU BS'!$A$5,IF(D638='DU LIEU BS'!$A$5,'DU LIEU BS'!$A$6,IF(D638='DU LIEU BS'!$A$6,'DU LIEU BS'!$A$7,IF('du lieu xuat Edusoft'!CC624="","",'du lieu xuat Edusoft'!CC624)))))</f>
        <v/>
      </c>
      <c r="E639" s="9"/>
      <c r="F639" s="9"/>
      <c r="G639" s="9"/>
      <c r="H639" s="9"/>
      <c r="I639" s="9"/>
      <c r="J639" s="9"/>
      <c r="K639" s="9"/>
      <c r="L639" s="9"/>
      <c r="M639" s="9"/>
      <c r="N639" s="9" t="str">
        <f>IF(B639&lt;&gt;"",ROUND(SUM(IF(ISERROR($E$16*E639),0,$E$16*E639),IF(ISERROR($F$16*F639),0,$F$16*F639),IF(ISERROR($G$16*G639),0,$G$16*G639),IF(ISERROR($H$16*H639),0,$H$16*H639),IF(ISERROR($I$16*I639),0,$I$16*I639),IF(ISERROR($J$16*J639),0,$J$16*J639),IF(ISERROR($K$16*K639),0,$K$16*K639),IF(ISERROR($L$16*L639),0,$L$16*L639),IF(ISERROR($M$16*M639),0,$M$16*M639)),1),IF(AND(A639="",A638&lt;&gt;""),'DU LIEU BS'!$A$1,""))</f>
        <v/>
      </c>
      <c r="O639" s="9" t="str">
        <f t="shared" si="28"/>
        <v/>
      </c>
      <c r="AU639" s="34">
        <v>6.37</v>
      </c>
      <c r="AV639" s="32">
        <f t="shared" si="27"/>
        <v>6.4</v>
      </c>
      <c r="AW639" s="33" t="s">
        <v>321</v>
      </c>
      <c r="CR639" s="34">
        <v>6.37</v>
      </c>
    </row>
    <row r="640" spans="1:96" x14ac:dyDescent="0.3">
      <c r="A640" s="9" t="str">
        <f t="shared" si="29"/>
        <v/>
      </c>
      <c r="B640" s="24" t="str">
        <f>IF('du lieu xuat Edusoft'!A625="","",'du lieu xuat Edusoft'!A625)</f>
        <v/>
      </c>
      <c r="C640" s="25" t="str">
        <f>IF(N639='DU LIEU BS'!$A$1,'DU LIEU BS'!$A$3,IF('du lieu xuat Edusoft'!CB625="","",'du lieu xuat Edusoft'!CB625))</f>
        <v/>
      </c>
      <c r="D640" s="25" t="str">
        <f>IF(C639='DU LIEU BS'!$A$3,'DU LIEU BS'!$A$4,IF(D639='DU LIEU BS'!$A$4,'DU LIEU BS'!$A$5,IF(D639='DU LIEU BS'!$A$5,'DU LIEU BS'!$A$6,IF(D639='DU LIEU BS'!$A$6,'DU LIEU BS'!$A$7,IF('du lieu xuat Edusoft'!CC625="","",'du lieu xuat Edusoft'!CC625)))))</f>
        <v/>
      </c>
      <c r="E640" s="9"/>
      <c r="F640" s="9"/>
      <c r="G640" s="9"/>
      <c r="H640" s="9"/>
      <c r="I640" s="9"/>
      <c r="J640" s="9"/>
      <c r="K640" s="9"/>
      <c r="L640" s="9"/>
      <c r="M640" s="9"/>
      <c r="N640" s="9" t="str">
        <f>IF(B640&lt;&gt;"",ROUND(SUM(IF(ISERROR($E$16*E640),0,$E$16*E640),IF(ISERROR($F$16*F640),0,$F$16*F640),IF(ISERROR($G$16*G640),0,$G$16*G640),IF(ISERROR($H$16*H640),0,$H$16*H640),IF(ISERROR($I$16*I640),0,$I$16*I640),IF(ISERROR($J$16*J640),0,$J$16*J640),IF(ISERROR($K$16*K640),0,$K$16*K640),IF(ISERROR($L$16*L640),0,$L$16*L640),IF(ISERROR($M$16*M640),0,$M$16*M640)),1),IF(AND(A640="",A639&lt;&gt;""),'DU LIEU BS'!$A$1,""))</f>
        <v/>
      </c>
      <c r="O640" s="9" t="str">
        <f t="shared" si="28"/>
        <v/>
      </c>
      <c r="AU640" s="34">
        <v>6.38</v>
      </c>
      <c r="AV640" s="32">
        <f t="shared" si="27"/>
        <v>6.4</v>
      </c>
      <c r="AW640" s="33" t="s">
        <v>321</v>
      </c>
      <c r="CR640" s="34">
        <v>6.38</v>
      </c>
    </row>
    <row r="641" spans="1:96" x14ac:dyDescent="0.3">
      <c r="A641" s="9" t="str">
        <f t="shared" si="29"/>
        <v/>
      </c>
      <c r="B641" s="24" t="str">
        <f>IF('du lieu xuat Edusoft'!A626="","",'du lieu xuat Edusoft'!A626)</f>
        <v/>
      </c>
      <c r="C641" s="25" t="str">
        <f>IF(N640='DU LIEU BS'!$A$1,'DU LIEU BS'!$A$3,IF('du lieu xuat Edusoft'!CB626="","",'du lieu xuat Edusoft'!CB626))</f>
        <v/>
      </c>
      <c r="D641" s="25" t="str">
        <f>IF(C640='DU LIEU BS'!$A$3,'DU LIEU BS'!$A$4,IF(D640='DU LIEU BS'!$A$4,'DU LIEU BS'!$A$5,IF(D640='DU LIEU BS'!$A$5,'DU LIEU BS'!$A$6,IF(D640='DU LIEU BS'!$A$6,'DU LIEU BS'!$A$7,IF('du lieu xuat Edusoft'!CC626="","",'du lieu xuat Edusoft'!CC626)))))</f>
        <v/>
      </c>
      <c r="E641" s="9"/>
      <c r="F641" s="9"/>
      <c r="G641" s="9"/>
      <c r="H641" s="9"/>
      <c r="I641" s="9"/>
      <c r="J641" s="9"/>
      <c r="K641" s="9"/>
      <c r="L641" s="9"/>
      <c r="M641" s="9"/>
      <c r="N641" s="9" t="str">
        <f>IF(B641&lt;&gt;"",ROUND(SUM(IF(ISERROR($E$16*E641),0,$E$16*E641),IF(ISERROR($F$16*F641),0,$F$16*F641),IF(ISERROR($G$16*G641),0,$G$16*G641),IF(ISERROR($H$16*H641),0,$H$16*H641),IF(ISERROR($I$16*I641),0,$I$16*I641),IF(ISERROR($J$16*J641),0,$J$16*J641),IF(ISERROR($K$16*K641),0,$K$16*K641),IF(ISERROR($L$16*L641),0,$L$16*L641),IF(ISERROR($M$16*M641),0,$M$16*M641)),1),IF(AND(A641="",A640&lt;&gt;""),'DU LIEU BS'!$A$1,""))</f>
        <v/>
      </c>
      <c r="O641" s="9" t="str">
        <f t="shared" si="28"/>
        <v/>
      </c>
      <c r="AU641" s="34">
        <v>6.39</v>
      </c>
      <c r="AV641" s="32">
        <f t="shared" si="27"/>
        <v>6.4</v>
      </c>
      <c r="AW641" s="33" t="s">
        <v>321</v>
      </c>
      <c r="CR641" s="34">
        <v>6.39</v>
      </c>
    </row>
    <row r="642" spans="1:96" x14ac:dyDescent="0.3">
      <c r="A642" s="9" t="str">
        <f t="shared" si="29"/>
        <v/>
      </c>
      <c r="B642" s="24" t="str">
        <f>IF('du lieu xuat Edusoft'!A627="","",'du lieu xuat Edusoft'!A627)</f>
        <v/>
      </c>
      <c r="C642" s="25" t="str">
        <f>IF(N641='DU LIEU BS'!$A$1,'DU LIEU BS'!$A$3,IF('du lieu xuat Edusoft'!CB627="","",'du lieu xuat Edusoft'!CB627))</f>
        <v/>
      </c>
      <c r="D642" s="25" t="str">
        <f>IF(C641='DU LIEU BS'!$A$3,'DU LIEU BS'!$A$4,IF(D641='DU LIEU BS'!$A$4,'DU LIEU BS'!$A$5,IF(D641='DU LIEU BS'!$A$5,'DU LIEU BS'!$A$6,IF(D641='DU LIEU BS'!$A$6,'DU LIEU BS'!$A$7,IF('du lieu xuat Edusoft'!CC627="","",'du lieu xuat Edusoft'!CC627)))))</f>
        <v/>
      </c>
      <c r="E642" s="9"/>
      <c r="F642" s="9"/>
      <c r="G642" s="9"/>
      <c r="H642" s="9"/>
      <c r="I642" s="9"/>
      <c r="J642" s="9"/>
      <c r="K642" s="9"/>
      <c r="L642" s="9"/>
      <c r="M642" s="9"/>
      <c r="N642" s="9" t="str">
        <f>IF(B642&lt;&gt;"",ROUND(SUM(IF(ISERROR($E$16*E642),0,$E$16*E642),IF(ISERROR($F$16*F642),0,$F$16*F642),IF(ISERROR($G$16*G642),0,$G$16*G642),IF(ISERROR($H$16*H642),0,$H$16*H642),IF(ISERROR($I$16*I642),0,$I$16*I642),IF(ISERROR($J$16*J642),0,$J$16*J642),IF(ISERROR($K$16*K642),0,$K$16*K642),IF(ISERROR($L$16*L642),0,$L$16*L642),IF(ISERROR($M$16*M642),0,$M$16*M642)),1),IF(AND(A642="",A641&lt;&gt;""),'DU LIEU BS'!$A$1,""))</f>
        <v/>
      </c>
      <c r="O642" s="9" t="str">
        <f t="shared" si="28"/>
        <v/>
      </c>
      <c r="AU642" s="34">
        <v>6.4</v>
      </c>
      <c r="AV642" s="32">
        <f t="shared" si="27"/>
        <v>6.4</v>
      </c>
      <c r="AW642" s="33" t="s">
        <v>321</v>
      </c>
      <c r="CR642" s="34">
        <v>6.4</v>
      </c>
    </row>
    <row r="643" spans="1:96" x14ac:dyDescent="0.3">
      <c r="A643" s="9" t="str">
        <f t="shared" si="29"/>
        <v/>
      </c>
      <c r="B643" s="24" t="str">
        <f>IF('du lieu xuat Edusoft'!A628="","",'du lieu xuat Edusoft'!A628)</f>
        <v/>
      </c>
      <c r="C643" s="25" t="str">
        <f>IF(N642='DU LIEU BS'!$A$1,'DU LIEU BS'!$A$3,IF('du lieu xuat Edusoft'!CB628="","",'du lieu xuat Edusoft'!CB628))</f>
        <v/>
      </c>
      <c r="D643" s="25" t="str">
        <f>IF(C642='DU LIEU BS'!$A$3,'DU LIEU BS'!$A$4,IF(D642='DU LIEU BS'!$A$4,'DU LIEU BS'!$A$5,IF(D642='DU LIEU BS'!$A$5,'DU LIEU BS'!$A$6,IF(D642='DU LIEU BS'!$A$6,'DU LIEU BS'!$A$7,IF('du lieu xuat Edusoft'!CC628="","",'du lieu xuat Edusoft'!CC628)))))</f>
        <v/>
      </c>
      <c r="E643" s="9"/>
      <c r="F643" s="9"/>
      <c r="G643" s="9"/>
      <c r="H643" s="9"/>
      <c r="I643" s="9"/>
      <c r="J643" s="9"/>
      <c r="K643" s="9"/>
      <c r="L643" s="9"/>
      <c r="M643" s="9"/>
      <c r="N643" s="9" t="str">
        <f>IF(B643&lt;&gt;"",ROUND(SUM(IF(ISERROR($E$16*E643),0,$E$16*E643),IF(ISERROR($F$16*F643),0,$F$16*F643),IF(ISERROR($G$16*G643),0,$G$16*G643),IF(ISERROR($H$16*H643),0,$H$16*H643),IF(ISERROR($I$16*I643),0,$I$16*I643),IF(ISERROR($J$16*J643),0,$J$16*J643),IF(ISERROR($K$16*K643),0,$K$16*K643),IF(ISERROR($L$16*L643),0,$L$16*L643),IF(ISERROR($M$16*M643),0,$M$16*M643)),1),IF(AND(A643="",A642&lt;&gt;""),'DU LIEU BS'!$A$1,""))</f>
        <v/>
      </c>
      <c r="O643" s="9" t="str">
        <f t="shared" si="28"/>
        <v/>
      </c>
      <c r="AU643" s="34">
        <v>6.41</v>
      </c>
      <c r="AV643" s="32">
        <f t="shared" ref="AV643:AV706" si="30">ROUND(AU643,1)</f>
        <v>6.4</v>
      </c>
      <c r="AW643" s="33" t="s">
        <v>321</v>
      </c>
      <c r="CR643" s="34">
        <v>6.41</v>
      </c>
    </row>
    <row r="644" spans="1:96" x14ac:dyDescent="0.3">
      <c r="A644" s="9" t="str">
        <f t="shared" si="29"/>
        <v/>
      </c>
      <c r="B644" s="24" t="str">
        <f>IF('du lieu xuat Edusoft'!A629="","",'du lieu xuat Edusoft'!A629)</f>
        <v/>
      </c>
      <c r="C644" s="25" t="str">
        <f>IF(N643='DU LIEU BS'!$A$1,'DU LIEU BS'!$A$3,IF('du lieu xuat Edusoft'!CB629="","",'du lieu xuat Edusoft'!CB629))</f>
        <v/>
      </c>
      <c r="D644" s="25" t="str">
        <f>IF(C643='DU LIEU BS'!$A$3,'DU LIEU BS'!$A$4,IF(D643='DU LIEU BS'!$A$4,'DU LIEU BS'!$A$5,IF(D643='DU LIEU BS'!$A$5,'DU LIEU BS'!$A$6,IF(D643='DU LIEU BS'!$A$6,'DU LIEU BS'!$A$7,IF('du lieu xuat Edusoft'!CC629="","",'du lieu xuat Edusoft'!CC629)))))</f>
        <v/>
      </c>
      <c r="E644" s="9"/>
      <c r="F644" s="9"/>
      <c r="G644" s="9"/>
      <c r="H644" s="9"/>
      <c r="I644" s="9"/>
      <c r="J644" s="9"/>
      <c r="K644" s="9"/>
      <c r="L644" s="9"/>
      <c r="M644" s="9"/>
      <c r="N644" s="9" t="str">
        <f>IF(B644&lt;&gt;"",ROUND(SUM(IF(ISERROR($E$16*E644),0,$E$16*E644),IF(ISERROR($F$16*F644),0,$F$16*F644),IF(ISERROR($G$16*G644),0,$G$16*G644),IF(ISERROR($H$16*H644),0,$H$16*H644),IF(ISERROR($I$16*I644),0,$I$16*I644),IF(ISERROR($J$16*J644),0,$J$16*J644),IF(ISERROR($K$16*K644),0,$K$16*K644),IF(ISERROR($L$16*L644),0,$L$16*L644),IF(ISERROR($M$16*M644),0,$M$16*M644)),1),IF(AND(A644="",A643&lt;&gt;""),'DU LIEU BS'!$A$1,""))</f>
        <v/>
      </c>
      <c r="O644" s="9" t="str">
        <f t="shared" si="28"/>
        <v/>
      </c>
      <c r="AU644" s="34">
        <v>6.42</v>
      </c>
      <c r="AV644" s="32">
        <f t="shared" si="30"/>
        <v>6.4</v>
      </c>
      <c r="AW644" s="33" t="s">
        <v>321</v>
      </c>
      <c r="CR644" s="34">
        <v>6.42</v>
      </c>
    </row>
    <row r="645" spans="1:96" x14ac:dyDescent="0.3">
      <c r="A645" s="9" t="str">
        <f t="shared" si="29"/>
        <v/>
      </c>
      <c r="B645" s="24" t="str">
        <f>IF('du lieu xuat Edusoft'!A630="","",'du lieu xuat Edusoft'!A630)</f>
        <v/>
      </c>
      <c r="C645" s="25" t="str">
        <f>IF(N644='DU LIEU BS'!$A$1,'DU LIEU BS'!$A$3,IF('du lieu xuat Edusoft'!CB630="","",'du lieu xuat Edusoft'!CB630))</f>
        <v/>
      </c>
      <c r="D645" s="25" t="str">
        <f>IF(C644='DU LIEU BS'!$A$3,'DU LIEU BS'!$A$4,IF(D644='DU LIEU BS'!$A$4,'DU LIEU BS'!$A$5,IF(D644='DU LIEU BS'!$A$5,'DU LIEU BS'!$A$6,IF(D644='DU LIEU BS'!$A$6,'DU LIEU BS'!$A$7,IF('du lieu xuat Edusoft'!CC630="","",'du lieu xuat Edusoft'!CC630)))))</f>
        <v/>
      </c>
      <c r="E645" s="9"/>
      <c r="F645" s="9"/>
      <c r="G645" s="9"/>
      <c r="H645" s="9"/>
      <c r="I645" s="9"/>
      <c r="J645" s="9"/>
      <c r="K645" s="9"/>
      <c r="L645" s="9"/>
      <c r="M645" s="9"/>
      <c r="N645" s="9" t="str">
        <f>IF(B645&lt;&gt;"",ROUND(SUM(IF(ISERROR($E$16*E645),0,$E$16*E645),IF(ISERROR($F$16*F645),0,$F$16*F645),IF(ISERROR($G$16*G645),0,$G$16*G645),IF(ISERROR($H$16*H645),0,$H$16*H645),IF(ISERROR($I$16*I645),0,$I$16*I645),IF(ISERROR($J$16*J645),0,$J$16*J645),IF(ISERROR($K$16*K645),0,$K$16*K645),IF(ISERROR($L$16*L645),0,$L$16*L645),IF(ISERROR($M$16*M645),0,$M$16*M645)),1),IF(AND(A645="",A644&lt;&gt;""),'DU LIEU BS'!$A$1,""))</f>
        <v/>
      </c>
      <c r="O645" s="9" t="str">
        <f t="shared" si="28"/>
        <v/>
      </c>
      <c r="AU645" s="34">
        <v>6.43</v>
      </c>
      <c r="AV645" s="32">
        <f t="shared" si="30"/>
        <v>6.4</v>
      </c>
      <c r="AW645" s="33" t="s">
        <v>321</v>
      </c>
      <c r="CR645" s="34">
        <v>6.43</v>
      </c>
    </row>
    <row r="646" spans="1:96" x14ac:dyDescent="0.3">
      <c r="A646" s="9" t="str">
        <f t="shared" si="29"/>
        <v/>
      </c>
      <c r="B646" s="24" t="str">
        <f>IF('du lieu xuat Edusoft'!A631="","",'du lieu xuat Edusoft'!A631)</f>
        <v/>
      </c>
      <c r="C646" s="25" t="str">
        <f>IF(N645='DU LIEU BS'!$A$1,'DU LIEU BS'!$A$3,IF('du lieu xuat Edusoft'!CB631="","",'du lieu xuat Edusoft'!CB631))</f>
        <v/>
      </c>
      <c r="D646" s="25" t="str">
        <f>IF(C645='DU LIEU BS'!$A$3,'DU LIEU BS'!$A$4,IF(D645='DU LIEU BS'!$A$4,'DU LIEU BS'!$A$5,IF(D645='DU LIEU BS'!$A$5,'DU LIEU BS'!$A$6,IF(D645='DU LIEU BS'!$A$6,'DU LIEU BS'!$A$7,IF('du lieu xuat Edusoft'!CC631="","",'du lieu xuat Edusoft'!CC631)))))</f>
        <v/>
      </c>
      <c r="E646" s="9"/>
      <c r="F646" s="9"/>
      <c r="G646" s="9"/>
      <c r="H646" s="9"/>
      <c r="I646" s="9"/>
      <c r="J646" s="9"/>
      <c r="K646" s="9"/>
      <c r="L646" s="9"/>
      <c r="M646" s="9"/>
      <c r="N646" s="9" t="str">
        <f>IF(B646&lt;&gt;"",ROUND(SUM(IF(ISERROR($E$16*E646),0,$E$16*E646),IF(ISERROR($F$16*F646),0,$F$16*F646),IF(ISERROR($G$16*G646),0,$G$16*G646),IF(ISERROR($H$16*H646),0,$H$16*H646),IF(ISERROR($I$16*I646),0,$I$16*I646),IF(ISERROR($J$16*J646),0,$J$16*J646),IF(ISERROR($K$16*K646),0,$K$16*K646),IF(ISERROR($L$16*L646),0,$L$16*L646),IF(ISERROR($M$16*M646),0,$M$16*M646)),1),IF(AND(A646="",A645&lt;&gt;""),'DU LIEU BS'!$A$1,""))</f>
        <v/>
      </c>
      <c r="O646" s="9" t="str">
        <f t="shared" si="28"/>
        <v/>
      </c>
      <c r="AU646" s="34">
        <v>6.44</v>
      </c>
      <c r="AV646" s="32">
        <f t="shared" si="30"/>
        <v>6.4</v>
      </c>
      <c r="AW646" s="33" t="s">
        <v>321</v>
      </c>
      <c r="CR646" s="34">
        <v>6.44</v>
      </c>
    </row>
    <row r="647" spans="1:96" x14ac:dyDescent="0.3">
      <c r="A647" s="9" t="str">
        <f t="shared" si="29"/>
        <v/>
      </c>
      <c r="B647" s="24" t="str">
        <f>IF('du lieu xuat Edusoft'!A632="","",'du lieu xuat Edusoft'!A632)</f>
        <v/>
      </c>
      <c r="C647" s="25" t="str">
        <f>IF(N646='DU LIEU BS'!$A$1,'DU LIEU BS'!$A$3,IF('du lieu xuat Edusoft'!CB632="","",'du lieu xuat Edusoft'!CB632))</f>
        <v/>
      </c>
      <c r="D647" s="25" t="str">
        <f>IF(C646='DU LIEU BS'!$A$3,'DU LIEU BS'!$A$4,IF(D646='DU LIEU BS'!$A$4,'DU LIEU BS'!$A$5,IF(D646='DU LIEU BS'!$A$5,'DU LIEU BS'!$A$6,IF(D646='DU LIEU BS'!$A$6,'DU LIEU BS'!$A$7,IF('du lieu xuat Edusoft'!CC632="","",'du lieu xuat Edusoft'!CC632)))))</f>
        <v/>
      </c>
      <c r="E647" s="9"/>
      <c r="F647" s="9"/>
      <c r="G647" s="9"/>
      <c r="H647" s="9"/>
      <c r="I647" s="9"/>
      <c r="J647" s="9"/>
      <c r="K647" s="9"/>
      <c r="L647" s="9"/>
      <c r="M647" s="9"/>
      <c r="N647" s="9" t="str">
        <f>IF(B647&lt;&gt;"",ROUND(SUM(IF(ISERROR($E$16*E647),0,$E$16*E647),IF(ISERROR($F$16*F647),0,$F$16*F647),IF(ISERROR($G$16*G647),0,$G$16*G647),IF(ISERROR($H$16*H647),0,$H$16*H647),IF(ISERROR($I$16*I647),0,$I$16*I647),IF(ISERROR($J$16*J647),0,$J$16*J647),IF(ISERROR($K$16*K647),0,$K$16*K647),IF(ISERROR($L$16*L647),0,$L$16*L647),IF(ISERROR($M$16*M647),0,$M$16*M647)),1),IF(AND(A647="",A646&lt;&gt;""),'DU LIEU BS'!$A$1,""))</f>
        <v/>
      </c>
      <c r="O647" s="9" t="str">
        <f t="shared" si="28"/>
        <v/>
      </c>
      <c r="AU647" s="34">
        <v>6.45</v>
      </c>
      <c r="AV647" s="32">
        <f t="shared" si="30"/>
        <v>6.5</v>
      </c>
      <c r="AW647" s="33" t="s">
        <v>321</v>
      </c>
      <c r="CR647" s="34">
        <v>6.45</v>
      </c>
    </row>
    <row r="648" spans="1:96" x14ac:dyDescent="0.3">
      <c r="A648" s="9" t="str">
        <f t="shared" si="29"/>
        <v/>
      </c>
      <c r="B648" s="24" t="str">
        <f>IF('du lieu xuat Edusoft'!A633="","",'du lieu xuat Edusoft'!A633)</f>
        <v/>
      </c>
      <c r="C648" s="25" t="str">
        <f>IF(N647='DU LIEU BS'!$A$1,'DU LIEU BS'!$A$3,IF('du lieu xuat Edusoft'!CB633="","",'du lieu xuat Edusoft'!CB633))</f>
        <v/>
      </c>
      <c r="D648" s="25" t="str">
        <f>IF(C647='DU LIEU BS'!$A$3,'DU LIEU BS'!$A$4,IF(D647='DU LIEU BS'!$A$4,'DU LIEU BS'!$A$5,IF(D647='DU LIEU BS'!$A$5,'DU LIEU BS'!$A$6,IF(D647='DU LIEU BS'!$A$6,'DU LIEU BS'!$A$7,IF('du lieu xuat Edusoft'!CC633="","",'du lieu xuat Edusoft'!CC633)))))</f>
        <v/>
      </c>
      <c r="E648" s="9"/>
      <c r="F648" s="9"/>
      <c r="G648" s="9"/>
      <c r="H648" s="9"/>
      <c r="I648" s="9"/>
      <c r="J648" s="9"/>
      <c r="K648" s="9"/>
      <c r="L648" s="9"/>
      <c r="M648" s="9"/>
      <c r="N648" s="9" t="str">
        <f>IF(B648&lt;&gt;"",ROUND(SUM(IF(ISERROR($E$16*E648),0,$E$16*E648),IF(ISERROR($F$16*F648),0,$F$16*F648),IF(ISERROR($G$16*G648),0,$G$16*G648),IF(ISERROR($H$16*H648),0,$H$16*H648),IF(ISERROR($I$16*I648),0,$I$16*I648),IF(ISERROR($J$16*J648),0,$J$16*J648),IF(ISERROR($K$16*K648),0,$K$16*K648),IF(ISERROR($L$16*L648),0,$L$16*L648),IF(ISERROR($M$16*M648),0,$M$16*M648)),1),IF(AND(A648="",A647&lt;&gt;""),'DU LIEU BS'!$A$1,""))</f>
        <v/>
      </c>
      <c r="O648" s="9" t="str">
        <f t="shared" si="28"/>
        <v/>
      </c>
      <c r="AU648" s="34">
        <v>6.46</v>
      </c>
      <c r="AV648" s="32">
        <f t="shared" si="30"/>
        <v>6.5</v>
      </c>
      <c r="AW648" s="33" t="s">
        <v>321</v>
      </c>
      <c r="CR648" s="34">
        <v>6.46</v>
      </c>
    </row>
    <row r="649" spans="1:96" x14ac:dyDescent="0.3">
      <c r="A649" s="9" t="str">
        <f t="shared" si="29"/>
        <v/>
      </c>
      <c r="B649" s="24" t="str">
        <f>IF('du lieu xuat Edusoft'!A634="","",'du lieu xuat Edusoft'!A634)</f>
        <v/>
      </c>
      <c r="C649" s="25" t="str">
        <f>IF(N648='DU LIEU BS'!$A$1,'DU LIEU BS'!$A$3,IF('du lieu xuat Edusoft'!CB634="","",'du lieu xuat Edusoft'!CB634))</f>
        <v/>
      </c>
      <c r="D649" s="25" t="str">
        <f>IF(C648='DU LIEU BS'!$A$3,'DU LIEU BS'!$A$4,IF(D648='DU LIEU BS'!$A$4,'DU LIEU BS'!$A$5,IF(D648='DU LIEU BS'!$A$5,'DU LIEU BS'!$A$6,IF(D648='DU LIEU BS'!$A$6,'DU LIEU BS'!$A$7,IF('du lieu xuat Edusoft'!CC634="","",'du lieu xuat Edusoft'!CC634)))))</f>
        <v/>
      </c>
      <c r="E649" s="9"/>
      <c r="F649" s="9"/>
      <c r="G649" s="9"/>
      <c r="H649" s="9"/>
      <c r="I649" s="9"/>
      <c r="J649" s="9"/>
      <c r="K649" s="9"/>
      <c r="L649" s="9"/>
      <c r="M649" s="9"/>
      <c r="N649" s="9" t="str">
        <f>IF(B649&lt;&gt;"",ROUND(SUM(IF(ISERROR($E$16*E649),0,$E$16*E649),IF(ISERROR($F$16*F649),0,$F$16*F649),IF(ISERROR($G$16*G649),0,$G$16*G649),IF(ISERROR($H$16*H649),0,$H$16*H649),IF(ISERROR($I$16*I649),0,$I$16*I649),IF(ISERROR($J$16*J649),0,$J$16*J649),IF(ISERROR($K$16*K649),0,$K$16*K649),IF(ISERROR($L$16*L649),0,$L$16*L649),IF(ISERROR($M$16*M649),0,$M$16*M649)),1),IF(AND(A649="",A648&lt;&gt;""),'DU LIEU BS'!$A$1,""))</f>
        <v/>
      </c>
      <c r="O649" s="9" t="str">
        <f t="shared" si="28"/>
        <v/>
      </c>
      <c r="AU649" s="34">
        <v>6.47</v>
      </c>
      <c r="AV649" s="32">
        <f t="shared" si="30"/>
        <v>6.5</v>
      </c>
      <c r="AW649" s="33" t="s">
        <v>321</v>
      </c>
      <c r="CR649" s="34">
        <v>6.47</v>
      </c>
    </row>
    <row r="650" spans="1:96" x14ac:dyDescent="0.3">
      <c r="A650" s="9" t="str">
        <f t="shared" si="29"/>
        <v/>
      </c>
      <c r="B650" s="24" t="str">
        <f>IF('du lieu xuat Edusoft'!A635="","",'du lieu xuat Edusoft'!A635)</f>
        <v/>
      </c>
      <c r="C650" s="25" t="str">
        <f>IF(N649='DU LIEU BS'!$A$1,'DU LIEU BS'!$A$3,IF('du lieu xuat Edusoft'!CB635="","",'du lieu xuat Edusoft'!CB635))</f>
        <v/>
      </c>
      <c r="D650" s="25" t="str">
        <f>IF(C649='DU LIEU BS'!$A$3,'DU LIEU BS'!$A$4,IF(D649='DU LIEU BS'!$A$4,'DU LIEU BS'!$A$5,IF(D649='DU LIEU BS'!$A$5,'DU LIEU BS'!$A$6,IF(D649='DU LIEU BS'!$A$6,'DU LIEU BS'!$A$7,IF('du lieu xuat Edusoft'!CC635="","",'du lieu xuat Edusoft'!CC635)))))</f>
        <v/>
      </c>
      <c r="E650" s="9"/>
      <c r="F650" s="9"/>
      <c r="G650" s="9"/>
      <c r="H650" s="9"/>
      <c r="I650" s="9"/>
      <c r="J650" s="9"/>
      <c r="K650" s="9"/>
      <c r="L650" s="9"/>
      <c r="M650" s="9"/>
      <c r="N650" s="9" t="str">
        <f>IF(B650&lt;&gt;"",ROUND(SUM(IF(ISERROR($E$16*E650),0,$E$16*E650),IF(ISERROR($F$16*F650),0,$F$16*F650),IF(ISERROR($G$16*G650),0,$G$16*G650),IF(ISERROR($H$16*H650),0,$H$16*H650),IF(ISERROR($I$16*I650),0,$I$16*I650),IF(ISERROR($J$16*J650),0,$J$16*J650),IF(ISERROR($K$16*K650),0,$K$16*K650),IF(ISERROR($L$16*L650),0,$L$16*L650),IF(ISERROR($M$16*M650),0,$M$16*M650)),1),IF(AND(A650="",A649&lt;&gt;""),'DU LIEU BS'!$A$1,""))</f>
        <v/>
      </c>
      <c r="O650" s="9" t="str">
        <f t="shared" si="28"/>
        <v/>
      </c>
      <c r="AU650" s="34">
        <v>6.48</v>
      </c>
      <c r="AV650" s="32">
        <f t="shared" si="30"/>
        <v>6.5</v>
      </c>
      <c r="AW650" s="33" t="s">
        <v>321</v>
      </c>
      <c r="CR650" s="34">
        <v>6.48</v>
      </c>
    </row>
    <row r="651" spans="1:96" x14ac:dyDescent="0.3">
      <c r="A651" s="9" t="str">
        <f t="shared" si="29"/>
        <v/>
      </c>
      <c r="B651" s="24" t="str">
        <f>IF('du lieu xuat Edusoft'!A636="","",'du lieu xuat Edusoft'!A636)</f>
        <v/>
      </c>
      <c r="C651" s="25" t="str">
        <f>IF(N650='DU LIEU BS'!$A$1,'DU LIEU BS'!$A$3,IF('du lieu xuat Edusoft'!CB636="","",'du lieu xuat Edusoft'!CB636))</f>
        <v/>
      </c>
      <c r="D651" s="25" t="str">
        <f>IF(C650='DU LIEU BS'!$A$3,'DU LIEU BS'!$A$4,IF(D650='DU LIEU BS'!$A$4,'DU LIEU BS'!$A$5,IF(D650='DU LIEU BS'!$A$5,'DU LIEU BS'!$A$6,IF(D650='DU LIEU BS'!$A$6,'DU LIEU BS'!$A$7,IF('du lieu xuat Edusoft'!CC636="","",'du lieu xuat Edusoft'!CC636)))))</f>
        <v/>
      </c>
      <c r="E651" s="9"/>
      <c r="F651" s="9"/>
      <c r="G651" s="9"/>
      <c r="H651" s="9"/>
      <c r="I651" s="9"/>
      <c r="J651" s="9"/>
      <c r="K651" s="9"/>
      <c r="L651" s="9"/>
      <c r="M651" s="9"/>
      <c r="N651" s="9" t="str">
        <f>IF(B651&lt;&gt;"",ROUND(SUM(IF(ISERROR($E$16*E651),0,$E$16*E651),IF(ISERROR($F$16*F651),0,$F$16*F651),IF(ISERROR($G$16*G651),0,$G$16*G651),IF(ISERROR($H$16*H651),0,$H$16*H651),IF(ISERROR($I$16*I651),0,$I$16*I651),IF(ISERROR($J$16*J651),0,$J$16*J651),IF(ISERROR($K$16*K651),0,$K$16*K651),IF(ISERROR($L$16*L651),0,$L$16*L651),IF(ISERROR($M$16*M651),0,$M$16*M651)),1),IF(AND(A651="",A650&lt;&gt;""),'DU LIEU BS'!$A$1,""))</f>
        <v/>
      </c>
      <c r="O651" s="9" t="str">
        <f t="shared" si="28"/>
        <v/>
      </c>
      <c r="AU651" s="34">
        <v>6.49</v>
      </c>
      <c r="AV651" s="32">
        <f t="shared" si="30"/>
        <v>6.5</v>
      </c>
      <c r="AW651" s="33" t="s">
        <v>321</v>
      </c>
      <c r="CR651" s="34">
        <v>6.49</v>
      </c>
    </row>
    <row r="652" spans="1:96" x14ac:dyDescent="0.3">
      <c r="A652" s="9" t="str">
        <f t="shared" si="29"/>
        <v/>
      </c>
      <c r="B652" s="24" t="str">
        <f>IF('du lieu xuat Edusoft'!A637="","",'du lieu xuat Edusoft'!A637)</f>
        <v/>
      </c>
      <c r="C652" s="25" t="str">
        <f>IF(N651='DU LIEU BS'!$A$1,'DU LIEU BS'!$A$3,IF('du lieu xuat Edusoft'!CB637="","",'du lieu xuat Edusoft'!CB637))</f>
        <v/>
      </c>
      <c r="D652" s="25" t="str">
        <f>IF(C651='DU LIEU BS'!$A$3,'DU LIEU BS'!$A$4,IF(D651='DU LIEU BS'!$A$4,'DU LIEU BS'!$A$5,IF(D651='DU LIEU BS'!$A$5,'DU LIEU BS'!$A$6,IF(D651='DU LIEU BS'!$A$6,'DU LIEU BS'!$A$7,IF('du lieu xuat Edusoft'!CC637="","",'du lieu xuat Edusoft'!CC637)))))</f>
        <v/>
      </c>
      <c r="E652" s="9"/>
      <c r="F652" s="9"/>
      <c r="G652" s="9"/>
      <c r="H652" s="9"/>
      <c r="I652" s="9"/>
      <c r="J652" s="9"/>
      <c r="K652" s="9"/>
      <c r="L652" s="9"/>
      <c r="M652" s="9"/>
      <c r="N652" s="9" t="str">
        <f>IF(B652&lt;&gt;"",ROUND(SUM(IF(ISERROR($E$16*E652),0,$E$16*E652),IF(ISERROR($F$16*F652),0,$F$16*F652),IF(ISERROR($G$16*G652),0,$G$16*G652),IF(ISERROR($H$16*H652),0,$H$16*H652),IF(ISERROR($I$16*I652),0,$I$16*I652),IF(ISERROR($J$16*J652),0,$J$16*J652),IF(ISERROR($K$16*K652),0,$K$16*K652),IF(ISERROR($L$16*L652),0,$L$16*L652),IF(ISERROR($M$16*M652),0,$M$16*M652)),1),IF(AND(A652="",A651&lt;&gt;""),'DU LIEU BS'!$A$1,""))</f>
        <v/>
      </c>
      <c r="O652" s="9" t="str">
        <f t="shared" si="28"/>
        <v/>
      </c>
      <c r="AU652" s="34">
        <v>6.5</v>
      </c>
      <c r="AV652" s="32">
        <f t="shared" si="30"/>
        <v>6.5</v>
      </c>
      <c r="AW652" s="33" t="s">
        <v>321</v>
      </c>
      <c r="CR652" s="34">
        <v>6.5</v>
      </c>
    </row>
    <row r="653" spans="1:96" x14ac:dyDescent="0.3">
      <c r="A653" s="9" t="str">
        <f t="shared" si="29"/>
        <v/>
      </c>
      <c r="B653" s="24" t="str">
        <f>IF('du lieu xuat Edusoft'!A638="","",'du lieu xuat Edusoft'!A638)</f>
        <v/>
      </c>
      <c r="C653" s="25" t="str">
        <f>IF(N652='DU LIEU BS'!$A$1,'DU LIEU BS'!$A$3,IF('du lieu xuat Edusoft'!CB638="","",'du lieu xuat Edusoft'!CB638))</f>
        <v/>
      </c>
      <c r="D653" s="25" t="str">
        <f>IF(C652='DU LIEU BS'!$A$3,'DU LIEU BS'!$A$4,IF(D652='DU LIEU BS'!$A$4,'DU LIEU BS'!$A$5,IF(D652='DU LIEU BS'!$A$5,'DU LIEU BS'!$A$6,IF(D652='DU LIEU BS'!$A$6,'DU LIEU BS'!$A$7,IF('du lieu xuat Edusoft'!CC638="","",'du lieu xuat Edusoft'!CC638)))))</f>
        <v/>
      </c>
      <c r="E653" s="9"/>
      <c r="F653" s="9"/>
      <c r="G653" s="9"/>
      <c r="H653" s="9"/>
      <c r="I653" s="9"/>
      <c r="J653" s="9"/>
      <c r="K653" s="9"/>
      <c r="L653" s="9"/>
      <c r="M653" s="9"/>
      <c r="N653" s="9" t="str">
        <f>IF(B653&lt;&gt;"",ROUND(SUM(IF(ISERROR($E$16*E653),0,$E$16*E653),IF(ISERROR($F$16*F653),0,$F$16*F653),IF(ISERROR($G$16*G653),0,$G$16*G653),IF(ISERROR($H$16*H653),0,$H$16*H653),IF(ISERROR($I$16*I653),0,$I$16*I653),IF(ISERROR($J$16*J653),0,$J$16*J653),IF(ISERROR($K$16*K653),0,$K$16*K653),IF(ISERROR($L$16*L653),0,$L$16*L653),IF(ISERROR($M$16*M653),0,$M$16*M653)),1),IF(AND(A653="",A652&lt;&gt;""),'DU LIEU BS'!$A$1,""))</f>
        <v/>
      </c>
      <c r="O653" s="9" t="str">
        <f t="shared" si="28"/>
        <v/>
      </c>
      <c r="AU653" s="34">
        <v>6.51</v>
      </c>
      <c r="AV653" s="32">
        <f t="shared" si="30"/>
        <v>6.5</v>
      </c>
      <c r="AW653" s="33" t="s">
        <v>321</v>
      </c>
      <c r="CR653" s="34">
        <v>6.51</v>
      </c>
    </row>
    <row r="654" spans="1:96" x14ac:dyDescent="0.3">
      <c r="A654" s="9" t="str">
        <f t="shared" si="29"/>
        <v/>
      </c>
      <c r="B654" s="24" t="str">
        <f>IF('du lieu xuat Edusoft'!A639="","",'du lieu xuat Edusoft'!A639)</f>
        <v/>
      </c>
      <c r="C654" s="25" t="str">
        <f>IF(N653='DU LIEU BS'!$A$1,'DU LIEU BS'!$A$3,IF('du lieu xuat Edusoft'!CB639="","",'du lieu xuat Edusoft'!CB639))</f>
        <v/>
      </c>
      <c r="D654" s="25" t="str">
        <f>IF(C653='DU LIEU BS'!$A$3,'DU LIEU BS'!$A$4,IF(D653='DU LIEU BS'!$A$4,'DU LIEU BS'!$A$5,IF(D653='DU LIEU BS'!$A$5,'DU LIEU BS'!$A$6,IF(D653='DU LIEU BS'!$A$6,'DU LIEU BS'!$A$7,IF('du lieu xuat Edusoft'!CC639="","",'du lieu xuat Edusoft'!CC639)))))</f>
        <v/>
      </c>
      <c r="E654" s="9"/>
      <c r="F654" s="9"/>
      <c r="G654" s="9"/>
      <c r="H654" s="9"/>
      <c r="I654" s="9"/>
      <c r="J654" s="9"/>
      <c r="K654" s="9"/>
      <c r="L654" s="9"/>
      <c r="M654" s="9"/>
      <c r="N654" s="9" t="str">
        <f>IF(B654&lt;&gt;"",ROUND(SUM(IF(ISERROR($E$16*E654),0,$E$16*E654),IF(ISERROR($F$16*F654),0,$F$16*F654),IF(ISERROR($G$16*G654),0,$G$16*G654),IF(ISERROR($H$16*H654),0,$H$16*H654),IF(ISERROR($I$16*I654),0,$I$16*I654),IF(ISERROR($J$16*J654),0,$J$16*J654),IF(ISERROR($K$16*K654),0,$K$16*K654),IF(ISERROR($L$16*L654),0,$L$16*L654),IF(ISERROR($M$16*M654),0,$M$16*M654)),1),IF(AND(A654="",A653&lt;&gt;""),'DU LIEU BS'!$A$1,""))</f>
        <v/>
      </c>
      <c r="O654" s="9" t="str">
        <f t="shared" si="28"/>
        <v/>
      </c>
      <c r="AU654" s="34">
        <v>6.52</v>
      </c>
      <c r="AV654" s="32">
        <f t="shared" si="30"/>
        <v>6.5</v>
      </c>
      <c r="AW654" s="33" t="s">
        <v>321</v>
      </c>
      <c r="CR654" s="34">
        <v>6.52</v>
      </c>
    </row>
    <row r="655" spans="1:96" x14ac:dyDescent="0.3">
      <c r="A655" s="9" t="str">
        <f t="shared" si="29"/>
        <v/>
      </c>
      <c r="B655" s="24" t="str">
        <f>IF('du lieu xuat Edusoft'!A640="","",'du lieu xuat Edusoft'!A640)</f>
        <v/>
      </c>
      <c r="C655" s="25" t="str">
        <f>IF(N654='DU LIEU BS'!$A$1,'DU LIEU BS'!$A$3,IF('du lieu xuat Edusoft'!CB640="","",'du lieu xuat Edusoft'!CB640))</f>
        <v/>
      </c>
      <c r="D655" s="25" t="str">
        <f>IF(C654='DU LIEU BS'!$A$3,'DU LIEU BS'!$A$4,IF(D654='DU LIEU BS'!$A$4,'DU LIEU BS'!$A$5,IF(D654='DU LIEU BS'!$A$5,'DU LIEU BS'!$A$6,IF(D654='DU LIEU BS'!$A$6,'DU LIEU BS'!$A$7,IF('du lieu xuat Edusoft'!CC640="","",'du lieu xuat Edusoft'!CC640)))))</f>
        <v/>
      </c>
      <c r="E655" s="9"/>
      <c r="F655" s="9"/>
      <c r="G655" s="9"/>
      <c r="H655" s="9"/>
      <c r="I655" s="9"/>
      <c r="J655" s="9"/>
      <c r="K655" s="9"/>
      <c r="L655" s="9"/>
      <c r="M655" s="9"/>
      <c r="N655" s="9" t="str">
        <f>IF(B655&lt;&gt;"",ROUND(SUM(IF(ISERROR($E$16*E655),0,$E$16*E655),IF(ISERROR($F$16*F655),0,$F$16*F655),IF(ISERROR($G$16*G655),0,$G$16*G655),IF(ISERROR($H$16*H655),0,$H$16*H655),IF(ISERROR($I$16*I655),0,$I$16*I655),IF(ISERROR($J$16*J655),0,$J$16*J655),IF(ISERROR($K$16*K655),0,$K$16*K655),IF(ISERROR($L$16*L655),0,$L$16*L655),IF(ISERROR($M$16*M655),0,$M$16*M655)),1),IF(AND(A655="",A654&lt;&gt;""),'DU LIEU BS'!$A$1,""))</f>
        <v/>
      </c>
      <c r="O655" s="9" t="str">
        <f t="shared" si="28"/>
        <v/>
      </c>
      <c r="AU655" s="34">
        <v>6.53</v>
      </c>
      <c r="AV655" s="32">
        <f t="shared" si="30"/>
        <v>6.5</v>
      </c>
      <c r="AW655" s="33" t="s">
        <v>321</v>
      </c>
      <c r="CR655" s="34">
        <v>6.53</v>
      </c>
    </row>
    <row r="656" spans="1:96" x14ac:dyDescent="0.3">
      <c r="A656" s="9" t="str">
        <f t="shared" si="29"/>
        <v/>
      </c>
      <c r="B656" s="24" t="str">
        <f>IF('du lieu xuat Edusoft'!A641="","",'du lieu xuat Edusoft'!A641)</f>
        <v/>
      </c>
      <c r="C656" s="25" t="str">
        <f>IF(N655='DU LIEU BS'!$A$1,'DU LIEU BS'!$A$3,IF('du lieu xuat Edusoft'!CB641="","",'du lieu xuat Edusoft'!CB641))</f>
        <v/>
      </c>
      <c r="D656" s="25" t="str">
        <f>IF(C655='DU LIEU BS'!$A$3,'DU LIEU BS'!$A$4,IF(D655='DU LIEU BS'!$A$4,'DU LIEU BS'!$A$5,IF(D655='DU LIEU BS'!$A$5,'DU LIEU BS'!$A$6,IF(D655='DU LIEU BS'!$A$6,'DU LIEU BS'!$A$7,IF('du lieu xuat Edusoft'!CC641="","",'du lieu xuat Edusoft'!CC641)))))</f>
        <v/>
      </c>
      <c r="E656" s="9"/>
      <c r="F656" s="9"/>
      <c r="G656" s="9"/>
      <c r="H656" s="9"/>
      <c r="I656" s="9"/>
      <c r="J656" s="9"/>
      <c r="K656" s="9"/>
      <c r="L656" s="9"/>
      <c r="M656" s="9"/>
      <c r="N656" s="9" t="str">
        <f>IF(B656&lt;&gt;"",ROUND(SUM(IF(ISERROR($E$16*E656),0,$E$16*E656),IF(ISERROR($F$16*F656),0,$F$16*F656),IF(ISERROR($G$16*G656),0,$G$16*G656),IF(ISERROR($H$16*H656),0,$H$16*H656),IF(ISERROR($I$16*I656),0,$I$16*I656),IF(ISERROR($J$16*J656),0,$J$16*J656),IF(ISERROR($K$16*K656),0,$K$16*K656),IF(ISERROR($L$16*L656),0,$L$16*L656),IF(ISERROR($M$16*M656),0,$M$16*M656)),1),IF(AND(A656="",A655&lt;&gt;""),'DU LIEU BS'!$A$1,""))</f>
        <v/>
      </c>
      <c r="O656" s="9" t="str">
        <f t="shared" si="28"/>
        <v/>
      </c>
      <c r="AU656" s="34">
        <v>6.54</v>
      </c>
      <c r="AV656" s="32">
        <f t="shared" si="30"/>
        <v>6.5</v>
      </c>
      <c r="AW656" s="33" t="s">
        <v>321</v>
      </c>
      <c r="CR656" s="34">
        <v>6.54</v>
      </c>
    </row>
    <row r="657" spans="1:96" x14ac:dyDescent="0.3">
      <c r="A657" s="9" t="str">
        <f t="shared" si="29"/>
        <v/>
      </c>
      <c r="B657" s="24" t="str">
        <f>IF('du lieu xuat Edusoft'!A642="","",'du lieu xuat Edusoft'!A642)</f>
        <v/>
      </c>
      <c r="C657" s="25" t="str">
        <f>IF(N656='DU LIEU BS'!$A$1,'DU LIEU BS'!$A$3,IF('du lieu xuat Edusoft'!CB642="","",'du lieu xuat Edusoft'!CB642))</f>
        <v/>
      </c>
      <c r="D657" s="25" t="str">
        <f>IF(C656='DU LIEU BS'!$A$3,'DU LIEU BS'!$A$4,IF(D656='DU LIEU BS'!$A$4,'DU LIEU BS'!$A$5,IF(D656='DU LIEU BS'!$A$5,'DU LIEU BS'!$A$6,IF(D656='DU LIEU BS'!$A$6,'DU LIEU BS'!$A$7,IF('du lieu xuat Edusoft'!CC642="","",'du lieu xuat Edusoft'!CC642)))))</f>
        <v/>
      </c>
      <c r="E657" s="9"/>
      <c r="F657" s="9"/>
      <c r="G657" s="9"/>
      <c r="H657" s="9"/>
      <c r="I657" s="9"/>
      <c r="J657" s="9"/>
      <c r="K657" s="9"/>
      <c r="L657" s="9"/>
      <c r="M657" s="9"/>
      <c r="N657" s="9" t="str">
        <f>IF(B657&lt;&gt;"",ROUND(SUM(IF(ISERROR($E$16*E657),0,$E$16*E657),IF(ISERROR($F$16*F657),0,$F$16*F657),IF(ISERROR($G$16*G657),0,$G$16*G657),IF(ISERROR($H$16*H657),0,$H$16*H657),IF(ISERROR($I$16*I657),0,$I$16*I657),IF(ISERROR($J$16*J657),0,$J$16*J657),IF(ISERROR($K$16*K657),0,$K$16*K657),IF(ISERROR($L$16*L657),0,$L$16*L657),IF(ISERROR($M$16*M657),0,$M$16*M657)),1),IF(AND(A657="",A656&lt;&gt;""),'DU LIEU BS'!$A$1,""))</f>
        <v/>
      </c>
      <c r="O657" s="9" t="str">
        <f t="shared" ref="O657:O720" si="31">IF(OR(N657="",N657=" "),"",VLOOKUP(N657,$AV$2:$AW$10003,2,1))</f>
        <v/>
      </c>
      <c r="AU657" s="34">
        <v>6.55</v>
      </c>
      <c r="AV657" s="32">
        <f t="shared" si="30"/>
        <v>6.6</v>
      </c>
      <c r="AW657" s="33" t="s">
        <v>321</v>
      </c>
      <c r="CR657" s="34">
        <v>6.55</v>
      </c>
    </row>
    <row r="658" spans="1:96" x14ac:dyDescent="0.3">
      <c r="A658" s="9" t="str">
        <f t="shared" ref="A658:A721" si="32">IF(LEN(B658)&gt;=10,A657+1,"")</f>
        <v/>
      </c>
      <c r="B658" s="24" t="str">
        <f>IF('du lieu xuat Edusoft'!A643="","",'du lieu xuat Edusoft'!A643)</f>
        <v/>
      </c>
      <c r="C658" s="25" t="str">
        <f>IF(N657='DU LIEU BS'!$A$1,'DU LIEU BS'!$A$3,IF('du lieu xuat Edusoft'!CB643="","",'du lieu xuat Edusoft'!CB643))</f>
        <v/>
      </c>
      <c r="D658" s="25" t="str">
        <f>IF(C657='DU LIEU BS'!$A$3,'DU LIEU BS'!$A$4,IF(D657='DU LIEU BS'!$A$4,'DU LIEU BS'!$A$5,IF(D657='DU LIEU BS'!$A$5,'DU LIEU BS'!$A$6,IF(D657='DU LIEU BS'!$A$6,'DU LIEU BS'!$A$7,IF('du lieu xuat Edusoft'!CC643="","",'du lieu xuat Edusoft'!CC643)))))</f>
        <v/>
      </c>
      <c r="E658" s="9"/>
      <c r="F658" s="9"/>
      <c r="G658" s="9"/>
      <c r="H658" s="9"/>
      <c r="I658" s="9"/>
      <c r="J658" s="9"/>
      <c r="K658" s="9"/>
      <c r="L658" s="9"/>
      <c r="M658" s="9"/>
      <c r="N658" s="9" t="str">
        <f>IF(B658&lt;&gt;"",ROUND(SUM(IF(ISERROR($E$16*E658),0,$E$16*E658),IF(ISERROR($F$16*F658),0,$F$16*F658),IF(ISERROR($G$16*G658),0,$G$16*G658),IF(ISERROR($H$16*H658),0,$H$16*H658),IF(ISERROR($I$16*I658),0,$I$16*I658),IF(ISERROR($J$16*J658),0,$J$16*J658),IF(ISERROR($K$16*K658),0,$K$16*K658),IF(ISERROR($L$16*L658),0,$L$16*L658),IF(ISERROR($M$16*M658),0,$M$16*M658)),1),IF(AND(A658="",A657&lt;&gt;""),'DU LIEU BS'!$A$1,""))</f>
        <v/>
      </c>
      <c r="O658" s="9" t="str">
        <f t="shared" si="31"/>
        <v/>
      </c>
      <c r="AU658" s="34">
        <v>6.56</v>
      </c>
      <c r="AV658" s="32">
        <f t="shared" si="30"/>
        <v>6.6</v>
      </c>
      <c r="AW658" s="33" t="s">
        <v>321</v>
      </c>
      <c r="CR658" s="34">
        <v>6.56</v>
      </c>
    </row>
    <row r="659" spans="1:96" x14ac:dyDescent="0.3">
      <c r="A659" s="9" t="str">
        <f t="shared" si="32"/>
        <v/>
      </c>
      <c r="B659" s="24" t="str">
        <f>IF('du lieu xuat Edusoft'!A644="","",'du lieu xuat Edusoft'!A644)</f>
        <v/>
      </c>
      <c r="C659" s="25" t="str">
        <f>IF(N658='DU LIEU BS'!$A$1,'DU LIEU BS'!$A$3,IF('du lieu xuat Edusoft'!CB644="","",'du lieu xuat Edusoft'!CB644))</f>
        <v/>
      </c>
      <c r="D659" s="25" t="str">
        <f>IF(C658='DU LIEU BS'!$A$3,'DU LIEU BS'!$A$4,IF(D658='DU LIEU BS'!$A$4,'DU LIEU BS'!$A$5,IF(D658='DU LIEU BS'!$A$5,'DU LIEU BS'!$A$6,IF(D658='DU LIEU BS'!$A$6,'DU LIEU BS'!$A$7,IF('du lieu xuat Edusoft'!CC644="","",'du lieu xuat Edusoft'!CC644)))))</f>
        <v/>
      </c>
      <c r="E659" s="9"/>
      <c r="F659" s="9"/>
      <c r="G659" s="9"/>
      <c r="H659" s="9"/>
      <c r="I659" s="9"/>
      <c r="J659" s="9"/>
      <c r="K659" s="9"/>
      <c r="L659" s="9"/>
      <c r="M659" s="9"/>
      <c r="N659" s="9" t="str">
        <f>IF(B659&lt;&gt;"",ROUND(SUM(IF(ISERROR($E$16*E659),0,$E$16*E659),IF(ISERROR($F$16*F659),0,$F$16*F659),IF(ISERROR($G$16*G659),0,$G$16*G659),IF(ISERROR($H$16*H659),0,$H$16*H659),IF(ISERROR($I$16*I659),0,$I$16*I659),IF(ISERROR($J$16*J659),0,$J$16*J659),IF(ISERROR($K$16*K659),0,$K$16*K659),IF(ISERROR($L$16*L659),0,$L$16*L659),IF(ISERROR($M$16*M659),0,$M$16*M659)),1),IF(AND(A659="",A658&lt;&gt;""),'DU LIEU BS'!$A$1,""))</f>
        <v/>
      </c>
      <c r="O659" s="9" t="str">
        <f t="shared" si="31"/>
        <v/>
      </c>
      <c r="AU659" s="34">
        <v>6.57</v>
      </c>
      <c r="AV659" s="32">
        <f t="shared" si="30"/>
        <v>6.6</v>
      </c>
      <c r="AW659" s="33" t="s">
        <v>321</v>
      </c>
      <c r="CR659" s="34">
        <v>6.57</v>
      </c>
    </row>
    <row r="660" spans="1:96" x14ac:dyDescent="0.3">
      <c r="A660" s="9" t="str">
        <f t="shared" si="32"/>
        <v/>
      </c>
      <c r="B660" s="24" t="str">
        <f>IF('du lieu xuat Edusoft'!A645="","",'du lieu xuat Edusoft'!A645)</f>
        <v/>
      </c>
      <c r="C660" s="25" t="str">
        <f>IF(N659='DU LIEU BS'!$A$1,'DU LIEU BS'!$A$3,IF('du lieu xuat Edusoft'!CB645="","",'du lieu xuat Edusoft'!CB645))</f>
        <v/>
      </c>
      <c r="D660" s="25" t="str">
        <f>IF(C659='DU LIEU BS'!$A$3,'DU LIEU BS'!$A$4,IF(D659='DU LIEU BS'!$A$4,'DU LIEU BS'!$A$5,IF(D659='DU LIEU BS'!$A$5,'DU LIEU BS'!$A$6,IF(D659='DU LIEU BS'!$A$6,'DU LIEU BS'!$A$7,IF('du lieu xuat Edusoft'!CC645="","",'du lieu xuat Edusoft'!CC645)))))</f>
        <v/>
      </c>
      <c r="E660" s="9"/>
      <c r="F660" s="9"/>
      <c r="G660" s="9"/>
      <c r="H660" s="9"/>
      <c r="I660" s="9"/>
      <c r="J660" s="9"/>
      <c r="K660" s="9"/>
      <c r="L660" s="9"/>
      <c r="M660" s="9"/>
      <c r="N660" s="9" t="str">
        <f>IF(B660&lt;&gt;"",ROUND(SUM(IF(ISERROR($E$16*E660),0,$E$16*E660),IF(ISERROR($F$16*F660),0,$F$16*F660),IF(ISERROR($G$16*G660),0,$G$16*G660),IF(ISERROR($H$16*H660),0,$H$16*H660),IF(ISERROR($I$16*I660),0,$I$16*I660),IF(ISERROR($J$16*J660),0,$J$16*J660),IF(ISERROR($K$16*K660),0,$K$16*K660),IF(ISERROR($L$16*L660),0,$L$16*L660),IF(ISERROR($M$16*M660),0,$M$16*M660)),1),IF(AND(A660="",A659&lt;&gt;""),'DU LIEU BS'!$A$1,""))</f>
        <v/>
      </c>
      <c r="O660" s="9" t="str">
        <f t="shared" si="31"/>
        <v/>
      </c>
      <c r="AU660" s="34">
        <v>6.58</v>
      </c>
      <c r="AV660" s="32">
        <f t="shared" si="30"/>
        <v>6.6</v>
      </c>
      <c r="AW660" s="33" t="s">
        <v>321</v>
      </c>
      <c r="CR660" s="34">
        <v>6.58</v>
      </c>
    </row>
    <row r="661" spans="1:96" x14ac:dyDescent="0.3">
      <c r="A661" s="9" t="str">
        <f t="shared" si="32"/>
        <v/>
      </c>
      <c r="B661" s="24" t="str">
        <f>IF('du lieu xuat Edusoft'!A646="","",'du lieu xuat Edusoft'!A646)</f>
        <v/>
      </c>
      <c r="C661" s="25" t="str">
        <f>IF(N660='DU LIEU BS'!$A$1,'DU LIEU BS'!$A$3,IF('du lieu xuat Edusoft'!CB646="","",'du lieu xuat Edusoft'!CB646))</f>
        <v/>
      </c>
      <c r="D661" s="25" t="str">
        <f>IF(C660='DU LIEU BS'!$A$3,'DU LIEU BS'!$A$4,IF(D660='DU LIEU BS'!$A$4,'DU LIEU BS'!$A$5,IF(D660='DU LIEU BS'!$A$5,'DU LIEU BS'!$A$6,IF(D660='DU LIEU BS'!$A$6,'DU LIEU BS'!$A$7,IF('du lieu xuat Edusoft'!CC646="","",'du lieu xuat Edusoft'!CC646)))))</f>
        <v/>
      </c>
      <c r="E661" s="9"/>
      <c r="F661" s="9"/>
      <c r="G661" s="9"/>
      <c r="H661" s="9"/>
      <c r="I661" s="9"/>
      <c r="J661" s="9"/>
      <c r="K661" s="9"/>
      <c r="L661" s="9"/>
      <c r="M661" s="9"/>
      <c r="N661" s="9" t="str">
        <f>IF(B661&lt;&gt;"",ROUND(SUM(IF(ISERROR($E$16*E661),0,$E$16*E661),IF(ISERROR($F$16*F661),0,$F$16*F661),IF(ISERROR($G$16*G661),0,$G$16*G661),IF(ISERROR($H$16*H661),0,$H$16*H661),IF(ISERROR($I$16*I661),0,$I$16*I661),IF(ISERROR($J$16*J661),0,$J$16*J661),IF(ISERROR($K$16*K661),0,$K$16*K661),IF(ISERROR($L$16*L661),0,$L$16*L661),IF(ISERROR($M$16*M661),0,$M$16*M661)),1),IF(AND(A661="",A660&lt;&gt;""),'DU LIEU BS'!$A$1,""))</f>
        <v/>
      </c>
      <c r="O661" s="9" t="str">
        <f t="shared" si="31"/>
        <v/>
      </c>
      <c r="AU661" s="34">
        <v>6.59</v>
      </c>
      <c r="AV661" s="32">
        <f t="shared" si="30"/>
        <v>6.6</v>
      </c>
      <c r="AW661" s="33" t="s">
        <v>321</v>
      </c>
      <c r="CR661" s="34">
        <v>6.59</v>
      </c>
    </row>
    <row r="662" spans="1:96" x14ac:dyDescent="0.3">
      <c r="A662" s="9" t="str">
        <f t="shared" si="32"/>
        <v/>
      </c>
      <c r="B662" s="24" t="str">
        <f>IF('du lieu xuat Edusoft'!A647="","",'du lieu xuat Edusoft'!A647)</f>
        <v/>
      </c>
      <c r="C662" s="25" t="str">
        <f>IF(N661='DU LIEU BS'!$A$1,'DU LIEU BS'!$A$3,IF('du lieu xuat Edusoft'!CB647="","",'du lieu xuat Edusoft'!CB647))</f>
        <v/>
      </c>
      <c r="D662" s="25" t="str">
        <f>IF(C661='DU LIEU BS'!$A$3,'DU LIEU BS'!$A$4,IF(D661='DU LIEU BS'!$A$4,'DU LIEU BS'!$A$5,IF(D661='DU LIEU BS'!$A$5,'DU LIEU BS'!$A$6,IF(D661='DU LIEU BS'!$A$6,'DU LIEU BS'!$A$7,IF('du lieu xuat Edusoft'!CC647="","",'du lieu xuat Edusoft'!CC647)))))</f>
        <v/>
      </c>
      <c r="E662" s="9"/>
      <c r="F662" s="9"/>
      <c r="G662" s="9"/>
      <c r="H662" s="9"/>
      <c r="I662" s="9"/>
      <c r="J662" s="9"/>
      <c r="K662" s="9"/>
      <c r="L662" s="9"/>
      <c r="M662" s="9"/>
      <c r="N662" s="9" t="str">
        <f>IF(B662&lt;&gt;"",ROUND(SUM(IF(ISERROR($E$16*E662),0,$E$16*E662),IF(ISERROR($F$16*F662),0,$F$16*F662),IF(ISERROR($G$16*G662),0,$G$16*G662),IF(ISERROR($H$16*H662),0,$H$16*H662),IF(ISERROR($I$16*I662),0,$I$16*I662),IF(ISERROR($J$16*J662),0,$J$16*J662),IF(ISERROR($K$16*K662),0,$K$16*K662),IF(ISERROR($L$16*L662),0,$L$16*L662),IF(ISERROR($M$16*M662),0,$M$16*M662)),1),IF(AND(A662="",A661&lt;&gt;""),'DU LIEU BS'!$A$1,""))</f>
        <v/>
      </c>
      <c r="O662" s="9" t="str">
        <f t="shared" si="31"/>
        <v/>
      </c>
      <c r="AU662" s="34">
        <v>6.6</v>
      </c>
      <c r="AV662" s="32">
        <f t="shared" si="30"/>
        <v>6.6</v>
      </c>
      <c r="AW662" s="33" t="s">
        <v>321</v>
      </c>
      <c r="CR662" s="34">
        <v>6.6</v>
      </c>
    </row>
    <row r="663" spans="1:96" x14ac:dyDescent="0.3">
      <c r="A663" s="9" t="str">
        <f t="shared" si="32"/>
        <v/>
      </c>
      <c r="B663" s="24" t="str">
        <f>IF('du lieu xuat Edusoft'!A648="","",'du lieu xuat Edusoft'!A648)</f>
        <v/>
      </c>
      <c r="C663" s="25" t="str">
        <f>IF(N662='DU LIEU BS'!$A$1,'DU LIEU BS'!$A$3,IF('du lieu xuat Edusoft'!CB648="","",'du lieu xuat Edusoft'!CB648))</f>
        <v/>
      </c>
      <c r="D663" s="25" t="str">
        <f>IF(C662='DU LIEU BS'!$A$3,'DU LIEU BS'!$A$4,IF(D662='DU LIEU BS'!$A$4,'DU LIEU BS'!$A$5,IF(D662='DU LIEU BS'!$A$5,'DU LIEU BS'!$A$6,IF(D662='DU LIEU BS'!$A$6,'DU LIEU BS'!$A$7,IF('du lieu xuat Edusoft'!CC648="","",'du lieu xuat Edusoft'!CC648)))))</f>
        <v/>
      </c>
      <c r="E663" s="9"/>
      <c r="F663" s="9"/>
      <c r="G663" s="9"/>
      <c r="H663" s="9"/>
      <c r="I663" s="9"/>
      <c r="J663" s="9"/>
      <c r="K663" s="9"/>
      <c r="L663" s="9"/>
      <c r="M663" s="9"/>
      <c r="N663" s="9" t="str">
        <f>IF(B663&lt;&gt;"",ROUND(SUM(IF(ISERROR($E$16*E663),0,$E$16*E663),IF(ISERROR($F$16*F663),0,$F$16*F663),IF(ISERROR($G$16*G663),0,$G$16*G663),IF(ISERROR($H$16*H663),0,$H$16*H663),IF(ISERROR($I$16*I663),0,$I$16*I663),IF(ISERROR($J$16*J663),0,$J$16*J663),IF(ISERROR($K$16*K663),0,$K$16*K663),IF(ISERROR($L$16*L663),0,$L$16*L663),IF(ISERROR($M$16*M663),0,$M$16*M663)),1),IF(AND(A663="",A662&lt;&gt;""),'DU LIEU BS'!$A$1,""))</f>
        <v/>
      </c>
      <c r="O663" s="9" t="str">
        <f t="shared" si="31"/>
        <v/>
      </c>
      <c r="AU663" s="34">
        <v>6.61</v>
      </c>
      <c r="AV663" s="32">
        <f t="shared" si="30"/>
        <v>6.6</v>
      </c>
      <c r="AW663" s="33" t="s">
        <v>321</v>
      </c>
      <c r="CR663" s="34">
        <v>6.61</v>
      </c>
    </row>
    <row r="664" spans="1:96" x14ac:dyDescent="0.3">
      <c r="A664" s="9" t="str">
        <f t="shared" si="32"/>
        <v/>
      </c>
      <c r="B664" s="24" t="str">
        <f>IF('du lieu xuat Edusoft'!A649="","",'du lieu xuat Edusoft'!A649)</f>
        <v/>
      </c>
      <c r="C664" s="25" t="str">
        <f>IF(N663='DU LIEU BS'!$A$1,'DU LIEU BS'!$A$3,IF('du lieu xuat Edusoft'!CB649="","",'du lieu xuat Edusoft'!CB649))</f>
        <v/>
      </c>
      <c r="D664" s="25" t="str">
        <f>IF(C663='DU LIEU BS'!$A$3,'DU LIEU BS'!$A$4,IF(D663='DU LIEU BS'!$A$4,'DU LIEU BS'!$A$5,IF(D663='DU LIEU BS'!$A$5,'DU LIEU BS'!$A$6,IF(D663='DU LIEU BS'!$A$6,'DU LIEU BS'!$A$7,IF('du lieu xuat Edusoft'!CC649="","",'du lieu xuat Edusoft'!CC649)))))</f>
        <v/>
      </c>
      <c r="E664" s="9"/>
      <c r="F664" s="9"/>
      <c r="G664" s="9"/>
      <c r="H664" s="9"/>
      <c r="I664" s="9"/>
      <c r="J664" s="9"/>
      <c r="K664" s="9"/>
      <c r="L664" s="9"/>
      <c r="M664" s="9"/>
      <c r="N664" s="9" t="str">
        <f>IF(B664&lt;&gt;"",ROUND(SUM(IF(ISERROR($E$16*E664),0,$E$16*E664),IF(ISERROR($F$16*F664),0,$F$16*F664),IF(ISERROR($G$16*G664),0,$G$16*G664),IF(ISERROR($H$16*H664),0,$H$16*H664),IF(ISERROR($I$16*I664),0,$I$16*I664),IF(ISERROR($J$16*J664),0,$J$16*J664),IF(ISERROR($K$16*K664),0,$K$16*K664),IF(ISERROR($L$16*L664),0,$L$16*L664),IF(ISERROR($M$16*M664),0,$M$16*M664)),1),IF(AND(A664="",A663&lt;&gt;""),'DU LIEU BS'!$A$1,""))</f>
        <v/>
      </c>
      <c r="O664" s="9" t="str">
        <f t="shared" si="31"/>
        <v/>
      </c>
      <c r="AU664" s="34">
        <v>6.62</v>
      </c>
      <c r="AV664" s="32">
        <f t="shared" si="30"/>
        <v>6.6</v>
      </c>
      <c r="AW664" s="33" t="s">
        <v>321</v>
      </c>
      <c r="CR664" s="34">
        <v>6.62</v>
      </c>
    </row>
    <row r="665" spans="1:96" x14ac:dyDescent="0.3">
      <c r="A665" s="9" t="str">
        <f t="shared" si="32"/>
        <v/>
      </c>
      <c r="B665" s="24" t="str">
        <f>IF('du lieu xuat Edusoft'!A650="","",'du lieu xuat Edusoft'!A650)</f>
        <v/>
      </c>
      <c r="C665" s="25" t="str">
        <f>IF(N664='DU LIEU BS'!$A$1,'DU LIEU BS'!$A$3,IF('du lieu xuat Edusoft'!CB650="","",'du lieu xuat Edusoft'!CB650))</f>
        <v/>
      </c>
      <c r="D665" s="25" t="str">
        <f>IF(C664='DU LIEU BS'!$A$3,'DU LIEU BS'!$A$4,IF(D664='DU LIEU BS'!$A$4,'DU LIEU BS'!$A$5,IF(D664='DU LIEU BS'!$A$5,'DU LIEU BS'!$A$6,IF(D664='DU LIEU BS'!$A$6,'DU LIEU BS'!$A$7,IF('du lieu xuat Edusoft'!CC650="","",'du lieu xuat Edusoft'!CC650)))))</f>
        <v/>
      </c>
      <c r="E665" s="9"/>
      <c r="F665" s="9"/>
      <c r="G665" s="9"/>
      <c r="H665" s="9"/>
      <c r="I665" s="9"/>
      <c r="J665" s="9"/>
      <c r="K665" s="9"/>
      <c r="L665" s="9"/>
      <c r="M665" s="9"/>
      <c r="N665" s="9" t="str">
        <f>IF(B665&lt;&gt;"",ROUND(SUM(IF(ISERROR($E$16*E665),0,$E$16*E665),IF(ISERROR($F$16*F665),0,$F$16*F665),IF(ISERROR($G$16*G665),0,$G$16*G665),IF(ISERROR($H$16*H665),0,$H$16*H665),IF(ISERROR($I$16*I665),0,$I$16*I665),IF(ISERROR($J$16*J665),0,$J$16*J665),IF(ISERROR($K$16*K665),0,$K$16*K665),IF(ISERROR($L$16*L665),0,$L$16*L665),IF(ISERROR($M$16*M665),0,$M$16*M665)),1),IF(AND(A665="",A664&lt;&gt;""),'DU LIEU BS'!$A$1,""))</f>
        <v/>
      </c>
      <c r="O665" s="9" t="str">
        <f t="shared" si="31"/>
        <v/>
      </c>
      <c r="AU665" s="34">
        <v>6.63</v>
      </c>
      <c r="AV665" s="32">
        <f t="shared" si="30"/>
        <v>6.6</v>
      </c>
      <c r="AW665" s="33" t="s">
        <v>321</v>
      </c>
      <c r="CR665" s="34">
        <v>6.63</v>
      </c>
    </row>
    <row r="666" spans="1:96" x14ac:dyDescent="0.3">
      <c r="A666" s="9" t="str">
        <f t="shared" si="32"/>
        <v/>
      </c>
      <c r="B666" s="24" t="str">
        <f>IF('du lieu xuat Edusoft'!A651="","",'du lieu xuat Edusoft'!A651)</f>
        <v/>
      </c>
      <c r="C666" s="25" t="str">
        <f>IF(N665='DU LIEU BS'!$A$1,'DU LIEU BS'!$A$3,IF('du lieu xuat Edusoft'!CB651="","",'du lieu xuat Edusoft'!CB651))</f>
        <v/>
      </c>
      <c r="D666" s="25" t="str">
        <f>IF(C665='DU LIEU BS'!$A$3,'DU LIEU BS'!$A$4,IF(D665='DU LIEU BS'!$A$4,'DU LIEU BS'!$A$5,IF(D665='DU LIEU BS'!$A$5,'DU LIEU BS'!$A$6,IF(D665='DU LIEU BS'!$A$6,'DU LIEU BS'!$A$7,IF('du lieu xuat Edusoft'!CC651="","",'du lieu xuat Edusoft'!CC651)))))</f>
        <v/>
      </c>
      <c r="E666" s="9"/>
      <c r="F666" s="9"/>
      <c r="G666" s="9"/>
      <c r="H666" s="9"/>
      <c r="I666" s="9"/>
      <c r="J666" s="9"/>
      <c r="K666" s="9"/>
      <c r="L666" s="9"/>
      <c r="M666" s="9"/>
      <c r="N666" s="9" t="str">
        <f>IF(B666&lt;&gt;"",ROUND(SUM(IF(ISERROR($E$16*E666),0,$E$16*E666),IF(ISERROR($F$16*F666),0,$F$16*F666),IF(ISERROR($G$16*G666),0,$G$16*G666),IF(ISERROR($H$16*H666),0,$H$16*H666),IF(ISERROR($I$16*I666),0,$I$16*I666),IF(ISERROR($J$16*J666),0,$J$16*J666),IF(ISERROR($K$16*K666),0,$K$16*K666),IF(ISERROR($L$16*L666),0,$L$16*L666),IF(ISERROR($M$16*M666),0,$M$16*M666)),1),IF(AND(A666="",A665&lt;&gt;""),'DU LIEU BS'!$A$1,""))</f>
        <v/>
      </c>
      <c r="O666" s="9" t="str">
        <f t="shared" si="31"/>
        <v/>
      </c>
      <c r="AU666" s="34">
        <v>6.64</v>
      </c>
      <c r="AV666" s="32">
        <f t="shared" si="30"/>
        <v>6.6</v>
      </c>
      <c r="AW666" s="33" t="s">
        <v>321</v>
      </c>
      <c r="CR666" s="34">
        <v>6.64</v>
      </c>
    </row>
    <row r="667" spans="1:96" x14ac:dyDescent="0.3">
      <c r="A667" s="9" t="str">
        <f t="shared" si="32"/>
        <v/>
      </c>
      <c r="B667" s="24" t="str">
        <f>IF('du lieu xuat Edusoft'!A652="","",'du lieu xuat Edusoft'!A652)</f>
        <v/>
      </c>
      <c r="C667" s="25" t="str">
        <f>IF(N666='DU LIEU BS'!$A$1,'DU LIEU BS'!$A$3,IF('du lieu xuat Edusoft'!CB652="","",'du lieu xuat Edusoft'!CB652))</f>
        <v/>
      </c>
      <c r="D667" s="25" t="str">
        <f>IF(C666='DU LIEU BS'!$A$3,'DU LIEU BS'!$A$4,IF(D666='DU LIEU BS'!$A$4,'DU LIEU BS'!$A$5,IF(D666='DU LIEU BS'!$A$5,'DU LIEU BS'!$A$6,IF(D666='DU LIEU BS'!$A$6,'DU LIEU BS'!$A$7,IF('du lieu xuat Edusoft'!CC652="","",'du lieu xuat Edusoft'!CC652)))))</f>
        <v/>
      </c>
      <c r="E667" s="9"/>
      <c r="F667" s="9"/>
      <c r="G667" s="9"/>
      <c r="H667" s="9"/>
      <c r="I667" s="9"/>
      <c r="J667" s="9"/>
      <c r="K667" s="9"/>
      <c r="L667" s="9"/>
      <c r="M667" s="9"/>
      <c r="N667" s="9" t="str">
        <f>IF(B667&lt;&gt;"",ROUND(SUM(IF(ISERROR($E$16*E667),0,$E$16*E667),IF(ISERROR($F$16*F667),0,$F$16*F667),IF(ISERROR($G$16*G667),0,$G$16*G667),IF(ISERROR($H$16*H667),0,$H$16*H667),IF(ISERROR($I$16*I667),0,$I$16*I667),IF(ISERROR($J$16*J667),0,$J$16*J667),IF(ISERROR($K$16*K667),0,$K$16*K667),IF(ISERROR($L$16*L667),0,$L$16*L667),IF(ISERROR($M$16*M667),0,$M$16*M667)),1),IF(AND(A667="",A666&lt;&gt;""),'DU LIEU BS'!$A$1,""))</f>
        <v/>
      </c>
      <c r="O667" s="9" t="str">
        <f t="shared" si="31"/>
        <v/>
      </c>
      <c r="AU667" s="34">
        <v>6.65</v>
      </c>
      <c r="AV667" s="32">
        <f t="shared" si="30"/>
        <v>6.7</v>
      </c>
      <c r="AW667" s="33" t="s">
        <v>321</v>
      </c>
      <c r="CR667" s="34">
        <v>6.65</v>
      </c>
    </row>
    <row r="668" spans="1:96" x14ac:dyDescent="0.3">
      <c r="A668" s="9" t="str">
        <f t="shared" si="32"/>
        <v/>
      </c>
      <c r="B668" s="24" t="str">
        <f>IF('du lieu xuat Edusoft'!A653="","",'du lieu xuat Edusoft'!A653)</f>
        <v/>
      </c>
      <c r="C668" s="25" t="str">
        <f>IF(N667='DU LIEU BS'!$A$1,'DU LIEU BS'!$A$3,IF('du lieu xuat Edusoft'!CB653="","",'du lieu xuat Edusoft'!CB653))</f>
        <v/>
      </c>
      <c r="D668" s="25" t="str">
        <f>IF(C667='DU LIEU BS'!$A$3,'DU LIEU BS'!$A$4,IF(D667='DU LIEU BS'!$A$4,'DU LIEU BS'!$A$5,IF(D667='DU LIEU BS'!$A$5,'DU LIEU BS'!$A$6,IF(D667='DU LIEU BS'!$A$6,'DU LIEU BS'!$A$7,IF('du lieu xuat Edusoft'!CC653="","",'du lieu xuat Edusoft'!CC653)))))</f>
        <v/>
      </c>
      <c r="E668" s="9"/>
      <c r="F668" s="9"/>
      <c r="G668" s="9"/>
      <c r="H668" s="9"/>
      <c r="I668" s="9"/>
      <c r="J668" s="9"/>
      <c r="K668" s="9"/>
      <c r="L668" s="9"/>
      <c r="M668" s="9"/>
      <c r="N668" s="9" t="str">
        <f>IF(B668&lt;&gt;"",ROUND(SUM(IF(ISERROR($E$16*E668),0,$E$16*E668),IF(ISERROR($F$16*F668),0,$F$16*F668),IF(ISERROR($G$16*G668),0,$G$16*G668),IF(ISERROR($H$16*H668),0,$H$16*H668),IF(ISERROR($I$16*I668),0,$I$16*I668),IF(ISERROR($J$16*J668),0,$J$16*J668),IF(ISERROR($K$16*K668),0,$K$16*K668),IF(ISERROR($L$16*L668),0,$L$16*L668),IF(ISERROR($M$16*M668),0,$M$16*M668)),1),IF(AND(A668="",A667&lt;&gt;""),'DU LIEU BS'!$A$1,""))</f>
        <v/>
      </c>
      <c r="O668" s="9" t="str">
        <f t="shared" si="31"/>
        <v/>
      </c>
      <c r="AU668" s="34">
        <v>6.66</v>
      </c>
      <c r="AV668" s="32">
        <f t="shared" si="30"/>
        <v>6.7</v>
      </c>
      <c r="AW668" s="33" t="s">
        <v>321</v>
      </c>
      <c r="CR668" s="34">
        <v>6.66</v>
      </c>
    </row>
    <row r="669" spans="1:96" x14ac:dyDescent="0.3">
      <c r="A669" s="9" t="str">
        <f t="shared" si="32"/>
        <v/>
      </c>
      <c r="B669" s="24" t="str">
        <f>IF('du lieu xuat Edusoft'!A654="","",'du lieu xuat Edusoft'!A654)</f>
        <v/>
      </c>
      <c r="C669" s="25" t="str">
        <f>IF(N668='DU LIEU BS'!$A$1,'DU LIEU BS'!$A$3,IF('du lieu xuat Edusoft'!CB654="","",'du lieu xuat Edusoft'!CB654))</f>
        <v/>
      </c>
      <c r="D669" s="25" t="str">
        <f>IF(C668='DU LIEU BS'!$A$3,'DU LIEU BS'!$A$4,IF(D668='DU LIEU BS'!$A$4,'DU LIEU BS'!$A$5,IF(D668='DU LIEU BS'!$A$5,'DU LIEU BS'!$A$6,IF(D668='DU LIEU BS'!$A$6,'DU LIEU BS'!$A$7,IF('du lieu xuat Edusoft'!CC654="","",'du lieu xuat Edusoft'!CC654)))))</f>
        <v/>
      </c>
      <c r="E669" s="9"/>
      <c r="F669" s="9"/>
      <c r="G669" s="9"/>
      <c r="H669" s="9"/>
      <c r="I669" s="9"/>
      <c r="J669" s="9"/>
      <c r="K669" s="9"/>
      <c r="L669" s="9"/>
      <c r="M669" s="9"/>
      <c r="N669" s="9" t="str">
        <f>IF(B669&lt;&gt;"",ROUND(SUM(IF(ISERROR($E$16*E669),0,$E$16*E669),IF(ISERROR($F$16*F669),0,$F$16*F669),IF(ISERROR($G$16*G669),0,$G$16*G669),IF(ISERROR($H$16*H669),0,$H$16*H669),IF(ISERROR($I$16*I669),0,$I$16*I669),IF(ISERROR($J$16*J669),0,$J$16*J669),IF(ISERROR($K$16*K669),0,$K$16*K669),IF(ISERROR($L$16*L669),0,$L$16*L669),IF(ISERROR($M$16*M669),0,$M$16*M669)),1),IF(AND(A669="",A668&lt;&gt;""),'DU LIEU BS'!$A$1,""))</f>
        <v/>
      </c>
      <c r="O669" s="9" t="str">
        <f t="shared" si="31"/>
        <v/>
      </c>
      <c r="AU669" s="34">
        <v>6.67</v>
      </c>
      <c r="AV669" s="32">
        <f t="shared" si="30"/>
        <v>6.7</v>
      </c>
      <c r="AW669" s="33" t="s">
        <v>321</v>
      </c>
      <c r="CR669" s="34">
        <v>6.67</v>
      </c>
    </row>
    <row r="670" spans="1:96" x14ac:dyDescent="0.3">
      <c r="A670" s="9" t="str">
        <f t="shared" si="32"/>
        <v/>
      </c>
      <c r="B670" s="24" t="str">
        <f>IF('du lieu xuat Edusoft'!A655="","",'du lieu xuat Edusoft'!A655)</f>
        <v/>
      </c>
      <c r="C670" s="25" t="str">
        <f>IF(N669='DU LIEU BS'!$A$1,'DU LIEU BS'!$A$3,IF('du lieu xuat Edusoft'!CB655="","",'du lieu xuat Edusoft'!CB655))</f>
        <v/>
      </c>
      <c r="D670" s="25" t="str">
        <f>IF(C669='DU LIEU BS'!$A$3,'DU LIEU BS'!$A$4,IF(D669='DU LIEU BS'!$A$4,'DU LIEU BS'!$A$5,IF(D669='DU LIEU BS'!$A$5,'DU LIEU BS'!$A$6,IF(D669='DU LIEU BS'!$A$6,'DU LIEU BS'!$A$7,IF('du lieu xuat Edusoft'!CC655="","",'du lieu xuat Edusoft'!CC655)))))</f>
        <v/>
      </c>
      <c r="E670" s="9"/>
      <c r="F670" s="9"/>
      <c r="G670" s="9"/>
      <c r="H670" s="9"/>
      <c r="I670" s="9"/>
      <c r="J670" s="9"/>
      <c r="K670" s="9"/>
      <c r="L670" s="9"/>
      <c r="M670" s="9"/>
      <c r="N670" s="9" t="str">
        <f>IF(B670&lt;&gt;"",ROUND(SUM(IF(ISERROR($E$16*E670),0,$E$16*E670),IF(ISERROR($F$16*F670),0,$F$16*F670),IF(ISERROR($G$16*G670),0,$G$16*G670),IF(ISERROR($H$16*H670),0,$H$16*H670),IF(ISERROR($I$16*I670),0,$I$16*I670),IF(ISERROR($J$16*J670),0,$J$16*J670),IF(ISERROR($K$16*K670),0,$K$16*K670),IF(ISERROR($L$16*L670),0,$L$16*L670),IF(ISERROR($M$16*M670),0,$M$16*M670)),1),IF(AND(A670="",A669&lt;&gt;""),'DU LIEU BS'!$A$1,""))</f>
        <v/>
      </c>
      <c r="O670" s="9" t="str">
        <f t="shared" si="31"/>
        <v/>
      </c>
      <c r="AU670" s="34">
        <v>6.68</v>
      </c>
      <c r="AV670" s="32">
        <f t="shared" si="30"/>
        <v>6.7</v>
      </c>
      <c r="AW670" s="33" t="s">
        <v>321</v>
      </c>
      <c r="CR670" s="34">
        <v>6.68</v>
      </c>
    </row>
    <row r="671" spans="1:96" x14ac:dyDescent="0.3">
      <c r="A671" s="9" t="str">
        <f t="shared" si="32"/>
        <v/>
      </c>
      <c r="B671" s="24" t="str">
        <f>IF('du lieu xuat Edusoft'!A656="","",'du lieu xuat Edusoft'!A656)</f>
        <v/>
      </c>
      <c r="C671" s="25" t="str">
        <f>IF(N670='DU LIEU BS'!$A$1,'DU LIEU BS'!$A$3,IF('du lieu xuat Edusoft'!CB656="","",'du lieu xuat Edusoft'!CB656))</f>
        <v/>
      </c>
      <c r="D671" s="25" t="str">
        <f>IF(C670='DU LIEU BS'!$A$3,'DU LIEU BS'!$A$4,IF(D670='DU LIEU BS'!$A$4,'DU LIEU BS'!$A$5,IF(D670='DU LIEU BS'!$A$5,'DU LIEU BS'!$A$6,IF(D670='DU LIEU BS'!$A$6,'DU LIEU BS'!$A$7,IF('du lieu xuat Edusoft'!CC656="","",'du lieu xuat Edusoft'!CC656)))))</f>
        <v/>
      </c>
      <c r="E671" s="9"/>
      <c r="F671" s="9"/>
      <c r="G671" s="9"/>
      <c r="H671" s="9"/>
      <c r="I671" s="9"/>
      <c r="J671" s="9"/>
      <c r="K671" s="9"/>
      <c r="L671" s="9"/>
      <c r="M671" s="9"/>
      <c r="N671" s="9" t="str">
        <f>IF(B671&lt;&gt;"",ROUND(SUM(IF(ISERROR($E$16*E671),0,$E$16*E671),IF(ISERROR($F$16*F671),0,$F$16*F671),IF(ISERROR($G$16*G671),0,$G$16*G671),IF(ISERROR($H$16*H671),0,$H$16*H671),IF(ISERROR($I$16*I671),0,$I$16*I671),IF(ISERROR($J$16*J671),0,$J$16*J671),IF(ISERROR($K$16*K671),0,$K$16*K671),IF(ISERROR($L$16*L671),0,$L$16*L671),IF(ISERROR($M$16*M671),0,$M$16*M671)),1),IF(AND(A671="",A670&lt;&gt;""),'DU LIEU BS'!$A$1,""))</f>
        <v/>
      </c>
      <c r="O671" s="9" t="str">
        <f t="shared" si="31"/>
        <v/>
      </c>
      <c r="AU671" s="34">
        <v>6.69</v>
      </c>
      <c r="AV671" s="32">
        <f t="shared" si="30"/>
        <v>6.7</v>
      </c>
      <c r="AW671" s="33" t="s">
        <v>321</v>
      </c>
      <c r="CR671" s="34">
        <v>6.69</v>
      </c>
    </row>
    <row r="672" spans="1:96" x14ac:dyDescent="0.3">
      <c r="A672" s="9" t="str">
        <f t="shared" si="32"/>
        <v/>
      </c>
      <c r="B672" s="24" t="str">
        <f>IF('du lieu xuat Edusoft'!A657="","",'du lieu xuat Edusoft'!A657)</f>
        <v/>
      </c>
      <c r="C672" s="25" t="str">
        <f>IF(N671='DU LIEU BS'!$A$1,'DU LIEU BS'!$A$3,IF('du lieu xuat Edusoft'!CB657="","",'du lieu xuat Edusoft'!CB657))</f>
        <v/>
      </c>
      <c r="D672" s="25" t="str">
        <f>IF(C671='DU LIEU BS'!$A$3,'DU LIEU BS'!$A$4,IF(D671='DU LIEU BS'!$A$4,'DU LIEU BS'!$A$5,IF(D671='DU LIEU BS'!$A$5,'DU LIEU BS'!$A$6,IF(D671='DU LIEU BS'!$A$6,'DU LIEU BS'!$A$7,IF('du lieu xuat Edusoft'!CC657="","",'du lieu xuat Edusoft'!CC657)))))</f>
        <v/>
      </c>
      <c r="E672" s="9"/>
      <c r="F672" s="9"/>
      <c r="G672" s="9"/>
      <c r="H672" s="9"/>
      <c r="I672" s="9"/>
      <c r="J672" s="9"/>
      <c r="K672" s="9"/>
      <c r="L672" s="9"/>
      <c r="M672" s="9"/>
      <c r="N672" s="9" t="str">
        <f>IF(B672&lt;&gt;"",ROUND(SUM(IF(ISERROR($E$16*E672),0,$E$16*E672),IF(ISERROR($F$16*F672),0,$F$16*F672),IF(ISERROR($G$16*G672),0,$G$16*G672),IF(ISERROR($H$16*H672),0,$H$16*H672),IF(ISERROR($I$16*I672),0,$I$16*I672),IF(ISERROR($J$16*J672),0,$J$16*J672),IF(ISERROR($K$16*K672),0,$K$16*K672),IF(ISERROR($L$16*L672),0,$L$16*L672),IF(ISERROR($M$16*M672),0,$M$16*M672)),1),IF(AND(A672="",A671&lt;&gt;""),'DU LIEU BS'!$A$1,""))</f>
        <v/>
      </c>
      <c r="O672" s="9" t="str">
        <f t="shared" si="31"/>
        <v/>
      </c>
      <c r="AU672" s="34">
        <v>6.7</v>
      </c>
      <c r="AV672" s="32">
        <f t="shared" si="30"/>
        <v>6.7</v>
      </c>
      <c r="AW672" s="33" t="s">
        <v>321</v>
      </c>
      <c r="CR672" s="34">
        <v>6.7</v>
      </c>
    </row>
    <row r="673" spans="1:96" x14ac:dyDescent="0.3">
      <c r="A673" s="9" t="str">
        <f t="shared" si="32"/>
        <v/>
      </c>
      <c r="B673" s="24" t="str">
        <f>IF('du lieu xuat Edusoft'!A658="","",'du lieu xuat Edusoft'!A658)</f>
        <v/>
      </c>
      <c r="C673" s="25" t="str">
        <f>IF(N672='DU LIEU BS'!$A$1,'DU LIEU BS'!$A$3,IF('du lieu xuat Edusoft'!CB658="","",'du lieu xuat Edusoft'!CB658))</f>
        <v/>
      </c>
      <c r="D673" s="25" t="str">
        <f>IF(C672='DU LIEU BS'!$A$3,'DU LIEU BS'!$A$4,IF(D672='DU LIEU BS'!$A$4,'DU LIEU BS'!$A$5,IF(D672='DU LIEU BS'!$A$5,'DU LIEU BS'!$A$6,IF(D672='DU LIEU BS'!$A$6,'DU LIEU BS'!$A$7,IF('du lieu xuat Edusoft'!CC658="","",'du lieu xuat Edusoft'!CC658)))))</f>
        <v/>
      </c>
      <c r="E673" s="9"/>
      <c r="F673" s="9"/>
      <c r="G673" s="9"/>
      <c r="H673" s="9"/>
      <c r="I673" s="9"/>
      <c r="J673" s="9"/>
      <c r="K673" s="9"/>
      <c r="L673" s="9"/>
      <c r="M673" s="9"/>
      <c r="N673" s="9" t="str">
        <f>IF(B673&lt;&gt;"",ROUND(SUM(IF(ISERROR($E$16*E673),0,$E$16*E673),IF(ISERROR($F$16*F673),0,$F$16*F673),IF(ISERROR($G$16*G673),0,$G$16*G673),IF(ISERROR($H$16*H673),0,$H$16*H673),IF(ISERROR($I$16*I673),0,$I$16*I673),IF(ISERROR($J$16*J673),0,$J$16*J673),IF(ISERROR($K$16*K673),0,$K$16*K673),IF(ISERROR($L$16*L673),0,$L$16*L673),IF(ISERROR($M$16*M673),0,$M$16*M673)),1),IF(AND(A673="",A672&lt;&gt;""),'DU LIEU BS'!$A$1,""))</f>
        <v/>
      </c>
      <c r="O673" s="9" t="str">
        <f t="shared" si="31"/>
        <v/>
      </c>
      <c r="AU673" s="34">
        <v>6.71</v>
      </c>
      <c r="AV673" s="32">
        <f t="shared" si="30"/>
        <v>6.7</v>
      </c>
      <c r="AW673" s="33" t="s">
        <v>321</v>
      </c>
      <c r="CR673" s="34">
        <v>6.71</v>
      </c>
    </row>
    <row r="674" spans="1:96" x14ac:dyDescent="0.3">
      <c r="A674" s="9" t="str">
        <f t="shared" si="32"/>
        <v/>
      </c>
      <c r="B674" s="24" t="str">
        <f>IF('du lieu xuat Edusoft'!A659="","",'du lieu xuat Edusoft'!A659)</f>
        <v/>
      </c>
      <c r="C674" s="25" t="str">
        <f>IF(N673='DU LIEU BS'!$A$1,'DU LIEU BS'!$A$3,IF('du lieu xuat Edusoft'!CB659="","",'du lieu xuat Edusoft'!CB659))</f>
        <v/>
      </c>
      <c r="D674" s="25" t="str">
        <f>IF(C673='DU LIEU BS'!$A$3,'DU LIEU BS'!$A$4,IF(D673='DU LIEU BS'!$A$4,'DU LIEU BS'!$A$5,IF(D673='DU LIEU BS'!$A$5,'DU LIEU BS'!$A$6,IF(D673='DU LIEU BS'!$A$6,'DU LIEU BS'!$A$7,IF('du lieu xuat Edusoft'!CC659="","",'du lieu xuat Edusoft'!CC659)))))</f>
        <v/>
      </c>
      <c r="E674" s="9"/>
      <c r="F674" s="9"/>
      <c r="G674" s="9"/>
      <c r="H674" s="9"/>
      <c r="I674" s="9"/>
      <c r="J674" s="9"/>
      <c r="K674" s="9"/>
      <c r="L674" s="9"/>
      <c r="M674" s="9"/>
      <c r="N674" s="9" t="str">
        <f>IF(B674&lt;&gt;"",ROUND(SUM(IF(ISERROR($E$16*E674),0,$E$16*E674),IF(ISERROR($F$16*F674),0,$F$16*F674),IF(ISERROR($G$16*G674),0,$G$16*G674),IF(ISERROR($H$16*H674),0,$H$16*H674),IF(ISERROR($I$16*I674),0,$I$16*I674),IF(ISERROR($J$16*J674),0,$J$16*J674),IF(ISERROR($K$16*K674),0,$K$16*K674),IF(ISERROR($L$16*L674),0,$L$16*L674),IF(ISERROR($M$16*M674),0,$M$16*M674)),1),IF(AND(A674="",A673&lt;&gt;""),'DU LIEU BS'!$A$1,""))</f>
        <v/>
      </c>
      <c r="O674" s="9" t="str">
        <f t="shared" si="31"/>
        <v/>
      </c>
      <c r="AU674" s="34">
        <v>6.72</v>
      </c>
      <c r="AV674" s="32">
        <f t="shared" si="30"/>
        <v>6.7</v>
      </c>
      <c r="AW674" s="33" t="s">
        <v>321</v>
      </c>
      <c r="CR674" s="34">
        <v>6.72</v>
      </c>
    </row>
    <row r="675" spans="1:96" x14ac:dyDescent="0.3">
      <c r="A675" s="9" t="str">
        <f t="shared" si="32"/>
        <v/>
      </c>
      <c r="B675" s="24" t="str">
        <f>IF('du lieu xuat Edusoft'!A660="","",'du lieu xuat Edusoft'!A660)</f>
        <v/>
      </c>
      <c r="C675" s="25" t="str">
        <f>IF(N674='DU LIEU BS'!$A$1,'DU LIEU BS'!$A$3,IF('du lieu xuat Edusoft'!CB660="","",'du lieu xuat Edusoft'!CB660))</f>
        <v/>
      </c>
      <c r="D675" s="25" t="str">
        <f>IF(C674='DU LIEU BS'!$A$3,'DU LIEU BS'!$A$4,IF(D674='DU LIEU BS'!$A$4,'DU LIEU BS'!$A$5,IF(D674='DU LIEU BS'!$A$5,'DU LIEU BS'!$A$6,IF(D674='DU LIEU BS'!$A$6,'DU LIEU BS'!$A$7,IF('du lieu xuat Edusoft'!CC660="","",'du lieu xuat Edusoft'!CC660)))))</f>
        <v/>
      </c>
      <c r="E675" s="9"/>
      <c r="F675" s="9"/>
      <c r="G675" s="9"/>
      <c r="H675" s="9"/>
      <c r="I675" s="9"/>
      <c r="J675" s="9"/>
      <c r="K675" s="9"/>
      <c r="L675" s="9"/>
      <c r="M675" s="9"/>
      <c r="N675" s="9" t="str">
        <f>IF(B675&lt;&gt;"",ROUND(SUM(IF(ISERROR($E$16*E675),0,$E$16*E675),IF(ISERROR($F$16*F675),0,$F$16*F675),IF(ISERROR($G$16*G675),0,$G$16*G675),IF(ISERROR($H$16*H675),0,$H$16*H675),IF(ISERROR($I$16*I675),0,$I$16*I675),IF(ISERROR($J$16*J675),0,$J$16*J675),IF(ISERROR($K$16*K675),0,$K$16*K675),IF(ISERROR($L$16*L675),0,$L$16*L675),IF(ISERROR($M$16*M675),0,$M$16*M675)),1),IF(AND(A675="",A674&lt;&gt;""),'DU LIEU BS'!$A$1,""))</f>
        <v/>
      </c>
      <c r="O675" s="9" t="str">
        <f t="shared" si="31"/>
        <v/>
      </c>
      <c r="AU675" s="34">
        <v>6.73</v>
      </c>
      <c r="AV675" s="32">
        <f t="shared" si="30"/>
        <v>6.7</v>
      </c>
      <c r="AW675" s="33" t="s">
        <v>321</v>
      </c>
      <c r="CR675" s="34">
        <v>6.73</v>
      </c>
    </row>
    <row r="676" spans="1:96" x14ac:dyDescent="0.3">
      <c r="A676" s="9" t="str">
        <f t="shared" si="32"/>
        <v/>
      </c>
      <c r="B676" s="24" t="str">
        <f>IF('du lieu xuat Edusoft'!A661="","",'du lieu xuat Edusoft'!A661)</f>
        <v/>
      </c>
      <c r="C676" s="25" t="str">
        <f>IF(N675='DU LIEU BS'!$A$1,'DU LIEU BS'!$A$3,IF('du lieu xuat Edusoft'!CB661="","",'du lieu xuat Edusoft'!CB661))</f>
        <v/>
      </c>
      <c r="D676" s="25" t="str">
        <f>IF(C675='DU LIEU BS'!$A$3,'DU LIEU BS'!$A$4,IF(D675='DU LIEU BS'!$A$4,'DU LIEU BS'!$A$5,IF(D675='DU LIEU BS'!$A$5,'DU LIEU BS'!$A$6,IF(D675='DU LIEU BS'!$A$6,'DU LIEU BS'!$A$7,IF('du lieu xuat Edusoft'!CC661="","",'du lieu xuat Edusoft'!CC661)))))</f>
        <v/>
      </c>
      <c r="E676" s="9"/>
      <c r="F676" s="9"/>
      <c r="G676" s="9"/>
      <c r="H676" s="9"/>
      <c r="I676" s="9"/>
      <c r="J676" s="9"/>
      <c r="K676" s="9"/>
      <c r="L676" s="9"/>
      <c r="M676" s="9"/>
      <c r="N676" s="9" t="str">
        <f>IF(B676&lt;&gt;"",ROUND(SUM(IF(ISERROR($E$16*E676),0,$E$16*E676),IF(ISERROR($F$16*F676),0,$F$16*F676),IF(ISERROR($G$16*G676),0,$G$16*G676),IF(ISERROR($H$16*H676),0,$H$16*H676),IF(ISERROR($I$16*I676),0,$I$16*I676),IF(ISERROR($J$16*J676),0,$J$16*J676),IF(ISERROR($K$16*K676),0,$K$16*K676),IF(ISERROR($L$16*L676),0,$L$16*L676),IF(ISERROR($M$16*M676),0,$M$16*M676)),1),IF(AND(A676="",A675&lt;&gt;""),'DU LIEU BS'!$A$1,""))</f>
        <v/>
      </c>
      <c r="O676" s="9" t="str">
        <f t="shared" si="31"/>
        <v/>
      </c>
      <c r="AU676" s="34">
        <v>6.74</v>
      </c>
      <c r="AV676" s="32">
        <f t="shared" si="30"/>
        <v>6.7</v>
      </c>
      <c r="AW676" s="33" t="s">
        <v>321</v>
      </c>
      <c r="CR676" s="34">
        <v>6.74</v>
      </c>
    </row>
    <row r="677" spans="1:96" x14ac:dyDescent="0.3">
      <c r="A677" s="9" t="str">
        <f t="shared" si="32"/>
        <v/>
      </c>
      <c r="B677" s="24" t="str">
        <f>IF('du lieu xuat Edusoft'!A662="","",'du lieu xuat Edusoft'!A662)</f>
        <v/>
      </c>
      <c r="C677" s="25" t="str">
        <f>IF(N676='DU LIEU BS'!$A$1,'DU LIEU BS'!$A$3,IF('du lieu xuat Edusoft'!CB662="","",'du lieu xuat Edusoft'!CB662))</f>
        <v/>
      </c>
      <c r="D677" s="25" t="str">
        <f>IF(C676='DU LIEU BS'!$A$3,'DU LIEU BS'!$A$4,IF(D676='DU LIEU BS'!$A$4,'DU LIEU BS'!$A$5,IF(D676='DU LIEU BS'!$A$5,'DU LIEU BS'!$A$6,IF(D676='DU LIEU BS'!$A$6,'DU LIEU BS'!$A$7,IF('du lieu xuat Edusoft'!CC662="","",'du lieu xuat Edusoft'!CC662)))))</f>
        <v/>
      </c>
      <c r="E677" s="9"/>
      <c r="F677" s="9"/>
      <c r="G677" s="9"/>
      <c r="H677" s="9"/>
      <c r="I677" s="9"/>
      <c r="J677" s="9"/>
      <c r="K677" s="9"/>
      <c r="L677" s="9"/>
      <c r="M677" s="9"/>
      <c r="N677" s="9" t="str">
        <f>IF(B677&lt;&gt;"",ROUND(SUM(IF(ISERROR($E$16*E677),0,$E$16*E677),IF(ISERROR($F$16*F677),0,$F$16*F677),IF(ISERROR($G$16*G677),0,$G$16*G677),IF(ISERROR($H$16*H677),0,$H$16*H677),IF(ISERROR($I$16*I677),0,$I$16*I677),IF(ISERROR($J$16*J677),0,$J$16*J677),IF(ISERROR($K$16*K677),0,$K$16*K677),IF(ISERROR($L$16*L677),0,$L$16*L677),IF(ISERROR($M$16*M677),0,$M$16*M677)),1),IF(AND(A677="",A676&lt;&gt;""),'DU LIEU BS'!$A$1,""))</f>
        <v/>
      </c>
      <c r="O677" s="9" t="str">
        <f t="shared" si="31"/>
        <v/>
      </c>
      <c r="AU677" s="34">
        <v>6.75</v>
      </c>
      <c r="AV677" s="32">
        <f t="shared" si="30"/>
        <v>6.8</v>
      </c>
      <c r="AW677" s="33" t="s">
        <v>321</v>
      </c>
      <c r="CR677" s="34">
        <v>6.75</v>
      </c>
    </row>
    <row r="678" spans="1:96" x14ac:dyDescent="0.3">
      <c r="A678" s="9" t="str">
        <f t="shared" si="32"/>
        <v/>
      </c>
      <c r="B678" s="24" t="str">
        <f>IF('du lieu xuat Edusoft'!A663="","",'du lieu xuat Edusoft'!A663)</f>
        <v/>
      </c>
      <c r="C678" s="25" t="str">
        <f>IF(N677='DU LIEU BS'!$A$1,'DU LIEU BS'!$A$3,IF('du lieu xuat Edusoft'!CB663="","",'du lieu xuat Edusoft'!CB663))</f>
        <v/>
      </c>
      <c r="D678" s="25" t="str">
        <f>IF(C677='DU LIEU BS'!$A$3,'DU LIEU BS'!$A$4,IF(D677='DU LIEU BS'!$A$4,'DU LIEU BS'!$A$5,IF(D677='DU LIEU BS'!$A$5,'DU LIEU BS'!$A$6,IF(D677='DU LIEU BS'!$A$6,'DU LIEU BS'!$A$7,IF('du lieu xuat Edusoft'!CC663="","",'du lieu xuat Edusoft'!CC663)))))</f>
        <v/>
      </c>
      <c r="E678" s="9"/>
      <c r="F678" s="9"/>
      <c r="G678" s="9"/>
      <c r="H678" s="9"/>
      <c r="I678" s="9"/>
      <c r="J678" s="9"/>
      <c r="K678" s="9"/>
      <c r="L678" s="9"/>
      <c r="M678" s="9"/>
      <c r="N678" s="9" t="str">
        <f>IF(B678&lt;&gt;"",ROUND(SUM(IF(ISERROR($E$16*E678),0,$E$16*E678),IF(ISERROR($F$16*F678),0,$F$16*F678),IF(ISERROR($G$16*G678),0,$G$16*G678),IF(ISERROR($H$16*H678),0,$H$16*H678),IF(ISERROR($I$16*I678),0,$I$16*I678),IF(ISERROR($J$16*J678),0,$J$16*J678),IF(ISERROR($K$16*K678),0,$K$16*K678),IF(ISERROR($L$16*L678),0,$L$16*L678),IF(ISERROR($M$16*M678),0,$M$16*M678)),1),IF(AND(A678="",A677&lt;&gt;""),'DU LIEU BS'!$A$1,""))</f>
        <v/>
      </c>
      <c r="O678" s="9" t="str">
        <f t="shared" si="31"/>
        <v/>
      </c>
      <c r="AU678" s="34">
        <v>6.76</v>
      </c>
      <c r="AV678" s="32">
        <f t="shared" si="30"/>
        <v>6.8</v>
      </c>
      <c r="AW678" s="33" t="s">
        <v>321</v>
      </c>
      <c r="CR678" s="34">
        <v>6.76</v>
      </c>
    </row>
    <row r="679" spans="1:96" x14ac:dyDescent="0.3">
      <c r="A679" s="9" t="str">
        <f t="shared" si="32"/>
        <v/>
      </c>
      <c r="B679" s="24" t="str">
        <f>IF('du lieu xuat Edusoft'!A664="","",'du lieu xuat Edusoft'!A664)</f>
        <v/>
      </c>
      <c r="C679" s="25" t="str">
        <f>IF(N678='DU LIEU BS'!$A$1,'DU LIEU BS'!$A$3,IF('du lieu xuat Edusoft'!CB664="","",'du lieu xuat Edusoft'!CB664))</f>
        <v/>
      </c>
      <c r="D679" s="25" t="str">
        <f>IF(C678='DU LIEU BS'!$A$3,'DU LIEU BS'!$A$4,IF(D678='DU LIEU BS'!$A$4,'DU LIEU BS'!$A$5,IF(D678='DU LIEU BS'!$A$5,'DU LIEU BS'!$A$6,IF(D678='DU LIEU BS'!$A$6,'DU LIEU BS'!$A$7,IF('du lieu xuat Edusoft'!CC664="","",'du lieu xuat Edusoft'!CC664)))))</f>
        <v/>
      </c>
      <c r="E679" s="9"/>
      <c r="F679" s="9"/>
      <c r="G679" s="9"/>
      <c r="H679" s="9"/>
      <c r="I679" s="9"/>
      <c r="J679" s="9"/>
      <c r="K679" s="9"/>
      <c r="L679" s="9"/>
      <c r="M679" s="9"/>
      <c r="N679" s="9" t="str">
        <f>IF(B679&lt;&gt;"",ROUND(SUM(IF(ISERROR($E$16*E679),0,$E$16*E679),IF(ISERROR($F$16*F679),0,$F$16*F679),IF(ISERROR($G$16*G679),0,$G$16*G679),IF(ISERROR($H$16*H679),0,$H$16*H679),IF(ISERROR($I$16*I679),0,$I$16*I679),IF(ISERROR($J$16*J679),0,$J$16*J679),IF(ISERROR($K$16*K679),0,$K$16*K679),IF(ISERROR($L$16*L679),0,$L$16*L679),IF(ISERROR($M$16*M679),0,$M$16*M679)),1),IF(AND(A679="",A678&lt;&gt;""),'DU LIEU BS'!$A$1,""))</f>
        <v/>
      </c>
      <c r="O679" s="9" t="str">
        <f t="shared" si="31"/>
        <v/>
      </c>
      <c r="AU679" s="34">
        <v>6.77</v>
      </c>
      <c r="AV679" s="32">
        <f t="shared" si="30"/>
        <v>6.8</v>
      </c>
      <c r="AW679" s="33" t="s">
        <v>321</v>
      </c>
      <c r="CR679" s="34">
        <v>6.77</v>
      </c>
    </row>
    <row r="680" spans="1:96" x14ac:dyDescent="0.3">
      <c r="A680" s="9" t="str">
        <f t="shared" si="32"/>
        <v/>
      </c>
      <c r="B680" s="24" t="str">
        <f>IF('du lieu xuat Edusoft'!A665="","",'du lieu xuat Edusoft'!A665)</f>
        <v/>
      </c>
      <c r="C680" s="25" t="str">
        <f>IF(N679='DU LIEU BS'!$A$1,'DU LIEU BS'!$A$3,IF('du lieu xuat Edusoft'!CB665="","",'du lieu xuat Edusoft'!CB665))</f>
        <v/>
      </c>
      <c r="D680" s="25" t="str">
        <f>IF(C679='DU LIEU BS'!$A$3,'DU LIEU BS'!$A$4,IF(D679='DU LIEU BS'!$A$4,'DU LIEU BS'!$A$5,IF(D679='DU LIEU BS'!$A$5,'DU LIEU BS'!$A$6,IF(D679='DU LIEU BS'!$A$6,'DU LIEU BS'!$A$7,IF('du lieu xuat Edusoft'!CC665="","",'du lieu xuat Edusoft'!CC665)))))</f>
        <v/>
      </c>
      <c r="E680" s="9"/>
      <c r="F680" s="9"/>
      <c r="G680" s="9"/>
      <c r="H680" s="9"/>
      <c r="I680" s="9"/>
      <c r="J680" s="9"/>
      <c r="K680" s="9"/>
      <c r="L680" s="9"/>
      <c r="M680" s="9"/>
      <c r="N680" s="9" t="str">
        <f>IF(B680&lt;&gt;"",ROUND(SUM(IF(ISERROR($E$16*E680),0,$E$16*E680),IF(ISERROR($F$16*F680),0,$F$16*F680),IF(ISERROR($G$16*G680),0,$G$16*G680),IF(ISERROR($H$16*H680),0,$H$16*H680),IF(ISERROR($I$16*I680),0,$I$16*I680),IF(ISERROR($J$16*J680),0,$J$16*J680),IF(ISERROR($K$16*K680),0,$K$16*K680),IF(ISERROR($L$16*L680),0,$L$16*L680),IF(ISERROR($M$16*M680),0,$M$16*M680)),1),IF(AND(A680="",A679&lt;&gt;""),'DU LIEU BS'!$A$1,""))</f>
        <v/>
      </c>
      <c r="O680" s="9" t="str">
        <f t="shared" si="31"/>
        <v/>
      </c>
      <c r="AU680" s="34">
        <v>6.78</v>
      </c>
      <c r="AV680" s="32">
        <f t="shared" si="30"/>
        <v>6.8</v>
      </c>
      <c r="AW680" s="33" t="s">
        <v>321</v>
      </c>
      <c r="CR680" s="34">
        <v>6.78</v>
      </c>
    </row>
    <row r="681" spans="1:96" x14ac:dyDescent="0.3">
      <c r="A681" s="9" t="str">
        <f t="shared" si="32"/>
        <v/>
      </c>
      <c r="B681" s="24" t="str">
        <f>IF('du lieu xuat Edusoft'!A666="","",'du lieu xuat Edusoft'!A666)</f>
        <v/>
      </c>
      <c r="C681" s="25" t="str">
        <f>IF(N680='DU LIEU BS'!$A$1,'DU LIEU BS'!$A$3,IF('du lieu xuat Edusoft'!CB666="","",'du lieu xuat Edusoft'!CB666))</f>
        <v/>
      </c>
      <c r="D681" s="25" t="str">
        <f>IF(C680='DU LIEU BS'!$A$3,'DU LIEU BS'!$A$4,IF(D680='DU LIEU BS'!$A$4,'DU LIEU BS'!$A$5,IF(D680='DU LIEU BS'!$A$5,'DU LIEU BS'!$A$6,IF(D680='DU LIEU BS'!$A$6,'DU LIEU BS'!$A$7,IF('du lieu xuat Edusoft'!CC666="","",'du lieu xuat Edusoft'!CC666)))))</f>
        <v/>
      </c>
      <c r="E681" s="9"/>
      <c r="F681" s="9"/>
      <c r="G681" s="9"/>
      <c r="H681" s="9"/>
      <c r="I681" s="9"/>
      <c r="J681" s="9"/>
      <c r="K681" s="9"/>
      <c r="L681" s="9"/>
      <c r="M681" s="9"/>
      <c r="N681" s="9" t="str">
        <f>IF(B681&lt;&gt;"",ROUND(SUM(IF(ISERROR($E$16*E681),0,$E$16*E681),IF(ISERROR($F$16*F681),0,$F$16*F681),IF(ISERROR($G$16*G681),0,$G$16*G681),IF(ISERROR($H$16*H681),0,$H$16*H681),IF(ISERROR($I$16*I681),0,$I$16*I681),IF(ISERROR($J$16*J681),0,$J$16*J681),IF(ISERROR($K$16*K681),0,$K$16*K681),IF(ISERROR($L$16*L681),0,$L$16*L681),IF(ISERROR($M$16*M681),0,$M$16*M681)),1),IF(AND(A681="",A680&lt;&gt;""),'DU LIEU BS'!$A$1,""))</f>
        <v/>
      </c>
      <c r="O681" s="9" t="str">
        <f t="shared" si="31"/>
        <v/>
      </c>
      <c r="AU681" s="34">
        <v>6.79</v>
      </c>
      <c r="AV681" s="32">
        <f t="shared" si="30"/>
        <v>6.8</v>
      </c>
      <c r="AW681" s="33" t="s">
        <v>321</v>
      </c>
      <c r="CR681" s="34">
        <v>6.79</v>
      </c>
    </row>
    <row r="682" spans="1:96" x14ac:dyDescent="0.3">
      <c r="A682" s="9" t="str">
        <f t="shared" si="32"/>
        <v/>
      </c>
      <c r="B682" s="24" t="str">
        <f>IF('du lieu xuat Edusoft'!A667="","",'du lieu xuat Edusoft'!A667)</f>
        <v/>
      </c>
      <c r="C682" s="25" t="str">
        <f>IF(N681='DU LIEU BS'!$A$1,'DU LIEU BS'!$A$3,IF('du lieu xuat Edusoft'!CB667="","",'du lieu xuat Edusoft'!CB667))</f>
        <v/>
      </c>
      <c r="D682" s="25" t="str">
        <f>IF(C681='DU LIEU BS'!$A$3,'DU LIEU BS'!$A$4,IF(D681='DU LIEU BS'!$A$4,'DU LIEU BS'!$A$5,IF(D681='DU LIEU BS'!$A$5,'DU LIEU BS'!$A$6,IF(D681='DU LIEU BS'!$A$6,'DU LIEU BS'!$A$7,IF('du lieu xuat Edusoft'!CC667="","",'du lieu xuat Edusoft'!CC667)))))</f>
        <v/>
      </c>
      <c r="E682" s="9"/>
      <c r="F682" s="9"/>
      <c r="G682" s="9"/>
      <c r="H682" s="9"/>
      <c r="I682" s="9"/>
      <c r="J682" s="9"/>
      <c r="K682" s="9"/>
      <c r="L682" s="9"/>
      <c r="M682" s="9"/>
      <c r="N682" s="9" t="str">
        <f>IF(B682&lt;&gt;"",ROUND(SUM(IF(ISERROR($E$16*E682),0,$E$16*E682),IF(ISERROR($F$16*F682),0,$F$16*F682),IF(ISERROR($G$16*G682),0,$G$16*G682),IF(ISERROR($H$16*H682),0,$H$16*H682),IF(ISERROR($I$16*I682),0,$I$16*I682),IF(ISERROR($J$16*J682),0,$J$16*J682),IF(ISERROR($K$16*K682),0,$K$16*K682),IF(ISERROR($L$16*L682),0,$L$16*L682),IF(ISERROR($M$16*M682),0,$M$16*M682)),1),IF(AND(A682="",A681&lt;&gt;""),'DU LIEU BS'!$A$1,""))</f>
        <v/>
      </c>
      <c r="O682" s="9" t="str">
        <f t="shared" si="31"/>
        <v/>
      </c>
      <c r="AU682" s="34">
        <v>6.8</v>
      </c>
      <c r="AV682" s="32">
        <f t="shared" si="30"/>
        <v>6.8</v>
      </c>
      <c r="AW682" s="33" t="s">
        <v>321</v>
      </c>
      <c r="CR682" s="34">
        <v>6.8</v>
      </c>
    </row>
    <row r="683" spans="1:96" x14ac:dyDescent="0.3">
      <c r="A683" s="9" t="str">
        <f t="shared" si="32"/>
        <v/>
      </c>
      <c r="B683" s="24" t="str">
        <f>IF('du lieu xuat Edusoft'!A668="","",'du lieu xuat Edusoft'!A668)</f>
        <v/>
      </c>
      <c r="C683" s="25" t="str">
        <f>IF(N682='DU LIEU BS'!$A$1,'DU LIEU BS'!$A$3,IF('du lieu xuat Edusoft'!CB668="","",'du lieu xuat Edusoft'!CB668))</f>
        <v/>
      </c>
      <c r="D683" s="25" t="str">
        <f>IF(C682='DU LIEU BS'!$A$3,'DU LIEU BS'!$A$4,IF(D682='DU LIEU BS'!$A$4,'DU LIEU BS'!$A$5,IF(D682='DU LIEU BS'!$A$5,'DU LIEU BS'!$A$6,IF(D682='DU LIEU BS'!$A$6,'DU LIEU BS'!$A$7,IF('du lieu xuat Edusoft'!CC668="","",'du lieu xuat Edusoft'!CC668)))))</f>
        <v/>
      </c>
      <c r="E683" s="9"/>
      <c r="F683" s="9"/>
      <c r="G683" s="9"/>
      <c r="H683" s="9"/>
      <c r="I683" s="9"/>
      <c r="J683" s="9"/>
      <c r="K683" s="9"/>
      <c r="L683" s="9"/>
      <c r="M683" s="9"/>
      <c r="N683" s="9" t="str">
        <f>IF(B683&lt;&gt;"",ROUND(SUM(IF(ISERROR($E$16*E683),0,$E$16*E683),IF(ISERROR($F$16*F683),0,$F$16*F683),IF(ISERROR($G$16*G683),0,$G$16*G683),IF(ISERROR($H$16*H683),0,$H$16*H683),IF(ISERROR($I$16*I683),0,$I$16*I683),IF(ISERROR($J$16*J683),0,$J$16*J683),IF(ISERROR($K$16*K683),0,$K$16*K683),IF(ISERROR($L$16*L683),0,$L$16*L683),IF(ISERROR($M$16*M683),0,$M$16*M683)),1),IF(AND(A683="",A682&lt;&gt;""),'DU LIEU BS'!$A$1,""))</f>
        <v/>
      </c>
      <c r="O683" s="9" t="str">
        <f t="shared" si="31"/>
        <v/>
      </c>
      <c r="AU683" s="34">
        <v>6.81</v>
      </c>
      <c r="AV683" s="32">
        <f t="shared" si="30"/>
        <v>6.8</v>
      </c>
      <c r="AW683" s="33" t="s">
        <v>321</v>
      </c>
      <c r="CR683" s="34">
        <v>6.81</v>
      </c>
    </row>
    <row r="684" spans="1:96" x14ac:dyDescent="0.3">
      <c r="A684" s="9" t="str">
        <f t="shared" si="32"/>
        <v/>
      </c>
      <c r="B684" s="24" t="str">
        <f>IF('du lieu xuat Edusoft'!A669="","",'du lieu xuat Edusoft'!A669)</f>
        <v/>
      </c>
      <c r="C684" s="25" t="str">
        <f>IF(N683='DU LIEU BS'!$A$1,'DU LIEU BS'!$A$3,IF('du lieu xuat Edusoft'!CB669="","",'du lieu xuat Edusoft'!CB669))</f>
        <v/>
      </c>
      <c r="D684" s="25" t="str">
        <f>IF(C683='DU LIEU BS'!$A$3,'DU LIEU BS'!$A$4,IF(D683='DU LIEU BS'!$A$4,'DU LIEU BS'!$A$5,IF(D683='DU LIEU BS'!$A$5,'DU LIEU BS'!$A$6,IF(D683='DU LIEU BS'!$A$6,'DU LIEU BS'!$A$7,IF('du lieu xuat Edusoft'!CC669="","",'du lieu xuat Edusoft'!CC669)))))</f>
        <v/>
      </c>
      <c r="E684" s="9"/>
      <c r="F684" s="9"/>
      <c r="G684" s="9"/>
      <c r="H684" s="9"/>
      <c r="I684" s="9"/>
      <c r="J684" s="9"/>
      <c r="K684" s="9"/>
      <c r="L684" s="9"/>
      <c r="M684" s="9"/>
      <c r="N684" s="9" t="str">
        <f>IF(B684&lt;&gt;"",ROUND(SUM(IF(ISERROR($E$16*E684),0,$E$16*E684),IF(ISERROR($F$16*F684),0,$F$16*F684),IF(ISERROR($G$16*G684),0,$G$16*G684),IF(ISERROR($H$16*H684),0,$H$16*H684),IF(ISERROR($I$16*I684),0,$I$16*I684),IF(ISERROR($J$16*J684),0,$J$16*J684),IF(ISERROR($K$16*K684),0,$K$16*K684),IF(ISERROR($L$16*L684),0,$L$16*L684),IF(ISERROR($M$16*M684),0,$M$16*M684)),1),IF(AND(A684="",A683&lt;&gt;""),'DU LIEU BS'!$A$1,""))</f>
        <v/>
      </c>
      <c r="O684" s="9" t="str">
        <f t="shared" si="31"/>
        <v/>
      </c>
      <c r="AU684" s="34">
        <v>6.82</v>
      </c>
      <c r="AV684" s="32">
        <f t="shared" si="30"/>
        <v>6.8</v>
      </c>
      <c r="AW684" s="33" t="s">
        <v>321</v>
      </c>
      <c r="CR684" s="34">
        <v>6.82</v>
      </c>
    </row>
    <row r="685" spans="1:96" x14ac:dyDescent="0.3">
      <c r="A685" s="9" t="str">
        <f t="shared" si="32"/>
        <v/>
      </c>
      <c r="B685" s="24" t="str">
        <f>IF('du lieu xuat Edusoft'!A670="","",'du lieu xuat Edusoft'!A670)</f>
        <v/>
      </c>
      <c r="C685" s="25" t="str">
        <f>IF(N684='DU LIEU BS'!$A$1,'DU LIEU BS'!$A$3,IF('du lieu xuat Edusoft'!CB670="","",'du lieu xuat Edusoft'!CB670))</f>
        <v/>
      </c>
      <c r="D685" s="25" t="str">
        <f>IF(C684='DU LIEU BS'!$A$3,'DU LIEU BS'!$A$4,IF(D684='DU LIEU BS'!$A$4,'DU LIEU BS'!$A$5,IF(D684='DU LIEU BS'!$A$5,'DU LIEU BS'!$A$6,IF(D684='DU LIEU BS'!$A$6,'DU LIEU BS'!$A$7,IF('du lieu xuat Edusoft'!CC670="","",'du lieu xuat Edusoft'!CC670)))))</f>
        <v/>
      </c>
      <c r="E685" s="9"/>
      <c r="F685" s="9"/>
      <c r="G685" s="9"/>
      <c r="H685" s="9"/>
      <c r="I685" s="9"/>
      <c r="J685" s="9"/>
      <c r="K685" s="9"/>
      <c r="L685" s="9"/>
      <c r="M685" s="9"/>
      <c r="N685" s="9" t="str">
        <f>IF(B685&lt;&gt;"",ROUND(SUM(IF(ISERROR($E$16*E685),0,$E$16*E685),IF(ISERROR($F$16*F685),0,$F$16*F685),IF(ISERROR($G$16*G685),0,$G$16*G685),IF(ISERROR($H$16*H685),0,$H$16*H685),IF(ISERROR($I$16*I685),0,$I$16*I685),IF(ISERROR($J$16*J685),0,$J$16*J685),IF(ISERROR($K$16*K685),0,$K$16*K685),IF(ISERROR($L$16*L685),0,$L$16*L685),IF(ISERROR($M$16*M685),0,$M$16*M685)),1),IF(AND(A685="",A684&lt;&gt;""),'DU LIEU BS'!$A$1,""))</f>
        <v/>
      </c>
      <c r="O685" s="9" t="str">
        <f t="shared" si="31"/>
        <v/>
      </c>
      <c r="AU685" s="34">
        <v>6.83</v>
      </c>
      <c r="AV685" s="32">
        <f t="shared" si="30"/>
        <v>6.8</v>
      </c>
      <c r="AW685" s="33" t="s">
        <v>321</v>
      </c>
      <c r="CR685" s="34">
        <v>6.83</v>
      </c>
    </row>
    <row r="686" spans="1:96" x14ac:dyDescent="0.3">
      <c r="A686" s="9" t="str">
        <f t="shared" si="32"/>
        <v/>
      </c>
      <c r="B686" s="24" t="str">
        <f>IF('du lieu xuat Edusoft'!A671="","",'du lieu xuat Edusoft'!A671)</f>
        <v/>
      </c>
      <c r="C686" s="25" t="str">
        <f>IF(N685='DU LIEU BS'!$A$1,'DU LIEU BS'!$A$3,IF('du lieu xuat Edusoft'!CB671="","",'du lieu xuat Edusoft'!CB671))</f>
        <v/>
      </c>
      <c r="D686" s="25" t="str">
        <f>IF(C685='DU LIEU BS'!$A$3,'DU LIEU BS'!$A$4,IF(D685='DU LIEU BS'!$A$4,'DU LIEU BS'!$A$5,IF(D685='DU LIEU BS'!$A$5,'DU LIEU BS'!$A$6,IF(D685='DU LIEU BS'!$A$6,'DU LIEU BS'!$A$7,IF('du lieu xuat Edusoft'!CC671="","",'du lieu xuat Edusoft'!CC671)))))</f>
        <v/>
      </c>
      <c r="E686" s="9"/>
      <c r="F686" s="9"/>
      <c r="G686" s="9"/>
      <c r="H686" s="9"/>
      <c r="I686" s="9"/>
      <c r="J686" s="9"/>
      <c r="K686" s="9"/>
      <c r="L686" s="9"/>
      <c r="M686" s="9"/>
      <c r="N686" s="9" t="str">
        <f>IF(B686&lt;&gt;"",ROUND(SUM(IF(ISERROR($E$16*E686),0,$E$16*E686),IF(ISERROR($F$16*F686),0,$F$16*F686),IF(ISERROR($G$16*G686),0,$G$16*G686),IF(ISERROR($H$16*H686),0,$H$16*H686),IF(ISERROR($I$16*I686),0,$I$16*I686),IF(ISERROR($J$16*J686),0,$J$16*J686),IF(ISERROR($K$16*K686),0,$K$16*K686),IF(ISERROR($L$16*L686),0,$L$16*L686),IF(ISERROR($M$16*M686),0,$M$16*M686)),1),IF(AND(A686="",A685&lt;&gt;""),'DU LIEU BS'!$A$1,""))</f>
        <v/>
      </c>
      <c r="O686" s="9" t="str">
        <f t="shared" si="31"/>
        <v/>
      </c>
      <c r="AU686" s="34">
        <v>6.84</v>
      </c>
      <c r="AV686" s="32">
        <f t="shared" si="30"/>
        <v>6.8</v>
      </c>
      <c r="AW686" s="33" t="s">
        <v>321</v>
      </c>
      <c r="CR686" s="34">
        <v>6.84</v>
      </c>
    </row>
    <row r="687" spans="1:96" x14ac:dyDescent="0.3">
      <c r="A687" s="9" t="str">
        <f t="shared" si="32"/>
        <v/>
      </c>
      <c r="B687" s="24" t="str">
        <f>IF('du lieu xuat Edusoft'!A672="","",'du lieu xuat Edusoft'!A672)</f>
        <v/>
      </c>
      <c r="C687" s="25" t="str">
        <f>IF(N686='DU LIEU BS'!$A$1,'DU LIEU BS'!$A$3,IF('du lieu xuat Edusoft'!CB672="","",'du lieu xuat Edusoft'!CB672))</f>
        <v/>
      </c>
      <c r="D687" s="25" t="str">
        <f>IF(C686='DU LIEU BS'!$A$3,'DU LIEU BS'!$A$4,IF(D686='DU LIEU BS'!$A$4,'DU LIEU BS'!$A$5,IF(D686='DU LIEU BS'!$A$5,'DU LIEU BS'!$A$6,IF(D686='DU LIEU BS'!$A$6,'DU LIEU BS'!$A$7,IF('du lieu xuat Edusoft'!CC672="","",'du lieu xuat Edusoft'!CC672)))))</f>
        <v/>
      </c>
      <c r="E687" s="9"/>
      <c r="F687" s="9"/>
      <c r="G687" s="9"/>
      <c r="H687" s="9"/>
      <c r="I687" s="9"/>
      <c r="J687" s="9"/>
      <c r="K687" s="9"/>
      <c r="L687" s="9"/>
      <c r="M687" s="9"/>
      <c r="N687" s="9" t="str">
        <f>IF(B687&lt;&gt;"",ROUND(SUM(IF(ISERROR($E$16*E687),0,$E$16*E687),IF(ISERROR($F$16*F687),0,$F$16*F687),IF(ISERROR($G$16*G687),0,$G$16*G687),IF(ISERROR($H$16*H687),0,$H$16*H687),IF(ISERROR($I$16*I687),0,$I$16*I687),IF(ISERROR($J$16*J687),0,$J$16*J687),IF(ISERROR($K$16*K687),0,$K$16*K687),IF(ISERROR($L$16*L687),0,$L$16*L687),IF(ISERROR($M$16*M687),0,$M$16*M687)),1),IF(AND(A687="",A686&lt;&gt;""),'DU LIEU BS'!$A$1,""))</f>
        <v/>
      </c>
      <c r="O687" s="9" t="str">
        <f t="shared" si="31"/>
        <v/>
      </c>
      <c r="AU687" s="34">
        <v>6.85</v>
      </c>
      <c r="AV687" s="32">
        <f t="shared" si="30"/>
        <v>6.9</v>
      </c>
      <c r="AW687" s="33" t="s">
        <v>321</v>
      </c>
      <c r="CR687" s="34">
        <v>6.85</v>
      </c>
    </row>
    <row r="688" spans="1:96" x14ac:dyDescent="0.3">
      <c r="A688" s="9" t="str">
        <f t="shared" si="32"/>
        <v/>
      </c>
      <c r="B688" s="24" t="str">
        <f>IF('du lieu xuat Edusoft'!A673="","",'du lieu xuat Edusoft'!A673)</f>
        <v/>
      </c>
      <c r="C688" s="25" t="str">
        <f>IF(N687='DU LIEU BS'!$A$1,'DU LIEU BS'!$A$3,IF('du lieu xuat Edusoft'!CB673="","",'du lieu xuat Edusoft'!CB673))</f>
        <v/>
      </c>
      <c r="D688" s="25" t="str">
        <f>IF(C687='DU LIEU BS'!$A$3,'DU LIEU BS'!$A$4,IF(D687='DU LIEU BS'!$A$4,'DU LIEU BS'!$A$5,IF(D687='DU LIEU BS'!$A$5,'DU LIEU BS'!$A$6,IF(D687='DU LIEU BS'!$A$6,'DU LIEU BS'!$A$7,IF('du lieu xuat Edusoft'!CC673="","",'du lieu xuat Edusoft'!CC673)))))</f>
        <v/>
      </c>
      <c r="E688" s="9"/>
      <c r="F688" s="9"/>
      <c r="G688" s="9"/>
      <c r="H688" s="9"/>
      <c r="I688" s="9"/>
      <c r="J688" s="9"/>
      <c r="K688" s="9"/>
      <c r="L688" s="9"/>
      <c r="M688" s="9"/>
      <c r="N688" s="9" t="str">
        <f>IF(B688&lt;&gt;"",ROUND(SUM(IF(ISERROR($E$16*E688),0,$E$16*E688),IF(ISERROR($F$16*F688),0,$F$16*F688),IF(ISERROR($G$16*G688),0,$G$16*G688),IF(ISERROR($H$16*H688),0,$H$16*H688),IF(ISERROR($I$16*I688),0,$I$16*I688),IF(ISERROR($J$16*J688),0,$J$16*J688),IF(ISERROR($K$16*K688),0,$K$16*K688),IF(ISERROR($L$16*L688),0,$L$16*L688),IF(ISERROR($M$16*M688),0,$M$16*M688)),1),IF(AND(A688="",A687&lt;&gt;""),'DU LIEU BS'!$A$1,""))</f>
        <v/>
      </c>
      <c r="O688" s="9" t="str">
        <f t="shared" si="31"/>
        <v/>
      </c>
      <c r="AU688" s="34">
        <v>6.86</v>
      </c>
      <c r="AV688" s="32">
        <f t="shared" si="30"/>
        <v>6.9</v>
      </c>
      <c r="AW688" s="33" t="s">
        <v>321</v>
      </c>
      <c r="CR688" s="34">
        <v>6.86</v>
      </c>
    </row>
    <row r="689" spans="1:96" x14ac:dyDescent="0.3">
      <c r="A689" s="9" t="str">
        <f t="shared" si="32"/>
        <v/>
      </c>
      <c r="B689" s="24" t="str">
        <f>IF('du lieu xuat Edusoft'!A674="","",'du lieu xuat Edusoft'!A674)</f>
        <v/>
      </c>
      <c r="C689" s="25" t="str">
        <f>IF(N688='DU LIEU BS'!$A$1,'DU LIEU BS'!$A$3,IF('du lieu xuat Edusoft'!CB674="","",'du lieu xuat Edusoft'!CB674))</f>
        <v/>
      </c>
      <c r="D689" s="25" t="str">
        <f>IF(C688='DU LIEU BS'!$A$3,'DU LIEU BS'!$A$4,IF(D688='DU LIEU BS'!$A$4,'DU LIEU BS'!$A$5,IF(D688='DU LIEU BS'!$A$5,'DU LIEU BS'!$A$6,IF(D688='DU LIEU BS'!$A$6,'DU LIEU BS'!$A$7,IF('du lieu xuat Edusoft'!CC674="","",'du lieu xuat Edusoft'!CC674)))))</f>
        <v/>
      </c>
      <c r="E689" s="9"/>
      <c r="F689" s="9"/>
      <c r="G689" s="9"/>
      <c r="H689" s="9"/>
      <c r="I689" s="9"/>
      <c r="J689" s="9"/>
      <c r="K689" s="9"/>
      <c r="L689" s="9"/>
      <c r="M689" s="9"/>
      <c r="N689" s="9" t="str">
        <f>IF(B689&lt;&gt;"",ROUND(SUM(IF(ISERROR($E$16*E689),0,$E$16*E689),IF(ISERROR($F$16*F689),0,$F$16*F689),IF(ISERROR($G$16*G689),0,$G$16*G689),IF(ISERROR($H$16*H689),0,$H$16*H689),IF(ISERROR($I$16*I689),0,$I$16*I689),IF(ISERROR($J$16*J689),0,$J$16*J689),IF(ISERROR($K$16*K689),0,$K$16*K689),IF(ISERROR($L$16*L689),0,$L$16*L689),IF(ISERROR($M$16*M689),0,$M$16*M689)),1),IF(AND(A689="",A688&lt;&gt;""),'DU LIEU BS'!$A$1,""))</f>
        <v/>
      </c>
      <c r="O689" s="9" t="str">
        <f t="shared" si="31"/>
        <v/>
      </c>
      <c r="AU689" s="34">
        <v>6.87</v>
      </c>
      <c r="AV689" s="32">
        <f t="shared" si="30"/>
        <v>6.9</v>
      </c>
      <c r="AW689" s="33" t="s">
        <v>321</v>
      </c>
      <c r="CR689" s="34">
        <v>6.87</v>
      </c>
    </row>
    <row r="690" spans="1:96" x14ac:dyDescent="0.3">
      <c r="A690" s="9" t="str">
        <f t="shared" si="32"/>
        <v/>
      </c>
      <c r="B690" s="24" t="str">
        <f>IF('du lieu xuat Edusoft'!A675="","",'du lieu xuat Edusoft'!A675)</f>
        <v/>
      </c>
      <c r="C690" s="25" t="str">
        <f>IF(N689='DU LIEU BS'!$A$1,'DU LIEU BS'!$A$3,IF('du lieu xuat Edusoft'!CB675="","",'du lieu xuat Edusoft'!CB675))</f>
        <v/>
      </c>
      <c r="D690" s="25" t="str">
        <f>IF(C689='DU LIEU BS'!$A$3,'DU LIEU BS'!$A$4,IF(D689='DU LIEU BS'!$A$4,'DU LIEU BS'!$A$5,IF(D689='DU LIEU BS'!$A$5,'DU LIEU BS'!$A$6,IF(D689='DU LIEU BS'!$A$6,'DU LIEU BS'!$A$7,IF('du lieu xuat Edusoft'!CC675="","",'du lieu xuat Edusoft'!CC675)))))</f>
        <v/>
      </c>
      <c r="E690" s="9"/>
      <c r="F690" s="9"/>
      <c r="G690" s="9"/>
      <c r="H690" s="9"/>
      <c r="I690" s="9"/>
      <c r="J690" s="9"/>
      <c r="K690" s="9"/>
      <c r="L690" s="9"/>
      <c r="M690" s="9"/>
      <c r="N690" s="9" t="str">
        <f>IF(B690&lt;&gt;"",ROUND(SUM(IF(ISERROR($E$16*E690),0,$E$16*E690),IF(ISERROR($F$16*F690),0,$F$16*F690),IF(ISERROR($G$16*G690),0,$G$16*G690),IF(ISERROR($H$16*H690),0,$H$16*H690),IF(ISERROR($I$16*I690),0,$I$16*I690),IF(ISERROR($J$16*J690),0,$J$16*J690),IF(ISERROR($K$16*K690),0,$K$16*K690),IF(ISERROR($L$16*L690),0,$L$16*L690),IF(ISERROR($M$16*M690),0,$M$16*M690)),1),IF(AND(A690="",A689&lt;&gt;""),'DU LIEU BS'!$A$1,""))</f>
        <v/>
      </c>
      <c r="O690" s="9" t="str">
        <f t="shared" si="31"/>
        <v/>
      </c>
      <c r="AU690" s="34">
        <v>6.88</v>
      </c>
      <c r="AV690" s="32">
        <f t="shared" si="30"/>
        <v>6.9</v>
      </c>
      <c r="AW690" s="33" t="s">
        <v>321</v>
      </c>
      <c r="CR690" s="34">
        <v>6.88</v>
      </c>
    </row>
    <row r="691" spans="1:96" x14ac:dyDescent="0.3">
      <c r="A691" s="9" t="str">
        <f t="shared" si="32"/>
        <v/>
      </c>
      <c r="B691" s="24" t="str">
        <f>IF('du lieu xuat Edusoft'!A676="","",'du lieu xuat Edusoft'!A676)</f>
        <v/>
      </c>
      <c r="C691" s="25" t="str">
        <f>IF(N690='DU LIEU BS'!$A$1,'DU LIEU BS'!$A$3,IF('du lieu xuat Edusoft'!CB676="","",'du lieu xuat Edusoft'!CB676))</f>
        <v/>
      </c>
      <c r="D691" s="25" t="str">
        <f>IF(C690='DU LIEU BS'!$A$3,'DU LIEU BS'!$A$4,IF(D690='DU LIEU BS'!$A$4,'DU LIEU BS'!$A$5,IF(D690='DU LIEU BS'!$A$5,'DU LIEU BS'!$A$6,IF(D690='DU LIEU BS'!$A$6,'DU LIEU BS'!$A$7,IF('du lieu xuat Edusoft'!CC676="","",'du lieu xuat Edusoft'!CC676)))))</f>
        <v/>
      </c>
      <c r="E691" s="9"/>
      <c r="F691" s="9"/>
      <c r="G691" s="9"/>
      <c r="H691" s="9"/>
      <c r="I691" s="9"/>
      <c r="J691" s="9"/>
      <c r="K691" s="9"/>
      <c r="L691" s="9"/>
      <c r="M691" s="9"/>
      <c r="N691" s="9" t="str">
        <f>IF(B691&lt;&gt;"",ROUND(SUM(IF(ISERROR($E$16*E691),0,$E$16*E691),IF(ISERROR($F$16*F691),0,$F$16*F691),IF(ISERROR($G$16*G691),0,$G$16*G691),IF(ISERROR($H$16*H691),0,$H$16*H691),IF(ISERROR($I$16*I691),0,$I$16*I691),IF(ISERROR($J$16*J691),0,$J$16*J691),IF(ISERROR($K$16*K691),0,$K$16*K691),IF(ISERROR($L$16*L691),0,$L$16*L691),IF(ISERROR($M$16*M691),0,$M$16*M691)),1),IF(AND(A691="",A690&lt;&gt;""),'DU LIEU BS'!$A$1,""))</f>
        <v/>
      </c>
      <c r="O691" s="9" t="str">
        <f t="shared" si="31"/>
        <v/>
      </c>
      <c r="AU691" s="34">
        <v>6.89</v>
      </c>
      <c r="AV691" s="32">
        <f t="shared" si="30"/>
        <v>6.9</v>
      </c>
      <c r="AW691" s="33" t="s">
        <v>321</v>
      </c>
      <c r="CR691" s="34">
        <v>6.89</v>
      </c>
    </row>
    <row r="692" spans="1:96" x14ac:dyDescent="0.3">
      <c r="A692" s="9" t="str">
        <f t="shared" si="32"/>
        <v/>
      </c>
      <c r="B692" s="24" t="str">
        <f>IF('du lieu xuat Edusoft'!A677="","",'du lieu xuat Edusoft'!A677)</f>
        <v/>
      </c>
      <c r="C692" s="25" t="str">
        <f>IF(N691='DU LIEU BS'!$A$1,'DU LIEU BS'!$A$3,IF('du lieu xuat Edusoft'!CB677="","",'du lieu xuat Edusoft'!CB677))</f>
        <v/>
      </c>
      <c r="D692" s="25" t="str">
        <f>IF(C691='DU LIEU BS'!$A$3,'DU LIEU BS'!$A$4,IF(D691='DU LIEU BS'!$A$4,'DU LIEU BS'!$A$5,IF(D691='DU LIEU BS'!$A$5,'DU LIEU BS'!$A$6,IF(D691='DU LIEU BS'!$A$6,'DU LIEU BS'!$A$7,IF('du lieu xuat Edusoft'!CC677="","",'du lieu xuat Edusoft'!CC677)))))</f>
        <v/>
      </c>
      <c r="E692" s="9"/>
      <c r="F692" s="9"/>
      <c r="G692" s="9"/>
      <c r="H692" s="9"/>
      <c r="I692" s="9"/>
      <c r="J692" s="9"/>
      <c r="K692" s="9"/>
      <c r="L692" s="9"/>
      <c r="M692" s="9"/>
      <c r="N692" s="9" t="str">
        <f>IF(B692&lt;&gt;"",ROUND(SUM(IF(ISERROR($E$16*E692),0,$E$16*E692),IF(ISERROR($F$16*F692),0,$F$16*F692),IF(ISERROR($G$16*G692),0,$G$16*G692),IF(ISERROR($H$16*H692),0,$H$16*H692),IF(ISERROR($I$16*I692),0,$I$16*I692),IF(ISERROR($J$16*J692),0,$J$16*J692),IF(ISERROR($K$16*K692),0,$K$16*K692),IF(ISERROR($L$16*L692),0,$L$16*L692),IF(ISERROR($M$16*M692),0,$M$16*M692)),1),IF(AND(A692="",A691&lt;&gt;""),'DU LIEU BS'!$A$1,""))</f>
        <v/>
      </c>
      <c r="O692" s="9" t="str">
        <f t="shared" si="31"/>
        <v/>
      </c>
      <c r="AU692" s="34">
        <v>6.9</v>
      </c>
      <c r="AV692" s="32">
        <f t="shared" si="30"/>
        <v>6.9</v>
      </c>
      <c r="AW692" s="33" t="s">
        <v>321</v>
      </c>
      <c r="CR692" s="34">
        <v>6.9</v>
      </c>
    </row>
    <row r="693" spans="1:96" x14ac:dyDescent="0.3">
      <c r="A693" s="9" t="str">
        <f t="shared" si="32"/>
        <v/>
      </c>
      <c r="B693" s="24" t="str">
        <f>IF('du lieu xuat Edusoft'!A678="","",'du lieu xuat Edusoft'!A678)</f>
        <v/>
      </c>
      <c r="C693" s="25" t="str">
        <f>IF(N692='DU LIEU BS'!$A$1,'DU LIEU BS'!$A$3,IF('du lieu xuat Edusoft'!CB678="","",'du lieu xuat Edusoft'!CB678))</f>
        <v/>
      </c>
      <c r="D693" s="25" t="str">
        <f>IF(C692='DU LIEU BS'!$A$3,'DU LIEU BS'!$A$4,IF(D692='DU LIEU BS'!$A$4,'DU LIEU BS'!$A$5,IF(D692='DU LIEU BS'!$A$5,'DU LIEU BS'!$A$6,IF(D692='DU LIEU BS'!$A$6,'DU LIEU BS'!$A$7,IF('du lieu xuat Edusoft'!CC678="","",'du lieu xuat Edusoft'!CC678)))))</f>
        <v/>
      </c>
      <c r="E693" s="9"/>
      <c r="F693" s="9"/>
      <c r="G693" s="9"/>
      <c r="H693" s="9"/>
      <c r="I693" s="9"/>
      <c r="J693" s="9"/>
      <c r="K693" s="9"/>
      <c r="L693" s="9"/>
      <c r="M693" s="9"/>
      <c r="N693" s="9" t="str">
        <f>IF(B693&lt;&gt;"",ROUND(SUM(IF(ISERROR($E$16*E693),0,$E$16*E693),IF(ISERROR($F$16*F693),0,$F$16*F693),IF(ISERROR($G$16*G693),0,$G$16*G693),IF(ISERROR($H$16*H693),0,$H$16*H693),IF(ISERROR($I$16*I693),0,$I$16*I693),IF(ISERROR($J$16*J693),0,$J$16*J693),IF(ISERROR($K$16*K693),0,$K$16*K693),IF(ISERROR($L$16*L693),0,$L$16*L693),IF(ISERROR($M$16*M693),0,$M$16*M693)),1),IF(AND(A693="",A692&lt;&gt;""),'DU LIEU BS'!$A$1,""))</f>
        <v/>
      </c>
      <c r="O693" s="9" t="str">
        <f t="shared" si="31"/>
        <v/>
      </c>
      <c r="AU693" s="34">
        <v>6.91</v>
      </c>
      <c r="AV693" s="32">
        <f t="shared" si="30"/>
        <v>6.9</v>
      </c>
      <c r="AW693" s="33" t="s">
        <v>321</v>
      </c>
      <c r="CR693" s="34">
        <v>6.91</v>
      </c>
    </row>
    <row r="694" spans="1:96" x14ac:dyDescent="0.3">
      <c r="A694" s="9" t="str">
        <f t="shared" si="32"/>
        <v/>
      </c>
      <c r="B694" s="24" t="str">
        <f>IF('du lieu xuat Edusoft'!A679="","",'du lieu xuat Edusoft'!A679)</f>
        <v/>
      </c>
      <c r="C694" s="25" t="str">
        <f>IF(N693='DU LIEU BS'!$A$1,'DU LIEU BS'!$A$3,IF('du lieu xuat Edusoft'!CB679="","",'du lieu xuat Edusoft'!CB679))</f>
        <v/>
      </c>
      <c r="D694" s="25" t="str">
        <f>IF(C693='DU LIEU BS'!$A$3,'DU LIEU BS'!$A$4,IF(D693='DU LIEU BS'!$A$4,'DU LIEU BS'!$A$5,IF(D693='DU LIEU BS'!$A$5,'DU LIEU BS'!$A$6,IF(D693='DU LIEU BS'!$A$6,'DU LIEU BS'!$A$7,IF('du lieu xuat Edusoft'!CC679="","",'du lieu xuat Edusoft'!CC679)))))</f>
        <v/>
      </c>
      <c r="E694" s="9"/>
      <c r="F694" s="9"/>
      <c r="G694" s="9"/>
      <c r="H694" s="9"/>
      <c r="I694" s="9"/>
      <c r="J694" s="9"/>
      <c r="K694" s="9"/>
      <c r="L694" s="9"/>
      <c r="M694" s="9"/>
      <c r="N694" s="9" t="str">
        <f>IF(B694&lt;&gt;"",ROUND(SUM(IF(ISERROR($E$16*E694),0,$E$16*E694),IF(ISERROR($F$16*F694),0,$F$16*F694),IF(ISERROR($G$16*G694),0,$G$16*G694),IF(ISERROR($H$16*H694),0,$H$16*H694),IF(ISERROR($I$16*I694),0,$I$16*I694),IF(ISERROR($J$16*J694),0,$J$16*J694),IF(ISERROR($K$16*K694),0,$K$16*K694),IF(ISERROR($L$16*L694),0,$L$16*L694),IF(ISERROR($M$16*M694),0,$M$16*M694)),1),IF(AND(A694="",A693&lt;&gt;""),'DU LIEU BS'!$A$1,""))</f>
        <v/>
      </c>
      <c r="O694" s="9" t="str">
        <f t="shared" si="31"/>
        <v/>
      </c>
      <c r="AU694" s="34">
        <v>6.92</v>
      </c>
      <c r="AV694" s="32">
        <f t="shared" si="30"/>
        <v>6.9</v>
      </c>
      <c r="AW694" s="33" t="s">
        <v>321</v>
      </c>
      <c r="CR694" s="34">
        <v>6.92</v>
      </c>
    </row>
    <row r="695" spans="1:96" x14ac:dyDescent="0.3">
      <c r="A695" s="9" t="str">
        <f t="shared" si="32"/>
        <v/>
      </c>
      <c r="B695" s="24" t="str">
        <f>IF('du lieu xuat Edusoft'!A680="","",'du lieu xuat Edusoft'!A680)</f>
        <v/>
      </c>
      <c r="C695" s="25" t="str">
        <f>IF(N694='DU LIEU BS'!$A$1,'DU LIEU BS'!$A$3,IF('du lieu xuat Edusoft'!CB680="","",'du lieu xuat Edusoft'!CB680))</f>
        <v/>
      </c>
      <c r="D695" s="25" t="str">
        <f>IF(C694='DU LIEU BS'!$A$3,'DU LIEU BS'!$A$4,IF(D694='DU LIEU BS'!$A$4,'DU LIEU BS'!$A$5,IF(D694='DU LIEU BS'!$A$5,'DU LIEU BS'!$A$6,IF(D694='DU LIEU BS'!$A$6,'DU LIEU BS'!$A$7,IF('du lieu xuat Edusoft'!CC680="","",'du lieu xuat Edusoft'!CC680)))))</f>
        <v/>
      </c>
      <c r="E695" s="9"/>
      <c r="F695" s="9"/>
      <c r="G695" s="9"/>
      <c r="H695" s="9"/>
      <c r="I695" s="9"/>
      <c r="J695" s="9"/>
      <c r="K695" s="9"/>
      <c r="L695" s="9"/>
      <c r="M695" s="9"/>
      <c r="N695" s="9" t="str">
        <f>IF(B695&lt;&gt;"",ROUND(SUM(IF(ISERROR($E$16*E695),0,$E$16*E695),IF(ISERROR($F$16*F695),0,$F$16*F695),IF(ISERROR($G$16*G695),0,$G$16*G695),IF(ISERROR($H$16*H695),0,$H$16*H695),IF(ISERROR($I$16*I695),0,$I$16*I695),IF(ISERROR($J$16*J695),0,$J$16*J695),IF(ISERROR($K$16*K695),0,$K$16*K695),IF(ISERROR($L$16*L695),0,$L$16*L695),IF(ISERROR($M$16*M695),0,$M$16*M695)),1),IF(AND(A695="",A694&lt;&gt;""),'DU LIEU BS'!$A$1,""))</f>
        <v/>
      </c>
      <c r="O695" s="9" t="str">
        <f t="shared" si="31"/>
        <v/>
      </c>
      <c r="AU695" s="34">
        <v>6.93</v>
      </c>
      <c r="AV695" s="32">
        <f t="shared" si="30"/>
        <v>6.9</v>
      </c>
      <c r="AW695" s="33" t="s">
        <v>321</v>
      </c>
      <c r="CR695" s="34">
        <v>6.93</v>
      </c>
    </row>
    <row r="696" spans="1:96" x14ac:dyDescent="0.3">
      <c r="A696" s="9" t="str">
        <f t="shared" si="32"/>
        <v/>
      </c>
      <c r="B696" s="24" t="str">
        <f>IF('du lieu xuat Edusoft'!A681="","",'du lieu xuat Edusoft'!A681)</f>
        <v/>
      </c>
      <c r="C696" s="25" t="str">
        <f>IF(N695='DU LIEU BS'!$A$1,'DU LIEU BS'!$A$3,IF('du lieu xuat Edusoft'!CB681="","",'du lieu xuat Edusoft'!CB681))</f>
        <v/>
      </c>
      <c r="D696" s="25" t="str">
        <f>IF(C695='DU LIEU BS'!$A$3,'DU LIEU BS'!$A$4,IF(D695='DU LIEU BS'!$A$4,'DU LIEU BS'!$A$5,IF(D695='DU LIEU BS'!$A$5,'DU LIEU BS'!$A$6,IF(D695='DU LIEU BS'!$A$6,'DU LIEU BS'!$A$7,IF('du lieu xuat Edusoft'!CC681="","",'du lieu xuat Edusoft'!CC681)))))</f>
        <v/>
      </c>
      <c r="E696" s="9"/>
      <c r="F696" s="9"/>
      <c r="G696" s="9"/>
      <c r="H696" s="9"/>
      <c r="I696" s="9"/>
      <c r="J696" s="9"/>
      <c r="K696" s="9"/>
      <c r="L696" s="9"/>
      <c r="M696" s="9"/>
      <c r="N696" s="9" t="str">
        <f>IF(B696&lt;&gt;"",ROUND(SUM(IF(ISERROR($E$16*E696),0,$E$16*E696),IF(ISERROR($F$16*F696),0,$F$16*F696),IF(ISERROR($G$16*G696),0,$G$16*G696),IF(ISERROR($H$16*H696),0,$H$16*H696),IF(ISERROR($I$16*I696),0,$I$16*I696),IF(ISERROR($J$16*J696),0,$J$16*J696),IF(ISERROR($K$16*K696),0,$K$16*K696),IF(ISERROR($L$16*L696),0,$L$16*L696),IF(ISERROR($M$16*M696),0,$M$16*M696)),1),IF(AND(A696="",A695&lt;&gt;""),'DU LIEU BS'!$A$1,""))</f>
        <v/>
      </c>
      <c r="O696" s="9" t="str">
        <f t="shared" si="31"/>
        <v/>
      </c>
      <c r="AU696" s="34">
        <v>6.94</v>
      </c>
      <c r="AV696" s="32">
        <f t="shared" si="30"/>
        <v>6.9</v>
      </c>
      <c r="AW696" s="33" t="s">
        <v>321</v>
      </c>
      <c r="CR696" s="34">
        <v>6.94</v>
      </c>
    </row>
    <row r="697" spans="1:96" x14ac:dyDescent="0.3">
      <c r="A697" s="9" t="str">
        <f t="shared" si="32"/>
        <v/>
      </c>
      <c r="B697" s="24" t="str">
        <f>IF('du lieu xuat Edusoft'!A682="","",'du lieu xuat Edusoft'!A682)</f>
        <v/>
      </c>
      <c r="C697" s="25" t="str">
        <f>IF(N696='DU LIEU BS'!$A$1,'DU LIEU BS'!$A$3,IF('du lieu xuat Edusoft'!CB682="","",'du lieu xuat Edusoft'!CB682))</f>
        <v/>
      </c>
      <c r="D697" s="25" t="str">
        <f>IF(C696='DU LIEU BS'!$A$3,'DU LIEU BS'!$A$4,IF(D696='DU LIEU BS'!$A$4,'DU LIEU BS'!$A$5,IF(D696='DU LIEU BS'!$A$5,'DU LIEU BS'!$A$6,IF(D696='DU LIEU BS'!$A$6,'DU LIEU BS'!$A$7,IF('du lieu xuat Edusoft'!CC682="","",'du lieu xuat Edusoft'!CC682)))))</f>
        <v/>
      </c>
      <c r="E697" s="9"/>
      <c r="F697" s="9"/>
      <c r="G697" s="9"/>
      <c r="H697" s="9"/>
      <c r="I697" s="9"/>
      <c r="J697" s="9"/>
      <c r="K697" s="9"/>
      <c r="L697" s="9"/>
      <c r="M697" s="9"/>
      <c r="N697" s="9" t="str">
        <f>IF(B697&lt;&gt;"",ROUND(SUM(IF(ISERROR($E$16*E697),0,$E$16*E697),IF(ISERROR($F$16*F697),0,$F$16*F697),IF(ISERROR($G$16*G697),0,$G$16*G697),IF(ISERROR($H$16*H697),0,$H$16*H697),IF(ISERROR($I$16*I697),0,$I$16*I697),IF(ISERROR($J$16*J697),0,$J$16*J697),IF(ISERROR($K$16*K697),0,$K$16*K697),IF(ISERROR($L$16*L697),0,$L$16*L697),IF(ISERROR($M$16*M697),0,$M$16*M697)),1),IF(AND(A697="",A696&lt;&gt;""),'DU LIEU BS'!$A$1,""))</f>
        <v/>
      </c>
      <c r="O697" s="9" t="str">
        <f t="shared" si="31"/>
        <v/>
      </c>
      <c r="AU697" s="34">
        <v>6.95</v>
      </c>
      <c r="AV697" s="32">
        <f t="shared" si="30"/>
        <v>7</v>
      </c>
      <c r="AW697" s="33" t="s">
        <v>321</v>
      </c>
      <c r="CR697" s="34">
        <v>6.95</v>
      </c>
    </row>
    <row r="698" spans="1:96" x14ac:dyDescent="0.3">
      <c r="A698" s="9" t="str">
        <f t="shared" si="32"/>
        <v/>
      </c>
      <c r="B698" s="24" t="str">
        <f>IF('du lieu xuat Edusoft'!A683="","",'du lieu xuat Edusoft'!A683)</f>
        <v/>
      </c>
      <c r="C698" s="25" t="str">
        <f>IF(N697='DU LIEU BS'!$A$1,'DU LIEU BS'!$A$3,IF('du lieu xuat Edusoft'!CB683="","",'du lieu xuat Edusoft'!CB683))</f>
        <v/>
      </c>
      <c r="D698" s="25" t="str">
        <f>IF(C697='DU LIEU BS'!$A$3,'DU LIEU BS'!$A$4,IF(D697='DU LIEU BS'!$A$4,'DU LIEU BS'!$A$5,IF(D697='DU LIEU BS'!$A$5,'DU LIEU BS'!$A$6,IF(D697='DU LIEU BS'!$A$6,'DU LIEU BS'!$A$7,IF('du lieu xuat Edusoft'!CC683="","",'du lieu xuat Edusoft'!CC683)))))</f>
        <v/>
      </c>
      <c r="E698" s="9"/>
      <c r="F698" s="9"/>
      <c r="G698" s="9"/>
      <c r="H698" s="9"/>
      <c r="I698" s="9"/>
      <c r="J698" s="9"/>
      <c r="K698" s="9"/>
      <c r="L698" s="9"/>
      <c r="M698" s="9"/>
      <c r="N698" s="9" t="str">
        <f>IF(B698&lt;&gt;"",ROUND(SUM(IF(ISERROR($E$16*E698),0,$E$16*E698),IF(ISERROR($F$16*F698),0,$F$16*F698),IF(ISERROR($G$16*G698),0,$G$16*G698),IF(ISERROR($H$16*H698),0,$H$16*H698),IF(ISERROR($I$16*I698),0,$I$16*I698),IF(ISERROR($J$16*J698),0,$J$16*J698),IF(ISERROR($K$16*K698),0,$K$16*K698),IF(ISERROR($L$16*L698),0,$L$16*L698),IF(ISERROR($M$16*M698),0,$M$16*M698)),1),IF(AND(A698="",A697&lt;&gt;""),'DU LIEU BS'!$A$1,""))</f>
        <v/>
      </c>
      <c r="O698" s="9" t="str">
        <f t="shared" si="31"/>
        <v/>
      </c>
      <c r="AU698" s="34">
        <v>6.96</v>
      </c>
      <c r="AV698" s="32">
        <f t="shared" si="30"/>
        <v>7</v>
      </c>
      <c r="AW698" s="33" t="s">
        <v>321</v>
      </c>
      <c r="CR698" s="34">
        <v>6.96</v>
      </c>
    </row>
    <row r="699" spans="1:96" x14ac:dyDescent="0.3">
      <c r="A699" s="9" t="str">
        <f t="shared" si="32"/>
        <v/>
      </c>
      <c r="B699" s="24" t="str">
        <f>IF('du lieu xuat Edusoft'!A684="","",'du lieu xuat Edusoft'!A684)</f>
        <v/>
      </c>
      <c r="C699" s="25" t="str">
        <f>IF(N698='DU LIEU BS'!$A$1,'DU LIEU BS'!$A$3,IF('du lieu xuat Edusoft'!CB684="","",'du lieu xuat Edusoft'!CB684))</f>
        <v/>
      </c>
      <c r="D699" s="25" t="str">
        <f>IF(C698='DU LIEU BS'!$A$3,'DU LIEU BS'!$A$4,IF(D698='DU LIEU BS'!$A$4,'DU LIEU BS'!$A$5,IF(D698='DU LIEU BS'!$A$5,'DU LIEU BS'!$A$6,IF(D698='DU LIEU BS'!$A$6,'DU LIEU BS'!$A$7,IF('du lieu xuat Edusoft'!CC684="","",'du lieu xuat Edusoft'!CC684)))))</f>
        <v/>
      </c>
      <c r="E699" s="9"/>
      <c r="F699" s="9"/>
      <c r="G699" s="9"/>
      <c r="H699" s="9"/>
      <c r="I699" s="9"/>
      <c r="J699" s="9"/>
      <c r="K699" s="9"/>
      <c r="L699" s="9"/>
      <c r="M699" s="9"/>
      <c r="N699" s="9" t="str">
        <f>IF(B699&lt;&gt;"",ROUND(SUM(IF(ISERROR($E$16*E699),0,$E$16*E699),IF(ISERROR($F$16*F699),0,$F$16*F699),IF(ISERROR($G$16*G699),0,$G$16*G699),IF(ISERROR($H$16*H699),0,$H$16*H699),IF(ISERROR($I$16*I699),0,$I$16*I699),IF(ISERROR($J$16*J699),0,$J$16*J699),IF(ISERROR($K$16*K699),0,$K$16*K699),IF(ISERROR($L$16*L699),0,$L$16*L699),IF(ISERROR($M$16*M699),0,$M$16*M699)),1),IF(AND(A699="",A698&lt;&gt;""),'DU LIEU BS'!$A$1,""))</f>
        <v/>
      </c>
      <c r="O699" s="9" t="str">
        <f t="shared" si="31"/>
        <v/>
      </c>
      <c r="AU699" s="34">
        <v>6.97</v>
      </c>
      <c r="AV699" s="32">
        <f t="shared" si="30"/>
        <v>7</v>
      </c>
      <c r="AW699" s="33" t="s">
        <v>321</v>
      </c>
      <c r="CR699" s="34">
        <v>6.97</v>
      </c>
    </row>
    <row r="700" spans="1:96" x14ac:dyDescent="0.3">
      <c r="A700" s="9" t="str">
        <f t="shared" si="32"/>
        <v/>
      </c>
      <c r="B700" s="24" t="str">
        <f>IF('du lieu xuat Edusoft'!A685="","",'du lieu xuat Edusoft'!A685)</f>
        <v/>
      </c>
      <c r="C700" s="25" t="str">
        <f>IF(N699='DU LIEU BS'!$A$1,'DU LIEU BS'!$A$3,IF('du lieu xuat Edusoft'!CB685="","",'du lieu xuat Edusoft'!CB685))</f>
        <v/>
      </c>
      <c r="D700" s="25" t="str">
        <f>IF(C699='DU LIEU BS'!$A$3,'DU LIEU BS'!$A$4,IF(D699='DU LIEU BS'!$A$4,'DU LIEU BS'!$A$5,IF(D699='DU LIEU BS'!$A$5,'DU LIEU BS'!$A$6,IF(D699='DU LIEU BS'!$A$6,'DU LIEU BS'!$A$7,IF('du lieu xuat Edusoft'!CC685="","",'du lieu xuat Edusoft'!CC685)))))</f>
        <v/>
      </c>
      <c r="E700" s="9"/>
      <c r="F700" s="9"/>
      <c r="G700" s="9"/>
      <c r="H700" s="9"/>
      <c r="I700" s="9"/>
      <c r="J700" s="9"/>
      <c r="K700" s="9"/>
      <c r="L700" s="9"/>
      <c r="M700" s="9"/>
      <c r="N700" s="9" t="str">
        <f>IF(B700&lt;&gt;"",ROUND(SUM(IF(ISERROR($E$16*E700),0,$E$16*E700),IF(ISERROR($F$16*F700),0,$F$16*F700),IF(ISERROR($G$16*G700),0,$G$16*G700),IF(ISERROR($H$16*H700),0,$H$16*H700),IF(ISERROR($I$16*I700),0,$I$16*I700),IF(ISERROR($J$16*J700),0,$J$16*J700),IF(ISERROR($K$16*K700),0,$K$16*K700),IF(ISERROR($L$16*L700),0,$L$16*L700),IF(ISERROR($M$16*M700),0,$M$16*M700)),1),IF(AND(A700="",A699&lt;&gt;""),'DU LIEU BS'!$A$1,""))</f>
        <v/>
      </c>
      <c r="O700" s="9" t="str">
        <f t="shared" si="31"/>
        <v/>
      </c>
      <c r="AU700" s="34">
        <v>6.98</v>
      </c>
      <c r="AV700" s="32">
        <f t="shared" si="30"/>
        <v>7</v>
      </c>
      <c r="AW700" s="33" t="s">
        <v>321</v>
      </c>
      <c r="CR700" s="34">
        <v>6.98</v>
      </c>
    </row>
    <row r="701" spans="1:96" x14ac:dyDescent="0.3">
      <c r="A701" s="9" t="str">
        <f t="shared" si="32"/>
        <v/>
      </c>
      <c r="B701" s="24" t="str">
        <f>IF('du lieu xuat Edusoft'!A686="","",'du lieu xuat Edusoft'!A686)</f>
        <v/>
      </c>
      <c r="C701" s="25" t="str">
        <f>IF(N700='DU LIEU BS'!$A$1,'DU LIEU BS'!$A$3,IF('du lieu xuat Edusoft'!CB686="","",'du lieu xuat Edusoft'!CB686))</f>
        <v/>
      </c>
      <c r="D701" s="25" t="str">
        <f>IF(C700='DU LIEU BS'!$A$3,'DU LIEU BS'!$A$4,IF(D700='DU LIEU BS'!$A$4,'DU LIEU BS'!$A$5,IF(D700='DU LIEU BS'!$A$5,'DU LIEU BS'!$A$6,IF(D700='DU LIEU BS'!$A$6,'DU LIEU BS'!$A$7,IF('du lieu xuat Edusoft'!CC686="","",'du lieu xuat Edusoft'!CC686)))))</f>
        <v/>
      </c>
      <c r="E701" s="9"/>
      <c r="F701" s="9"/>
      <c r="G701" s="9"/>
      <c r="H701" s="9"/>
      <c r="I701" s="9"/>
      <c r="J701" s="9"/>
      <c r="K701" s="9"/>
      <c r="L701" s="9"/>
      <c r="M701" s="9"/>
      <c r="N701" s="9" t="str">
        <f>IF(B701&lt;&gt;"",ROUND(SUM(IF(ISERROR($E$16*E701),0,$E$16*E701),IF(ISERROR($F$16*F701),0,$F$16*F701),IF(ISERROR($G$16*G701),0,$G$16*G701),IF(ISERROR($H$16*H701),0,$H$16*H701),IF(ISERROR($I$16*I701),0,$I$16*I701),IF(ISERROR($J$16*J701),0,$J$16*J701),IF(ISERROR($K$16*K701),0,$K$16*K701),IF(ISERROR($L$16*L701),0,$L$16*L701),IF(ISERROR($M$16*M701),0,$M$16*M701)),1),IF(AND(A701="",A700&lt;&gt;""),'DU LIEU BS'!$A$1,""))</f>
        <v/>
      </c>
      <c r="O701" s="9" t="str">
        <f t="shared" si="31"/>
        <v/>
      </c>
      <c r="AU701" s="34">
        <v>6.99</v>
      </c>
      <c r="AV701" s="32">
        <f t="shared" si="30"/>
        <v>7</v>
      </c>
      <c r="AW701" s="33" t="s">
        <v>321</v>
      </c>
      <c r="CR701" s="34">
        <v>6.99</v>
      </c>
    </row>
    <row r="702" spans="1:96" x14ac:dyDescent="0.3">
      <c r="A702" s="9" t="str">
        <f t="shared" si="32"/>
        <v/>
      </c>
      <c r="B702" s="24" t="str">
        <f>IF('du lieu xuat Edusoft'!A687="","",'du lieu xuat Edusoft'!A687)</f>
        <v/>
      </c>
      <c r="C702" s="25" t="str">
        <f>IF(N701='DU LIEU BS'!$A$1,'DU LIEU BS'!$A$3,IF('du lieu xuat Edusoft'!CB687="","",'du lieu xuat Edusoft'!CB687))</f>
        <v/>
      </c>
      <c r="D702" s="25" t="str">
        <f>IF(C701='DU LIEU BS'!$A$3,'DU LIEU BS'!$A$4,IF(D701='DU LIEU BS'!$A$4,'DU LIEU BS'!$A$5,IF(D701='DU LIEU BS'!$A$5,'DU LIEU BS'!$A$6,IF(D701='DU LIEU BS'!$A$6,'DU LIEU BS'!$A$7,IF('du lieu xuat Edusoft'!CC687="","",'du lieu xuat Edusoft'!CC687)))))</f>
        <v/>
      </c>
      <c r="E702" s="9"/>
      <c r="F702" s="9"/>
      <c r="G702" s="9"/>
      <c r="H702" s="9"/>
      <c r="I702" s="9"/>
      <c r="J702" s="9"/>
      <c r="K702" s="9"/>
      <c r="L702" s="9"/>
      <c r="M702" s="9"/>
      <c r="N702" s="9" t="str">
        <f>IF(B702&lt;&gt;"",ROUND(SUM(IF(ISERROR($E$16*E702),0,$E$16*E702),IF(ISERROR($F$16*F702),0,$F$16*F702),IF(ISERROR($G$16*G702),0,$G$16*G702),IF(ISERROR($H$16*H702),0,$H$16*H702),IF(ISERROR($I$16*I702),0,$I$16*I702),IF(ISERROR($J$16*J702),0,$J$16*J702),IF(ISERROR($K$16*K702),0,$K$16*K702),IF(ISERROR($L$16*L702),0,$L$16*L702),IF(ISERROR($M$16*M702),0,$M$16*M702)),1),IF(AND(A702="",A701&lt;&gt;""),'DU LIEU BS'!$A$1,""))</f>
        <v/>
      </c>
      <c r="O702" s="9" t="str">
        <f t="shared" si="31"/>
        <v/>
      </c>
      <c r="AU702" s="34">
        <v>7</v>
      </c>
      <c r="AV702" s="32">
        <f t="shared" si="30"/>
        <v>7</v>
      </c>
      <c r="AW702" s="33" t="s">
        <v>321</v>
      </c>
      <c r="CR702" s="34">
        <v>7</v>
      </c>
    </row>
    <row r="703" spans="1:96" x14ac:dyDescent="0.3">
      <c r="A703" s="9" t="str">
        <f t="shared" si="32"/>
        <v/>
      </c>
      <c r="B703" s="24" t="str">
        <f>IF('du lieu xuat Edusoft'!A688="","",'du lieu xuat Edusoft'!A688)</f>
        <v/>
      </c>
      <c r="C703" s="25" t="str">
        <f>IF(N702='DU LIEU BS'!$A$1,'DU LIEU BS'!$A$3,IF('du lieu xuat Edusoft'!CB688="","",'du lieu xuat Edusoft'!CB688))</f>
        <v/>
      </c>
      <c r="D703" s="25" t="str">
        <f>IF(C702='DU LIEU BS'!$A$3,'DU LIEU BS'!$A$4,IF(D702='DU LIEU BS'!$A$4,'DU LIEU BS'!$A$5,IF(D702='DU LIEU BS'!$A$5,'DU LIEU BS'!$A$6,IF(D702='DU LIEU BS'!$A$6,'DU LIEU BS'!$A$7,IF('du lieu xuat Edusoft'!CC688="","",'du lieu xuat Edusoft'!CC688)))))</f>
        <v/>
      </c>
      <c r="E703" s="9"/>
      <c r="F703" s="9"/>
      <c r="G703" s="9"/>
      <c r="H703" s="9"/>
      <c r="I703" s="9"/>
      <c r="J703" s="9"/>
      <c r="K703" s="9"/>
      <c r="L703" s="9"/>
      <c r="M703" s="9"/>
      <c r="N703" s="9" t="str">
        <f>IF(B703&lt;&gt;"",ROUND(SUM(IF(ISERROR($E$16*E703),0,$E$16*E703),IF(ISERROR($F$16*F703),0,$F$16*F703),IF(ISERROR($G$16*G703),0,$G$16*G703),IF(ISERROR($H$16*H703),0,$H$16*H703),IF(ISERROR($I$16*I703),0,$I$16*I703),IF(ISERROR($J$16*J703),0,$J$16*J703),IF(ISERROR($K$16*K703),0,$K$16*K703),IF(ISERROR($L$16*L703),0,$L$16*L703),IF(ISERROR($M$16*M703),0,$M$16*M703)),1),IF(AND(A703="",A702&lt;&gt;""),'DU LIEU BS'!$A$1,""))</f>
        <v/>
      </c>
      <c r="O703" s="9" t="str">
        <f t="shared" si="31"/>
        <v/>
      </c>
      <c r="AU703" s="34">
        <v>7.01</v>
      </c>
      <c r="AV703" s="32">
        <f t="shared" si="30"/>
        <v>7</v>
      </c>
      <c r="AW703" s="33" t="s">
        <v>321</v>
      </c>
      <c r="CR703" s="34">
        <v>7.01</v>
      </c>
    </row>
    <row r="704" spans="1:96" x14ac:dyDescent="0.3">
      <c r="A704" s="9" t="str">
        <f t="shared" si="32"/>
        <v/>
      </c>
      <c r="B704" s="24" t="str">
        <f>IF('du lieu xuat Edusoft'!A689="","",'du lieu xuat Edusoft'!A689)</f>
        <v/>
      </c>
      <c r="C704" s="25" t="str">
        <f>IF(N703='DU LIEU BS'!$A$1,'DU LIEU BS'!$A$3,IF('du lieu xuat Edusoft'!CB689="","",'du lieu xuat Edusoft'!CB689))</f>
        <v/>
      </c>
      <c r="D704" s="25" t="str">
        <f>IF(C703='DU LIEU BS'!$A$3,'DU LIEU BS'!$A$4,IF(D703='DU LIEU BS'!$A$4,'DU LIEU BS'!$A$5,IF(D703='DU LIEU BS'!$A$5,'DU LIEU BS'!$A$6,IF(D703='DU LIEU BS'!$A$6,'DU LIEU BS'!$A$7,IF('du lieu xuat Edusoft'!CC689="","",'du lieu xuat Edusoft'!CC689)))))</f>
        <v/>
      </c>
      <c r="E704" s="9"/>
      <c r="F704" s="9"/>
      <c r="G704" s="9"/>
      <c r="H704" s="9"/>
      <c r="I704" s="9"/>
      <c r="J704" s="9"/>
      <c r="K704" s="9"/>
      <c r="L704" s="9"/>
      <c r="M704" s="9"/>
      <c r="N704" s="9" t="str">
        <f>IF(B704&lt;&gt;"",ROUND(SUM(IF(ISERROR($E$16*E704),0,$E$16*E704),IF(ISERROR($F$16*F704),0,$F$16*F704),IF(ISERROR($G$16*G704),0,$G$16*G704),IF(ISERROR($H$16*H704),0,$H$16*H704),IF(ISERROR($I$16*I704),0,$I$16*I704),IF(ISERROR($J$16*J704),0,$J$16*J704),IF(ISERROR($K$16*K704),0,$K$16*K704),IF(ISERROR($L$16*L704),0,$L$16*L704),IF(ISERROR($M$16*M704),0,$M$16*M704)),1),IF(AND(A704="",A703&lt;&gt;""),'DU LIEU BS'!$A$1,""))</f>
        <v/>
      </c>
      <c r="O704" s="9" t="str">
        <f t="shared" si="31"/>
        <v/>
      </c>
      <c r="AU704" s="34">
        <v>7.02</v>
      </c>
      <c r="AV704" s="32">
        <f t="shared" si="30"/>
        <v>7</v>
      </c>
      <c r="AW704" s="33" t="s">
        <v>321</v>
      </c>
      <c r="CR704" s="34">
        <v>7.02</v>
      </c>
    </row>
    <row r="705" spans="1:96" x14ac:dyDescent="0.3">
      <c r="A705" s="9" t="str">
        <f t="shared" si="32"/>
        <v/>
      </c>
      <c r="B705" s="24" t="str">
        <f>IF('du lieu xuat Edusoft'!A690="","",'du lieu xuat Edusoft'!A690)</f>
        <v/>
      </c>
      <c r="C705" s="25" t="str">
        <f>IF(N704='DU LIEU BS'!$A$1,'DU LIEU BS'!$A$3,IF('du lieu xuat Edusoft'!CB690="","",'du lieu xuat Edusoft'!CB690))</f>
        <v/>
      </c>
      <c r="D705" s="25" t="str">
        <f>IF(C704='DU LIEU BS'!$A$3,'DU LIEU BS'!$A$4,IF(D704='DU LIEU BS'!$A$4,'DU LIEU BS'!$A$5,IF(D704='DU LIEU BS'!$A$5,'DU LIEU BS'!$A$6,IF(D704='DU LIEU BS'!$A$6,'DU LIEU BS'!$A$7,IF('du lieu xuat Edusoft'!CC690="","",'du lieu xuat Edusoft'!CC690)))))</f>
        <v/>
      </c>
      <c r="E705" s="9"/>
      <c r="F705" s="9"/>
      <c r="G705" s="9"/>
      <c r="H705" s="9"/>
      <c r="I705" s="9"/>
      <c r="J705" s="9"/>
      <c r="K705" s="9"/>
      <c r="L705" s="9"/>
      <c r="M705" s="9"/>
      <c r="N705" s="9" t="str">
        <f>IF(B705&lt;&gt;"",ROUND(SUM(IF(ISERROR($E$16*E705),0,$E$16*E705),IF(ISERROR($F$16*F705),0,$F$16*F705),IF(ISERROR($G$16*G705),0,$G$16*G705),IF(ISERROR($H$16*H705),0,$H$16*H705),IF(ISERROR($I$16*I705),0,$I$16*I705),IF(ISERROR($J$16*J705),0,$J$16*J705),IF(ISERROR($K$16*K705),0,$K$16*K705),IF(ISERROR($L$16*L705),0,$L$16*L705),IF(ISERROR($M$16*M705),0,$M$16*M705)),1),IF(AND(A705="",A704&lt;&gt;""),'DU LIEU BS'!$A$1,""))</f>
        <v/>
      </c>
      <c r="O705" s="9" t="str">
        <f t="shared" si="31"/>
        <v/>
      </c>
      <c r="AU705" s="34">
        <v>7.03</v>
      </c>
      <c r="AV705" s="32">
        <f t="shared" si="30"/>
        <v>7</v>
      </c>
      <c r="AW705" s="33" t="s">
        <v>321</v>
      </c>
      <c r="CR705" s="34">
        <v>7.03</v>
      </c>
    </row>
    <row r="706" spans="1:96" x14ac:dyDescent="0.3">
      <c r="A706" s="9" t="str">
        <f t="shared" si="32"/>
        <v/>
      </c>
      <c r="B706" s="24" t="str">
        <f>IF('du lieu xuat Edusoft'!A691="","",'du lieu xuat Edusoft'!A691)</f>
        <v/>
      </c>
      <c r="C706" s="25" t="str">
        <f>IF(N705='DU LIEU BS'!$A$1,'DU LIEU BS'!$A$3,IF('du lieu xuat Edusoft'!CB691="","",'du lieu xuat Edusoft'!CB691))</f>
        <v/>
      </c>
      <c r="D706" s="25" t="str">
        <f>IF(C705='DU LIEU BS'!$A$3,'DU LIEU BS'!$A$4,IF(D705='DU LIEU BS'!$A$4,'DU LIEU BS'!$A$5,IF(D705='DU LIEU BS'!$A$5,'DU LIEU BS'!$A$6,IF(D705='DU LIEU BS'!$A$6,'DU LIEU BS'!$A$7,IF('du lieu xuat Edusoft'!CC691="","",'du lieu xuat Edusoft'!CC691)))))</f>
        <v/>
      </c>
      <c r="E706" s="9"/>
      <c r="F706" s="9"/>
      <c r="G706" s="9"/>
      <c r="H706" s="9"/>
      <c r="I706" s="9"/>
      <c r="J706" s="9"/>
      <c r="K706" s="9"/>
      <c r="L706" s="9"/>
      <c r="M706" s="9"/>
      <c r="N706" s="9" t="str">
        <f>IF(B706&lt;&gt;"",ROUND(SUM(IF(ISERROR($E$16*E706),0,$E$16*E706),IF(ISERROR($F$16*F706),0,$F$16*F706),IF(ISERROR($G$16*G706),0,$G$16*G706),IF(ISERROR($H$16*H706),0,$H$16*H706),IF(ISERROR($I$16*I706),0,$I$16*I706),IF(ISERROR($J$16*J706),0,$J$16*J706),IF(ISERROR($K$16*K706),0,$K$16*K706),IF(ISERROR($L$16*L706),0,$L$16*L706),IF(ISERROR($M$16*M706),0,$M$16*M706)),1),IF(AND(A706="",A705&lt;&gt;""),'DU LIEU BS'!$A$1,""))</f>
        <v/>
      </c>
      <c r="O706" s="9" t="str">
        <f t="shared" si="31"/>
        <v/>
      </c>
      <c r="AU706" s="34">
        <v>7.04</v>
      </c>
      <c r="AV706" s="32">
        <f t="shared" si="30"/>
        <v>7</v>
      </c>
      <c r="AW706" s="33" t="s">
        <v>321</v>
      </c>
      <c r="CR706" s="34">
        <v>7.04</v>
      </c>
    </row>
    <row r="707" spans="1:96" x14ac:dyDescent="0.3">
      <c r="A707" s="9" t="str">
        <f t="shared" si="32"/>
        <v/>
      </c>
      <c r="B707" s="24" t="str">
        <f>IF('du lieu xuat Edusoft'!A692="","",'du lieu xuat Edusoft'!A692)</f>
        <v/>
      </c>
      <c r="C707" s="25" t="str">
        <f>IF(N706='DU LIEU BS'!$A$1,'DU LIEU BS'!$A$3,IF('du lieu xuat Edusoft'!CB692="","",'du lieu xuat Edusoft'!CB692))</f>
        <v/>
      </c>
      <c r="D707" s="25" t="str">
        <f>IF(C706='DU LIEU BS'!$A$3,'DU LIEU BS'!$A$4,IF(D706='DU LIEU BS'!$A$4,'DU LIEU BS'!$A$5,IF(D706='DU LIEU BS'!$A$5,'DU LIEU BS'!$A$6,IF(D706='DU LIEU BS'!$A$6,'DU LIEU BS'!$A$7,IF('du lieu xuat Edusoft'!CC692="","",'du lieu xuat Edusoft'!CC692)))))</f>
        <v/>
      </c>
      <c r="E707" s="9"/>
      <c r="F707" s="9"/>
      <c r="G707" s="9"/>
      <c r="H707" s="9"/>
      <c r="I707" s="9"/>
      <c r="J707" s="9"/>
      <c r="K707" s="9"/>
      <c r="L707" s="9"/>
      <c r="M707" s="9"/>
      <c r="N707" s="9" t="str">
        <f>IF(B707&lt;&gt;"",ROUND(SUM(IF(ISERROR($E$16*E707),0,$E$16*E707),IF(ISERROR($F$16*F707),0,$F$16*F707),IF(ISERROR($G$16*G707),0,$G$16*G707),IF(ISERROR($H$16*H707),0,$H$16*H707),IF(ISERROR($I$16*I707),0,$I$16*I707),IF(ISERROR($J$16*J707),0,$J$16*J707),IF(ISERROR($K$16*K707),0,$K$16*K707),IF(ISERROR($L$16*L707),0,$L$16*L707),IF(ISERROR($M$16*M707),0,$M$16*M707)),1),IF(AND(A707="",A706&lt;&gt;""),'DU LIEU BS'!$A$1,""))</f>
        <v/>
      </c>
      <c r="O707" s="9" t="str">
        <f t="shared" si="31"/>
        <v/>
      </c>
      <c r="AU707" s="34">
        <v>7.05</v>
      </c>
      <c r="AV707" s="32">
        <f t="shared" ref="AV707:AV770" si="33">ROUND(AU707,1)</f>
        <v>7.1</v>
      </c>
      <c r="AW707" s="33" t="s">
        <v>321</v>
      </c>
      <c r="CR707" s="34">
        <v>7.05</v>
      </c>
    </row>
    <row r="708" spans="1:96" x14ac:dyDescent="0.3">
      <c r="A708" s="9" t="str">
        <f t="shared" si="32"/>
        <v/>
      </c>
      <c r="B708" s="24" t="str">
        <f>IF('du lieu xuat Edusoft'!A693="","",'du lieu xuat Edusoft'!A693)</f>
        <v/>
      </c>
      <c r="C708" s="25" t="str">
        <f>IF(N707='DU LIEU BS'!$A$1,'DU LIEU BS'!$A$3,IF('du lieu xuat Edusoft'!CB693="","",'du lieu xuat Edusoft'!CB693))</f>
        <v/>
      </c>
      <c r="D708" s="25" t="str">
        <f>IF(C707='DU LIEU BS'!$A$3,'DU LIEU BS'!$A$4,IF(D707='DU LIEU BS'!$A$4,'DU LIEU BS'!$A$5,IF(D707='DU LIEU BS'!$A$5,'DU LIEU BS'!$A$6,IF(D707='DU LIEU BS'!$A$6,'DU LIEU BS'!$A$7,IF('du lieu xuat Edusoft'!CC693="","",'du lieu xuat Edusoft'!CC693)))))</f>
        <v/>
      </c>
      <c r="E708" s="9"/>
      <c r="F708" s="9"/>
      <c r="G708" s="9"/>
      <c r="H708" s="9"/>
      <c r="I708" s="9"/>
      <c r="J708" s="9"/>
      <c r="K708" s="9"/>
      <c r="L708" s="9"/>
      <c r="M708" s="9"/>
      <c r="N708" s="9" t="str">
        <f>IF(B708&lt;&gt;"",ROUND(SUM(IF(ISERROR($E$16*E708),0,$E$16*E708),IF(ISERROR($F$16*F708),0,$F$16*F708),IF(ISERROR($G$16*G708),0,$G$16*G708),IF(ISERROR($H$16*H708),0,$H$16*H708),IF(ISERROR($I$16*I708),0,$I$16*I708),IF(ISERROR($J$16*J708),0,$J$16*J708),IF(ISERROR($K$16*K708),0,$K$16*K708),IF(ISERROR($L$16*L708),0,$L$16*L708),IF(ISERROR($M$16*M708),0,$M$16*M708)),1),IF(AND(A708="",A707&lt;&gt;""),'DU LIEU BS'!$A$1,""))</f>
        <v/>
      </c>
      <c r="O708" s="9" t="str">
        <f t="shared" si="31"/>
        <v/>
      </c>
      <c r="AU708" s="34">
        <v>7.06</v>
      </c>
      <c r="AV708" s="32">
        <f t="shared" si="33"/>
        <v>7.1</v>
      </c>
      <c r="AW708" s="33" t="s">
        <v>321</v>
      </c>
      <c r="CR708" s="34">
        <v>7.06</v>
      </c>
    </row>
    <row r="709" spans="1:96" x14ac:dyDescent="0.3">
      <c r="A709" s="9" t="str">
        <f t="shared" si="32"/>
        <v/>
      </c>
      <c r="B709" s="24" t="str">
        <f>IF('du lieu xuat Edusoft'!A694="","",'du lieu xuat Edusoft'!A694)</f>
        <v/>
      </c>
      <c r="C709" s="25" t="str">
        <f>IF(N708='DU LIEU BS'!$A$1,'DU LIEU BS'!$A$3,IF('du lieu xuat Edusoft'!CB694="","",'du lieu xuat Edusoft'!CB694))</f>
        <v/>
      </c>
      <c r="D709" s="25" t="str">
        <f>IF(C708='DU LIEU BS'!$A$3,'DU LIEU BS'!$A$4,IF(D708='DU LIEU BS'!$A$4,'DU LIEU BS'!$A$5,IF(D708='DU LIEU BS'!$A$5,'DU LIEU BS'!$A$6,IF(D708='DU LIEU BS'!$A$6,'DU LIEU BS'!$A$7,IF('du lieu xuat Edusoft'!CC694="","",'du lieu xuat Edusoft'!CC694)))))</f>
        <v/>
      </c>
      <c r="E709" s="9"/>
      <c r="F709" s="9"/>
      <c r="G709" s="9"/>
      <c r="H709" s="9"/>
      <c r="I709" s="9"/>
      <c r="J709" s="9"/>
      <c r="K709" s="9"/>
      <c r="L709" s="9"/>
      <c r="M709" s="9"/>
      <c r="N709" s="9" t="str">
        <f>IF(B709&lt;&gt;"",ROUND(SUM(IF(ISERROR($E$16*E709),0,$E$16*E709),IF(ISERROR($F$16*F709),0,$F$16*F709),IF(ISERROR($G$16*G709),0,$G$16*G709),IF(ISERROR($H$16*H709),0,$H$16*H709),IF(ISERROR($I$16*I709),0,$I$16*I709),IF(ISERROR($J$16*J709),0,$J$16*J709),IF(ISERROR($K$16*K709),0,$K$16*K709),IF(ISERROR($L$16*L709),0,$L$16*L709),IF(ISERROR($M$16*M709),0,$M$16*M709)),1),IF(AND(A709="",A708&lt;&gt;""),'DU LIEU BS'!$A$1,""))</f>
        <v/>
      </c>
      <c r="O709" s="9" t="str">
        <f t="shared" si="31"/>
        <v/>
      </c>
      <c r="AU709" s="34">
        <v>7.07</v>
      </c>
      <c r="AV709" s="32">
        <f t="shared" si="33"/>
        <v>7.1</v>
      </c>
      <c r="AW709" s="33" t="s">
        <v>321</v>
      </c>
      <c r="CR709" s="34">
        <v>7.07</v>
      </c>
    </row>
    <row r="710" spans="1:96" x14ac:dyDescent="0.3">
      <c r="A710" s="9" t="str">
        <f t="shared" si="32"/>
        <v/>
      </c>
      <c r="B710" s="24" t="str">
        <f>IF('du lieu xuat Edusoft'!A695="","",'du lieu xuat Edusoft'!A695)</f>
        <v/>
      </c>
      <c r="C710" s="25" t="str">
        <f>IF(N709='DU LIEU BS'!$A$1,'DU LIEU BS'!$A$3,IF('du lieu xuat Edusoft'!CB695="","",'du lieu xuat Edusoft'!CB695))</f>
        <v/>
      </c>
      <c r="D710" s="25" t="str">
        <f>IF(C709='DU LIEU BS'!$A$3,'DU LIEU BS'!$A$4,IF(D709='DU LIEU BS'!$A$4,'DU LIEU BS'!$A$5,IF(D709='DU LIEU BS'!$A$5,'DU LIEU BS'!$A$6,IF(D709='DU LIEU BS'!$A$6,'DU LIEU BS'!$A$7,IF('du lieu xuat Edusoft'!CC695="","",'du lieu xuat Edusoft'!CC695)))))</f>
        <v/>
      </c>
      <c r="E710" s="9"/>
      <c r="F710" s="9"/>
      <c r="G710" s="9"/>
      <c r="H710" s="9"/>
      <c r="I710" s="9"/>
      <c r="J710" s="9"/>
      <c r="K710" s="9"/>
      <c r="L710" s="9"/>
      <c r="M710" s="9"/>
      <c r="N710" s="9" t="str">
        <f>IF(B710&lt;&gt;"",ROUND(SUM(IF(ISERROR($E$16*E710),0,$E$16*E710),IF(ISERROR($F$16*F710),0,$F$16*F710),IF(ISERROR($G$16*G710),0,$G$16*G710),IF(ISERROR($H$16*H710),0,$H$16*H710),IF(ISERROR($I$16*I710),0,$I$16*I710),IF(ISERROR($J$16*J710),0,$J$16*J710),IF(ISERROR($K$16*K710),0,$K$16*K710),IF(ISERROR($L$16*L710),0,$L$16*L710),IF(ISERROR($M$16*M710),0,$M$16*M710)),1),IF(AND(A710="",A709&lt;&gt;""),'DU LIEU BS'!$A$1,""))</f>
        <v/>
      </c>
      <c r="O710" s="9" t="str">
        <f t="shared" si="31"/>
        <v/>
      </c>
      <c r="AU710" s="34">
        <v>7.08</v>
      </c>
      <c r="AV710" s="32">
        <f t="shared" si="33"/>
        <v>7.1</v>
      </c>
      <c r="AW710" s="33" t="s">
        <v>321</v>
      </c>
      <c r="CR710" s="34">
        <v>7.08</v>
      </c>
    </row>
    <row r="711" spans="1:96" x14ac:dyDescent="0.3">
      <c r="A711" s="9" t="str">
        <f t="shared" si="32"/>
        <v/>
      </c>
      <c r="B711" s="24" t="str">
        <f>IF('du lieu xuat Edusoft'!A696="","",'du lieu xuat Edusoft'!A696)</f>
        <v/>
      </c>
      <c r="C711" s="25" t="str">
        <f>IF(N710='DU LIEU BS'!$A$1,'DU LIEU BS'!$A$3,IF('du lieu xuat Edusoft'!CB696="","",'du lieu xuat Edusoft'!CB696))</f>
        <v/>
      </c>
      <c r="D711" s="25" t="str">
        <f>IF(C710='DU LIEU BS'!$A$3,'DU LIEU BS'!$A$4,IF(D710='DU LIEU BS'!$A$4,'DU LIEU BS'!$A$5,IF(D710='DU LIEU BS'!$A$5,'DU LIEU BS'!$A$6,IF(D710='DU LIEU BS'!$A$6,'DU LIEU BS'!$A$7,IF('du lieu xuat Edusoft'!CC696="","",'du lieu xuat Edusoft'!CC696)))))</f>
        <v/>
      </c>
      <c r="E711" s="9"/>
      <c r="F711" s="9"/>
      <c r="G711" s="9"/>
      <c r="H711" s="9"/>
      <c r="I711" s="9"/>
      <c r="J711" s="9"/>
      <c r="K711" s="9"/>
      <c r="L711" s="9"/>
      <c r="M711" s="9"/>
      <c r="N711" s="9" t="str">
        <f>IF(B711&lt;&gt;"",ROUND(SUM(IF(ISERROR($E$16*E711),0,$E$16*E711),IF(ISERROR($F$16*F711),0,$F$16*F711),IF(ISERROR($G$16*G711),0,$G$16*G711),IF(ISERROR($H$16*H711),0,$H$16*H711),IF(ISERROR($I$16*I711),0,$I$16*I711),IF(ISERROR($J$16*J711),0,$J$16*J711),IF(ISERROR($K$16*K711),0,$K$16*K711),IF(ISERROR($L$16*L711),0,$L$16*L711),IF(ISERROR($M$16*M711),0,$M$16*M711)),1),IF(AND(A711="",A710&lt;&gt;""),'DU LIEU BS'!$A$1,""))</f>
        <v/>
      </c>
      <c r="O711" s="9" t="str">
        <f t="shared" si="31"/>
        <v/>
      </c>
      <c r="AU711" s="34">
        <v>7.09</v>
      </c>
      <c r="AV711" s="32">
        <f t="shared" si="33"/>
        <v>7.1</v>
      </c>
      <c r="AW711" s="33" t="s">
        <v>321</v>
      </c>
      <c r="CR711" s="34">
        <v>7.09</v>
      </c>
    </row>
    <row r="712" spans="1:96" x14ac:dyDescent="0.3">
      <c r="A712" s="9" t="str">
        <f t="shared" si="32"/>
        <v/>
      </c>
      <c r="B712" s="24" t="str">
        <f>IF('du lieu xuat Edusoft'!A697="","",'du lieu xuat Edusoft'!A697)</f>
        <v/>
      </c>
      <c r="C712" s="25" t="str">
        <f>IF(N711='DU LIEU BS'!$A$1,'DU LIEU BS'!$A$3,IF('du lieu xuat Edusoft'!CB697="","",'du lieu xuat Edusoft'!CB697))</f>
        <v/>
      </c>
      <c r="D712" s="25" t="str">
        <f>IF(C711='DU LIEU BS'!$A$3,'DU LIEU BS'!$A$4,IF(D711='DU LIEU BS'!$A$4,'DU LIEU BS'!$A$5,IF(D711='DU LIEU BS'!$A$5,'DU LIEU BS'!$A$6,IF(D711='DU LIEU BS'!$A$6,'DU LIEU BS'!$A$7,IF('du lieu xuat Edusoft'!CC697="","",'du lieu xuat Edusoft'!CC697)))))</f>
        <v/>
      </c>
      <c r="E712" s="9"/>
      <c r="F712" s="9"/>
      <c r="G712" s="9"/>
      <c r="H712" s="9"/>
      <c r="I712" s="9"/>
      <c r="J712" s="9"/>
      <c r="K712" s="9"/>
      <c r="L712" s="9"/>
      <c r="M712" s="9"/>
      <c r="N712" s="9" t="str">
        <f>IF(B712&lt;&gt;"",ROUND(SUM(IF(ISERROR($E$16*E712),0,$E$16*E712),IF(ISERROR($F$16*F712),0,$F$16*F712),IF(ISERROR($G$16*G712),0,$G$16*G712),IF(ISERROR($H$16*H712),0,$H$16*H712),IF(ISERROR($I$16*I712),0,$I$16*I712),IF(ISERROR($J$16*J712),0,$J$16*J712),IF(ISERROR($K$16*K712),0,$K$16*K712),IF(ISERROR($L$16*L712),0,$L$16*L712),IF(ISERROR($M$16*M712),0,$M$16*M712)),1),IF(AND(A712="",A711&lt;&gt;""),'DU LIEU BS'!$A$1,""))</f>
        <v/>
      </c>
      <c r="O712" s="9" t="str">
        <f t="shared" si="31"/>
        <v/>
      </c>
      <c r="AU712" s="34">
        <v>7.1</v>
      </c>
      <c r="AV712" s="32">
        <f t="shared" si="33"/>
        <v>7.1</v>
      </c>
      <c r="AW712" s="33" t="s">
        <v>321</v>
      </c>
      <c r="CR712" s="34">
        <v>7.1</v>
      </c>
    </row>
    <row r="713" spans="1:96" x14ac:dyDescent="0.3">
      <c r="A713" s="9" t="str">
        <f t="shared" si="32"/>
        <v/>
      </c>
      <c r="B713" s="24" t="str">
        <f>IF('du lieu xuat Edusoft'!A698="","",'du lieu xuat Edusoft'!A698)</f>
        <v/>
      </c>
      <c r="C713" s="25" t="str">
        <f>IF(N712='DU LIEU BS'!$A$1,'DU LIEU BS'!$A$3,IF('du lieu xuat Edusoft'!CB698="","",'du lieu xuat Edusoft'!CB698))</f>
        <v/>
      </c>
      <c r="D713" s="25" t="str">
        <f>IF(C712='DU LIEU BS'!$A$3,'DU LIEU BS'!$A$4,IF(D712='DU LIEU BS'!$A$4,'DU LIEU BS'!$A$5,IF(D712='DU LIEU BS'!$A$5,'DU LIEU BS'!$A$6,IF(D712='DU LIEU BS'!$A$6,'DU LIEU BS'!$A$7,IF('du lieu xuat Edusoft'!CC698="","",'du lieu xuat Edusoft'!CC698)))))</f>
        <v/>
      </c>
      <c r="E713" s="9"/>
      <c r="F713" s="9"/>
      <c r="G713" s="9"/>
      <c r="H713" s="9"/>
      <c r="I713" s="9"/>
      <c r="J713" s="9"/>
      <c r="K713" s="9"/>
      <c r="L713" s="9"/>
      <c r="M713" s="9"/>
      <c r="N713" s="9" t="str">
        <f>IF(B713&lt;&gt;"",ROUND(SUM(IF(ISERROR($E$16*E713),0,$E$16*E713),IF(ISERROR($F$16*F713),0,$F$16*F713),IF(ISERROR($G$16*G713),0,$G$16*G713),IF(ISERROR($H$16*H713),0,$H$16*H713),IF(ISERROR($I$16*I713),0,$I$16*I713),IF(ISERROR($J$16*J713),0,$J$16*J713),IF(ISERROR($K$16*K713),0,$K$16*K713),IF(ISERROR($L$16*L713),0,$L$16*L713),IF(ISERROR($M$16*M713),0,$M$16*M713)),1),IF(AND(A713="",A712&lt;&gt;""),'DU LIEU BS'!$A$1,""))</f>
        <v/>
      </c>
      <c r="O713" s="9" t="str">
        <f t="shared" si="31"/>
        <v/>
      </c>
      <c r="AU713" s="34">
        <v>7.11</v>
      </c>
      <c r="AV713" s="32">
        <f t="shared" si="33"/>
        <v>7.1</v>
      </c>
      <c r="AW713" s="33" t="s">
        <v>321</v>
      </c>
      <c r="CR713" s="34">
        <v>7.11</v>
      </c>
    </row>
    <row r="714" spans="1:96" x14ac:dyDescent="0.3">
      <c r="A714" s="9" t="str">
        <f t="shared" si="32"/>
        <v/>
      </c>
      <c r="B714" s="24" t="str">
        <f>IF('du lieu xuat Edusoft'!A699="","",'du lieu xuat Edusoft'!A699)</f>
        <v/>
      </c>
      <c r="C714" s="25" t="str">
        <f>IF(N713='DU LIEU BS'!$A$1,'DU LIEU BS'!$A$3,IF('du lieu xuat Edusoft'!CB699="","",'du lieu xuat Edusoft'!CB699))</f>
        <v/>
      </c>
      <c r="D714" s="25" t="str">
        <f>IF(C713='DU LIEU BS'!$A$3,'DU LIEU BS'!$A$4,IF(D713='DU LIEU BS'!$A$4,'DU LIEU BS'!$A$5,IF(D713='DU LIEU BS'!$A$5,'DU LIEU BS'!$A$6,IF(D713='DU LIEU BS'!$A$6,'DU LIEU BS'!$A$7,IF('du lieu xuat Edusoft'!CC699="","",'du lieu xuat Edusoft'!CC699)))))</f>
        <v/>
      </c>
      <c r="E714" s="9"/>
      <c r="F714" s="9"/>
      <c r="G714" s="9"/>
      <c r="H714" s="9"/>
      <c r="I714" s="9"/>
      <c r="J714" s="9"/>
      <c r="K714" s="9"/>
      <c r="L714" s="9"/>
      <c r="M714" s="9"/>
      <c r="N714" s="9" t="str">
        <f>IF(B714&lt;&gt;"",ROUND(SUM(IF(ISERROR($E$16*E714),0,$E$16*E714),IF(ISERROR($F$16*F714),0,$F$16*F714),IF(ISERROR($G$16*G714),0,$G$16*G714),IF(ISERROR($H$16*H714),0,$H$16*H714),IF(ISERROR($I$16*I714),0,$I$16*I714),IF(ISERROR($J$16*J714),0,$J$16*J714),IF(ISERROR($K$16*K714),0,$K$16*K714),IF(ISERROR($L$16*L714),0,$L$16*L714),IF(ISERROR($M$16*M714),0,$M$16*M714)),1),IF(AND(A714="",A713&lt;&gt;""),'DU LIEU BS'!$A$1,""))</f>
        <v/>
      </c>
      <c r="O714" s="9" t="str">
        <f t="shared" si="31"/>
        <v/>
      </c>
      <c r="AU714" s="34">
        <v>7.12</v>
      </c>
      <c r="AV714" s="32">
        <f t="shared" si="33"/>
        <v>7.1</v>
      </c>
      <c r="AW714" s="33" t="s">
        <v>321</v>
      </c>
      <c r="CR714" s="34">
        <v>7.12</v>
      </c>
    </row>
    <row r="715" spans="1:96" x14ac:dyDescent="0.3">
      <c r="A715" s="9" t="str">
        <f t="shared" si="32"/>
        <v/>
      </c>
      <c r="B715" s="24" t="str">
        <f>IF('du lieu xuat Edusoft'!A700="","",'du lieu xuat Edusoft'!A700)</f>
        <v/>
      </c>
      <c r="C715" s="25" t="str">
        <f>IF(N714='DU LIEU BS'!$A$1,'DU LIEU BS'!$A$3,IF('du lieu xuat Edusoft'!CB700="","",'du lieu xuat Edusoft'!CB700))</f>
        <v/>
      </c>
      <c r="D715" s="25" t="str">
        <f>IF(C714='DU LIEU BS'!$A$3,'DU LIEU BS'!$A$4,IF(D714='DU LIEU BS'!$A$4,'DU LIEU BS'!$A$5,IF(D714='DU LIEU BS'!$A$5,'DU LIEU BS'!$A$6,IF(D714='DU LIEU BS'!$A$6,'DU LIEU BS'!$A$7,IF('du lieu xuat Edusoft'!CC700="","",'du lieu xuat Edusoft'!CC700)))))</f>
        <v/>
      </c>
      <c r="E715" s="9"/>
      <c r="F715" s="9"/>
      <c r="G715" s="9"/>
      <c r="H715" s="9"/>
      <c r="I715" s="9"/>
      <c r="J715" s="9"/>
      <c r="K715" s="9"/>
      <c r="L715" s="9"/>
      <c r="M715" s="9"/>
      <c r="N715" s="9" t="str">
        <f>IF(B715&lt;&gt;"",ROUND(SUM(IF(ISERROR($E$16*E715),0,$E$16*E715),IF(ISERROR($F$16*F715),0,$F$16*F715),IF(ISERROR($G$16*G715),0,$G$16*G715),IF(ISERROR($H$16*H715),0,$H$16*H715),IF(ISERROR($I$16*I715),0,$I$16*I715),IF(ISERROR($J$16*J715),0,$J$16*J715),IF(ISERROR($K$16*K715),0,$K$16*K715),IF(ISERROR($L$16*L715),0,$L$16*L715),IF(ISERROR($M$16*M715),0,$M$16*M715)),1),IF(AND(A715="",A714&lt;&gt;""),'DU LIEU BS'!$A$1,""))</f>
        <v/>
      </c>
      <c r="O715" s="9" t="str">
        <f t="shared" si="31"/>
        <v/>
      </c>
      <c r="AU715" s="34">
        <v>7.13</v>
      </c>
      <c r="AV715" s="32">
        <f t="shared" si="33"/>
        <v>7.1</v>
      </c>
      <c r="AW715" s="33" t="s">
        <v>321</v>
      </c>
      <c r="CR715" s="34">
        <v>7.13</v>
      </c>
    </row>
    <row r="716" spans="1:96" x14ac:dyDescent="0.3">
      <c r="A716" s="9" t="str">
        <f t="shared" si="32"/>
        <v/>
      </c>
      <c r="B716" s="24" t="str">
        <f>IF('du lieu xuat Edusoft'!A701="","",'du lieu xuat Edusoft'!A701)</f>
        <v/>
      </c>
      <c r="C716" s="25" t="str">
        <f>IF(N715='DU LIEU BS'!$A$1,'DU LIEU BS'!$A$3,IF('du lieu xuat Edusoft'!CB701="","",'du lieu xuat Edusoft'!CB701))</f>
        <v/>
      </c>
      <c r="D716" s="25" t="str">
        <f>IF(C715='DU LIEU BS'!$A$3,'DU LIEU BS'!$A$4,IF(D715='DU LIEU BS'!$A$4,'DU LIEU BS'!$A$5,IF(D715='DU LIEU BS'!$A$5,'DU LIEU BS'!$A$6,IF(D715='DU LIEU BS'!$A$6,'DU LIEU BS'!$A$7,IF('du lieu xuat Edusoft'!CC701="","",'du lieu xuat Edusoft'!CC701)))))</f>
        <v/>
      </c>
      <c r="E716" s="9"/>
      <c r="F716" s="9"/>
      <c r="G716" s="9"/>
      <c r="H716" s="9"/>
      <c r="I716" s="9"/>
      <c r="J716" s="9"/>
      <c r="K716" s="9"/>
      <c r="L716" s="9"/>
      <c r="M716" s="9"/>
      <c r="N716" s="9" t="str">
        <f>IF(B716&lt;&gt;"",ROUND(SUM(IF(ISERROR($E$16*E716),0,$E$16*E716),IF(ISERROR($F$16*F716),0,$F$16*F716),IF(ISERROR($G$16*G716),0,$G$16*G716),IF(ISERROR($H$16*H716),0,$H$16*H716),IF(ISERROR($I$16*I716),0,$I$16*I716),IF(ISERROR($J$16*J716),0,$J$16*J716),IF(ISERROR($K$16*K716),0,$K$16*K716),IF(ISERROR($L$16*L716),0,$L$16*L716),IF(ISERROR($M$16*M716),0,$M$16*M716)),1),IF(AND(A716="",A715&lt;&gt;""),'DU LIEU BS'!$A$1,""))</f>
        <v/>
      </c>
      <c r="O716" s="9" t="str">
        <f t="shared" si="31"/>
        <v/>
      </c>
      <c r="AU716" s="34">
        <v>7.14</v>
      </c>
      <c r="AV716" s="32">
        <f t="shared" si="33"/>
        <v>7.1</v>
      </c>
      <c r="AW716" s="33" t="s">
        <v>321</v>
      </c>
      <c r="CR716" s="34">
        <v>7.14</v>
      </c>
    </row>
    <row r="717" spans="1:96" x14ac:dyDescent="0.3">
      <c r="A717" s="9" t="str">
        <f t="shared" si="32"/>
        <v/>
      </c>
      <c r="B717" s="24" t="str">
        <f>IF('du lieu xuat Edusoft'!A702="","",'du lieu xuat Edusoft'!A702)</f>
        <v/>
      </c>
      <c r="C717" s="25" t="str">
        <f>IF(N716='DU LIEU BS'!$A$1,'DU LIEU BS'!$A$3,IF('du lieu xuat Edusoft'!CB702="","",'du lieu xuat Edusoft'!CB702))</f>
        <v/>
      </c>
      <c r="D717" s="25" t="str">
        <f>IF(C716='DU LIEU BS'!$A$3,'DU LIEU BS'!$A$4,IF(D716='DU LIEU BS'!$A$4,'DU LIEU BS'!$A$5,IF(D716='DU LIEU BS'!$A$5,'DU LIEU BS'!$A$6,IF(D716='DU LIEU BS'!$A$6,'DU LIEU BS'!$A$7,IF('du lieu xuat Edusoft'!CC702="","",'du lieu xuat Edusoft'!CC702)))))</f>
        <v/>
      </c>
      <c r="E717" s="9"/>
      <c r="F717" s="9"/>
      <c r="G717" s="9"/>
      <c r="H717" s="9"/>
      <c r="I717" s="9"/>
      <c r="J717" s="9"/>
      <c r="K717" s="9"/>
      <c r="L717" s="9"/>
      <c r="M717" s="9"/>
      <c r="N717" s="9" t="str">
        <f>IF(B717&lt;&gt;"",ROUND(SUM(IF(ISERROR($E$16*E717),0,$E$16*E717),IF(ISERROR($F$16*F717),0,$F$16*F717),IF(ISERROR($G$16*G717),0,$G$16*G717),IF(ISERROR($H$16*H717),0,$H$16*H717),IF(ISERROR($I$16*I717),0,$I$16*I717),IF(ISERROR($J$16*J717),0,$J$16*J717),IF(ISERROR($K$16*K717),0,$K$16*K717),IF(ISERROR($L$16*L717),0,$L$16*L717),IF(ISERROR($M$16*M717),0,$M$16*M717)),1),IF(AND(A717="",A716&lt;&gt;""),'DU LIEU BS'!$A$1,""))</f>
        <v/>
      </c>
      <c r="O717" s="9" t="str">
        <f t="shared" si="31"/>
        <v/>
      </c>
      <c r="AU717" s="34">
        <v>7.15</v>
      </c>
      <c r="AV717" s="32">
        <f t="shared" si="33"/>
        <v>7.2</v>
      </c>
      <c r="AW717" s="33" t="s">
        <v>321</v>
      </c>
      <c r="CR717" s="34">
        <v>7.15</v>
      </c>
    </row>
    <row r="718" spans="1:96" x14ac:dyDescent="0.3">
      <c r="A718" s="9" t="str">
        <f t="shared" si="32"/>
        <v/>
      </c>
      <c r="B718" s="24" t="str">
        <f>IF('du lieu xuat Edusoft'!A703="","",'du lieu xuat Edusoft'!A703)</f>
        <v/>
      </c>
      <c r="C718" s="25" t="str">
        <f>IF(N717='DU LIEU BS'!$A$1,'DU LIEU BS'!$A$3,IF('du lieu xuat Edusoft'!CB703="","",'du lieu xuat Edusoft'!CB703))</f>
        <v/>
      </c>
      <c r="D718" s="25" t="str">
        <f>IF(C717='DU LIEU BS'!$A$3,'DU LIEU BS'!$A$4,IF(D717='DU LIEU BS'!$A$4,'DU LIEU BS'!$A$5,IF(D717='DU LIEU BS'!$A$5,'DU LIEU BS'!$A$6,IF(D717='DU LIEU BS'!$A$6,'DU LIEU BS'!$A$7,IF('du lieu xuat Edusoft'!CC703="","",'du lieu xuat Edusoft'!CC703)))))</f>
        <v/>
      </c>
      <c r="E718" s="9"/>
      <c r="F718" s="9"/>
      <c r="G718" s="9"/>
      <c r="H718" s="9"/>
      <c r="I718" s="9"/>
      <c r="J718" s="9"/>
      <c r="K718" s="9"/>
      <c r="L718" s="9"/>
      <c r="M718" s="9"/>
      <c r="N718" s="9" t="str">
        <f>IF(B718&lt;&gt;"",ROUND(SUM(IF(ISERROR($E$16*E718),0,$E$16*E718),IF(ISERROR($F$16*F718),0,$F$16*F718),IF(ISERROR($G$16*G718),0,$G$16*G718),IF(ISERROR($H$16*H718),0,$H$16*H718),IF(ISERROR($I$16*I718),0,$I$16*I718),IF(ISERROR($J$16*J718),0,$J$16*J718),IF(ISERROR($K$16*K718),0,$K$16*K718),IF(ISERROR($L$16*L718),0,$L$16*L718),IF(ISERROR($M$16*M718),0,$M$16*M718)),1),IF(AND(A718="",A717&lt;&gt;""),'DU LIEU BS'!$A$1,""))</f>
        <v/>
      </c>
      <c r="O718" s="9" t="str">
        <f t="shared" si="31"/>
        <v/>
      </c>
      <c r="AU718" s="34">
        <v>7.16</v>
      </c>
      <c r="AV718" s="32">
        <f t="shared" si="33"/>
        <v>7.2</v>
      </c>
      <c r="AW718" s="33" t="s">
        <v>321</v>
      </c>
      <c r="CR718" s="34">
        <v>7.16</v>
      </c>
    </row>
    <row r="719" spans="1:96" x14ac:dyDescent="0.3">
      <c r="A719" s="9" t="str">
        <f t="shared" si="32"/>
        <v/>
      </c>
      <c r="B719" s="24" t="str">
        <f>IF('du lieu xuat Edusoft'!A704="","",'du lieu xuat Edusoft'!A704)</f>
        <v/>
      </c>
      <c r="C719" s="25" t="str">
        <f>IF(N718='DU LIEU BS'!$A$1,'DU LIEU BS'!$A$3,IF('du lieu xuat Edusoft'!CB704="","",'du lieu xuat Edusoft'!CB704))</f>
        <v/>
      </c>
      <c r="D719" s="25" t="str">
        <f>IF(C718='DU LIEU BS'!$A$3,'DU LIEU BS'!$A$4,IF(D718='DU LIEU BS'!$A$4,'DU LIEU BS'!$A$5,IF(D718='DU LIEU BS'!$A$5,'DU LIEU BS'!$A$6,IF(D718='DU LIEU BS'!$A$6,'DU LIEU BS'!$A$7,IF('du lieu xuat Edusoft'!CC704="","",'du lieu xuat Edusoft'!CC704)))))</f>
        <v/>
      </c>
      <c r="E719" s="9"/>
      <c r="F719" s="9"/>
      <c r="G719" s="9"/>
      <c r="H719" s="9"/>
      <c r="I719" s="9"/>
      <c r="J719" s="9"/>
      <c r="K719" s="9"/>
      <c r="L719" s="9"/>
      <c r="M719" s="9"/>
      <c r="N719" s="9" t="str">
        <f>IF(B719&lt;&gt;"",ROUND(SUM(IF(ISERROR($E$16*E719),0,$E$16*E719),IF(ISERROR($F$16*F719),0,$F$16*F719),IF(ISERROR($G$16*G719),0,$G$16*G719),IF(ISERROR($H$16*H719),0,$H$16*H719),IF(ISERROR($I$16*I719),0,$I$16*I719),IF(ISERROR($J$16*J719),0,$J$16*J719),IF(ISERROR($K$16*K719),0,$K$16*K719),IF(ISERROR($L$16*L719),0,$L$16*L719),IF(ISERROR($M$16*M719),0,$M$16*M719)),1),IF(AND(A719="",A718&lt;&gt;""),'DU LIEU BS'!$A$1,""))</f>
        <v/>
      </c>
      <c r="O719" s="9" t="str">
        <f t="shared" si="31"/>
        <v/>
      </c>
      <c r="AU719" s="34">
        <v>7.17</v>
      </c>
      <c r="AV719" s="32">
        <f t="shared" si="33"/>
        <v>7.2</v>
      </c>
      <c r="AW719" s="33" t="s">
        <v>321</v>
      </c>
      <c r="CR719" s="34">
        <v>7.17</v>
      </c>
    </row>
    <row r="720" spans="1:96" x14ac:dyDescent="0.3">
      <c r="A720" s="9" t="str">
        <f t="shared" si="32"/>
        <v/>
      </c>
      <c r="B720" s="24" t="str">
        <f>IF('du lieu xuat Edusoft'!A705="","",'du lieu xuat Edusoft'!A705)</f>
        <v/>
      </c>
      <c r="C720" s="25" t="str">
        <f>IF(N719='DU LIEU BS'!$A$1,'DU LIEU BS'!$A$3,IF('du lieu xuat Edusoft'!CB705="","",'du lieu xuat Edusoft'!CB705))</f>
        <v/>
      </c>
      <c r="D720" s="25" t="str">
        <f>IF(C719='DU LIEU BS'!$A$3,'DU LIEU BS'!$A$4,IF(D719='DU LIEU BS'!$A$4,'DU LIEU BS'!$A$5,IF(D719='DU LIEU BS'!$A$5,'DU LIEU BS'!$A$6,IF(D719='DU LIEU BS'!$A$6,'DU LIEU BS'!$A$7,IF('du lieu xuat Edusoft'!CC705="","",'du lieu xuat Edusoft'!CC705)))))</f>
        <v/>
      </c>
      <c r="E720" s="9"/>
      <c r="F720" s="9"/>
      <c r="G720" s="9"/>
      <c r="H720" s="9"/>
      <c r="I720" s="9"/>
      <c r="J720" s="9"/>
      <c r="K720" s="9"/>
      <c r="L720" s="9"/>
      <c r="M720" s="9"/>
      <c r="N720" s="9" t="str">
        <f>IF(B720&lt;&gt;"",ROUND(SUM(IF(ISERROR($E$16*E720),0,$E$16*E720),IF(ISERROR($F$16*F720),0,$F$16*F720),IF(ISERROR($G$16*G720),0,$G$16*G720),IF(ISERROR($H$16*H720),0,$H$16*H720),IF(ISERROR($I$16*I720),0,$I$16*I720),IF(ISERROR($J$16*J720),0,$J$16*J720),IF(ISERROR($K$16*K720),0,$K$16*K720),IF(ISERROR($L$16*L720),0,$L$16*L720),IF(ISERROR($M$16*M720),0,$M$16*M720)),1),IF(AND(A720="",A719&lt;&gt;""),'DU LIEU BS'!$A$1,""))</f>
        <v/>
      </c>
      <c r="O720" s="9" t="str">
        <f t="shared" si="31"/>
        <v/>
      </c>
      <c r="AU720" s="34">
        <v>7.18</v>
      </c>
      <c r="AV720" s="32">
        <f t="shared" si="33"/>
        <v>7.2</v>
      </c>
      <c r="AW720" s="33" t="s">
        <v>321</v>
      </c>
      <c r="CR720" s="34">
        <v>7.18</v>
      </c>
    </row>
    <row r="721" spans="1:96" x14ac:dyDescent="0.3">
      <c r="A721" s="9" t="str">
        <f t="shared" si="32"/>
        <v/>
      </c>
      <c r="B721" s="24" t="str">
        <f>IF('du lieu xuat Edusoft'!A706="","",'du lieu xuat Edusoft'!A706)</f>
        <v/>
      </c>
      <c r="C721" s="25" t="str">
        <f>IF(N720='DU LIEU BS'!$A$1,'DU LIEU BS'!$A$3,IF('du lieu xuat Edusoft'!CB706="","",'du lieu xuat Edusoft'!CB706))</f>
        <v/>
      </c>
      <c r="D721" s="25" t="str">
        <f>IF(C720='DU LIEU BS'!$A$3,'DU LIEU BS'!$A$4,IF(D720='DU LIEU BS'!$A$4,'DU LIEU BS'!$A$5,IF(D720='DU LIEU BS'!$A$5,'DU LIEU BS'!$A$6,IF(D720='DU LIEU BS'!$A$6,'DU LIEU BS'!$A$7,IF('du lieu xuat Edusoft'!CC706="","",'du lieu xuat Edusoft'!CC706)))))</f>
        <v/>
      </c>
      <c r="E721" s="9"/>
      <c r="F721" s="9"/>
      <c r="G721" s="9"/>
      <c r="H721" s="9"/>
      <c r="I721" s="9"/>
      <c r="J721" s="9"/>
      <c r="K721" s="9"/>
      <c r="L721" s="9"/>
      <c r="M721" s="9"/>
      <c r="N721" s="9" t="str">
        <f>IF(B721&lt;&gt;"",ROUND(SUM(IF(ISERROR($E$16*E721),0,$E$16*E721),IF(ISERROR($F$16*F721),0,$F$16*F721),IF(ISERROR($G$16*G721),0,$G$16*G721),IF(ISERROR($H$16*H721),0,$H$16*H721),IF(ISERROR($I$16*I721),0,$I$16*I721),IF(ISERROR($J$16*J721),0,$J$16*J721),IF(ISERROR($K$16*K721),0,$K$16*K721),IF(ISERROR($L$16*L721),0,$L$16*L721),IF(ISERROR($M$16*M721),0,$M$16*M721)),1),IF(AND(A721="",A720&lt;&gt;""),'DU LIEU BS'!$A$1,""))</f>
        <v/>
      </c>
      <c r="O721" s="9" t="str">
        <f t="shared" ref="O721:O784" si="34">IF(OR(N721="",N721=" "),"",VLOOKUP(N721,$AV$2:$AW$10003,2,1))</f>
        <v/>
      </c>
      <c r="AU721" s="34">
        <v>7.19</v>
      </c>
      <c r="AV721" s="32">
        <f t="shared" si="33"/>
        <v>7.2</v>
      </c>
      <c r="AW721" s="33" t="s">
        <v>321</v>
      </c>
      <c r="CR721" s="34">
        <v>7.19</v>
      </c>
    </row>
    <row r="722" spans="1:96" x14ac:dyDescent="0.3">
      <c r="A722" s="9" t="str">
        <f t="shared" ref="A722:A785" si="35">IF(LEN(B722)&gt;=10,A721+1,"")</f>
        <v/>
      </c>
      <c r="B722" s="24" t="str">
        <f>IF('du lieu xuat Edusoft'!A707="","",'du lieu xuat Edusoft'!A707)</f>
        <v/>
      </c>
      <c r="C722" s="25" t="str">
        <f>IF(N721='DU LIEU BS'!$A$1,'DU LIEU BS'!$A$3,IF('du lieu xuat Edusoft'!CB707="","",'du lieu xuat Edusoft'!CB707))</f>
        <v/>
      </c>
      <c r="D722" s="25" t="str">
        <f>IF(C721='DU LIEU BS'!$A$3,'DU LIEU BS'!$A$4,IF(D721='DU LIEU BS'!$A$4,'DU LIEU BS'!$A$5,IF(D721='DU LIEU BS'!$A$5,'DU LIEU BS'!$A$6,IF(D721='DU LIEU BS'!$A$6,'DU LIEU BS'!$A$7,IF('du lieu xuat Edusoft'!CC707="","",'du lieu xuat Edusoft'!CC707)))))</f>
        <v/>
      </c>
      <c r="E722" s="9"/>
      <c r="F722" s="9"/>
      <c r="G722" s="9"/>
      <c r="H722" s="9"/>
      <c r="I722" s="9"/>
      <c r="J722" s="9"/>
      <c r="K722" s="9"/>
      <c r="L722" s="9"/>
      <c r="M722" s="9"/>
      <c r="N722" s="9" t="str">
        <f>IF(B722&lt;&gt;"",ROUND(SUM(IF(ISERROR($E$16*E722),0,$E$16*E722),IF(ISERROR($F$16*F722),0,$F$16*F722),IF(ISERROR($G$16*G722),0,$G$16*G722),IF(ISERROR($H$16*H722),0,$H$16*H722),IF(ISERROR($I$16*I722),0,$I$16*I722),IF(ISERROR($J$16*J722),0,$J$16*J722),IF(ISERROR($K$16*K722),0,$K$16*K722),IF(ISERROR($L$16*L722),0,$L$16*L722),IF(ISERROR($M$16*M722),0,$M$16*M722)),1),IF(AND(A722="",A721&lt;&gt;""),'DU LIEU BS'!$A$1,""))</f>
        <v/>
      </c>
      <c r="O722" s="9" t="str">
        <f t="shared" si="34"/>
        <v/>
      </c>
      <c r="AU722" s="34">
        <v>7.2</v>
      </c>
      <c r="AV722" s="32">
        <f t="shared" si="33"/>
        <v>7.2</v>
      </c>
      <c r="AW722" s="33" t="s">
        <v>321</v>
      </c>
      <c r="CR722" s="34">
        <v>7.2</v>
      </c>
    </row>
    <row r="723" spans="1:96" x14ac:dyDescent="0.3">
      <c r="A723" s="9" t="str">
        <f t="shared" si="35"/>
        <v/>
      </c>
      <c r="B723" s="24" t="str">
        <f>IF('du lieu xuat Edusoft'!A708="","",'du lieu xuat Edusoft'!A708)</f>
        <v/>
      </c>
      <c r="C723" s="25" t="str">
        <f>IF(N722='DU LIEU BS'!$A$1,'DU LIEU BS'!$A$3,IF('du lieu xuat Edusoft'!CB708="","",'du lieu xuat Edusoft'!CB708))</f>
        <v/>
      </c>
      <c r="D723" s="25" t="str">
        <f>IF(C722='DU LIEU BS'!$A$3,'DU LIEU BS'!$A$4,IF(D722='DU LIEU BS'!$A$4,'DU LIEU BS'!$A$5,IF(D722='DU LIEU BS'!$A$5,'DU LIEU BS'!$A$6,IF(D722='DU LIEU BS'!$A$6,'DU LIEU BS'!$A$7,IF('du lieu xuat Edusoft'!CC708="","",'du lieu xuat Edusoft'!CC708)))))</f>
        <v/>
      </c>
      <c r="E723" s="9"/>
      <c r="F723" s="9"/>
      <c r="G723" s="9"/>
      <c r="H723" s="9"/>
      <c r="I723" s="9"/>
      <c r="J723" s="9"/>
      <c r="K723" s="9"/>
      <c r="L723" s="9"/>
      <c r="M723" s="9"/>
      <c r="N723" s="9" t="str">
        <f>IF(B723&lt;&gt;"",ROUND(SUM(IF(ISERROR($E$16*E723),0,$E$16*E723),IF(ISERROR($F$16*F723),0,$F$16*F723),IF(ISERROR($G$16*G723),0,$G$16*G723),IF(ISERROR($H$16*H723),0,$H$16*H723),IF(ISERROR($I$16*I723),0,$I$16*I723),IF(ISERROR($J$16*J723),0,$J$16*J723),IF(ISERROR($K$16*K723),0,$K$16*K723),IF(ISERROR($L$16*L723),0,$L$16*L723),IF(ISERROR($M$16*M723),0,$M$16*M723)),1),IF(AND(A723="",A722&lt;&gt;""),'DU LIEU BS'!$A$1,""))</f>
        <v/>
      </c>
      <c r="O723" s="9" t="str">
        <f t="shared" si="34"/>
        <v/>
      </c>
      <c r="AU723" s="34">
        <v>7.21</v>
      </c>
      <c r="AV723" s="32">
        <f t="shared" si="33"/>
        <v>7.2</v>
      </c>
      <c r="AW723" s="33" t="s">
        <v>321</v>
      </c>
      <c r="CR723" s="34">
        <v>7.21</v>
      </c>
    </row>
    <row r="724" spans="1:96" x14ac:dyDescent="0.3">
      <c r="A724" s="9" t="str">
        <f t="shared" si="35"/>
        <v/>
      </c>
      <c r="B724" s="24" t="str">
        <f>IF('du lieu xuat Edusoft'!A709="","",'du lieu xuat Edusoft'!A709)</f>
        <v/>
      </c>
      <c r="C724" s="25" t="str">
        <f>IF(N723='DU LIEU BS'!$A$1,'DU LIEU BS'!$A$3,IF('du lieu xuat Edusoft'!CB709="","",'du lieu xuat Edusoft'!CB709))</f>
        <v/>
      </c>
      <c r="D724" s="25" t="str">
        <f>IF(C723='DU LIEU BS'!$A$3,'DU LIEU BS'!$A$4,IF(D723='DU LIEU BS'!$A$4,'DU LIEU BS'!$A$5,IF(D723='DU LIEU BS'!$A$5,'DU LIEU BS'!$A$6,IF(D723='DU LIEU BS'!$A$6,'DU LIEU BS'!$A$7,IF('du lieu xuat Edusoft'!CC709="","",'du lieu xuat Edusoft'!CC709)))))</f>
        <v/>
      </c>
      <c r="E724" s="9"/>
      <c r="F724" s="9"/>
      <c r="G724" s="9"/>
      <c r="H724" s="9"/>
      <c r="I724" s="9"/>
      <c r="J724" s="9"/>
      <c r="K724" s="9"/>
      <c r="L724" s="9"/>
      <c r="M724" s="9"/>
      <c r="N724" s="9" t="str">
        <f>IF(B724&lt;&gt;"",ROUND(SUM(IF(ISERROR($E$16*E724),0,$E$16*E724),IF(ISERROR($F$16*F724),0,$F$16*F724),IF(ISERROR($G$16*G724),0,$G$16*G724),IF(ISERROR($H$16*H724),0,$H$16*H724),IF(ISERROR($I$16*I724),0,$I$16*I724),IF(ISERROR($J$16*J724),0,$J$16*J724),IF(ISERROR($K$16*K724),0,$K$16*K724),IF(ISERROR($L$16*L724),0,$L$16*L724),IF(ISERROR($M$16*M724),0,$M$16*M724)),1),IF(AND(A724="",A723&lt;&gt;""),'DU LIEU BS'!$A$1,""))</f>
        <v/>
      </c>
      <c r="O724" s="9" t="str">
        <f t="shared" si="34"/>
        <v/>
      </c>
      <c r="AU724" s="34">
        <v>7.22</v>
      </c>
      <c r="AV724" s="32">
        <f t="shared" si="33"/>
        <v>7.2</v>
      </c>
      <c r="AW724" s="33" t="s">
        <v>321</v>
      </c>
      <c r="CR724" s="34">
        <v>7.22</v>
      </c>
    </row>
    <row r="725" spans="1:96" x14ac:dyDescent="0.3">
      <c r="A725" s="9" t="str">
        <f t="shared" si="35"/>
        <v/>
      </c>
      <c r="B725" s="24" t="str">
        <f>IF('du lieu xuat Edusoft'!A710="","",'du lieu xuat Edusoft'!A710)</f>
        <v/>
      </c>
      <c r="C725" s="25" t="str">
        <f>IF(N724='DU LIEU BS'!$A$1,'DU LIEU BS'!$A$3,IF('du lieu xuat Edusoft'!CB710="","",'du lieu xuat Edusoft'!CB710))</f>
        <v/>
      </c>
      <c r="D725" s="25" t="str">
        <f>IF(C724='DU LIEU BS'!$A$3,'DU LIEU BS'!$A$4,IF(D724='DU LIEU BS'!$A$4,'DU LIEU BS'!$A$5,IF(D724='DU LIEU BS'!$A$5,'DU LIEU BS'!$A$6,IF(D724='DU LIEU BS'!$A$6,'DU LIEU BS'!$A$7,IF('du lieu xuat Edusoft'!CC710="","",'du lieu xuat Edusoft'!CC710)))))</f>
        <v/>
      </c>
      <c r="E725" s="9"/>
      <c r="F725" s="9"/>
      <c r="G725" s="9"/>
      <c r="H725" s="9"/>
      <c r="I725" s="9"/>
      <c r="J725" s="9"/>
      <c r="K725" s="9"/>
      <c r="L725" s="9"/>
      <c r="M725" s="9"/>
      <c r="N725" s="9" t="str">
        <f>IF(B725&lt;&gt;"",ROUND(SUM(IF(ISERROR($E$16*E725),0,$E$16*E725),IF(ISERROR($F$16*F725),0,$F$16*F725),IF(ISERROR($G$16*G725),0,$G$16*G725),IF(ISERROR($H$16*H725),0,$H$16*H725),IF(ISERROR($I$16*I725),0,$I$16*I725),IF(ISERROR($J$16*J725),0,$J$16*J725),IF(ISERROR($K$16*K725),0,$K$16*K725),IF(ISERROR($L$16*L725),0,$L$16*L725),IF(ISERROR($M$16*M725),0,$M$16*M725)),1),IF(AND(A725="",A724&lt;&gt;""),'DU LIEU BS'!$A$1,""))</f>
        <v/>
      </c>
      <c r="O725" s="9" t="str">
        <f t="shared" si="34"/>
        <v/>
      </c>
      <c r="AU725" s="34">
        <v>7.23</v>
      </c>
      <c r="AV725" s="32">
        <f t="shared" si="33"/>
        <v>7.2</v>
      </c>
      <c r="AW725" s="33" t="s">
        <v>321</v>
      </c>
      <c r="CR725" s="34">
        <v>7.23</v>
      </c>
    </row>
    <row r="726" spans="1:96" x14ac:dyDescent="0.3">
      <c r="A726" s="9" t="str">
        <f t="shared" si="35"/>
        <v/>
      </c>
      <c r="B726" s="24" t="str">
        <f>IF('du lieu xuat Edusoft'!A711="","",'du lieu xuat Edusoft'!A711)</f>
        <v/>
      </c>
      <c r="C726" s="25" t="str">
        <f>IF(N725='DU LIEU BS'!$A$1,'DU LIEU BS'!$A$3,IF('du lieu xuat Edusoft'!CB711="","",'du lieu xuat Edusoft'!CB711))</f>
        <v/>
      </c>
      <c r="D726" s="25" t="str">
        <f>IF(C725='DU LIEU BS'!$A$3,'DU LIEU BS'!$A$4,IF(D725='DU LIEU BS'!$A$4,'DU LIEU BS'!$A$5,IF(D725='DU LIEU BS'!$A$5,'DU LIEU BS'!$A$6,IF(D725='DU LIEU BS'!$A$6,'DU LIEU BS'!$A$7,IF('du lieu xuat Edusoft'!CC711="","",'du lieu xuat Edusoft'!CC711)))))</f>
        <v/>
      </c>
      <c r="E726" s="9"/>
      <c r="F726" s="9"/>
      <c r="G726" s="9"/>
      <c r="H726" s="9"/>
      <c r="I726" s="9"/>
      <c r="J726" s="9"/>
      <c r="K726" s="9"/>
      <c r="L726" s="9"/>
      <c r="M726" s="9"/>
      <c r="N726" s="9" t="str">
        <f>IF(B726&lt;&gt;"",ROUND(SUM(IF(ISERROR($E$16*E726),0,$E$16*E726),IF(ISERROR($F$16*F726),0,$F$16*F726),IF(ISERROR($G$16*G726),0,$G$16*G726),IF(ISERROR($H$16*H726),0,$H$16*H726),IF(ISERROR($I$16*I726),0,$I$16*I726),IF(ISERROR($J$16*J726),0,$J$16*J726),IF(ISERROR($K$16*K726),0,$K$16*K726),IF(ISERROR($L$16*L726),0,$L$16*L726),IF(ISERROR($M$16*M726),0,$M$16*M726)),1),IF(AND(A726="",A725&lt;&gt;""),'DU LIEU BS'!$A$1,""))</f>
        <v/>
      </c>
      <c r="O726" s="9" t="str">
        <f t="shared" si="34"/>
        <v/>
      </c>
      <c r="AU726" s="34">
        <v>7.24</v>
      </c>
      <c r="AV726" s="32">
        <f t="shared" si="33"/>
        <v>7.2</v>
      </c>
      <c r="AW726" s="33" t="s">
        <v>321</v>
      </c>
      <c r="CR726" s="34">
        <v>7.24</v>
      </c>
    </row>
    <row r="727" spans="1:96" x14ac:dyDescent="0.3">
      <c r="A727" s="9" t="str">
        <f t="shared" si="35"/>
        <v/>
      </c>
      <c r="B727" s="24" t="str">
        <f>IF('du lieu xuat Edusoft'!A712="","",'du lieu xuat Edusoft'!A712)</f>
        <v/>
      </c>
      <c r="C727" s="25" t="str">
        <f>IF(N726='DU LIEU BS'!$A$1,'DU LIEU BS'!$A$3,IF('du lieu xuat Edusoft'!CB712="","",'du lieu xuat Edusoft'!CB712))</f>
        <v/>
      </c>
      <c r="D727" s="25" t="str">
        <f>IF(C726='DU LIEU BS'!$A$3,'DU LIEU BS'!$A$4,IF(D726='DU LIEU BS'!$A$4,'DU LIEU BS'!$A$5,IF(D726='DU LIEU BS'!$A$5,'DU LIEU BS'!$A$6,IF(D726='DU LIEU BS'!$A$6,'DU LIEU BS'!$A$7,IF('du lieu xuat Edusoft'!CC712="","",'du lieu xuat Edusoft'!CC712)))))</f>
        <v/>
      </c>
      <c r="E727" s="9"/>
      <c r="F727" s="9"/>
      <c r="G727" s="9"/>
      <c r="H727" s="9"/>
      <c r="I727" s="9"/>
      <c r="J727" s="9"/>
      <c r="K727" s="9"/>
      <c r="L727" s="9"/>
      <c r="M727" s="9"/>
      <c r="N727" s="9" t="str">
        <f>IF(B727&lt;&gt;"",ROUND(SUM(IF(ISERROR($E$16*E727),0,$E$16*E727),IF(ISERROR($F$16*F727),0,$F$16*F727),IF(ISERROR($G$16*G727),0,$G$16*G727),IF(ISERROR($H$16*H727),0,$H$16*H727),IF(ISERROR($I$16*I727),0,$I$16*I727),IF(ISERROR($J$16*J727),0,$J$16*J727),IF(ISERROR($K$16*K727),0,$K$16*K727),IF(ISERROR($L$16*L727),0,$L$16*L727),IF(ISERROR($M$16*M727),0,$M$16*M727)),1),IF(AND(A727="",A726&lt;&gt;""),'DU LIEU BS'!$A$1,""))</f>
        <v/>
      </c>
      <c r="O727" s="9" t="str">
        <f t="shared" si="34"/>
        <v/>
      </c>
      <c r="AU727" s="34">
        <v>7.25</v>
      </c>
      <c r="AV727" s="32">
        <f t="shared" si="33"/>
        <v>7.3</v>
      </c>
      <c r="AW727" s="33" t="s">
        <v>321</v>
      </c>
      <c r="CR727" s="34">
        <v>7.25</v>
      </c>
    </row>
    <row r="728" spans="1:96" x14ac:dyDescent="0.3">
      <c r="A728" s="9" t="str">
        <f t="shared" si="35"/>
        <v/>
      </c>
      <c r="B728" s="24" t="str">
        <f>IF('du lieu xuat Edusoft'!A713="","",'du lieu xuat Edusoft'!A713)</f>
        <v/>
      </c>
      <c r="C728" s="25" t="str">
        <f>IF(N727='DU LIEU BS'!$A$1,'DU LIEU BS'!$A$3,IF('du lieu xuat Edusoft'!CB713="","",'du lieu xuat Edusoft'!CB713))</f>
        <v/>
      </c>
      <c r="D728" s="25" t="str">
        <f>IF(C727='DU LIEU BS'!$A$3,'DU LIEU BS'!$A$4,IF(D727='DU LIEU BS'!$A$4,'DU LIEU BS'!$A$5,IF(D727='DU LIEU BS'!$A$5,'DU LIEU BS'!$A$6,IF(D727='DU LIEU BS'!$A$6,'DU LIEU BS'!$A$7,IF('du lieu xuat Edusoft'!CC713="","",'du lieu xuat Edusoft'!CC713)))))</f>
        <v/>
      </c>
      <c r="E728" s="9"/>
      <c r="F728" s="9"/>
      <c r="G728" s="9"/>
      <c r="H728" s="9"/>
      <c r="I728" s="9"/>
      <c r="J728" s="9"/>
      <c r="K728" s="9"/>
      <c r="L728" s="9"/>
      <c r="M728" s="9"/>
      <c r="N728" s="9" t="str">
        <f>IF(B728&lt;&gt;"",ROUND(SUM(IF(ISERROR($E$16*E728),0,$E$16*E728),IF(ISERROR($F$16*F728),0,$F$16*F728),IF(ISERROR($G$16*G728),0,$G$16*G728),IF(ISERROR($H$16*H728),0,$H$16*H728),IF(ISERROR($I$16*I728),0,$I$16*I728),IF(ISERROR($J$16*J728),0,$J$16*J728),IF(ISERROR($K$16*K728),0,$K$16*K728),IF(ISERROR($L$16*L728),0,$L$16*L728),IF(ISERROR($M$16*M728),0,$M$16*M728)),1),IF(AND(A728="",A727&lt;&gt;""),'DU LIEU BS'!$A$1,""))</f>
        <v/>
      </c>
      <c r="O728" s="9" t="str">
        <f t="shared" si="34"/>
        <v/>
      </c>
      <c r="AU728" s="34">
        <v>7.26</v>
      </c>
      <c r="AV728" s="32">
        <f t="shared" si="33"/>
        <v>7.3</v>
      </c>
      <c r="AW728" s="33" t="s">
        <v>321</v>
      </c>
      <c r="CR728" s="34">
        <v>7.26</v>
      </c>
    </row>
    <row r="729" spans="1:96" x14ac:dyDescent="0.3">
      <c r="A729" s="9" t="str">
        <f t="shared" si="35"/>
        <v/>
      </c>
      <c r="B729" s="24" t="str">
        <f>IF('du lieu xuat Edusoft'!A714="","",'du lieu xuat Edusoft'!A714)</f>
        <v/>
      </c>
      <c r="C729" s="25" t="str">
        <f>IF(N728='DU LIEU BS'!$A$1,'DU LIEU BS'!$A$3,IF('du lieu xuat Edusoft'!CB714="","",'du lieu xuat Edusoft'!CB714))</f>
        <v/>
      </c>
      <c r="D729" s="25" t="str">
        <f>IF(C728='DU LIEU BS'!$A$3,'DU LIEU BS'!$A$4,IF(D728='DU LIEU BS'!$A$4,'DU LIEU BS'!$A$5,IF(D728='DU LIEU BS'!$A$5,'DU LIEU BS'!$A$6,IF(D728='DU LIEU BS'!$A$6,'DU LIEU BS'!$A$7,IF('du lieu xuat Edusoft'!CC714="","",'du lieu xuat Edusoft'!CC714)))))</f>
        <v/>
      </c>
      <c r="E729" s="9"/>
      <c r="F729" s="9"/>
      <c r="G729" s="9"/>
      <c r="H729" s="9"/>
      <c r="I729" s="9"/>
      <c r="J729" s="9"/>
      <c r="K729" s="9"/>
      <c r="L729" s="9"/>
      <c r="M729" s="9"/>
      <c r="N729" s="9" t="str">
        <f>IF(B729&lt;&gt;"",ROUND(SUM(IF(ISERROR($E$16*E729),0,$E$16*E729),IF(ISERROR($F$16*F729),0,$F$16*F729),IF(ISERROR($G$16*G729),0,$G$16*G729),IF(ISERROR($H$16*H729),0,$H$16*H729),IF(ISERROR($I$16*I729),0,$I$16*I729),IF(ISERROR($J$16*J729),0,$J$16*J729),IF(ISERROR($K$16*K729),0,$K$16*K729),IF(ISERROR($L$16*L729),0,$L$16*L729),IF(ISERROR($M$16*M729),0,$M$16*M729)),1),IF(AND(A729="",A728&lt;&gt;""),'DU LIEU BS'!$A$1,""))</f>
        <v/>
      </c>
      <c r="O729" s="9" t="str">
        <f t="shared" si="34"/>
        <v/>
      </c>
      <c r="AU729" s="34">
        <v>7.27</v>
      </c>
      <c r="AV729" s="32">
        <f t="shared" si="33"/>
        <v>7.3</v>
      </c>
      <c r="AW729" s="33" t="s">
        <v>321</v>
      </c>
      <c r="CR729" s="34">
        <v>7.27</v>
      </c>
    </row>
    <row r="730" spans="1:96" x14ac:dyDescent="0.3">
      <c r="A730" s="9" t="str">
        <f t="shared" si="35"/>
        <v/>
      </c>
      <c r="B730" s="24" t="str">
        <f>IF('du lieu xuat Edusoft'!A715="","",'du lieu xuat Edusoft'!A715)</f>
        <v/>
      </c>
      <c r="C730" s="25" t="str">
        <f>IF(N729='DU LIEU BS'!$A$1,'DU LIEU BS'!$A$3,IF('du lieu xuat Edusoft'!CB715="","",'du lieu xuat Edusoft'!CB715))</f>
        <v/>
      </c>
      <c r="D730" s="25" t="str">
        <f>IF(C729='DU LIEU BS'!$A$3,'DU LIEU BS'!$A$4,IF(D729='DU LIEU BS'!$A$4,'DU LIEU BS'!$A$5,IF(D729='DU LIEU BS'!$A$5,'DU LIEU BS'!$A$6,IF(D729='DU LIEU BS'!$A$6,'DU LIEU BS'!$A$7,IF('du lieu xuat Edusoft'!CC715="","",'du lieu xuat Edusoft'!CC715)))))</f>
        <v/>
      </c>
      <c r="E730" s="9"/>
      <c r="F730" s="9"/>
      <c r="G730" s="9"/>
      <c r="H730" s="9"/>
      <c r="I730" s="9"/>
      <c r="J730" s="9"/>
      <c r="K730" s="9"/>
      <c r="L730" s="9"/>
      <c r="M730" s="9"/>
      <c r="N730" s="9" t="str">
        <f>IF(B730&lt;&gt;"",ROUND(SUM(IF(ISERROR($E$16*E730),0,$E$16*E730),IF(ISERROR($F$16*F730),0,$F$16*F730),IF(ISERROR($G$16*G730),0,$G$16*G730),IF(ISERROR($H$16*H730),0,$H$16*H730),IF(ISERROR($I$16*I730),0,$I$16*I730),IF(ISERROR($J$16*J730),0,$J$16*J730),IF(ISERROR($K$16*K730),0,$K$16*K730),IF(ISERROR($L$16*L730),0,$L$16*L730),IF(ISERROR($M$16*M730),0,$M$16*M730)),1),IF(AND(A730="",A729&lt;&gt;""),'DU LIEU BS'!$A$1,""))</f>
        <v/>
      </c>
      <c r="O730" s="9" t="str">
        <f t="shared" si="34"/>
        <v/>
      </c>
      <c r="AU730" s="34">
        <v>7.28</v>
      </c>
      <c r="AV730" s="32">
        <f t="shared" si="33"/>
        <v>7.3</v>
      </c>
      <c r="AW730" s="33" t="s">
        <v>321</v>
      </c>
      <c r="CR730" s="34">
        <v>7.28</v>
      </c>
    </row>
    <row r="731" spans="1:96" x14ac:dyDescent="0.3">
      <c r="A731" s="9" t="str">
        <f t="shared" si="35"/>
        <v/>
      </c>
      <c r="B731" s="24" t="str">
        <f>IF('du lieu xuat Edusoft'!A716="","",'du lieu xuat Edusoft'!A716)</f>
        <v/>
      </c>
      <c r="C731" s="25" t="str">
        <f>IF(N730='DU LIEU BS'!$A$1,'DU LIEU BS'!$A$3,IF('du lieu xuat Edusoft'!CB716="","",'du lieu xuat Edusoft'!CB716))</f>
        <v/>
      </c>
      <c r="D731" s="25" t="str">
        <f>IF(C730='DU LIEU BS'!$A$3,'DU LIEU BS'!$A$4,IF(D730='DU LIEU BS'!$A$4,'DU LIEU BS'!$A$5,IF(D730='DU LIEU BS'!$A$5,'DU LIEU BS'!$A$6,IF(D730='DU LIEU BS'!$A$6,'DU LIEU BS'!$A$7,IF('du lieu xuat Edusoft'!CC716="","",'du lieu xuat Edusoft'!CC716)))))</f>
        <v/>
      </c>
      <c r="E731" s="9"/>
      <c r="F731" s="9"/>
      <c r="G731" s="9"/>
      <c r="H731" s="9"/>
      <c r="I731" s="9"/>
      <c r="J731" s="9"/>
      <c r="K731" s="9"/>
      <c r="L731" s="9"/>
      <c r="M731" s="9"/>
      <c r="N731" s="9" t="str">
        <f>IF(B731&lt;&gt;"",ROUND(SUM(IF(ISERROR($E$16*E731),0,$E$16*E731),IF(ISERROR($F$16*F731),0,$F$16*F731),IF(ISERROR($G$16*G731),0,$G$16*G731),IF(ISERROR($H$16*H731),0,$H$16*H731),IF(ISERROR($I$16*I731),0,$I$16*I731),IF(ISERROR($J$16*J731),0,$J$16*J731),IF(ISERROR($K$16*K731),0,$K$16*K731),IF(ISERROR($L$16*L731),0,$L$16*L731),IF(ISERROR($M$16*M731),0,$M$16*M731)),1),IF(AND(A731="",A730&lt;&gt;""),'DU LIEU BS'!$A$1,""))</f>
        <v/>
      </c>
      <c r="O731" s="9" t="str">
        <f t="shared" si="34"/>
        <v/>
      </c>
      <c r="AU731" s="34">
        <v>7.29</v>
      </c>
      <c r="AV731" s="32">
        <f t="shared" si="33"/>
        <v>7.3</v>
      </c>
      <c r="AW731" s="33" t="s">
        <v>321</v>
      </c>
      <c r="CR731" s="34">
        <v>7.29</v>
      </c>
    </row>
    <row r="732" spans="1:96" x14ac:dyDescent="0.3">
      <c r="A732" s="9" t="str">
        <f t="shared" si="35"/>
        <v/>
      </c>
      <c r="B732" s="24" t="str">
        <f>IF('du lieu xuat Edusoft'!A717="","",'du lieu xuat Edusoft'!A717)</f>
        <v/>
      </c>
      <c r="C732" s="25" t="str">
        <f>IF(N731='DU LIEU BS'!$A$1,'DU LIEU BS'!$A$3,IF('du lieu xuat Edusoft'!CB717="","",'du lieu xuat Edusoft'!CB717))</f>
        <v/>
      </c>
      <c r="D732" s="25" t="str">
        <f>IF(C731='DU LIEU BS'!$A$3,'DU LIEU BS'!$A$4,IF(D731='DU LIEU BS'!$A$4,'DU LIEU BS'!$A$5,IF(D731='DU LIEU BS'!$A$5,'DU LIEU BS'!$A$6,IF(D731='DU LIEU BS'!$A$6,'DU LIEU BS'!$A$7,IF('du lieu xuat Edusoft'!CC717="","",'du lieu xuat Edusoft'!CC717)))))</f>
        <v/>
      </c>
      <c r="E732" s="9"/>
      <c r="F732" s="9"/>
      <c r="G732" s="9"/>
      <c r="H732" s="9"/>
      <c r="I732" s="9"/>
      <c r="J732" s="9"/>
      <c r="K732" s="9"/>
      <c r="L732" s="9"/>
      <c r="M732" s="9"/>
      <c r="N732" s="9" t="str">
        <f>IF(B732&lt;&gt;"",ROUND(SUM(IF(ISERROR($E$16*E732),0,$E$16*E732),IF(ISERROR($F$16*F732),0,$F$16*F732),IF(ISERROR($G$16*G732),0,$G$16*G732),IF(ISERROR($H$16*H732),0,$H$16*H732),IF(ISERROR($I$16*I732),0,$I$16*I732),IF(ISERROR($J$16*J732),0,$J$16*J732),IF(ISERROR($K$16*K732),0,$K$16*K732),IF(ISERROR($L$16*L732),0,$L$16*L732),IF(ISERROR($M$16*M732),0,$M$16*M732)),1),IF(AND(A732="",A731&lt;&gt;""),'DU LIEU BS'!$A$1,""))</f>
        <v/>
      </c>
      <c r="O732" s="9" t="str">
        <f t="shared" si="34"/>
        <v/>
      </c>
      <c r="AU732" s="34">
        <v>7.3</v>
      </c>
      <c r="AV732" s="32">
        <f t="shared" si="33"/>
        <v>7.3</v>
      </c>
      <c r="AW732" s="33" t="s">
        <v>321</v>
      </c>
      <c r="CR732" s="34">
        <v>7.3</v>
      </c>
    </row>
    <row r="733" spans="1:96" x14ac:dyDescent="0.3">
      <c r="A733" s="9" t="str">
        <f t="shared" si="35"/>
        <v/>
      </c>
      <c r="B733" s="24" t="str">
        <f>IF('du lieu xuat Edusoft'!A718="","",'du lieu xuat Edusoft'!A718)</f>
        <v/>
      </c>
      <c r="C733" s="25" t="str">
        <f>IF(N732='DU LIEU BS'!$A$1,'DU LIEU BS'!$A$3,IF('du lieu xuat Edusoft'!CB718="","",'du lieu xuat Edusoft'!CB718))</f>
        <v/>
      </c>
      <c r="D733" s="25" t="str">
        <f>IF(C732='DU LIEU BS'!$A$3,'DU LIEU BS'!$A$4,IF(D732='DU LIEU BS'!$A$4,'DU LIEU BS'!$A$5,IF(D732='DU LIEU BS'!$A$5,'DU LIEU BS'!$A$6,IF(D732='DU LIEU BS'!$A$6,'DU LIEU BS'!$A$7,IF('du lieu xuat Edusoft'!CC718="","",'du lieu xuat Edusoft'!CC718)))))</f>
        <v/>
      </c>
      <c r="E733" s="9"/>
      <c r="F733" s="9"/>
      <c r="G733" s="9"/>
      <c r="H733" s="9"/>
      <c r="I733" s="9"/>
      <c r="J733" s="9"/>
      <c r="K733" s="9"/>
      <c r="L733" s="9"/>
      <c r="M733" s="9"/>
      <c r="N733" s="9" t="str">
        <f>IF(B733&lt;&gt;"",ROUND(SUM(IF(ISERROR($E$16*E733),0,$E$16*E733),IF(ISERROR($F$16*F733),0,$F$16*F733),IF(ISERROR($G$16*G733),0,$G$16*G733),IF(ISERROR($H$16*H733),0,$H$16*H733),IF(ISERROR($I$16*I733),0,$I$16*I733),IF(ISERROR($J$16*J733),0,$J$16*J733),IF(ISERROR($K$16*K733),0,$K$16*K733),IF(ISERROR($L$16*L733),0,$L$16*L733),IF(ISERROR($M$16*M733),0,$M$16*M733)),1),IF(AND(A733="",A732&lt;&gt;""),'DU LIEU BS'!$A$1,""))</f>
        <v/>
      </c>
      <c r="O733" s="9" t="str">
        <f t="shared" si="34"/>
        <v/>
      </c>
      <c r="AU733" s="34">
        <v>7.31</v>
      </c>
      <c r="AV733" s="32">
        <f t="shared" si="33"/>
        <v>7.3</v>
      </c>
      <c r="AW733" s="33" t="s">
        <v>321</v>
      </c>
      <c r="CR733" s="34">
        <v>7.31</v>
      </c>
    </row>
    <row r="734" spans="1:96" x14ac:dyDescent="0.3">
      <c r="A734" s="9" t="str">
        <f t="shared" si="35"/>
        <v/>
      </c>
      <c r="B734" s="24" t="str">
        <f>IF('du lieu xuat Edusoft'!A719="","",'du lieu xuat Edusoft'!A719)</f>
        <v/>
      </c>
      <c r="C734" s="25" t="str">
        <f>IF(N733='DU LIEU BS'!$A$1,'DU LIEU BS'!$A$3,IF('du lieu xuat Edusoft'!CB719="","",'du lieu xuat Edusoft'!CB719))</f>
        <v/>
      </c>
      <c r="D734" s="25" t="str">
        <f>IF(C733='DU LIEU BS'!$A$3,'DU LIEU BS'!$A$4,IF(D733='DU LIEU BS'!$A$4,'DU LIEU BS'!$A$5,IF(D733='DU LIEU BS'!$A$5,'DU LIEU BS'!$A$6,IF(D733='DU LIEU BS'!$A$6,'DU LIEU BS'!$A$7,IF('du lieu xuat Edusoft'!CC719="","",'du lieu xuat Edusoft'!CC719)))))</f>
        <v/>
      </c>
      <c r="E734" s="9"/>
      <c r="F734" s="9"/>
      <c r="G734" s="9"/>
      <c r="H734" s="9"/>
      <c r="I734" s="9"/>
      <c r="J734" s="9"/>
      <c r="K734" s="9"/>
      <c r="L734" s="9"/>
      <c r="M734" s="9"/>
      <c r="N734" s="9" t="str">
        <f>IF(B734&lt;&gt;"",ROUND(SUM(IF(ISERROR($E$16*E734),0,$E$16*E734),IF(ISERROR($F$16*F734),0,$F$16*F734),IF(ISERROR($G$16*G734),0,$G$16*G734),IF(ISERROR($H$16*H734),0,$H$16*H734),IF(ISERROR($I$16*I734),0,$I$16*I734),IF(ISERROR($J$16*J734),0,$J$16*J734),IF(ISERROR($K$16*K734),0,$K$16*K734),IF(ISERROR($L$16*L734),0,$L$16*L734),IF(ISERROR($M$16*M734),0,$M$16*M734)),1),IF(AND(A734="",A733&lt;&gt;""),'DU LIEU BS'!$A$1,""))</f>
        <v/>
      </c>
      <c r="O734" s="9" t="str">
        <f t="shared" si="34"/>
        <v/>
      </c>
      <c r="AU734" s="34">
        <v>7.32</v>
      </c>
      <c r="AV734" s="32">
        <f t="shared" si="33"/>
        <v>7.3</v>
      </c>
      <c r="AW734" s="33" t="s">
        <v>321</v>
      </c>
      <c r="CR734" s="34">
        <v>7.32</v>
      </c>
    </row>
    <row r="735" spans="1:96" x14ac:dyDescent="0.3">
      <c r="A735" s="9" t="str">
        <f t="shared" si="35"/>
        <v/>
      </c>
      <c r="B735" s="24" t="str">
        <f>IF('du lieu xuat Edusoft'!A720="","",'du lieu xuat Edusoft'!A720)</f>
        <v/>
      </c>
      <c r="C735" s="25" t="str">
        <f>IF(N734='DU LIEU BS'!$A$1,'DU LIEU BS'!$A$3,IF('du lieu xuat Edusoft'!CB720="","",'du lieu xuat Edusoft'!CB720))</f>
        <v/>
      </c>
      <c r="D735" s="25" t="str">
        <f>IF(C734='DU LIEU BS'!$A$3,'DU LIEU BS'!$A$4,IF(D734='DU LIEU BS'!$A$4,'DU LIEU BS'!$A$5,IF(D734='DU LIEU BS'!$A$5,'DU LIEU BS'!$A$6,IF(D734='DU LIEU BS'!$A$6,'DU LIEU BS'!$A$7,IF('du lieu xuat Edusoft'!CC720="","",'du lieu xuat Edusoft'!CC720)))))</f>
        <v/>
      </c>
      <c r="E735" s="9"/>
      <c r="F735" s="9"/>
      <c r="G735" s="9"/>
      <c r="H735" s="9"/>
      <c r="I735" s="9"/>
      <c r="J735" s="9"/>
      <c r="K735" s="9"/>
      <c r="L735" s="9"/>
      <c r="M735" s="9"/>
      <c r="N735" s="9" t="str">
        <f>IF(B735&lt;&gt;"",ROUND(SUM(IF(ISERROR($E$16*E735),0,$E$16*E735),IF(ISERROR($F$16*F735),0,$F$16*F735),IF(ISERROR($G$16*G735),0,$G$16*G735),IF(ISERROR($H$16*H735),0,$H$16*H735),IF(ISERROR($I$16*I735),0,$I$16*I735),IF(ISERROR($J$16*J735),0,$J$16*J735),IF(ISERROR($K$16*K735),0,$K$16*K735),IF(ISERROR($L$16*L735),0,$L$16*L735),IF(ISERROR($M$16*M735),0,$M$16*M735)),1),IF(AND(A735="",A734&lt;&gt;""),'DU LIEU BS'!$A$1,""))</f>
        <v/>
      </c>
      <c r="O735" s="9" t="str">
        <f t="shared" si="34"/>
        <v/>
      </c>
      <c r="AU735" s="34">
        <v>7.33</v>
      </c>
      <c r="AV735" s="32">
        <f t="shared" si="33"/>
        <v>7.3</v>
      </c>
      <c r="AW735" s="33" t="s">
        <v>321</v>
      </c>
      <c r="CR735" s="34">
        <v>7.33</v>
      </c>
    </row>
    <row r="736" spans="1:96" x14ac:dyDescent="0.3">
      <c r="A736" s="9" t="str">
        <f t="shared" si="35"/>
        <v/>
      </c>
      <c r="B736" s="24" t="str">
        <f>IF('du lieu xuat Edusoft'!A721="","",'du lieu xuat Edusoft'!A721)</f>
        <v/>
      </c>
      <c r="C736" s="25" t="str">
        <f>IF(N735='DU LIEU BS'!$A$1,'DU LIEU BS'!$A$3,IF('du lieu xuat Edusoft'!CB721="","",'du lieu xuat Edusoft'!CB721))</f>
        <v/>
      </c>
      <c r="D736" s="25" t="str">
        <f>IF(C735='DU LIEU BS'!$A$3,'DU LIEU BS'!$A$4,IF(D735='DU LIEU BS'!$A$4,'DU LIEU BS'!$A$5,IF(D735='DU LIEU BS'!$A$5,'DU LIEU BS'!$A$6,IF(D735='DU LIEU BS'!$A$6,'DU LIEU BS'!$A$7,IF('du lieu xuat Edusoft'!CC721="","",'du lieu xuat Edusoft'!CC721)))))</f>
        <v/>
      </c>
      <c r="E736" s="9"/>
      <c r="F736" s="9"/>
      <c r="G736" s="9"/>
      <c r="H736" s="9"/>
      <c r="I736" s="9"/>
      <c r="J736" s="9"/>
      <c r="K736" s="9"/>
      <c r="L736" s="9"/>
      <c r="M736" s="9"/>
      <c r="N736" s="9" t="str">
        <f>IF(B736&lt;&gt;"",ROUND(SUM(IF(ISERROR($E$16*E736),0,$E$16*E736),IF(ISERROR($F$16*F736),0,$F$16*F736),IF(ISERROR($G$16*G736),0,$G$16*G736),IF(ISERROR($H$16*H736),0,$H$16*H736),IF(ISERROR($I$16*I736),0,$I$16*I736),IF(ISERROR($J$16*J736),0,$J$16*J736),IF(ISERROR($K$16*K736),0,$K$16*K736),IF(ISERROR($L$16*L736),0,$L$16*L736),IF(ISERROR($M$16*M736),0,$M$16*M736)),1),IF(AND(A736="",A735&lt;&gt;""),'DU LIEU BS'!$A$1,""))</f>
        <v/>
      </c>
      <c r="O736" s="9" t="str">
        <f t="shared" si="34"/>
        <v/>
      </c>
      <c r="AU736" s="34">
        <v>7.34</v>
      </c>
      <c r="AV736" s="32">
        <f t="shared" si="33"/>
        <v>7.3</v>
      </c>
      <c r="AW736" s="33" t="s">
        <v>321</v>
      </c>
      <c r="CR736" s="34">
        <v>7.34</v>
      </c>
    </row>
    <row r="737" spans="1:96" x14ac:dyDescent="0.3">
      <c r="A737" s="9" t="str">
        <f t="shared" si="35"/>
        <v/>
      </c>
      <c r="B737" s="24" t="str">
        <f>IF('du lieu xuat Edusoft'!A722="","",'du lieu xuat Edusoft'!A722)</f>
        <v/>
      </c>
      <c r="C737" s="25" t="str">
        <f>IF(N736='DU LIEU BS'!$A$1,'DU LIEU BS'!$A$3,IF('du lieu xuat Edusoft'!CB722="","",'du lieu xuat Edusoft'!CB722))</f>
        <v/>
      </c>
      <c r="D737" s="25" t="str">
        <f>IF(C736='DU LIEU BS'!$A$3,'DU LIEU BS'!$A$4,IF(D736='DU LIEU BS'!$A$4,'DU LIEU BS'!$A$5,IF(D736='DU LIEU BS'!$A$5,'DU LIEU BS'!$A$6,IF(D736='DU LIEU BS'!$A$6,'DU LIEU BS'!$A$7,IF('du lieu xuat Edusoft'!CC722="","",'du lieu xuat Edusoft'!CC722)))))</f>
        <v/>
      </c>
      <c r="E737" s="9"/>
      <c r="F737" s="9"/>
      <c r="G737" s="9"/>
      <c r="H737" s="9"/>
      <c r="I737" s="9"/>
      <c r="J737" s="9"/>
      <c r="K737" s="9"/>
      <c r="L737" s="9"/>
      <c r="M737" s="9"/>
      <c r="N737" s="9" t="str">
        <f>IF(B737&lt;&gt;"",ROUND(SUM(IF(ISERROR($E$16*E737),0,$E$16*E737),IF(ISERROR($F$16*F737),0,$F$16*F737),IF(ISERROR($G$16*G737),0,$G$16*G737),IF(ISERROR($H$16*H737),0,$H$16*H737),IF(ISERROR($I$16*I737),0,$I$16*I737),IF(ISERROR($J$16*J737),0,$J$16*J737),IF(ISERROR($K$16*K737),0,$K$16*K737),IF(ISERROR($L$16*L737),0,$L$16*L737),IF(ISERROR($M$16*M737),0,$M$16*M737)),1),IF(AND(A737="",A736&lt;&gt;""),'DU LIEU BS'!$A$1,""))</f>
        <v/>
      </c>
      <c r="O737" s="9" t="str">
        <f t="shared" si="34"/>
        <v/>
      </c>
      <c r="AU737" s="34">
        <v>7.35</v>
      </c>
      <c r="AV737" s="32">
        <f t="shared" si="33"/>
        <v>7.4</v>
      </c>
      <c r="AW737" s="33" t="s">
        <v>321</v>
      </c>
      <c r="CR737" s="34">
        <v>7.35</v>
      </c>
    </row>
    <row r="738" spans="1:96" x14ac:dyDescent="0.3">
      <c r="A738" s="9" t="str">
        <f t="shared" si="35"/>
        <v/>
      </c>
      <c r="B738" s="24" t="str">
        <f>IF('du lieu xuat Edusoft'!A723="","",'du lieu xuat Edusoft'!A723)</f>
        <v/>
      </c>
      <c r="C738" s="25" t="str">
        <f>IF(N737='DU LIEU BS'!$A$1,'DU LIEU BS'!$A$3,IF('du lieu xuat Edusoft'!CB723="","",'du lieu xuat Edusoft'!CB723))</f>
        <v/>
      </c>
      <c r="D738" s="25" t="str">
        <f>IF(C737='DU LIEU BS'!$A$3,'DU LIEU BS'!$A$4,IF(D737='DU LIEU BS'!$A$4,'DU LIEU BS'!$A$5,IF(D737='DU LIEU BS'!$A$5,'DU LIEU BS'!$A$6,IF(D737='DU LIEU BS'!$A$6,'DU LIEU BS'!$A$7,IF('du lieu xuat Edusoft'!CC723="","",'du lieu xuat Edusoft'!CC723)))))</f>
        <v/>
      </c>
      <c r="E738" s="9"/>
      <c r="F738" s="9"/>
      <c r="G738" s="9"/>
      <c r="H738" s="9"/>
      <c r="I738" s="9"/>
      <c r="J738" s="9"/>
      <c r="K738" s="9"/>
      <c r="L738" s="9"/>
      <c r="M738" s="9"/>
      <c r="N738" s="9" t="str">
        <f>IF(B738&lt;&gt;"",ROUND(SUM(IF(ISERROR($E$16*E738),0,$E$16*E738),IF(ISERROR($F$16*F738),0,$F$16*F738),IF(ISERROR($G$16*G738),0,$G$16*G738),IF(ISERROR($H$16*H738),0,$H$16*H738),IF(ISERROR($I$16*I738),0,$I$16*I738),IF(ISERROR($J$16*J738),0,$J$16*J738),IF(ISERROR($K$16*K738),0,$K$16*K738),IF(ISERROR($L$16*L738),0,$L$16*L738),IF(ISERROR($M$16*M738),0,$M$16*M738)),1),IF(AND(A738="",A737&lt;&gt;""),'DU LIEU BS'!$A$1,""))</f>
        <v/>
      </c>
      <c r="O738" s="9" t="str">
        <f t="shared" si="34"/>
        <v/>
      </c>
      <c r="AU738" s="34">
        <v>7.36</v>
      </c>
      <c r="AV738" s="32">
        <f t="shared" si="33"/>
        <v>7.4</v>
      </c>
      <c r="AW738" s="33" t="s">
        <v>321</v>
      </c>
      <c r="CR738" s="34">
        <v>7.36</v>
      </c>
    </row>
    <row r="739" spans="1:96" x14ac:dyDescent="0.3">
      <c r="A739" s="9" t="str">
        <f t="shared" si="35"/>
        <v/>
      </c>
      <c r="B739" s="24" t="str">
        <f>IF('du lieu xuat Edusoft'!A724="","",'du lieu xuat Edusoft'!A724)</f>
        <v/>
      </c>
      <c r="C739" s="25" t="str">
        <f>IF(N738='DU LIEU BS'!$A$1,'DU LIEU BS'!$A$3,IF('du lieu xuat Edusoft'!CB724="","",'du lieu xuat Edusoft'!CB724))</f>
        <v/>
      </c>
      <c r="D739" s="25" t="str">
        <f>IF(C738='DU LIEU BS'!$A$3,'DU LIEU BS'!$A$4,IF(D738='DU LIEU BS'!$A$4,'DU LIEU BS'!$A$5,IF(D738='DU LIEU BS'!$A$5,'DU LIEU BS'!$A$6,IF(D738='DU LIEU BS'!$A$6,'DU LIEU BS'!$A$7,IF('du lieu xuat Edusoft'!CC724="","",'du lieu xuat Edusoft'!CC724)))))</f>
        <v/>
      </c>
      <c r="E739" s="9"/>
      <c r="F739" s="9"/>
      <c r="G739" s="9"/>
      <c r="H739" s="9"/>
      <c r="I739" s="9"/>
      <c r="J739" s="9"/>
      <c r="K739" s="9"/>
      <c r="L739" s="9"/>
      <c r="M739" s="9"/>
      <c r="N739" s="9" t="str">
        <f>IF(B739&lt;&gt;"",ROUND(SUM(IF(ISERROR($E$16*E739),0,$E$16*E739),IF(ISERROR($F$16*F739),0,$F$16*F739),IF(ISERROR($G$16*G739),0,$G$16*G739),IF(ISERROR($H$16*H739),0,$H$16*H739),IF(ISERROR($I$16*I739),0,$I$16*I739),IF(ISERROR($J$16*J739),0,$J$16*J739),IF(ISERROR($K$16*K739),0,$K$16*K739),IF(ISERROR($L$16*L739),0,$L$16*L739),IF(ISERROR($M$16*M739),0,$M$16*M739)),1),IF(AND(A739="",A738&lt;&gt;""),'DU LIEU BS'!$A$1,""))</f>
        <v/>
      </c>
      <c r="O739" s="9" t="str">
        <f t="shared" si="34"/>
        <v/>
      </c>
      <c r="AU739" s="34">
        <v>7.37</v>
      </c>
      <c r="AV739" s="32">
        <f t="shared" si="33"/>
        <v>7.4</v>
      </c>
      <c r="AW739" s="33" t="s">
        <v>321</v>
      </c>
      <c r="CR739" s="34">
        <v>7.37</v>
      </c>
    </row>
    <row r="740" spans="1:96" x14ac:dyDescent="0.3">
      <c r="A740" s="9" t="str">
        <f t="shared" si="35"/>
        <v/>
      </c>
      <c r="B740" s="24" t="str">
        <f>IF('du lieu xuat Edusoft'!A725="","",'du lieu xuat Edusoft'!A725)</f>
        <v/>
      </c>
      <c r="C740" s="25" t="str">
        <f>IF(N739='DU LIEU BS'!$A$1,'DU LIEU BS'!$A$3,IF('du lieu xuat Edusoft'!CB725="","",'du lieu xuat Edusoft'!CB725))</f>
        <v/>
      </c>
      <c r="D740" s="25" t="str">
        <f>IF(C739='DU LIEU BS'!$A$3,'DU LIEU BS'!$A$4,IF(D739='DU LIEU BS'!$A$4,'DU LIEU BS'!$A$5,IF(D739='DU LIEU BS'!$A$5,'DU LIEU BS'!$A$6,IF(D739='DU LIEU BS'!$A$6,'DU LIEU BS'!$A$7,IF('du lieu xuat Edusoft'!CC725="","",'du lieu xuat Edusoft'!CC725)))))</f>
        <v/>
      </c>
      <c r="E740" s="9"/>
      <c r="F740" s="9"/>
      <c r="G740" s="9"/>
      <c r="H740" s="9"/>
      <c r="I740" s="9"/>
      <c r="J740" s="9"/>
      <c r="K740" s="9"/>
      <c r="L740" s="9"/>
      <c r="M740" s="9"/>
      <c r="N740" s="9" t="str">
        <f>IF(B740&lt;&gt;"",ROUND(SUM(IF(ISERROR($E$16*E740),0,$E$16*E740),IF(ISERROR($F$16*F740),0,$F$16*F740),IF(ISERROR($G$16*G740),0,$G$16*G740),IF(ISERROR($H$16*H740),0,$H$16*H740),IF(ISERROR($I$16*I740),0,$I$16*I740),IF(ISERROR($J$16*J740),0,$J$16*J740),IF(ISERROR($K$16*K740),0,$K$16*K740),IF(ISERROR($L$16*L740),0,$L$16*L740),IF(ISERROR($M$16*M740),0,$M$16*M740)),1),IF(AND(A740="",A739&lt;&gt;""),'DU LIEU BS'!$A$1,""))</f>
        <v/>
      </c>
      <c r="O740" s="9" t="str">
        <f t="shared" si="34"/>
        <v/>
      </c>
      <c r="AU740" s="34">
        <v>7.38</v>
      </c>
      <c r="AV740" s="32">
        <f t="shared" si="33"/>
        <v>7.4</v>
      </c>
      <c r="AW740" s="33" t="s">
        <v>321</v>
      </c>
      <c r="CR740" s="34">
        <v>7.38</v>
      </c>
    </row>
    <row r="741" spans="1:96" x14ac:dyDescent="0.3">
      <c r="A741" s="9" t="str">
        <f t="shared" si="35"/>
        <v/>
      </c>
      <c r="B741" s="24" t="str">
        <f>IF('du lieu xuat Edusoft'!A726="","",'du lieu xuat Edusoft'!A726)</f>
        <v/>
      </c>
      <c r="C741" s="25" t="str">
        <f>IF(N740='DU LIEU BS'!$A$1,'DU LIEU BS'!$A$3,IF('du lieu xuat Edusoft'!CB726="","",'du lieu xuat Edusoft'!CB726))</f>
        <v/>
      </c>
      <c r="D741" s="25" t="str">
        <f>IF(C740='DU LIEU BS'!$A$3,'DU LIEU BS'!$A$4,IF(D740='DU LIEU BS'!$A$4,'DU LIEU BS'!$A$5,IF(D740='DU LIEU BS'!$A$5,'DU LIEU BS'!$A$6,IF(D740='DU LIEU BS'!$A$6,'DU LIEU BS'!$A$7,IF('du lieu xuat Edusoft'!CC726="","",'du lieu xuat Edusoft'!CC726)))))</f>
        <v/>
      </c>
      <c r="E741" s="9"/>
      <c r="F741" s="9"/>
      <c r="G741" s="9"/>
      <c r="H741" s="9"/>
      <c r="I741" s="9"/>
      <c r="J741" s="9"/>
      <c r="K741" s="9"/>
      <c r="L741" s="9"/>
      <c r="M741" s="9"/>
      <c r="N741" s="9" t="str">
        <f>IF(B741&lt;&gt;"",ROUND(SUM(IF(ISERROR($E$16*E741),0,$E$16*E741),IF(ISERROR($F$16*F741),0,$F$16*F741),IF(ISERROR($G$16*G741),0,$G$16*G741),IF(ISERROR($H$16*H741),0,$H$16*H741),IF(ISERROR($I$16*I741),0,$I$16*I741),IF(ISERROR($J$16*J741),0,$J$16*J741),IF(ISERROR($K$16*K741),0,$K$16*K741),IF(ISERROR($L$16*L741),0,$L$16*L741),IF(ISERROR($M$16*M741),0,$M$16*M741)),1),IF(AND(A741="",A740&lt;&gt;""),'DU LIEU BS'!$A$1,""))</f>
        <v/>
      </c>
      <c r="O741" s="9" t="str">
        <f t="shared" si="34"/>
        <v/>
      </c>
      <c r="AU741" s="34">
        <v>7.39</v>
      </c>
      <c r="AV741" s="32">
        <f t="shared" si="33"/>
        <v>7.4</v>
      </c>
      <c r="AW741" s="33" t="s">
        <v>321</v>
      </c>
      <c r="CR741" s="34">
        <v>7.39</v>
      </c>
    </row>
    <row r="742" spans="1:96" x14ac:dyDescent="0.3">
      <c r="A742" s="9" t="str">
        <f t="shared" si="35"/>
        <v/>
      </c>
      <c r="B742" s="24" t="str">
        <f>IF('du lieu xuat Edusoft'!A727="","",'du lieu xuat Edusoft'!A727)</f>
        <v/>
      </c>
      <c r="C742" s="25" t="str">
        <f>IF(N741='DU LIEU BS'!$A$1,'DU LIEU BS'!$A$3,IF('du lieu xuat Edusoft'!CB727="","",'du lieu xuat Edusoft'!CB727))</f>
        <v/>
      </c>
      <c r="D742" s="25" t="str">
        <f>IF(C741='DU LIEU BS'!$A$3,'DU LIEU BS'!$A$4,IF(D741='DU LIEU BS'!$A$4,'DU LIEU BS'!$A$5,IF(D741='DU LIEU BS'!$A$5,'DU LIEU BS'!$A$6,IF(D741='DU LIEU BS'!$A$6,'DU LIEU BS'!$A$7,IF('du lieu xuat Edusoft'!CC727="","",'du lieu xuat Edusoft'!CC727)))))</f>
        <v/>
      </c>
      <c r="E742" s="9"/>
      <c r="F742" s="9"/>
      <c r="G742" s="9"/>
      <c r="H742" s="9"/>
      <c r="I742" s="9"/>
      <c r="J742" s="9"/>
      <c r="K742" s="9"/>
      <c r="L742" s="9"/>
      <c r="M742" s="9"/>
      <c r="N742" s="9" t="str">
        <f>IF(B742&lt;&gt;"",ROUND(SUM(IF(ISERROR($E$16*E742),0,$E$16*E742),IF(ISERROR($F$16*F742),0,$F$16*F742),IF(ISERROR($G$16*G742),0,$G$16*G742),IF(ISERROR($H$16*H742),0,$H$16*H742),IF(ISERROR($I$16*I742),0,$I$16*I742),IF(ISERROR($J$16*J742),0,$J$16*J742),IF(ISERROR($K$16*K742),0,$K$16*K742),IF(ISERROR($L$16*L742),0,$L$16*L742),IF(ISERROR($M$16*M742),0,$M$16*M742)),1),IF(AND(A742="",A741&lt;&gt;""),'DU LIEU BS'!$A$1,""))</f>
        <v/>
      </c>
      <c r="O742" s="9" t="str">
        <f t="shared" si="34"/>
        <v/>
      </c>
      <c r="AU742" s="34">
        <v>7.4</v>
      </c>
      <c r="AV742" s="32">
        <f t="shared" si="33"/>
        <v>7.4</v>
      </c>
      <c r="AW742" s="33" t="s">
        <v>321</v>
      </c>
      <c r="CR742" s="34">
        <v>7.4</v>
      </c>
    </row>
    <row r="743" spans="1:96" x14ac:dyDescent="0.3">
      <c r="A743" s="9" t="str">
        <f t="shared" si="35"/>
        <v/>
      </c>
      <c r="B743" s="24" t="str">
        <f>IF('du lieu xuat Edusoft'!A728="","",'du lieu xuat Edusoft'!A728)</f>
        <v/>
      </c>
      <c r="C743" s="25" t="str">
        <f>IF(N742='DU LIEU BS'!$A$1,'DU LIEU BS'!$A$3,IF('du lieu xuat Edusoft'!CB728="","",'du lieu xuat Edusoft'!CB728))</f>
        <v/>
      </c>
      <c r="D743" s="25" t="str">
        <f>IF(C742='DU LIEU BS'!$A$3,'DU LIEU BS'!$A$4,IF(D742='DU LIEU BS'!$A$4,'DU LIEU BS'!$A$5,IF(D742='DU LIEU BS'!$A$5,'DU LIEU BS'!$A$6,IF(D742='DU LIEU BS'!$A$6,'DU LIEU BS'!$A$7,IF('du lieu xuat Edusoft'!CC728="","",'du lieu xuat Edusoft'!CC728)))))</f>
        <v/>
      </c>
      <c r="E743" s="9"/>
      <c r="F743" s="9"/>
      <c r="G743" s="9"/>
      <c r="H743" s="9"/>
      <c r="I743" s="9"/>
      <c r="J743" s="9"/>
      <c r="K743" s="9"/>
      <c r="L743" s="9"/>
      <c r="M743" s="9"/>
      <c r="N743" s="9" t="str">
        <f>IF(B743&lt;&gt;"",ROUND(SUM(IF(ISERROR($E$16*E743),0,$E$16*E743),IF(ISERROR($F$16*F743),0,$F$16*F743),IF(ISERROR($G$16*G743),0,$G$16*G743),IF(ISERROR($H$16*H743),0,$H$16*H743),IF(ISERROR($I$16*I743),0,$I$16*I743),IF(ISERROR($J$16*J743),0,$J$16*J743),IF(ISERROR($K$16*K743),0,$K$16*K743),IF(ISERROR($L$16*L743),0,$L$16*L743),IF(ISERROR($M$16*M743),0,$M$16*M743)),1),IF(AND(A743="",A742&lt;&gt;""),'DU LIEU BS'!$A$1,""))</f>
        <v/>
      </c>
      <c r="O743" s="9" t="str">
        <f t="shared" si="34"/>
        <v/>
      </c>
      <c r="AU743" s="34">
        <v>7.41</v>
      </c>
      <c r="AV743" s="32">
        <f t="shared" si="33"/>
        <v>7.4</v>
      </c>
      <c r="AW743" s="33" t="s">
        <v>321</v>
      </c>
      <c r="CR743" s="34">
        <v>7.41</v>
      </c>
    </row>
    <row r="744" spans="1:96" x14ac:dyDescent="0.3">
      <c r="A744" s="9" t="str">
        <f t="shared" si="35"/>
        <v/>
      </c>
      <c r="B744" s="24" t="str">
        <f>IF('du lieu xuat Edusoft'!A729="","",'du lieu xuat Edusoft'!A729)</f>
        <v/>
      </c>
      <c r="C744" s="25" t="str">
        <f>IF(N743='DU LIEU BS'!$A$1,'DU LIEU BS'!$A$3,IF('du lieu xuat Edusoft'!CB729="","",'du lieu xuat Edusoft'!CB729))</f>
        <v/>
      </c>
      <c r="D744" s="25" t="str">
        <f>IF(C743='DU LIEU BS'!$A$3,'DU LIEU BS'!$A$4,IF(D743='DU LIEU BS'!$A$4,'DU LIEU BS'!$A$5,IF(D743='DU LIEU BS'!$A$5,'DU LIEU BS'!$A$6,IF(D743='DU LIEU BS'!$A$6,'DU LIEU BS'!$A$7,IF('du lieu xuat Edusoft'!CC729="","",'du lieu xuat Edusoft'!CC729)))))</f>
        <v/>
      </c>
      <c r="E744" s="9"/>
      <c r="F744" s="9"/>
      <c r="G744" s="9"/>
      <c r="H744" s="9"/>
      <c r="I744" s="9"/>
      <c r="J744" s="9"/>
      <c r="K744" s="9"/>
      <c r="L744" s="9"/>
      <c r="M744" s="9"/>
      <c r="N744" s="9" t="str">
        <f>IF(B744&lt;&gt;"",ROUND(SUM(IF(ISERROR($E$16*E744),0,$E$16*E744),IF(ISERROR($F$16*F744),0,$F$16*F744),IF(ISERROR($G$16*G744),0,$G$16*G744),IF(ISERROR($H$16*H744),0,$H$16*H744),IF(ISERROR($I$16*I744),0,$I$16*I744),IF(ISERROR($J$16*J744),0,$J$16*J744),IF(ISERROR($K$16*K744),0,$K$16*K744),IF(ISERROR($L$16*L744),0,$L$16*L744),IF(ISERROR($M$16*M744),0,$M$16*M744)),1),IF(AND(A744="",A743&lt;&gt;""),'DU LIEU BS'!$A$1,""))</f>
        <v/>
      </c>
      <c r="O744" s="9" t="str">
        <f t="shared" si="34"/>
        <v/>
      </c>
      <c r="AU744" s="34">
        <v>7.42</v>
      </c>
      <c r="AV744" s="32">
        <f t="shared" si="33"/>
        <v>7.4</v>
      </c>
      <c r="AW744" s="33" t="s">
        <v>321</v>
      </c>
      <c r="CR744" s="34">
        <v>7.42</v>
      </c>
    </row>
    <row r="745" spans="1:96" x14ac:dyDescent="0.3">
      <c r="A745" s="9" t="str">
        <f t="shared" si="35"/>
        <v/>
      </c>
      <c r="B745" s="24" t="str">
        <f>IF('du lieu xuat Edusoft'!A730="","",'du lieu xuat Edusoft'!A730)</f>
        <v/>
      </c>
      <c r="C745" s="25" t="str">
        <f>IF(N744='DU LIEU BS'!$A$1,'DU LIEU BS'!$A$3,IF('du lieu xuat Edusoft'!CB730="","",'du lieu xuat Edusoft'!CB730))</f>
        <v/>
      </c>
      <c r="D745" s="25" t="str">
        <f>IF(C744='DU LIEU BS'!$A$3,'DU LIEU BS'!$A$4,IF(D744='DU LIEU BS'!$A$4,'DU LIEU BS'!$A$5,IF(D744='DU LIEU BS'!$A$5,'DU LIEU BS'!$A$6,IF(D744='DU LIEU BS'!$A$6,'DU LIEU BS'!$A$7,IF('du lieu xuat Edusoft'!CC730="","",'du lieu xuat Edusoft'!CC730)))))</f>
        <v/>
      </c>
      <c r="E745" s="9"/>
      <c r="F745" s="9"/>
      <c r="G745" s="9"/>
      <c r="H745" s="9"/>
      <c r="I745" s="9"/>
      <c r="J745" s="9"/>
      <c r="K745" s="9"/>
      <c r="L745" s="9"/>
      <c r="M745" s="9"/>
      <c r="N745" s="9" t="str">
        <f>IF(B745&lt;&gt;"",ROUND(SUM(IF(ISERROR($E$16*E745),0,$E$16*E745),IF(ISERROR($F$16*F745),0,$F$16*F745),IF(ISERROR($G$16*G745),0,$G$16*G745),IF(ISERROR($H$16*H745),0,$H$16*H745),IF(ISERROR($I$16*I745),0,$I$16*I745),IF(ISERROR($J$16*J745),0,$J$16*J745),IF(ISERROR($K$16*K745),0,$K$16*K745),IF(ISERROR($L$16*L745),0,$L$16*L745),IF(ISERROR($M$16*M745),0,$M$16*M745)),1),IF(AND(A745="",A744&lt;&gt;""),'DU LIEU BS'!$A$1,""))</f>
        <v/>
      </c>
      <c r="O745" s="9" t="str">
        <f t="shared" si="34"/>
        <v/>
      </c>
      <c r="AU745" s="34">
        <v>7.43</v>
      </c>
      <c r="AV745" s="32">
        <f t="shared" si="33"/>
        <v>7.4</v>
      </c>
      <c r="AW745" s="33" t="s">
        <v>321</v>
      </c>
      <c r="CR745" s="34">
        <v>7.43</v>
      </c>
    </row>
    <row r="746" spans="1:96" x14ac:dyDescent="0.3">
      <c r="A746" s="9" t="str">
        <f t="shared" si="35"/>
        <v/>
      </c>
      <c r="B746" s="24" t="str">
        <f>IF('du lieu xuat Edusoft'!A731="","",'du lieu xuat Edusoft'!A731)</f>
        <v/>
      </c>
      <c r="C746" s="25" t="str">
        <f>IF(N745='DU LIEU BS'!$A$1,'DU LIEU BS'!$A$3,IF('du lieu xuat Edusoft'!CB731="","",'du lieu xuat Edusoft'!CB731))</f>
        <v/>
      </c>
      <c r="D746" s="25" t="str">
        <f>IF(C745='DU LIEU BS'!$A$3,'DU LIEU BS'!$A$4,IF(D745='DU LIEU BS'!$A$4,'DU LIEU BS'!$A$5,IF(D745='DU LIEU BS'!$A$5,'DU LIEU BS'!$A$6,IF(D745='DU LIEU BS'!$A$6,'DU LIEU BS'!$A$7,IF('du lieu xuat Edusoft'!CC731="","",'du lieu xuat Edusoft'!CC731)))))</f>
        <v/>
      </c>
      <c r="E746" s="9"/>
      <c r="F746" s="9"/>
      <c r="G746" s="9"/>
      <c r="H746" s="9"/>
      <c r="I746" s="9"/>
      <c r="J746" s="9"/>
      <c r="K746" s="9"/>
      <c r="L746" s="9"/>
      <c r="M746" s="9"/>
      <c r="N746" s="9" t="str">
        <f>IF(B746&lt;&gt;"",ROUND(SUM(IF(ISERROR($E$16*E746),0,$E$16*E746),IF(ISERROR($F$16*F746),0,$F$16*F746),IF(ISERROR($G$16*G746),0,$G$16*G746),IF(ISERROR($H$16*H746),0,$H$16*H746),IF(ISERROR($I$16*I746),0,$I$16*I746),IF(ISERROR($J$16*J746),0,$J$16*J746),IF(ISERROR($K$16*K746),0,$K$16*K746),IF(ISERROR($L$16*L746),0,$L$16*L746),IF(ISERROR($M$16*M746),0,$M$16*M746)),1),IF(AND(A746="",A745&lt;&gt;""),'DU LIEU BS'!$A$1,""))</f>
        <v/>
      </c>
      <c r="O746" s="9" t="str">
        <f t="shared" si="34"/>
        <v/>
      </c>
      <c r="AU746" s="34">
        <v>7.44</v>
      </c>
      <c r="AV746" s="32">
        <f t="shared" si="33"/>
        <v>7.4</v>
      </c>
      <c r="AW746" s="33" t="s">
        <v>321</v>
      </c>
      <c r="CR746" s="34">
        <v>7.44</v>
      </c>
    </row>
    <row r="747" spans="1:96" x14ac:dyDescent="0.3">
      <c r="A747" s="9" t="str">
        <f t="shared" si="35"/>
        <v/>
      </c>
      <c r="B747" s="24" t="str">
        <f>IF('du lieu xuat Edusoft'!A732="","",'du lieu xuat Edusoft'!A732)</f>
        <v/>
      </c>
      <c r="C747" s="25" t="str">
        <f>IF(N746='DU LIEU BS'!$A$1,'DU LIEU BS'!$A$3,IF('du lieu xuat Edusoft'!CB732="","",'du lieu xuat Edusoft'!CB732))</f>
        <v/>
      </c>
      <c r="D747" s="25" t="str">
        <f>IF(C746='DU LIEU BS'!$A$3,'DU LIEU BS'!$A$4,IF(D746='DU LIEU BS'!$A$4,'DU LIEU BS'!$A$5,IF(D746='DU LIEU BS'!$A$5,'DU LIEU BS'!$A$6,IF(D746='DU LIEU BS'!$A$6,'DU LIEU BS'!$A$7,IF('du lieu xuat Edusoft'!CC732="","",'du lieu xuat Edusoft'!CC732)))))</f>
        <v/>
      </c>
      <c r="E747" s="9"/>
      <c r="F747" s="9"/>
      <c r="G747" s="9"/>
      <c r="H747" s="9"/>
      <c r="I747" s="9"/>
      <c r="J747" s="9"/>
      <c r="K747" s="9"/>
      <c r="L747" s="9"/>
      <c r="M747" s="9"/>
      <c r="N747" s="9" t="str">
        <f>IF(B747&lt;&gt;"",ROUND(SUM(IF(ISERROR($E$16*E747),0,$E$16*E747),IF(ISERROR($F$16*F747),0,$F$16*F747),IF(ISERROR($G$16*G747),0,$G$16*G747),IF(ISERROR($H$16*H747),0,$H$16*H747),IF(ISERROR($I$16*I747),0,$I$16*I747),IF(ISERROR($J$16*J747),0,$J$16*J747),IF(ISERROR($K$16*K747),0,$K$16*K747),IF(ISERROR($L$16*L747),0,$L$16*L747),IF(ISERROR($M$16*M747),0,$M$16*M747)),1),IF(AND(A747="",A746&lt;&gt;""),'DU LIEU BS'!$A$1,""))</f>
        <v/>
      </c>
      <c r="O747" s="9" t="str">
        <f t="shared" si="34"/>
        <v/>
      </c>
      <c r="AU747" s="34">
        <v>7.45</v>
      </c>
      <c r="AV747" s="32">
        <f t="shared" si="33"/>
        <v>7.5</v>
      </c>
      <c r="AW747" s="33" t="s">
        <v>321</v>
      </c>
      <c r="CR747" s="34">
        <v>7.45</v>
      </c>
    </row>
    <row r="748" spans="1:96" x14ac:dyDescent="0.3">
      <c r="A748" s="9" t="str">
        <f t="shared" si="35"/>
        <v/>
      </c>
      <c r="B748" s="24" t="str">
        <f>IF('du lieu xuat Edusoft'!A733="","",'du lieu xuat Edusoft'!A733)</f>
        <v/>
      </c>
      <c r="C748" s="25" t="str">
        <f>IF(N747='DU LIEU BS'!$A$1,'DU LIEU BS'!$A$3,IF('du lieu xuat Edusoft'!CB733="","",'du lieu xuat Edusoft'!CB733))</f>
        <v/>
      </c>
      <c r="D748" s="25" t="str">
        <f>IF(C747='DU LIEU BS'!$A$3,'DU LIEU BS'!$A$4,IF(D747='DU LIEU BS'!$A$4,'DU LIEU BS'!$A$5,IF(D747='DU LIEU BS'!$A$5,'DU LIEU BS'!$A$6,IF(D747='DU LIEU BS'!$A$6,'DU LIEU BS'!$A$7,IF('du lieu xuat Edusoft'!CC733="","",'du lieu xuat Edusoft'!CC733)))))</f>
        <v/>
      </c>
      <c r="E748" s="9"/>
      <c r="F748" s="9"/>
      <c r="G748" s="9"/>
      <c r="H748" s="9"/>
      <c r="I748" s="9"/>
      <c r="J748" s="9"/>
      <c r="K748" s="9"/>
      <c r="L748" s="9"/>
      <c r="M748" s="9"/>
      <c r="N748" s="9" t="str">
        <f>IF(B748&lt;&gt;"",ROUND(SUM(IF(ISERROR($E$16*E748),0,$E$16*E748),IF(ISERROR($F$16*F748),0,$F$16*F748),IF(ISERROR($G$16*G748),0,$G$16*G748),IF(ISERROR($H$16*H748),0,$H$16*H748),IF(ISERROR($I$16*I748),0,$I$16*I748),IF(ISERROR($J$16*J748),0,$J$16*J748),IF(ISERROR($K$16*K748),0,$K$16*K748),IF(ISERROR($L$16*L748),0,$L$16*L748),IF(ISERROR($M$16*M748),0,$M$16*M748)),1),IF(AND(A748="",A747&lt;&gt;""),'DU LIEU BS'!$A$1,""))</f>
        <v/>
      </c>
      <c r="O748" s="9" t="str">
        <f t="shared" si="34"/>
        <v/>
      </c>
      <c r="AU748" s="34">
        <v>7.46</v>
      </c>
      <c r="AV748" s="32">
        <f t="shared" si="33"/>
        <v>7.5</v>
      </c>
      <c r="AW748" s="33" t="s">
        <v>321</v>
      </c>
      <c r="CR748" s="34">
        <v>7.46</v>
      </c>
    </row>
    <row r="749" spans="1:96" x14ac:dyDescent="0.3">
      <c r="A749" s="9" t="str">
        <f t="shared" si="35"/>
        <v/>
      </c>
      <c r="B749" s="24" t="str">
        <f>IF('du lieu xuat Edusoft'!A734="","",'du lieu xuat Edusoft'!A734)</f>
        <v/>
      </c>
      <c r="C749" s="25" t="str">
        <f>IF(N748='DU LIEU BS'!$A$1,'DU LIEU BS'!$A$3,IF('du lieu xuat Edusoft'!CB734="","",'du lieu xuat Edusoft'!CB734))</f>
        <v/>
      </c>
      <c r="D749" s="25" t="str">
        <f>IF(C748='DU LIEU BS'!$A$3,'DU LIEU BS'!$A$4,IF(D748='DU LIEU BS'!$A$4,'DU LIEU BS'!$A$5,IF(D748='DU LIEU BS'!$A$5,'DU LIEU BS'!$A$6,IF(D748='DU LIEU BS'!$A$6,'DU LIEU BS'!$A$7,IF('du lieu xuat Edusoft'!CC734="","",'du lieu xuat Edusoft'!CC734)))))</f>
        <v/>
      </c>
      <c r="E749" s="9"/>
      <c r="F749" s="9"/>
      <c r="G749" s="9"/>
      <c r="H749" s="9"/>
      <c r="I749" s="9"/>
      <c r="J749" s="9"/>
      <c r="K749" s="9"/>
      <c r="L749" s="9"/>
      <c r="M749" s="9"/>
      <c r="N749" s="9" t="str">
        <f>IF(B749&lt;&gt;"",ROUND(SUM(IF(ISERROR($E$16*E749),0,$E$16*E749),IF(ISERROR($F$16*F749),0,$F$16*F749),IF(ISERROR($G$16*G749),0,$G$16*G749),IF(ISERROR($H$16*H749),0,$H$16*H749),IF(ISERROR($I$16*I749),0,$I$16*I749),IF(ISERROR($J$16*J749),0,$J$16*J749),IF(ISERROR($K$16*K749),0,$K$16*K749),IF(ISERROR($L$16*L749),0,$L$16*L749),IF(ISERROR($M$16*M749),0,$M$16*M749)),1),IF(AND(A749="",A748&lt;&gt;""),'DU LIEU BS'!$A$1,""))</f>
        <v/>
      </c>
      <c r="O749" s="9" t="str">
        <f t="shared" si="34"/>
        <v/>
      </c>
      <c r="AU749" s="34">
        <v>7.47</v>
      </c>
      <c r="AV749" s="32">
        <f t="shared" si="33"/>
        <v>7.5</v>
      </c>
      <c r="AW749" s="33" t="s">
        <v>321</v>
      </c>
      <c r="CR749" s="34">
        <v>7.47</v>
      </c>
    </row>
    <row r="750" spans="1:96" x14ac:dyDescent="0.3">
      <c r="A750" s="9" t="str">
        <f t="shared" si="35"/>
        <v/>
      </c>
      <c r="B750" s="24" t="str">
        <f>IF('du lieu xuat Edusoft'!A735="","",'du lieu xuat Edusoft'!A735)</f>
        <v/>
      </c>
      <c r="C750" s="25" t="str">
        <f>IF(N749='DU LIEU BS'!$A$1,'DU LIEU BS'!$A$3,IF('du lieu xuat Edusoft'!CB735="","",'du lieu xuat Edusoft'!CB735))</f>
        <v/>
      </c>
      <c r="D750" s="25" t="str">
        <f>IF(C749='DU LIEU BS'!$A$3,'DU LIEU BS'!$A$4,IF(D749='DU LIEU BS'!$A$4,'DU LIEU BS'!$A$5,IF(D749='DU LIEU BS'!$A$5,'DU LIEU BS'!$A$6,IF(D749='DU LIEU BS'!$A$6,'DU LIEU BS'!$A$7,IF('du lieu xuat Edusoft'!CC735="","",'du lieu xuat Edusoft'!CC735)))))</f>
        <v/>
      </c>
      <c r="E750" s="9"/>
      <c r="F750" s="9"/>
      <c r="G750" s="9"/>
      <c r="H750" s="9"/>
      <c r="I750" s="9"/>
      <c r="J750" s="9"/>
      <c r="K750" s="9"/>
      <c r="L750" s="9"/>
      <c r="M750" s="9"/>
      <c r="N750" s="9" t="str">
        <f>IF(B750&lt;&gt;"",ROUND(SUM(IF(ISERROR($E$16*E750),0,$E$16*E750),IF(ISERROR($F$16*F750),0,$F$16*F750),IF(ISERROR($G$16*G750),0,$G$16*G750),IF(ISERROR($H$16*H750),0,$H$16*H750),IF(ISERROR($I$16*I750),0,$I$16*I750),IF(ISERROR($J$16*J750),0,$J$16*J750),IF(ISERROR($K$16*K750),0,$K$16*K750),IF(ISERROR($L$16*L750),0,$L$16*L750),IF(ISERROR($M$16*M750),0,$M$16*M750)),1),IF(AND(A750="",A749&lt;&gt;""),'DU LIEU BS'!$A$1,""))</f>
        <v/>
      </c>
      <c r="O750" s="9" t="str">
        <f t="shared" si="34"/>
        <v/>
      </c>
      <c r="AU750" s="34">
        <v>7.48</v>
      </c>
      <c r="AV750" s="32">
        <f t="shared" si="33"/>
        <v>7.5</v>
      </c>
      <c r="AW750" s="33" t="s">
        <v>321</v>
      </c>
      <c r="CR750" s="34">
        <v>7.48</v>
      </c>
    </row>
    <row r="751" spans="1:96" x14ac:dyDescent="0.3">
      <c r="A751" s="9" t="str">
        <f t="shared" si="35"/>
        <v/>
      </c>
      <c r="B751" s="24" t="str">
        <f>IF('du lieu xuat Edusoft'!A736="","",'du lieu xuat Edusoft'!A736)</f>
        <v/>
      </c>
      <c r="C751" s="25" t="str">
        <f>IF(N750='DU LIEU BS'!$A$1,'DU LIEU BS'!$A$3,IF('du lieu xuat Edusoft'!CB736="","",'du lieu xuat Edusoft'!CB736))</f>
        <v/>
      </c>
      <c r="D751" s="25" t="str">
        <f>IF(C750='DU LIEU BS'!$A$3,'DU LIEU BS'!$A$4,IF(D750='DU LIEU BS'!$A$4,'DU LIEU BS'!$A$5,IF(D750='DU LIEU BS'!$A$5,'DU LIEU BS'!$A$6,IF(D750='DU LIEU BS'!$A$6,'DU LIEU BS'!$A$7,IF('du lieu xuat Edusoft'!CC736="","",'du lieu xuat Edusoft'!CC736)))))</f>
        <v/>
      </c>
      <c r="E751" s="9"/>
      <c r="F751" s="9"/>
      <c r="G751" s="9"/>
      <c r="H751" s="9"/>
      <c r="I751" s="9"/>
      <c r="J751" s="9"/>
      <c r="K751" s="9"/>
      <c r="L751" s="9"/>
      <c r="M751" s="9"/>
      <c r="N751" s="9" t="str">
        <f>IF(B751&lt;&gt;"",ROUND(SUM(IF(ISERROR($E$16*E751),0,$E$16*E751),IF(ISERROR($F$16*F751),0,$F$16*F751),IF(ISERROR($G$16*G751),0,$G$16*G751),IF(ISERROR($H$16*H751),0,$H$16*H751),IF(ISERROR($I$16*I751),0,$I$16*I751),IF(ISERROR($J$16*J751),0,$J$16*J751),IF(ISERROR($K$16*K751),0,$K$16*K751),IF(ISERROR($L$16*L751),0,$L$16*L751),IF(ISERROR($M$16*M751),0,$M$16*M751)),1),IF(AND(A751="",A750&lt;&gt;""),'DU LIEU BS'!$A$1,""))</f>
        <v/>
      </c>
      <c r="O751" s="9" t="str">
        <f t="shared" si="34"/>
        <v/>
      </c>
      <c r="AU751" s="34">
        <v>7.49</v>
      </c>
      <c r="AV751" s="32">
        <f t="shared" si="33"/>
        <v>7.5</v>
      </c>
      <c r="AW751" s="33" t="s">
        <v>321</v>
      </c>
      <c r="CR751" s="34">
        <v>7.49</v>
      </c>
    </row>
    <row r="752" spans="1:96" x14ac:dyDescent="0.3">
      <c r="A752" s="9" t="str">
        <f t="shared" si="35"/>
        <v/>
      </c>
      <c r="B752" s="24" t="str">
        <f>IF('du lieu xuat Edusoft'!A737="","",'du lieu xuat Edusoft'!A737)</f>
        <v/>
      </c>
      <c r="C752" s="25" t="str">
        <f>IF(N751='DU LIEU BS'!$A$1,'DU LIEU BS'!$A$3,IF('du lieu xuat Edusoft'!CB737="","",'du lieu xuat Edusoft'!CB737))</f>
        <v/>
      </c>
      <c r="D752" s="25" t="str">
        <f>IF(C751='DU LIEU BS'!$A$3,'DU LIEU BS'!$A$4,IF(D751='DU LIEU BS'!$A$4,'DU LIEU BS'!$A$5,IF(D751='DU LIEU BS'!$A$5,'DU LIEU BS'!$A$6,IF(D751='DU LIEU BS'!$A$6,'DU LIEU BS'!$A$7,IF('du lieu xuat Edusoft'!CC737="","",'du lieu xuat Edusoft'!CC737)))))</f>
        <v/>
      </c>
      <c r="E752" s="9"/>
      <c r="F752" s="9"/>
      <c r="G752" s="9"/>
      <c r="H752" s="9"/>
      <c r="I752" s="9"/>
      <c r="J752" s="9"/>
      <c r="K752" s="9"/>
      <c r="L752" s="9"/>
      <c r="M752" s="9"/>
      <c r="N752" s="9" t="str">
        <f>IF(B752&lt;&gt;"",ROUND(SUM(IF(ISERROR($E$16*E752),0,$E$16*E752),IF(ISERROR($F$16*F752),0,$F$16*F752),IF(ISERROR($G$16*G752),0,$G$16*G752),IF(ISERROR($H$16*H752),0,$H$16*H752),IF(ISERROR($I$16*I752),0,$I$16*I752),IF(ISERROR($J$16*J752),0,$J$16*J752),IF(ISERROR($K$16*K752),0,$K$16*K752),IF(ISERROR($L$16*L752),0,$L$16*L752),IF(ISERROR($M$16*M752),0,$M$16*M752)),1),IF(AND(A752="",A751&lt;&gt;""),'DU LIEU BS'!$A$1,""))</f>
        <v/>
      </c>
      <c r="O752" s="9" t="str">
        <f t="shared" si="34"/>
        <v/>
      </c>
      <c r="AU752" s="34">
        <v>7.5</v>
      </c>
      <c r="AV752" s="32">
        <f t="shared" si="33"/>
        <v>7.5</v>
      </c>
      <c r="AW752" s="33" t="s">
        <v>321</v>
      </c>
      <c r="CR752" s="34">
        <v>7.5</v>
      </c>
    </row>
    <row r="753" spans="1:96" x14ac:dyDescent="0.3">
      <c r="A753" s="9" t="str">
        <f t="shared" si="35"/>
        <v/>
      </c>
      <c r="B753" s="24" t="str">
        <f>IF('du lieu xuat Edusoft'!A738="","",'du lieu xuat Edusoft'!A738)</f>
        <v/>
      </c>
      <c r="C753" s="25" t="str">
        <f>IF(N752='DU LIEU BS'!$A$1,'DU LIEU BS'!$A$3,IF('du lieu xuat Edusoft'!CB738="","",'du lieu xuat Edusoft'!CB738))</f>
        <v/>
      </c>
      <c r="D753" s="25" t="str">
        <f>IF(C752='DU LIEU BS'!$A$3,'DU LIEU BS'!$A$4,IF(D752='DU LIEU BS'!$A$4,'DU LIEU BS'!$A$5,IF(D752='DU LIEU BS'!$A$5,'DU LIEU BS'!$A$6,IF(D752='DU LIEU BS'!$A$6,'DU LIEU BS'!$A$7,IF('du lieu xuat Edusoft'!CC738="","",'du lieu xuat Edusoft'!CC738)))))</f>
        <v/>
      </c>
      <c r="E753" s="9"/>
      <c r="F753" s="9"/>
      <c r="G753" s="9"/>
      <c r="H753" s="9"/>
      <c r="I753" s="9"/>
      <c r="J753" s="9"/>
      <c r="K753" s="9"/>
      <c r="L753" s="9"/>
      <c r="M753" s="9"/>
      <c r="N753" s="9" t="str">
        <f>IF(B753&lt;&gt;"",ROUND(SUM(IF(ISERROR($E$16*E753),0,$E$16*E753),IF(ISERROR($F$16*F753),0,$F$16*F753),IF(ISERROR($G$16*G753),0,$G$16*G753),IF(ISERROR($H$16*H753),0,$H$16*H753),IF(ISERROR($I$16*I753),0,$I$16*I753),IF(ISERROR($J$16*J753),0,$J$16*J753),IF(ISERROR($K$16*K753),0,$K$16*K753),IF(ISERROR($L$16*L753),0,$L$16*L753),IF(ISERROR($M$16*M753),0,$M$16*M753)),1),IF(AND(A753="",A752&lt;&gt;""),'DU LIEU BS'!$A$1,""))</f>
        <v/>
      </c>
      <c r="O753" s="9" t="str">
        <f t="shared" si="34"/>
        <v/>
      </c>
      <c r="AU753" s="34">
        <v>7.51</v>
      </c>
      <c r="AV753" s="32">
        <f t="shared" si="33"/>
        <v>7.5</v>
      </c>
      <c r="AW753" s="33" t="s">
        <v>321</v>
      </c>
      <c r="CR753" s="34">
        <v>7.51</v>
      </c>
    </row>
    <row r="754" spans="1:96" x14ac:dyDescent="0.3">
      <c r="A754" s="9" t="str">
        <f t="shared" si="35"/>
        <v/>
      </c>
      <c r="B754" s="24" t="str">
        <f>IF('du lieu xuat Edusoft'!A739="","",'du lieu xuat Edusoft'!A739)</f>
        <v/>
      </c>
      <c r="C754" s="25" t="str">
        <f>IF(N753='DU LIEU BS'!$A$1,'DU LIEU BS'!$A$3,IF('du lieu xuat Edusoft'!CB739="","",'du lieu xuat Edusoft'!CB739))</f>
        <v/>
      </c>
      <c r="D754" s="25" t="str">
        <f>IF(C753='DU LIEU BS'!$A$3,'DU LIEU BS'!$A$4,IF(D753='DU LIEU BS'!$A$4,'DU LIEU BS'!$A$5,IF(D753='DU LIEU BS'!$A$5,'DU LIEU BS'!$A$6,IF(D753='DU LIEU BS'!$A$6,'DU LIEU BS'!$A$7,IF('du lieu xuat Edusoft'!CC739="","",'du lieu xuat Edusoft'!CC739)))))</f>
        <v/>
      </c>
      <c r="E754" s="9"/>
      <c r="F754" s="9"/>
      <c r="G754" s="9"/>
      <c r="H754" s="9"/>
      <c r="I754" s="9"/>
      <c r="J754" s="9"/>
      <c r="K754" s="9"/>
      <c r="L754" s="9"/>
      <c r="M754" s="9"/>
      <c r="N754" s="9" t="str">
        <f>IF(B754&lt;&gt;"",ROUND(SUM(IF(ISERROR($E$16*E754),0,$E$16*E754),IF(ISERROR($F$16*F754),0,$F$16*F754),IF(ISERROR($G$16*G754),0,$G$16*G754),IF(ISERROR($H$16*H754),0,$H$16*H754),IF(ISERROR($I$16*I754),0,$I$16*I754),IF(ISERROR($J$16*J754),0,$J$16*J754),IF(ISERROR($K$16*K754),0,$K$16*K754),IF(ISERROR($L$16*L754),0,$L$16*L754),IF(ISERROR($M$16*M754),0,$M$16*M754)),1),IF(AND(A754="",A753&lt;&gt;""),'DU LIEU BS'!$A$1,""))</f>
        <v/>
      </c>
      <c r="O754" s="9" t="str">
        <f t="shared" si="34"/>
        <v/>
      </c>
      <c r="AU754" s="34">
        <v>7.52</v>
      </c>
      <c r="AV754" s="32">
        <f t="shared" si="33"/>
        <v>7.5</v>
      </c>
      <c r="AW754" s="33" t="s">
        <v>321</v>
      </c>
      <c r="CR754" s="34">
        <v>7.52</v>
      </c>
    </row>
    <row r="755" spans="1:96" x14ac:dyDescent="0.3">
      <c r="A755" s="9" t="str">
        <f t="shared" si="35"/>
        <v/>
      </c>
      <c r="B755" s="24" t="str">
        <f>IF('du lieu xuat Edusoft'!A740="","",'du lieu xuat Edusoft'!A740)</f>
        <v/>
      </c>
      <c r="C755" s="25" t="str">
        <f>IF(N754='DU LIEU BS'!$A$1,'DU LIEU BS'!$A$3,IF('du lieu xuat Edusoft'!CB740="","",'du lieu xuat Edusoft'!CB740))</f>
        <v/>
      </c>
      <c r="D755" s="25" t="str">
        <f>IF(C754='DU LIEU BS'!$A$3,'DU LIEU BS'!$A$4,IF(D754='DU LIEU BS'!$A$4,'DU LIEU BS'!$A$5,IF(D754='DU LIEU BS'!$A$5,'DU LIEU BS'!$A$6,IF(D754='DU LIEU BS'!$A$6,'DU LIEU BS'!$A$7,IF('du lieu xuat Edusoft'!CC740="","",'du lieu xuat Edusoft'!CC740)))))</f>
        <v/>
      </c>
      <c r="E755" s="9"/>
      <c r="F755" s="9"/>
      <c r="G755" s="9"/>
      <c r="H755" s="9"/>
      <c r="I755" s="9"/>
      <c r="J755" s="9"/>
      <c r="K755" s="9"/>
      <c r="L755" s="9"/>
      <c r="M755" s="9"/>
      <c r="N755" s="9" t="str">
        <f>IF(B755&lt;&gt;"",ROUND(SUM(IF(ISERROR($E$16*E755),0,$E$16*E755),IF(ISERROR($F$16*F755),0,$F$16*F755),IF(ISERROR($G$16*G755),0,$G$16*G755),IF(ISERROR($H$16*H755),0,$H$16*H755),IF(ISERROR($I$16*I755),0,$I$16*I755),IF(ISERROR($J$16*J755),0,$J$16*J755),IF(ISERROR($K$16*K755),0,$K$16*K755),IF(ISERROR($L$16*L755),0,$L$16*L755),IF(ISERROR($M$16*M755),0,$M$16*M755)),1),IF(AND(A755="",A754&lt;&gt;""),'DU LIEU BS'!$A$1,""))</f>
        <v/>
      </c>
      <c r="O755" s="9" t="str">
        <f t="shared" si="34"/>
        <v/>
      </c>
      <c r="AU755" s="34">
        <v>7.53</v>
      </c>
      <c r="AV755" s="32">
        <f t="shared" si="33"/>
        <v>7.5</v>
      </c>
      <c r="AW755" s="33" t="s">
        <v>321</v>
      </c>
      <c r="CR755" s="34">
        <v>7.53</v>
      </c>
    </row>
    <row r="756" spans="1:96" x14ac:dyDescent="0.3">
      <c r="A756" s="9" t="str">
        <f t="shared" si="35"/>
        <v/>
      </c>
      <c r="B756" s="24" t="str">
        <f>IF('du lieu xuat Edusoft'!A741="","",'du lieu xuat Edusoft'!A741)</f>
        <v/>
      </c>
      <c r="C756" s="25" t="str">
        <f>IF(N755='DU LIEU BS'!$A$1,'DU LIEU BS'!$A$3,IF('du lieu xuat Edusoft'!CB741="","",'du lieu xuat Edusoft'!CB741))</f>
        <v/>
      </c>
      <c r="D756" s="25" t="str">
        <f>IF(C755='DU LIEU BS'!$A$3,'DU LIEU BS'!$A$4,IF(D755='DU LIEU BS'!$A$4,'DU LIEU BS'!$A$5,IF(D755='DU LIEU BS'!$A$5,'DU LIEU BS'!$A$6,IF(D755='DU LIEU BS'!$A$6,'DU LIEU BS'!$A$7,IF('du lieu xuat Edusoft'!CC741="","",'du lieu xuat Edusoft'!CC741)))))</f>
        <v/>
      </c>
      <c r="E756" s="9"/>
      <c r="F756" s="9"/>
      <c r="G756" s="9"/>
      <c r="H756" s="9"/>
      <c r="I756" s="9"/>
      <c r="J756" s="9"/>
      <c r="K756" s="9"/>
      <c r="L756" s="9"/>
      <c r="M756" s="9"/>
      <c r="N756" s="9" t="str">
        <f>IF(B756&lt;&gt;"",ROUND(SUM(IF(ISERROR($E$16*E756),0,$E$16*E756),IF(ISERROR($F$16*F756),0,$F$16*F756),IF(ISERROR($G$16*G756),0,$G$16*G756),IF(ISERROR($H$16*H756),0,$H$16*H756),IF(ISERROR($I$16*I756),0,$I$16*I756),IF(ISERROR($J$16*J756),0,$J$16*J756),IF(ISERROR($K$16*K756),0,$K$16*K756),IF(ISERROR($L$16*L756),0,$L$16*L756),IF(ISERROR($M$16*M756),0,$M$16*M756)),1),IF(AND(A756="",A755&lt;&gt;""),'DU LIEU BS'!$A$1,""))</f>
        <v/>
      </c>
      <c r="O756" s="9" t="str">
        <f t="shared" si="34"/>
        <v/>
      </c>
      <c r="AU756" s="34">
        <v>7.54</v>
      </c>
      <c r="AV756" s="32">
        <f t="shared" si="33"/>
        <v>7.5</v>
      </c>
      <c r="AW756" s="33" t="s">
        <v>321</v>
      </c>
      <c r="CR756" s="34">
        <v>7.54</v>
      </c>
    </row>
    <row r="757" spans="1:96" x14ac:dyDescent="0.3">
      <c r="A757" s="9" t="str">
        <f t="shared" si="35"/>
        <v/>
      </c>
      <c r="B757" s="24" t="str">
        <f>IF('du lieu xuat Edusoft'!A742="","",'du lieu xuat Edusoft'!A742)</f>
        <v/>
      </c>
      <c r="C757" s="25" t="str">
        <f>IF(N756='DU LIEU BS'!$A$1,'DU LIEU BS'!$A$3,IF('du lieu xuat Edusoft'!CB742="","",'du lieu xuat Edusoft'!CB742))</f>
        <v/>
      </c>
      <c r="D757" s="25" t="str">
        <f>IF(C756='DU LIEU BS'!$A$3,'DU LIEU BS'!$A$4,IF(D756='DU LIEU BS'!$A$4,'DU LIEU BS'!$A$5,IF(D756='DU LIEU BS'!$A$5,'DU LIEU BS'!$A$6,IF(D756='DU LIEU BS'!$A$6,'DU LIEU BS'!$A$7,IF('du lieu xuat Edusoft'!CC742="","",'du lieu xuat Edusoft'!CC742)))))</f>
        <v/>
      </c>
      <c r="E757" s="9"/>
      <c r="F757" s="9"/>
      <c r="G757" s="9"/>
      <c r="H757" s="9"/>
      <c r="I757" s="9"/>
      <c r="J757" s="9"/>
      <c r="K757" s="9"/>
      <c r="L757" s="9"/>
      <c r="M757" s="9"/>
      <c r="N757" s="9" t="str">
        <f>IF(B757&lt;&gt;"",ROUND(SUM(IF(ISERROR($E$16*E757),0,$E$16*E757),IF(ISERROR($F$16*F757),0,$F$16*F757),IF(ISERROR($G$16*G757),0,$G$16*G757),IF(ISERROR($H$16*H757),0,$H$16*H757),IF(ISERROR($I$16*I757),0,$I$16*I757),IF(ISERROR($J$16*J757),0,$J$16*J757),IF(ISERROR($K$16*K757),0,$K$16*K757),IF(ISERROR($L$16*L757),0,$L$16*L757),IF(ISERROR($M$16*M757),0,$M$16*M757)),1),IF(AND(A757="",A756&lt;&gt;""),'DU LIEU BS'!$A$1,""))</f>
        <v/>
      </c>
      <c r="O757" s="9" t="str">
        <f t="shared" si="34"/>
        <v/>
      </c>
      <c r="AU757" s="34">
        <v>7.55</v>
      </c>
      <c r="AV757" s="32">
        <f t="shared" si="33"/>
        <v>7.6</v>
      </c>
      <c r="AW757" s="33" t="s">
        <v>321</v>
      </c>
      <c r="CR757" s="34">
        <v>7.55</v>
      </c>
    </row>
    <row r="758" spans="1:96" x14ac:dyDescent="0.3">
      <c r="A758" s="9" t="str">
        <f t="shared" si="35"/>
        <v/>
      </c>
      <c r="B758" s="24" t="str">
        <f>IF('du lieu xuat Edusoft'!A743="","",'du lieu xuat Edusoft'!A743)</f>
        <v/>
      </c>
      <c r="C758" s="25" t="str">
        <f>IF(N757='DU LIEU BS'!$A$1,'DU LIEU BS'!$A$3,IF('du lieu xuat Edusoft'!CB743="","",'du lieu xuat Edusoft'!CB743))</f>
        <v/>
      </c>
      <c r="D758" s="25" t="str">
        <f>IF(C757='DU LIEU BS'!$A$3,'DU LIEU BS'!$A$4,IF(D757='DU LIEU BS'!$A$4,'DU LIEU BS'!$A$5,IF(D757='DU LIEU BS'!$A$5,'DU LIEU BS'!$A$6,IF(D757='DU LIEU BS'!$A$6,'DU LIEU BS'!$A$7,IF('du lieu xuat Edusoft'!CC743="","",'du lieu xuat Edusoft'!CC743)))))</f>
        <v/>
      </c>
      <c r="E758" s="9"/>
      <c r="F758" s="9"/>
      <c r="G758" s="9"/>
      <c r="H758" s="9"/>
      <c r="I758" s="9"/>
      <c r="J758" s="9"/>
      <c r="K758" s="9"/>
      <c r="L758" s="9"/>
      <c r="M758" s="9"/>
      <c r="N758" s="9" t="str">
        <f>IF(B758&lt;&gt;"",ROUND(SUM(IF(ISERROR($E$16*E758),0,$E$16*E758),IF(ISERROR($F$16*F758),0,$F$16*F758),IF(ISERROR($G$16*G758),0,$G$16*G758),IF(ISERROR($H$16*H758),0,$H$16*H758),IF(ISERROR($I$16*I758),0,$I$16*I758),IF(ISERROR($J$16*J758),0,$J$16*J758),IF(ISERROR($K$16*K758),0,$K$16*K758),IF(ISERROR($L$16*L758),0,$L$16*L758),IF(ISERROR($M$16*M758),0,$M$16*M758)),1),IF(AND(A758="",A757&lt;&gt;""),'DU LIEU BS'!$A$1,""))</f>
        <v/>
      </c>
      <c r="O758" s="9" t="str">
        <f t="shared" si="34"/>
        <v/>
      </c>
      <c r="AU758" s="34">
        <v>7.56</v>
      </c>
      <c r="AV758" s="32">
        <f t="shared" si="33"/>
        <v>7.6</v>
      </c>
      <c r="AW758" s="33" t="s">
        <v>321</v>
      </c>
      <c r="CR758" s="34">
        <v>7.56</v>
      </c>
    </row>
    <row r="759" spans="1:96" x14ac:dyDescent="0.3">
      <c r="A759" s="9" t="str">
        <f t="shared" si="35"/>
        <v/>
      </c>
      <c r="B759" s="24" t="str">
        <f>IF('du lieu xuat Edusoft'!A744="","",'du lieu xuat Edusoft'!A744)</f>
        <v/>
      </c>
      <c r="C759" s="25" t="str">
        <f>IF(N758='DU LIEU BS'!$A$1,'DU LIEU BS'!$A$3,IF('du lieu xuat Edusoft'!CB744="","",'du lieu xuat Edusoft'!CB744))</f>
        <v/>
      </c>
      <c r="D759" s="25" t="str">
        <f>IF(C758='DU LIEU BS'!$A$3,'DU LIEU BS'!$A$4,IF(D758='DU LIEU BS'!$A$4,'DU LIEU BS'!$A$5,IF(D758='DU LIEU BS'!$A$5,'DU LIEU BS'!$A$6,IF(D758='DU LIEU BS'!$A$6,'DU LIEU BS'!$A$7,IF('du lieu xuat Edusoft'!CC744="","",'du lieu xuat Edusoft'!CC744)))))</f>
        <v/>
      </c>
      <c r="E759" s="9"/>
      <c r="F759" s="9"/>
      <c r="G759" s="9"/>
      <c r="H759" s="9"/>
      <c r="I759" s="9"/>
      <c r="J759" s="9"/>
      <c r="K759" s="9"/>
      <c r="L759" s="9"/>
      <c r="M759" s="9"/>
      <c r="N759" s="9" t="str">
        <f>IF(B759&lt;&gt;"",ROUND(SUM(IF(ISERROR($E$16*E759),0,$E$16*E759),IF(ISERROR($F$16*F759),0,$F$16*F759),IF(ISERROR($G$16*G759),0,$G$16*G759),IF(ISERROR($H$16*H759),0,$H$16*H759),IF(ISERROR($I$16*I759),0,$I$16*I759),IF(ISERROR($J$16*J759),0,$J$16*J759),IF(ISERROR($K$16*K759),0,$K$16*K759),IF(ISERROR($L$16*L759),0,$L$16*L759),IF(ISERROR($M$16*M759),0,$M$16*M759)),1),IF(AND(A759="",A758&lt;&gt;""),'DU LIEU BS'!$A$1,""))</f>
        <v/>
      </c>
      <c r="O759" s="9" t="str">
        <f t="shared" si="34"/>
        <v/>
      </c>
      <c r="AU759" s="34">
        <v>7.57</v>
      </c>
      <c r="AV759" s="32">
        <f t="shared" si="33"/>
        <v>7.6</v>
      </c>
      <c r="AW759" s="33" t="s">
        <v>321</v>
      </c>
      <c r="CR759" s="34">
        <v>7.57</v>
      </c>
    </row>
    <row r="760" spans="1:96" x14ac:dyDescent="0.3">
      <c r="A760" s="9" t="str">
        <f t="shared" si="35"/>
        <v/>
      </c>
      <c r="B760" s="24" t="str">
        <f>IF('du lieu xuat Edusoft'!A745="","",'du lieu xuat Edusoft'!A745)</f>
        <v/>
      </c>
      <c r="C760" s="25" t="str">
        <f>IF(N759='DU LIEU BS'!$A$1,'DU LIEU BS'!$A$3,IF('du lieu xuat Edusoft'!CB745="","",'du lieu xuat Edusoft'!CB745))</f>
        <v/>
      </c>
      <c r="D760" s="25" t="str">
        <f>IF(C759='DU LIEU BS'!$A$3,'DU LIEU BS'!$A$4,IF(D759='DU LIEU BS'!$A$4,'DU LIEU BS'!$A$5,IF(D759='DU LIEU BS'!$A$5,'DU LIEU BS'!$A$6,IF(D759='DU LIEU BS'!$A$6,'DU LIEU BS'!$A$7,IF('du lieu xuat Edusoft'!CC745="","",'du lieu xuat Edusoft'!CC745)))))</f>
        <v/>
      </c>
      <c r="E760" s="9"/>
      <c r="F760" s="9"/>
      <c r="G760" s="9"/>
      <c r="H760" s="9"/>
      <c r="I760" s="9"/>
      <c r="J760" s="9"/>
      <c r="K760" s="9"/>
      <c r="L760" s="9"/>
      <c r="M760" s="9"/>
      <c r="N760" s="9" t="str">
        <f>IF(B760&lt;&gt;"",ROUND(SUM(IF(ISERROR($E$16*E760),0,$E$16*E760),IF(ISERROR($F$16*F760),0,$F$16*F760),IF(ISERROR($G$16*G760),0,$G$16*G760),IF(ISERROR($H$16*H760),0,$H$16*H760),IF(ISERROR($I$16*I760),0,$I$16*I760),IF(ISERROR($J$16*J760),0,$J$16*J760),IF(ISERROR($K$16*K760),0,$K$16*K760),IF(ISERROR($L$16*L760),0,$L$16*L760),IF(ISERROR($M$16*M760),0,$M$16*M760)),1),IF(AND(A760="",A759&lt;&gt;""),'DU LIEU BS'!$A$1,""))</f>
        <v/>
      </c>
      <c r="O760" s="9" t="str">
        <f t="shared" si="34"/>
        <v/>
      </c>
      <c r="AU760" s="34">
        <v>7.58</v>
      </c>
      <c r="AV760" s="32">
        <f t="shared" si="33"/>
        <v>7.6</v>
      </c>
      <c r="AW760" s="33" t="s">
        <v>321</v>
      </c>
      <c r="CR760" s="34">
        <v>7.58</v>
      </c>
    </row>
    <row r="761" spans="1:96" x14ac:dyDescent="0.3">
      <c r="A761" s="9" t="str">
        <f t="shared" si="35"/>
        <v/>
      </c>
      <c r="B761" s="24" t="str">
        <f>IF('du lieu xuat Edusoft'!A746="","",'du lieu xuat Edusoft'!A746)</f>
        <v/>
      </c>
      <c r="C761" s="25" t="str">
        <f>IF(N760='DU LIEU BS'!$A$1,'DU LIEU BS'!$A$3,IF('du lieu xuat Edusoft'!CB746="","",'du lieu xuat Edusoft'!CB746))</f>
        <v/>
      </c>
      <c r="D761" s="25" t="str">
        <f>IF(C760='DU LIEU BS'!$A$3,'DU LIEU BS'!$A$4,IF(D760='DU LIEU BS'!$A$4,'DU LIEU BS'!$A$5,IF(D760='DU LIEU BS'!$A$5,'DU LIEU BS'!$A$6,IF(D760='DU LIEU BS'!$A$6,'DU LIEU BS'!$A$7,IF('du lieu xuat Edusoft'!CC746="","",'du lieu xuat Edusoft'!CC746)))))</f>
        <v/>
      </c>
      <c r="E761" s="9"/>
      <c r="F761" s="9"/>
      <c r="G761" s="9"/>
      <c r="H761" s="9"/>
      <c r="I761" s="9"/>
      <c r="J761" s="9"/>
      <c r="K761" s="9"/>
      <c r="L761" s="9"/>
      <c r="M761" s="9"/>
      <c r="N761" s="9" t="str">
        <f>IF(B761&lt;&gt;"",ROUND(SUM(IF(ISERROR($E$16*E761),0,$E$16*E761),IF(ISERROR($F$16*F761),0,$F$16*F761),IF(ISERROR($G$16*G761),0,$G$16*G761),IF(ISERROR($H$16*H761),0,$H$16*H761),IF(ISERROR($I$16*I761),0,$I$16*I761),IF(ISERROR($J$16*J761),0,$J$16*J761),IF(ISERROR($K$16*K761),0,$K$16*K761),IF(ISERROR($L$16*L761),0,$L$16*L761),IF(ISERROR($M$16*M761),0,$M$16*M761)),1),IF(AND(A761="",A760&lt;&gt;""),'DU LIEU BS'!$A$1,""))</f>
        <v/>
      </c>
      <c r="O761" s="9" t="str">
        <f t="shared" si="34"/>
        <v/>
      </c>
      <c r="AU761" s="34">
        <v>7.59</v>
      </c>
      <c r="AV761" s="32">
        <f t="shared" si="33"/>
        <v>7.6</v>
      </c>
      <c r="AW761" s="33" t="s">
        <v>321</v>
      </c>
      <c r="CR761" s="34">
        <v>7.59</v>
      </c>
    </row>
    <row r="762" spans="1:96" x14ac:dyDescent="0.3">
      <c r="A762" s="9" t="str">
        <f t="shared" si="35"/>
        <v/>
      </c>
      <c r="B762" s="24" t="str">
        <f>IF('du lieu xuat Edusoft'!A747="","",'du lieu xuat Edusoft'!A747)</f>
        <v/>
      </c>
      <c r="C762" s="25" t="str">
        <f>IF(N761='DU LIEU BS'!$A$1,'DU LIEU BS'!$A$3,IF('du lieu xuat Edusoft'!CB747="","",'du lieu xuat Edusoft'!CB747))</f>
        <v/>
      </c>
      <c r="D762" s="25" t="str">
        <f>IF(C761='DU LIEU BS'!$A$3,'DU LIEU BS'!$A$4,IF(D761='DU LIEU BS'!$A$4,'DU LIEU BS'!$A$5,IF(D761='DU LIEU BS'!$A$5,'DU LIEU BS'!$A$6,IF(D761='DU LIEU BS'!$A$6,'DU LIEU BS'!$A$7,IF('du lieu xuat Edusoft'!CC747="","",'du lieu xuat Edusoft'!CC747)))))</f>
        <v/>
      </c>
      <c r="E762" s="9"/>
      <c r="F762" s="9"/>
      <c r="G762" s="9"/>
      <c r="H762" s="9"/>
      <c r="I762" s="9"/>
      <c r="J762" s="9"/>
      <c r="K762" s="9"/>
      <c r="L762" s="9"/>
      <c r="M762" s="9"/>
      <c r="N762" s="9" t="str">
        <f>IF(B762&lt;&gt;"",ROUND(SUM(IF(ISERROR($E$16*E762),0,$E$16*E762),IF(ISERROR($F$16*F762),0,$F$16*F762),IF(ISERROR($G$16*G762),0,$G$16*G762),IF(ISERROR($H$16*H762),0,$H$16*H762),IF(ISERROR($I$16*I762),0,$I$16*I762),IF(ISERROR($J$16*J762),0,$J$16*J762),IF(ISERROR($K$16*K762),0,$K$16*K762),IF(ISERROR($L$16*L762),0,$L$16*L762),IF(ISERROR($M$16*M762),0,$M$16*M762)),1),IF(AND(A762="",A761&lt;&gt;""),'DU LIEU BS'!$A$1,""))</f>
        <v/>
      </c>
      <c r="O762" s="9" t="str">
        <f t="shared" si="34"/>
        <v/>
      </c>
      <c r="AU762" s="34">
        <v>7.6</v>
      </c>
      <c r="AV762" s="32">
        <f t="shared" si="33"/>
        <v>7.6</v>
      </c>
      <c r="AW762" s="33" t="s">
        <v>321</v>
      </c>
      <c r="CR762" s="34">
        <v>7.6</v>
      </c>
    </row>
    <row r="763" spans="1:96" x14ac:dyDescent="0.3">
      <c r="A763" s="9" t="str">
        <f t="shared" si="35"/>
        <v/>
      </c>
      <c r="B763" s="24" t="str">
        <f>IF('du lieu xuat Edusoft'!A748="","",'du lieu xuat Edusoft'!A748)</f>
        <v/>
      </c>
      <c r="C763" s="25" t="str">
        <f>IF(N762='DU LIEU BS'!$A$1,'DU LIEU BS'!$A$3,IF('du lieu xuat Edusoft'!CB748="","",'du lieu xuat Edusoft'!CB748))</f>
        <v/>
      </c>
      <c r="D763" s="25" t="str">
        <f>IF(C762='DU LIEU BS'!$A$3,'DU LIEU BS'!$A$4,IF(D762='DU LIEU BS'!$A$4,'DU LIEU BS'!$A$5,IF(D762='DU LIEU BS'!$A$5,'DU LIEU BS'!$A$6,IF(D762='DU LIEU BS'!$A$6,'DU LIEU BS'!$A$7,IF('du lieu xuat Edusoft'!CC748="","",'du lieu xuat Edusoft'!CC748)))))</f>
        <v/>
      </c>
      <c r="E763" s="9"/>
      <c r="F763" s="9"/>
      <c r="G763" s="9"/>
      <c r="H763" s="9"/>
      <c r="I763" s="9"/>
      <c r="J763" s="9"/>
      <c r="K763" s="9"/>
      <c r="L763" s="9"/>
      <c r="M763" s="9"/>
      <c r="N763" s="9" t="str">
        <f>IF(B763&lt;&gt;"",ROUND(SUM(IF(ISERROR($E$16*E763),0,$E$16*E763),IF(ISERROR($F$16*F763),0,$F$16*F763),IF(ISERROR($G$16*G763),0,$G$16*G763),IF(ISERROR($H$16*H763),0,$H$16*H763),IF(ISERROR($I$16*I763),0,$I$16*I763),IF(ISERROR($J$16*J763),0,$J$16*J763),IF(ISERROR($K$16*K763),0,$K$16*K763),IF(ISERROR($L$16*L763),0,$L$16*L763),IF(ISERROR($M$16*M763),0,$M$16*M763)),1),IF(AND(A763="",A762&lt;&gt;""),'DU LIEU BS'!$A$1,""))</f>
        <v/>
      </c>
      <c r="O763" s="9" t="str">
        <f t="shared" si="34"/>
        <v/>
      </c>
      <c r="AU763" s="34">
        <v>7.61</v>
      </c>
      <c r="AV763" s="32">
        <f t="shared" si="33"/>
        <v>7.6</v>
      </c>
      <c r="AW763" s="33" t="s">
        <v>321</v>
      </c>
      <c r="CR763" s="34">
        <v>7.61</v>
      </c>
    </row>
    <row r="764" spans="1:96" x14ac:dyDescent="0.3">
      <c r="A764" s="9" t="str">
        <f t="shared" si="35"/>
        <v/>
      </c>
      <c r="B764" s="24" t="str">
        <f>IF('du lieu xuat Edusoft'!A749="","",'du lieu xuat Edusoft'!A749)</f>
        <v/>
      </c>
      <c r="C764" s="25" t="str">
        <f>IF(N763='DU LIEU BS'!$A$1,'DU LIEU BS'!$A$3,IF('du lieu xuat Edusoft'!CB749="","",'du lieu xuat Edusoft'!CB749))</f>
        <v/>
      </c>
      <c r="D764" s="25" t="str">
        <f>IF(C763='DU LIEU BS'!$A$3,'DU LIEU BS'!$A$4,IF(D763='DU LIEU BS'!$A$4,'DU LIEU BS'!$A$5,IF(D763='DU LIEU BS'!$A$5,'DU LIEU BS'!$A$6,IF(D763='DU LIEU BS'!$A$6,'DU LIEU BS'!$A$7,IF('du lieu xuat Edusoft'!CC749="","",'du lieu xuat Edusoft'!CC749)))))</f>
        <v/>
      </c>
      <c r="E764" s="9"/>
      <c r="F764" s="9"/>
      <c r="G764" s="9"/>
      <c r="H764" s="9"/>
      <c r="I764" s="9"/>
      <c r="J764" s="9"/>
      <c r="K764" s="9"/>
      <c r="L764" s="9"/>
      <c r="M764" s="9"/>
      <c r="N764" s="9" t="str">
        <f>IF(B764&lt;&gt;"",ROUND(SUM(IF(ISERROR($E$16*E764),0,$E$16*E764),IF(ISERROR($F$16*F764),0,$F$16*F764),IF(ISERROR($G$16*G764),0,$G$16*G764),IF(ISERROR($H$16*H764),0,$H$16*H764),IF(ISERROR($I$16*I764),0,$I$16*I764),IF(ISERROR($J$16*J764),0,$J$16*J764),IF(ISERROR($K$16*K764),0,$K$16*K764),IF(ISERROR($L$16*L764),0,$L$16*L764),IF(ISERROR($M$16*M764),0,$M$16*M764)),1),IF(AND(A764="",A763&lt;&gt;""),'DU LIEU BS'!$A$1,""))</f>
        <v/>
      </c>
      <c r="O764" s="9" t="str">
        <f t="shared" si="34"/>
        <v/>
      </c>
      <c r="AU764" s="34">
        <v>7.62</v>
      </c>
      <c r="AV764" s="32">
        <f t="shared" si="33"/>
        <v>7.6</v>
      </c>
      <c r="AW764" s="33" t="s">
        <v>321</v>
      </c>
      <c r="CR764" s="34">
        <v>7.62</v>
      </c>
    </row>
    <row r="765" spans="1:96" x14ac:dyDescent="0.3">
      <c r="A765" s="9" t="str">
        <f t="shared" si="35"/>
        <v/>
      </c>
      <c r="B765" s="24" t="str">
        <f>IF('du lieu xuat Edusoft'!A750="","",'du lieu xuat Edusoft'!A750)</f>
        <v/>
      </c>
      <c r="C765" s="25" t="str">
        <f>IF(N764='DU LIEU BS'!$A$1,'DU LIEU BS'!$A$3,IF('du lieu xuat Edusoft'!CB750="","",'du lieu xuat Edusoft'!CB750))</f>
        <v/>
      </c>
      <c r="D765" s="25" t="str">
        <f>IF(C764='DU LIEU BS'!$A$3,'DU LIEU BS'!$A$4,IF(D764='DU LIEU BS'!$A$4,'DU LIEU BS'!$A$5,IF(D764='DU LIEU BS'!$A$5,'DU LIEU BS'!$A$6,IF(D764='DU LIEU BS'!$A$6,'DU LIEU BS'!$A$7,IF('du lieu xuat Edusoft'!CC750="","",'du lieu xuat Edusoft'!CC750)))))</f>
        <v/>
      </c>
      <c r="E765" s="9"/>
      <c r="F765" s="9"/>
      <c r="G765" s="9"/>
      <c r="H765" s="9"/>
      <c r="I765" s="9"/>
      <c r="J765" s="9"/>
      <c r="K765" s="9"/>
      <c r="L765" s="9"/>
      <c r="M765" s="9"/>
      <c r="N765" s="9" t="str">
        <f>IF(B765&lt;&gt;"",ROUND(SUM(IF(ISERROR($E$16*E765),0,$E$16*E765),IF(ISERROR($F$16*F765),0,$F$16*F765),IF(ISERROR($G$16*G765),0,$G$16*G765),IF(ISERROR($H$16*H765),0,$H$16*H765),IF(ISERROR($I$16*I765),0,$I$16*I765),IF(ISERROR($J$16*J765),0,$J$16*J765),IF(ISERROR($K$16*K765),0,$K$16*K765),IF(ISERROR($L$16*L765),0,$L$16*L765),IF(ISERROR($M$16*M765),0,$M$16*M765)),1),IF(AND(A765="",A764&lt;&gt;""),'DU LIEU BS'!$A$1,""))</f>
        <v/>
      </c>
      <c r="O765" s="9" t="str">
        <f t="shared" si="34"/>
        <v/>
      </c>
      <c r="AU765" s="34">
        <v>7.63</v>
      </c>
      <c r="AV765" s="32">
        <f t="shared" si="33"/>
        <v>7.6</v>
      </c>
      <c r="AW765" s="33" t="s">
        <v>321</v>
      </c>
      <c r="CR765" s="34">
        <v>7.63</v>
      </c>
    </row>
    <row r="766" spans="1:96" x14ac:dyDescent="0.3">
      <c r="A766" s="9" t="str">
        <f t="shared" si="35"/>
        <v/>
      </c>
      <c r="B766" s="24" t="str">
        <f>IF('du lieu xuat Edusoft'!A751="","",'du lieu xuat Edusoft'!A751)</f>
        <v/>
      </c>
      <c r="C766" s="25" t="str">
        <f>IF(N765='DU LIEU BS'!$A$1,'DU LIEU BS'!$A$3,IF('du lieu xuat Edusoft'!CB751="","",'du lieu xuat Edusoft'!CB751))</f>
        <v/>
      </c>
      <c r="D766" s="25" t="str">
        <f>IF(C765='DU LIEU BS'!$A$3,'DU LIEU BS'!$A$4,IF(D765='DU LIEU BS'!$A$4,'DU LIEU BS'!$A$5,IF(D765='DU LIEU BS'!$A$5,'DU LIEU BS'!$A$6,IF(D765='DU LIEU BS'!$A$6,'DU LIEU BS'!$A$7,IF('du lieu xuat Edusoft'!CC751="","",'du lieu xuat Edusoft'!CC751)))))</f>
        <v/>
      </c>
      <c r="E766" s="9"/>
      <c r="F766" s="9"/>
      <c r="G766" s="9"/>
      <c r="H766" s="9"/>
      <c r="I766" s="9"/>
      <c r="J766" s="9"/>
      <c r="K766" s="9"/>
      <c r="L766" s="9"/>
      <c r="M766" s="9"/>
      <c r="N766" s="9" t="str">
        <f>IF(B766&lt;&gt;"",ROUND(SUM(IF(ISERROR($E$16*E766),0,$E$16*E766),IF(ISERROR($F$16*F766),0,$F$16*F766),IF(ISERROR($G$16*G766),0,$G$16*G766),IF(ISERROR($H$16*H766),0,$H$16*H766),IF(ISERROR($I$16*I766),0,$I$16*I766),IF(ISERROR($J$16*J766),0,$J$16*J766),IF(ISERROR($K$16*K766),0,$K$16*K766),IF(ISERROR($L$16*L766),0,$L$16*L766),IF(ISERROR($M$16*M766),0,$M$16*M766)),1),IF(AND(A766="",A765&lt;&gt;""),'DU LIEU BS'!$A$1,""))</f>
        <v/>
      </c>
      <c r="O766" s="9" t="str">
        <f t="shared" si="34"/>
        <v/>
      </c>
      <c r="AU766" s="34">
        <v>7.64</v>
      </c>
      <c r="AV766" s="32">
        <f t="shared" si="33"/>
        <v>7.6</v>
      </c>
      <c r="AW766" s="33" t="s">
        <v>321</v>
      </c>
      <c r="CR766" s="34">
        <v>7.64</v>
      </c>
    </row>
    <row r="767" spans="1:96" x14ac:dyDescent="0.3">
      <c r="A767" s="9" t="str">
        <f t="shared" si="35"/>
        <v/>
      </c>
      <c r="B767" s="24" t="str">
        <f>IF('du lieu xuat Edusoft'!A752="","",'du lieu xuat Edusoft'!A752)</f>
        <v/>
      </c>
      <c r="C767" s="25" t="str">
        <f>IF(N766='DU LIEU BS'!$A$1,'DU LIEU BS'!$A$3,IF('du lieu xuat Edusoft'!CB752="","",'du lieu xuat Edusoft'!CB752))</f>
        <v/>
      </c>
      <c r="D767" s="25" t="str">
        <f>IF(C766='DU LIEU BS'!$A$3,'DU LIEU BS'!$A$4,IF(D766='DU LIEU BS'!$A$4,'DU LIEU BS'!$A$5,IF(D766='DU LIEU BS'!$A$5,'DU LIEU BS'!$A$6,IF(D766='DU LIEU BS'!$A$6,'DU LIEU BS'!$A$7,IF('du lieu xuat Edusoft'!CC752="","",'du lieu xuat Edusoft'!CC752)))))</f>
        <v/>
      </c>
      <c r="E767" s="9"/>
      <c r="F767" s="9"/>
      <c r="G767" s="9"/>
      <c r="H767" s="9"/>
      <c r="I767" s="9"/>
      <c r="J767" s="9"/>
      <c r="K767" s="9"/>
      <c r="L767" s="9"/>
      <c r="M767" s="9"/>
      <c r="N767" s="9" t="str">
        <f>IF(B767&lt;&gt;"",ROUND(SUM(IF(ISERROR($E$16*E767),0,$E$16*E767),IF(ISERROR($F$16*F767),0,$F$16*F767),IF(ISERROR($G$16*G767),0,$G$16*G767),IF(ISERROR($H$16*H767),0,$H$16*H767),IF(ISERROR($I$16*I767),0,$I$16*I767),IF(ISERROR($J$16*J767),0,$J$16*J767),IF(ISERROR($K$16*K767),0,$K$16*K767),IF(ISERROR($L$16*L767),0,$L$16*L767),IF(ISERROR($M$16*M767),0,$M$16*M767)),1),IF(AND(A767="",A766&lt;&gt;""),'DU LIEU BS'!$A$1,""))</f>
        <v/>
      </c>
      <c r="O767" s="9" t="str">
        <f t="shared" si="34"/>
        <v/>
      </c>
      <c r="AU767" s="34">
        <v>7.65</v>
      </c>
      <c r="AV767" s="32">
        <f t="shared" si="33"/>
        <v>7.7</v>
      </c>
      <c r="AW767" s="33" t="s">
        <v>321</v>
      </c>
      <c r="CR767" s="34">
        <v>7.65</v>
      </c>
    </row>
    <row r="768" spans="1:96" x14ac:dyDescent="0.3">
      <c r="A768" s="9" t="str">
        <f t="shared" si="35"/>
        <v/>
      </c>
      <c r="B768" s="24" t="str">
        <f>IF('du lieu xuat Edusoft'!A753="","",'du lieu xuat Edusoft'!A753)</f>
        <v/>
      </c>
      <c r="C768" s="25" t="str">
        <f>IF(N767='DU LIEU BS'!$A$1,'DU LIEU BS'!$A$3,IF('du lieu xuat Edusoft'!CB753="","",'du lieu xuat Edusoft'!CB753))</f>
        <v/>
      </c>
      <c r="D768" s="25" t="str">
        <f>IF(C767='DU LIEU BS'!$A$3,'DU LIEU BS'!$A$4,IF(D767='DU LIEU BS'!$A$4,'DU LIEU BS'!$A$5,IF(D767='DU LIEU BS'!$A$5,'DU LIEU BS'!$A$6,IF(D767='DU LIEU BS'!$A$6,'DU LIEU BS'!$A$7,IF('du lieu xuat Edusoft'!CC753="","",'du lieu xuat Edusoft'!CC753)))))</f>
        <v/>
      </c>
      <c r="E768" s="9"/>
      <c r="F768" s="9"/>
      <c r="G768" s="9"/>
      <c r="H768" s="9"/>
      <c r="I768" s="9"/>
      <c r="J768" s="9"/>
      <c r="K768" s="9"/>
      <c r="L768" s="9"/>
      <c r="M768" s="9"/>
      <c r="N768" s="9" t="str">
        <f>IF(B768&lt;&gt;"",ROUND(SUM(IF(ISERROR($E$16*E768),0,$E$16*E768),IF(ISERROR($F$16*F768),0,$F$16*F768),IF(ISERROR($G$16*G768),0,$G$16*G768),IF(ISERROR($H$16*H768),0,$H$16*H768),IF(ISERROR($I$16*I768),0,$I$16*I768),IF(ISERROR($J$16*J768),0,$J$16*J768),IF(ISERROR($K$16*K768),0,$K$16*K768),IF(ISERROR($L$16*L768),0,$L$16*L768),IF(ISERROR($M$16*M768),0,$M$16*M768)),1),IF(AND(A768="",A767&lt;&gt;""),'DU LIEU BS'!$A$1,""))</f>
        <v/>
      </c>
      <c r="O768" s="9" t="str">
        <f t="shared" si="34"/>
        <v/>
      </c>
      <c r="AU768" s="34">
        <v>7.66</v>
      </c>
      <c r="AV768" s="32">
        <f t="shared" si="33"/>
        <v>7.7</v>
      </c>
      <c r="AW768" s="33" t="s">
        <v>321</v>
      </c>
      <c r="CR768" s="34">
        <v>7.66</v>
      </c>
    </row>
    <row r="769" spans="1:96" x14ac:dyDescent="0.3">
      <c r="A769" s="9" t="str">
        <f t="shared" si="35"/>
        <v/>
      </c>
      <c r="B769" s="24" t="str">
        <f>IF('du lieu xuat Edusoft'!A754="","",'du lieu xuat Edusoft'!A754)</f>
        <v/>
      </c>
      <c r="C769" s="25" t="str">
        <f>IF(N768='DU LIEU BS'!$A$1,'DU LIEU BS'!$A$3,IF('du lieu xuat Edusoft'!CB754="","",'du lieu xuat Edusoft'!CB754))</f>
        <v/>
      </c>
      <c r="D769" s="25" t="str">
        <f>IF(C768='DU LIEU BS'!$A$3,'DU LIEU BS'!$A$4,IF(D768='DU LIEU BS'!$A$4,'DU LIEU BS'!$A$5,IF(D768='DU LIEU BS'!$A$5,'DU LIEU BS'!$A$6,IF(D768='DU LIEU BS'!$A$6,'DU LIEU BS'!$A$7,IF('du lieu xuat Edusoft'!CC754="","",'du lieu xuat Edusoft'!CC754)))))</f>
        <v/>
      </c>
      <c r="E769" s="9"/>
      <c r="F769" s="9"/>
      <c r="G769" s="9"/>
      <c r="H769" s="9"/>
      <c r="I769" s="9"/>
      <c r="J769" s="9"/>
      <c r="K769" s="9"/>
      <c r="L769" s="9"/>
      <c r="M769" s="9"/>
      <c r="N769" s="9" t="str">
        <f>IF(B769&lt;&gt;"",ROUND(SUM(IF(ISERROR($E$16*E769),0,$E$16*E769),IF(ISERROR($F$16*F769),0,$F$16*F769),IF(ISERROR($G$16*G769),0,$G$16*G769),IF(ISERROR($H$16*H769),0,$H$16*H769),IF(ISERROR($I$16*I769),0,$I$16*I769),IF(ISERROR($J$16*J769),0,$J$16*J769),IF(ISERROR($K$16*K769),0,$K$16*K769),IF(ISERROR($L$16*L769),0,$L$16*L769),IF(ISERROR($M$16*M769),0,$M$16*M769)),1),IF(AND(A769="",A768&lt;&gt;""),'DU LIEU BS'!$A$1,""))</f>
        <v/>
      </c>
      <c r="O769" s="9" t="str">
        <f t="shared" si="34"/>
        <v/>
      </c>
      <c r="AU769" s="34">
        <v>7.67</v>
      </c>
      <c r="AV769" s="32">
        <f t="shared" si="33"/>
        <v>7.7</v>
      </c>
      <c r="AW769" s="33" t="s">
        <v>321</v>
      </c>
      <c r="CR769" s="34">
        <v>7.67</v>
      </c>
    </row>
    <row r="770" spans="1:96" x14ac:dyDescent="0.3">
      <c r="A770" s="9" t="str">
        <f t="shared" si="35"/>
        <v/>
      </c>
      <c r="B770" s="24" t="str">
        <f>IF('du lieu xuat Edusoft'!A755="","",'du lieu xuat Edusoft'!A755)</f>
        <v/>
      </c>
      <c r="C770" s="25" t="str">
        <f>IF(N769='DU LIEU BS'!$A$1,'DU LIEU BS'!$A$3,IF('du lieu xuat Edusoft'!CB755="","",'du lieu xuat Edusoft'!CB755))</f>
        <v/>
      </c>
      <c r="D770" s="25" t="str">
        <f>IF(C769='DU LIEU BS'!$A$3,'DU LIEU BS'!$A$4,IF(D769='DU LIEU BS'!$A$4,'DU LIEU BS'!$A$5,IF(D769='DU LIEU BS'!$A$5,'DU LIEU BS'!$A$6,IF(D769='DU LIEU BS'!$A$6,'DU LIEU BS'!$A$7,IF('du lieu xuat Edusoft'!CC755="","",'du lieu xuat Edusoft'!CC755)))))</f>
        <v/>
      </c>
      <c r="E770" s="9"/>
      <c r="F770" s="9"/>
      <c r="G770" s="9"/>
      <c r="H770" s="9"/>
      <c r="I770" s="9"/>
      <c r="J770" s="9"/>
      <c r="K770" s="9"/>
      <c r="L770" s="9"/>
      <c r="M770" s="9"/>
      <c r="N770" s="9" t="str">
        <f>IF(B770&lt;&gt;"",ROUND(SUM(IF(ISERROR($E$16*E770),0,$E$16*E770),IF(ISERROR($F$16*F770),0,$F$16*F770),IF(ISERROR($G$16*G770),0,$G$16*G770),IF(ISERROR($H$16*H770),0,$H$16*H770),IF(ISERROR($I$16*I770),0,$I$16*I770),IF(ISERROR($J$16*J770),0,$J$16*J770),IF(ISERROR($K$16*K770),0,$K$16*K770),IF(ISERROR($L$16*L770),0,$L$16*L770),IF(ISERROR($M$16*M770),0,$M$16*M770)),1),IF(AND(A770="",A769&lt;&gt;""),'DU LIEU BS'!$A$1,""))</f>
        <v/>
      </c>
      <c r="O770" s="9" t="str">
        <f t="shared" si="34"/>
        <v/>
      </c>
      <c r="AU770" s="34">
        <v>7.68</v>
      </c>
      <c r="AV770" s="32">
        <f t="shared" si="33"/>
        <v>7.7</v>
      </c>
      <c r="AW770" s="33" t="s">
        <v>321</v>
      </c>
      <c r="CR770" s="34">
        <v>7.68</v>
      </c>
    </row>
    <row r="771" spans="1:96" x14ac:dyDescent="0.3">
      <c r="A771" s="9" t="str">
        <f t="shared" si="35"/>
        <v/>
      </c>
      <c r="B771" s="24" t="str">
        <f>IF('du lieu xuat Edusoft'!A756="","",'du lieu xuat Edusoft'!A756)</f>
        <v/>
      </c>
      <c r="C771" s="25" t="str">
        <f>IF(N770='DU LIEU BS'!$A$1,'DU LIEU BS'!$A$3,IF('du lieu xuat Edusoft'!CB756="","",'du lieu xuat Edusoft'!CB756))</f>
        <v/>
      </c>
      <c r="D771" s="25" t="str">
        <f>IF(C770='DU LIEU BS'!$A$3,'DU LIEU BS'!$A$4,IF(D770='DU LIEU BS'!$A$4,'DU LIEU BS'!$A$5,IF(D770='DU LIEU BS'!$A$5,'DU LIEU BS'!$A$6,IF(D770='DU LIEU BS'!$A$6,'DU LIEU BS'!$A$7,IF('du lieu xuat Edusoft'!CC756="","",'du lieu xuat Edusoft'!CC756)))))</f>
        <v/>
      </c>
      <c r="E771" s="9"/>
      <c r="F771" s="9"/>
      <c r="G771" s="9"/>
      <c r="H771" s="9"/>
      <c r="I771" s="9"/>
      <c r="J771" s="9"/>
      <c r="K771" s="9"/>
      <c r="L771" s="9"/>
      <c r="M771" s="9"/>
      <c r="N771" s="9" t="str">
        <f>IF(B771&lt;&gt;"",ROUND(SUM(IF(ISERROR($E$16*E771),0,$E$16*E771),IF(ISERROR($F$16*F771),0,$F$16*F771),IF(ISERROR($G$16*G771),0,$G$16*G771),IF(ISERROR($H$16*H771),0,$H$16*H771),IF(ISERROR($I$16*I771),0,$I$16*I771),IF(ISERROR($J$16*J771),0,$J$16*J771),IF(ISERROR($K$16*K771),0,$K$16*K771),IF(ISERROR($L$16*L771),0,$L$16*L771),IF(ISERROR($M$16*M771),0,$M$16*M771)),1),IF(AND(A771="",A770&lt;&gt;""),'DU LIEU BS'!$A$1,""))</f>
        <v/>
      </c>
      <c r="O771" s="9" t="str">
        <f t="shared" si="34"/>
        <v/>
      </c>
      <c r="AU771" s="34">
        <v>7.69</v>
      </c>
      <c r="AV771" s="32">
        <f t="shared" ref="AV771:AV834" si="36">ROUND(AU771,1)</f>
        <v>7.7</v>
      </c>
      <c r="AW771" s="33" t="s">
        <v>321</v>
      </c>
      <c r="CR771" s="34">
        <v>7.69</v>
      </c>
    </row>
    <row r="772" spans="1:96" x14ac:dyDescent="0.3">
      <c r="A772" s="9" t="str">
        <f t="shared" si="35"/>
        <v/>
      </c>
      <c r="B772" s="24" t="str">
        <f>IF('du lieu xuat Edusoft'!A757="","",'du lieu xuat Edusoft'!A757)</f>
        <v/>
      </c>
      <c r="C772" s="25" t="str">
        <f>IF(N771='DU LIEU BS'!$A$1,'DU LIEU BS'!$A$3,IF('du lieu xuat Edusoft'!CB757="","",'du lieu xuat Edusoft'!CB757))</f>
        <v/>
      </c>
      <c r="D772" s="25" t="str">
        <f>IF(C771='DU LIEU BS'!$A$3,'DU LIEU BS'!$A$4,IF(D771='DU LIEU BS'!$A$4,'DU LIEU BS'!$A$5,IF(D771='DU LIEU BS'!$A$5,'DU LIEU BS'!$A$6,IF(D771='DU LIEU BS'!$A$6,'DU LIEU BS'!$A$7,IF('du lieu xuat Edusoft'!CC757="","",'du lieu xuat Edusoft'!CC757)))))</f>
        <v/>
      </c>
      <c r="E772" s="9"/>
      <c r="F772" s="9"/>
      <c r="G772" s="9"/>
      <c r="H772" s="9"/>
      <c r="I772" s="9"/>
      <c r="J772" s="9"/>
      <c r="K772" s="9"/>
      <c r="L772" s="9"/>
      <c r="M772" s="9"/>
      <c r="N772" s="9" t="str">
        <f>IF(B772&lt;&gt;"",ROUND(SUM(IF(ISERROR($E$16*E772),0,$E$16*E772),IF(ISERROR($F$16*F772),0,$F$16*F772),IF(ISERROR($G$16*G772),0,$G$16*G772),IF(ISERROR($H$16*H772),0,$H$16*H772),IF(ISERROR($I$16*I772),0,$I$16*I772),IF(ISERROR($J$16*J772),0,$J$16*J772),IF(ISERROR($K$16*K772),0,$K$16*K772),IF(ISERROR($L$16*L772),0,$L$16*L772),IF(ISERROR($M$16*M772),0,$M$16*M772)),1),IF(AND(A772="",A771&lt;&gt;""),'DU LIEU BS'!$A$1,""))</f>
        <v/>
      </c>
      <c r="O772" s="9" t="str">
        <f t="shared" si="34"/>
        <v/>
      </c>
      <c r="AU772" s="34">
        <v>7.7</v>
      </c>
      <c r="AV772" s="32">
        <f t="shared" si="36"/>
        <v>7.7</v>
      </c>
      <c r="AW772" s="33" t="s">
        <v>321</v>
      </c>
      <c r="CR772" s="34">
        <v>7.7</v>
      </c>
    </row>
    <row r="773" spans="1:96" x14ac:dyDescent="0.3">
      <c r="A773" s="9" t="str">
        <f t="shared" si="35"/>
        <v/>
      </c>
      <c r="B773" s="24" t="str">
        <f>IF('du lieu xuat Edusoft'!A758="","",'du lieu xuat Edusoft'!A758)</f>
        <v/>
      </c>
      <c r="C773" s="25" t="str">
        <f>IF(N772='DU LIEU BS'!$A$1,'DU LIEU BS'!$A$3,IF('du lieu xuat Edusoft'!CB758="","",'du lieu xuat Edusoft'!CB758))</f>
        <v/>
      </c>
      <c r="D773" s="25" t="str">
        <f>IF(C772='DU LIEU BS'!$A$3,'DU LIEU BS'!$A$4,IF(D772='DU LIEU BS'!$A$4,'DU LIEU BS'!$A$5,IF(D772='DU LIEU BS'!$A$5,'DU LIEU BS'!$A$6,IF(D772='DU LIEU BS'!$A$6,'DU LIEU BS'!$A$7,IF('du lieu xuat Edusoft'!CC758="","",'du lieu xuat Edusoft'!CC758)))))</f>
        <v/>
      </c>
      <c r="E773" s="9"/>
      <c r="F773" s="9"/>
      <c r="G773" s="9"/>
      <c r="H773" s="9"/>
      <c r="I773" s="9"/>
      <c r="J773" s="9"/>
      <c r="K773" s="9"/>
      <c r="L773" s="9"/>
      <c r="M773" s="9"/>
      <c r="N773" s="9" t="str">
        <f>IF(B773&lt;&gt;"",ROUND(SUM(IF(ISERROR($E$16*E773),0,$E$16*E773),IF(ISERROR($F$16*F773),0,$F$16*F773),IF(ISERROR($G$16*G773),0,$G$16*G773),IF(ISERROR($H$16*H773),0,$H$16*H773),IF(ISERROR($I$16*I773),0,$I$16*I773),IF(ISERROR($J$16*J773),0,$J$16*J773),IF(ISERROR($K$16*K773),0,$K$16*K773),IF(ISERROR($L$16*L773),0,$L$16*L773),IF(ISERROR($M$16*M773),0,$M$16*M773)),1),IF(AND(A773="",A772&lt;&gt;""),'DU LIEU BS'!$A$1,""))</f>
        <v/>
      </c>
      <c r="O773" s="9" t="str">
        <f t="shared" si="34"/>
        <v/>
      </c>
      <c r="AU773" s="34">
        <v>7.71</v>
      </c>
      <c r="AV773" s="32">
        <f t="shared" si="36"/>
        <v>7.7</v>
      </c>
      <c r="AW773" s="33" t="s">
        <v>321</v>
      </c>
      <c r="CR773" s="34">
        <v>7.71</v>
      </c>
    </row>
    <row r="774" spans="1:96" x14ac:dyDescent="0.3">
      <c r="A774" s="9" t="str">
        <f t="shared" si="35"/>
        <v/>
      </c>
      <c r="B774" s="24" t="str">
        <f>IF('du lieu xuat Edusoft'!A759="","",'du lieu xuat Edusoft'!A759)</f>
        <v/>
      </c>
      <c r="C774" s="25" t="str">
        <f>IF(N773='DU LIEU BS'!$A$1,'DU LIEU BS'!$A$3,IF('du lieu xuat Edusoft'!CB759="","",'du lieu xuat Edusoft'!CB759))</f>
        <v/>
      </c>
      <c r="D774" s="25" t="str">
        <f>IF(C773='DU LIEU BS'!$A$3,'DU LIEU BS'!$A$4,IF(D773='DU LIEU BS'!$A$4,'DU LIEU BS'!$A$5,IF(D773='DU LIEU BS'!$A$5,'DU LIEU BS'!$A$6,IF(D773='DU LIEU BS'!$A$6,'DU LIEU BS'!$A$7,IF('du lieu xuat Edusoft'!CC759="","",'du lieu xuat Edusoft'!CC759)))))</f>
        <v/>
      </c>
      <c r="E774" s="9"/>
      <c r="F774" s="9"/>
      <c r="G774" s="9"/>
      <c r="H774" s="9"/>
      <c r="I774" s="9"/>
      <c r="J774" s="9"/>
      <c r="K774" s="9"/>
      <c r="L774" s="9"/>
      <c r="M774" s="9"/>
      <c r="N774" s="9" t="str">
        <f>IF(B774&lt;&gt;"",ROUND(SUM(IF(ISERROR($E$16*E774),0,$E$16*E774),IF(ISERROR($F$16*F774),0,$F$16*F774),IF(ISERROR($G$16*G774),0,$G$16*G774),IF(ISERROR($H$16*H774),0,$H$16*H774),IF(ISERROR($I$16*I774),0,$I$16*I774),IF(ISERROR($J$16*J774),0,$J$16*J774),IF(ISERROR($K$16*K774),0,$K$16*K774),IF(ISERROR($L$16*L774),0,$L$16*L774),IF(ISERROR($M$16*M774),0,$M$16*M774)),1),IF(AND(A774="",A773&lt;&gt;""),'DU LIEU BS'!$A$1,""))</f>
        <v/>
      </c>
      <c r="O774" s="9" t="str">
        <f t="shared" si="34"/>
        <v/>
      </c>
      <c r="AU774" s="34">
        <v>7.72</v>
      </c>
      <c r="AV774" s="32">
        <f t="shared" si="36"/>
        <v>7.7</v>
      </c>
      <c r="AW774" s="33" t="s">
        <v>321</v>
      </c>
      <c r="CR774" s="34">
        <v>7.72</v>
      </c>
    </row>
    <row r="775" spans="1:96" x14ac:dyDescent="0.3">
      <c r="A775" s="9" t="str">
        <f t="shared" si="35"/>
        <v/>
      </c>
      <c r="B775" s="24" t="str">
        <f>IF('du lieu xuat Edusoft'!A760="","",'du lieu xuat Edusoft'!A760)</f>
        <v/>
      </c>
      <c r="C775" s="25" t="str">
        <f>IF(N774='DU LIEU BS'!$A$1,'DU LIEU BS'!$A$3,IF('du lieu xuat Edusoft'!CB760="","",'du lieu xuat Edusoft'!CB760))</f>
        <v/>
      </c>
      <c r="D775" s="25" t="str">
        <f>IF(C774='DU LIEU BS'!$A$3,'DU LIEU BS'!$A$4,IF(D774='DU LIEU BS'!$A$4,'DU LIEU BS'!$A$5,IF(D774='DU LIEU BS'!$A$5,'DU LIEU BS'!$A$6,IF(D774='DU LIEU BS'!$A$6,'DU LIEU BS'!$A$7,IF('du lieu xuat Edusoft'!CC760="","",'du lieu xuat Edusoft'!CC760)))))</f>
        <v/>
      </c>
      <c r="E775" s="9"/>
      <c r="F775" s="9"/>
      <c r="G775" s="9"/>
      <c r="H775" s="9"/>
      <c r="I775" s="9"/>
      <c r="J775" s="9"/>
      <c r="K775" s="9"/>
      <c r="L775" s="9"/>
      <c r="M775" s="9"/>
      <c r="N775" s="9" t="str">
        <f>IF(B775&lt;&gt;"",ROUND(SUM(IF(ISERROR($E$16*E775),0,$E$16*E775),IF(ISERROR($F$16*F775),0,$F$16*F775),IF(ISERROR($G$16*G775),0,$G$16*G775),IF(ISERROR($H$16*H775),0,$H$16*H775),IF(ISERROR($I$16*I775),0,$I$16*I775),IF(ISERROR($J$16*J775),0,$J$16*J775),IF(ISERROR($K$16*K775),0,$K$16*K775),IF(ISERROR($L$16*L775),0,$L$16*L775),IF(ISERROR($M$16*M775),0,$M$16*M775)),1),IF(AND(A775="",A774&lt;&gt;""),'DU LIEU BS'!$A$1,""))</f>
        <v/>
      </c>
      <c r="O775" s="9" t="str">
        <f t="shared" si="34"/>
        <v/>
      </c>
      <c r="AU775" s="34">
        <v>7.73</v>
      </c>
      <c r="AV775" s="32">
        <f t="shared" si="36"/>
        <v>7.7</v>
      </c>
      <c r="AW775" s="33" t="s">
        <v>321</v>
      </c>
      <c r="CR775" s="34">
        <v>7.73</v>
      </c>
    </row>
    <row r="776" spans="1:96" x14ac:dyDescent="0.3">
      <c r="A776" s="9" t="str">
        <f t="shared" si="35"/>
        <v/>
      </c>
      <c r="B776" s="24" t="str">
        <f>IF('du lieu xuat Edusoft'!A761="","",'du lieu xuat Edusoft'!A761)</f>
        <v/>
      </c>
      <c r="C776" s="25" t="str">
        <f>IF(N775='DU LIEU BS'!$A$1,'DU LIEU BS'!$A$3,IF('du lieu xuat Edusoft'!CB761="","",'du lieu xuat Edusoft'!CB761))</f>
        <v/>
      </c>
      <c r="D776" s="25" t="str">
        <f>IF(C775='DU LIEU BS'!$A$3,'DU LIEU BS'!$A$4,IF(D775='DU LIEU BS'!$A$4,'DU LIEU BS'!$A$5,IF(D775='DU LIEU BS'!$A$5,'DU LIEU BS'!$A$6,IF(D775='DU LIEU BS'!$A$6,'DU LIEU BS'!$A$7,IF('du lieu xuat Edusoft'!CC761="","",'du lieu xuat Edusoft'!CC761)))))</f>
        <v/>
      </c>
      <c r="E776" s="9"/>
      <c r="F776" s="9"/>
      <c r="G776" s="9"/>
      <c r="H776" s="9"/>
      <c r="I776" s="9"/>
      <c r="J776" s="9"/>
      <c r="K776" s="9"/>
      <c r="L776" s="9"/>
      <c r="M776" s="9"/>
      <c r="N776" s="9" t="str">
        <f>IF(B776&lt;&gt;"",ROUND(SUM(IF(ISERROR($E$16*E776),0,$E$16*E776),IF(ISERROR($F$16*F776),0,$F$16*F776),IF(ISERROR($G$16*G776),0,$G$16*G776),IF(ISERROR($H$16*H776),0,$H$16*H776),IF(ISERROR($I$16*I776),0,$I$16*I776),IF(ISERROR($J$16*J776),0,$J$16*J776),IF(ISERROR($K$16*K776),0,$K$16*K776),IF(ISERROR($L$16*L776),0,$L$16*L776),IF(ISERROR($M$16*M776),0,$M$16*M776)),1),IF(AND(A776="",A775&lt;&gt;""),'DU LIEU BS'!$A$1,""))</f>
        <v/>
      </c>
      <c r="O776" s="9" t="str">
        <f t="shared" si="34"/>
        <v/>
      </c>
      <c r="AU776" s="34">
        <v>7.74</v>
      </c>
      <c r="AV776" s="32">
        <f t="shared" si="36"/>
        <v>7.7</v>
      </c>
      <c r="AW776" s="33" t="s">
        <v>321</v>
      </c>
      <c r="CR776" s="34">
        <v>7.74</v>
      </c>
    </row>
    <row r="777" spans="1:96" x14ac:dyDescent="0.3">
      <c r="A777" s="9" t="str">
        <f t="shared" si="35"/>
        <v/>
      </c>
      <c r="B777" s="24" t="str">
        <f>IF('du lieu xuat Edusoft'!A762="","",'du lieu xuat Edusoft'!A762)</f>
        <v/>
      </c>
      <c r="C777" s="25" t="str">
        <f>IF(N776='DU LIEU BS'!$A$1,'DU LIEU BS'!$A$3,IF('du lieu xuat Edusoft'!CB762="","",'du lieu xuat Edusoft'!CB762))</f>
        <v/>
      </c>
      <c r="D777" s="25" t="str">
        <f>IF(C776='DU LIEU BS'!$A$3,'DU LIEU BS'!$A$4,IF(D776='DU LIEU BS'!$A$4,'DU LIEU BS'!$A$5,IF(D776='DU LIEU BS'!$A$5,'DU LIEU BS'!$A$6,IF(D776='DU LIEU BS'!$A$6,'DU LIEU BS'!$A$7,IF('du lieu xuat Edusoft'!CC762="","",'du lieu xuat Edusoft'!CC762)))))</f>
        <v/>
      </c>
      <c r="E777" s="9"/>
      <c r="F777" s="9"/>
      <c r="G777" s="9"/>
      <c r="H777" s="9"/>
      <c r="I777" s="9"/>
      <c r="J777" s="9"/>
      <c r="K777" s="9"/>
      <c r="L777" s="9"/>
      <c r="M777" s="9"/>
      <c r="N777" s="9" t="str">
        <f>IF(B777&lt;&gt;"",ROUND(SUM(IF(ISERROR($E$16*E777),0,$E$16*E777),IF(ISERROR($F$16*F777),0,$F$16*F777),IF(ISERROR($G$16*G777),0,$G$16*G777),IF(ISERROR($H$16*H777),0,$H$16*H777),IF(ISERROR($I$16*I777),0,$I$16*I777),IF(ISERROR($J$16*J777),0,$J$16*J777),IF(ISERROR($K$16*K777),0,$K$16*K777),IF(ISERROR($L$16*L777),0,$L$16*L777),IF(ISERROR($M$16*M777),0,$M$16*M777)),1),IF(AND(A777="",A776&lt;&gt;""),'DU LIEU BS'!$A$1,""))</f>
        <v/>
      </c>
      <c r="O777" s="9" t="str">
        <f t="shared" si="34"/>
        <v/>
      </c>
      <c r="AU777" s="34">
        <v>7.75</v>
      </c>
      <c r="AV777" s="32">
        <f t="shared" si="36"/>
        <v>7.8</v>
      </c>
      <c r="AW777" s="33" t="s">
        <v>321</v>
      </c>
      <c r="CR777" s="34">
        <v>7.75</v>
      </c>
    </row>
    <row r="778" spans="1:96" x14ac:dyDescent="0.3">
      <c r="A778" s="9" t="str">
        <f t="shared" si="35"/>
        <v/>
      </c>
      <c r="B778" s="24" t="str">
        <f>IF('du lieu xuat Edusoft'!A763="","",'du lieu xuat Edusoft'!A763)</f>
        <v/>
      </c>
      <c r="C778" s="25" t="str">
        <f>IF(N777='DU LIEU BS'!$A$1,'DU LIEU BS'!$A$3,IF('du lieu xuat Edusoft'!CB763="","",'du lieu xuat Edusoft'!CB763))</f>
        <v/>
      </c>
      <c r="D778" s="25" t="str">
        <f>IF(C777='DU LIEU BS'!$A$3,'DU LIEU BS'!$A$4,IF(D777='DU LIEU BS'!$A$4,'DU LIEU BS'!$A$5,IF(D777='DU LIEU BS'!$A$5,'DU LIEU BS'!$A$6,IF(D777='DU LIEU BS'!$A$6,'DU LIEU BS'!$A$7,IF('du lieu xuat Edusoft'!CC763="","",'du lieu xuat Edusoft'!CC763)))))</f>
        <v/>
      </c>
      <c r="E778" s="9"/>
      <c r="F778" s="9"/>
      <c r="G778" s="9"/>
      <c r="H778" s="9"/>
      <c r="I778" s="9"/>
      <c r="J778" s="9"/>
      <c r="K778" s="9"/>
      <c r="L778" s="9"/>
      <c r="M778" s="9"/>
      <c r="N778" s="9" t="str">
        <f>IF(B778&lt;&gt;"",ROUND(SUM(IF(ISERROR($E$16*E778),0,$E$16*E778),IF(ISERROR($F$16*F778),0,$F$16*F778),IF(ISERROR($G$16*G778),0,$G$16*G778),IF(ISERROR($H$16*H778),0,$H$16*H778),IF(ISERROR($I$16*I778),0,$I$16*I778),IF(ISERROR($J$16*J778),0,$J$16*J778),IF(ISERROR($K$16*K778),0,$K$16*K778),IF(ISERROR($L$16*L778),0,$L$16*L778),IF(ISERROR($M$16*M778),0,$M$16*M778)),1),IF(AND(A778="",A777&lt;&gt;""),'DU LIEU BS'!$A$1,""))</f>
        <v/>
      </c>
      <c r="O778" s="9" t="str">
        <f t="shared" si="34"/>
        <v/>
      </c>
      <c r="AU778" s="34">
        <v>7.76</v>
      </c>
      <c r="AV778" s="32">
        <f t="shared" si="36"/>
        <v>7.8</v>
      </c>
      <c r="AW778" s="33" t="s">
        <v>321</v>
      </c>
      <c r="CR778" s="34">
        <v>7.76</v>
      </c>
    </row>
    <row r="779" spans="1:96" x14ac:dyDescent="0.3">
      <c r="A779" s="9" t="str">
        <f t="shared" si="35"/>
        <v/>
      </c>
      <c r="B779" s="24" t="str">
        <f>IF('du lieu xuat Edusoft'!A764="","",'du lieu xuat Edusoft'!A764)</f>
        <v/>
      </c>
      <c r="C779" s="25" t="str">
        <f>IF(N778='DU LIEU BS'!$A$1,'DU LIEU BS'!$A$3,IF('du lieu xuat Edusoft'!CB764="","",'du lieu xuat Edusoft'!CB764))</f>
        <v/>
      </c>
      <c r="D779" s="25" t="str">
        <f>IF(C778='DU LIEU BS'!$A$3,'DU LIEU BS'!$A$4,IF(D778='DU LIEU BS'!$A$4,'DU LIEU BS'!$A$5,IF(D778='DU LIEU BS'!$A$5,'DU LIEU BS'!$A$6,IF(D778='DU LIEU BS'!$A$6,'DU LIEU BS'!$A$7,IF('du lieu xuat Edusoft'!CC764="","",'du lieu xuat Edusoft'!CC764)))))</f>
        <v/>
      </c>
      <c r="E779" s="9"/>
      <c r="F779" s="9"/>
      <c r="G779" s="9"/>
      <c r="H779" s="9"/>
      <c r="I779" s="9"/>
      <c r="J779" s="9"/>
      <c r="K779" s="9"/>
      <c r="L779" s="9"/>
      <c r="M779" s="9"/>
      <c r="N779" s="9" t="str">
        <f>IF(B779&lt;&gt;"",ROUND(SUM(IF(ISERROR($E$16*E779),0,$E$16*E779),IF(ISERROR($F$16*F779),0,$F$16*F779),IF(ISERROR($G$16*G779),0,$G$16*G779),IF(ISERROR($H$16*H779),0,$H$16*H779),IF(ISERROR($I$16*I779),0,$I$16*I779),IF(ISERROR($J$16*J779),0,$J$16*J779),IF(ISERROR($K$16*K779),0,$K$16*K779),IF(ISERROR($L$16*L779),0,$L$16*L779),IF(ISERROR($M$16*M779),0,$M$16*M779)),1),IF(AND(A779="",A778&lt;&gt;""),'DU LIEU BS'!$A$1,""))</f>
        <v/>
      </c>
      <c r="O779" s="9" t="str">
        <f t="shared" si="34"/>
        <v/>
      </c>
      <c r="AU779" s="34">
        <v>7.77</v>
      </c>
      <c r="AV779" s="32">
        <f t="shared" si="36"/>
        <v>7.8</v>
      </c>
      <c r="AW779" s="33" t="s">
        <v>321</v>
      </c>
      <c r="CR779" s="34">
        <v>7.77</v>
      </c>
    </row>
    <row r="780" spans="1:96" x14ac:dyDescent="0.3">
      <c r="A780" s="9" t="str">
        <f t="shared" si="35"/>
        <v/>
      </c>
      <c r="B780" s="24" t="str">
        <f>IF('du lieu xuat Edusoft'!A765="","",'du lieu xuat Edusoft'!A765)</f>
        <v/>
      </c>
      <c r="C780" s="25" t="str">
        <f>IF(N779='DU LIEU BS'!$A$1,'DU LIEU BS'!$A$3,IF('du lieu xuat Edusoft'!CB765="","",'du lieu xuat Edusoft'!CB765))</f>
        <v/>
      </c>
      <c r="D780" s="25" t="str">
        <f>IF(C779='DU LIEU BS'!$A$3,'DU LIEU BS'!$A$4,IF(D779='DU LIEU BS'!$A$4,'DU LIEU BS'!$A$5,IF(D779='DU LIEU BS'!$A$5,'DU LIEU BS'!$A$6,IF(D779='DU LIEU BS'!$A$6,'DU LIEU BS'!$A$7,IF('du lieu xuat Edusoft'!CC765="","",'du lieu xuat Edusoft'!CC765)))))</f>
        <v/>
      </c>
      <c r="E780" s="9"/>
      <c r="F780" s="9"/>
      <c r="G780" s="9"/>
      <c r="H780" s="9"/>
      <c r="I780" s="9"/>
      <c r="J780" s="9"/>
      <c r="K780" s="9"/>
      <c r="L780" s="9"/>
      <c r="M780" s="9"/>
      <c r="N780" s="9" t="str">
        <f>IF(B780&lt;&gt;"",ROUND(SUM(IF(ISERROR($E$16*E780),0,$E$16*E780),IF(ISERROR($F$16*F780),0,$F$16*F780),IF(ISERROR($G$16*G780),0,$G$16*G780),IF(ISERROR($H$16*H780),0,$H$16*H780),IF(ISERROR($I$16*I780),0,$I$16*I780),IF(ISERROR($J$16*J780),0,$J$16*J780),IF(ISERROR($K$16*K780),0,$K$16*K780),IF(ISERROR($L$16*L780),0,$L$16*L780),IF(ISERROR($M$16*M780),0,$M$16*M780)),1),IF(AND(A780="",A779&lt;&gt;""),'DU LIEU BS'!$A$1,""))</f>
        <v/>
      </c>
      <c r="O780" s="9" t="str">
        <f t="shared" si="34"/>
        <v/>
      </c>
      <c r="AU780" s="34">
        <v>7.78</v>
      </c>
      <c r="AV780" s="32">
        <f t="shared" si="36"/>
        <v>7.8</v>
      </c>
      <c r="AW780" s="33" t="s">
        <v>321</v>
      </c>
      <c r="CR780" s="34">
        <v>7.78</v>
      </c>
    </row>
    <row r="781" spans="1:96" x14ac:dyDescent="0.3">
      <c r="A781" s="9" t="str">
        <f t="shared" si="35"/>
        <v/>
      </c>
      <c r="B781" s="24" t="str">
        <f>IF('du lieu xuat Edusoft'!A766="","",'du lieu xuat Edusoft'!A766)</f>
        <v/>
      </c>
      <c r="C781" s="25" t="str">
        <f>IF(N780='DU LIEU BS'!$A$1,'DU LIEU BS'!$A$3,IF('du lieu xuat Edusoft'!CB766="","",'du lieu xuat Edusoft'!CB766))</f>
        <v/>
      </c>
      <c r="D781" s="25" t="str">
        <f>IF(C780='DU LIEU BS'!$A$3,'DU LIEU BS'!$A$4,IF(D780='DU LIEU BS'!$A$4,'DU LIEU BS'!$A$5,IF(D780='DU LIEU BS'!$A$5,'DU LIEU BS'!$A$6,IF(D780='DU LIEU BS'!$A$6,'DU LIEU BS'!$A$7,IF('du lieu xuat Edusoft'!CC766="","",'du lieu xuat Edusoft'!CC766)))))</f>
        <v/>
      </c>
      <c r="E781" s="9"/>
      <c r="F781" s="9"/>
      <c r="G781" s="9"/>
      <c r="H781" s="9"/>
      <c r="I781" s="9"/>
      <c r="J781" s="9"/>
      <c r="K781" s="9"/>
      <c r="L781" s="9"/>
      <c r="M781" s="9"/>
      <c r="N781" s="9" t="str">
        <f>IF(B781&lt;&gt;"",ROUND(SUM(IF(ISERROR($E$16*E781),0,$E$16*E781),IF(ISERROR($F$16*F781),0,$F$16*F781),IF(ISERROR($G$16*G781),0,$G$16*G781),IF(ISERROR($H$16*H781),0,$H$16*H781),IF(ISERROR($I$16*I781),0,$I$16*I781),IF(ISERROR($J$16*J781),0,$J$16*J781),IF(ISERROR($K$16*K781),0,$K$16*K781),IF(ISERROR($L$16*L781),0,$L$16*L781),IF(ISERROR($M$16*M781),0,$M$16*M781)),1),IF(AND(A781="",A780&lt;&gt;""),'DU LIEU BS'!$A$1,""))</f>
        <v/>
      </c>
      <c r="O781" s="9" t="str">
        <f t="shared" si="34"/>
        <v/>
      </c>
      <c r="AU781" s="34">
        <v>7.79</v>
      </c>
      <c r="AV781" s="32">
        <f t="shared" si="36"/>
        <v>7.8</v>
      </c>
      <c r="AW781" s="33" t="s">
        <v>321</v>
      </c>
      <c r="CR781" s="34">
        <v>7.79</v>
      </c>
    </row>
    <row r="782" spans="1:96" x14ac:dyDescent="0.3">
      <c r="A782" s="9" t="str">
        <f t="shared" si="35"/>
        <v/>
      </c>
      <c r="B782" s="24" t="str">
        <f>IF('du lieu xuat Edusoft'!A767="","",'du lieu xuat Edusoft'!A767)</f>
        <v/>
      </c>
      <c r="C782" s="25" t="str">
        <f>IF(N781='DU LIEU BS'!$A$1,'DU LIEU BS'!$A$3,IF('du lieu xuat Edusoft'!CB767="","",'du lieu xuat Edusoft'!CB767))</f>
        <v/>
      </c>
      <c r="D782" s="25" t="str">
        <f>IF(C781='DU LIEU BS'!$A$3,'DU LIEU BS'!$A$4,IF(D781='DU LIEU BS'!$A$4,'DU LIEU BS'!$A$5,IF(D781='DU LIEU BS'!$A$5,'DU LIEU BS'!$A$6,IF(D781='DU LIEU BS'!$A$6,'DU LIEU BS'!$A$7,IF('du lieu xuat Edusoft'!CC767="","",'du lieu xuat Edusoft'!CC767)))))</f>
        <v/>
      </c>
      <c r="E782" s="9"/>
      <c r="F782" s="9"/>
      <c r="G782" s="9"/>
      <c r="H782" s="9"/>
      <c r="I782" s="9"/>
      <c r="J782" s="9"/>
      <c r="K782" s="9"/>
      <c r="L782" s="9"/>
      <c r="M782" s="9"/>
      <c r="N782" s="9" t="str">
        <f>IF(B782&lt;&gt;"",ROUND(SUM(IF(ISERROR($E$16*E782),0,$E$16*E782),IF(ISERROR($F$16*F782),0,$F$16*F782),IF(ISERROR($G$16*G782),0,$G$16*G782),IF(ISERROR($H$16*H782),0,$H$16*H782),IF(ISERROR($I$16*I782),0,$I$16*I782),IF(ISERROR($J$16*J782),0,$J$16*J782),IF(ISERROR($K$16*K782),0,$K$16*K782),IF(ISERROR($L$16*L782),0,$L$16*L782),IF(ISERROR($M$16*M782),0,$M$16*M782)),1),IF(AND(A782="",A781&lt;&gt;""),'DU LIEU BS'!$A$1,""))</f>
        <v/>
      </c>
      <c r="O782" s="9" t="str">
        <f t="shared" si="34"/>
        <v/>
      </c>
      <c r="AU782" s="34">
        <v>7.8</v>
      </c>
      <c r="AV782" s="32">
        <f t="shared" si="36"/>
        <v>7.8</v>
      </c>
      <c r="AW782" s="33" t="s">
        <v>321</v>
      </c>
      <c r="CR782" s="34">
        <v>7.8</v>
      </c>
    </row>
    <row r="783" spans="1:96" x14ac:dyDescent="0.3">
      <c r="A783" s="9" t="str">
        <f t="shared" si="35"/>
        <v/>
      </c>
      <c r="B783" s="24" t="str">
        <f>IF('du lieu xuat Edusoft'!A768="","",'du lieu xuat Edusoft'!A768)</f>
        <v/>
      </c>
      <c r="C783" s="25" t="str">
        <f>IF(N782='DU LIEU BS'!$A$1,'DU LIEU BS'!$A$3,IF('du lieu xuat Edusoft'!CB768="","",'du lieu xuat Edusoft'!CB768))</f>
        <v/>
      </c>
      <c r="D783" s="25" t="str">
        <f>IF(C782='DU LIEU BS'!$A$3,'DU LIEU BS'!$A$4,IF(D782='DU LIEU BS'!$A$4,'DU LIEU BS'!$A$5,IF(D782='DU LIEU BS'!$A$5,'DU LIEU BS'!$A$6,IF(D782='DU LIEU BS'!$A$6,'DU LIEU BS'!$A$7,IF('du lieu xuat Edusoft'!CC768="","",'du lieu xuat Edusoft'!CC768)))))</f>
        <v/>
      </c>
      <c r="E783" s="9"/>
      <c r="F783" s="9"/>
      <c r="G783" s="9"/>
      <c r="H783" s="9"/>
      <c r="I783" s="9"/>
      <c r="J783" s="9"/>
      <c r="K783" s="9"/>
      <c r="L783" s="9"/>
      <c r="M783" s="9"/>
      <c r="N783" s="9" t="str">
        <f>IF(B783&lt;&gt;"",ROUND(SUM(IF(ISERROR($E$16*E783),0,$E$16*E783),IF(ISERROR($F$16*F783),0,$F$16*F783),IF(ISERROR($G$16*G783),0,$G$16*G783),IF(ISERROR($H$16*H783),0,$H$16*H783),IF(ISERROR($I$16*I783),0,$I$16*I783),IF(ISERROR($J$16*J783),0,$J$16*J783),IF(ISERROR($K$16*K783),0,$K$16*K783),IF(ISERROR($L$16*L783),0,$L$16*L783),IF(ISERROR($M$16*M783),0,$M$16*M783)),1),IF(AND(A783="",A782&lt;&gt;""),'DU LIEU BS'!$A$1,""))</f>
        <v/>
      </c>
      <c r="O783" s="9" t="str">
        <f t="shared" si="34"/>
        <v/>
      </c>
      <c r="AU783" s="34">
        <v>7.81</v>
      </c>
      <c r="AV783" s="32">
        <f t="shared" si="36"/>
        <v>7.8</v>
      </c>
      <c r="AW783" s="33" t="s">
        <v>321</v>
      </c>
      <c r="CR783" s="34">
        <v>7.81</v>
      </c>
    </row>
    <row r="784" spans="1:96" x14ac:dyDescent="0.3">
      <c r="A784" s="9" t="str">
        <f t="shared" si="35"/>
        <v/>
      </c>
      <c r="B784" s="24" t="str">
        <f>IF('du lieu xuat Edusoft'!A769="","",'du lieu xuat Edusoft'!A769)</f>
        <v/>
      </c>
      <c r="C784" s="25" t="str">
        <f>IF(N783='DU LIEU BS'!$A$1,'DU LIEU BS'!$A$3,IF('du lieu xuat Edusoft'!CB769="","",'du lieu xuat Edusoft'!CB769))</f>
        <v/>
      </c>
      <c r="D784" s="25" t="str">
        <f>IF(C783='DU LIEU BS'!$A$3,'DU LIEU BS'!$A$4,IF(D783='DU LIEU BS'!$A$4,'DU LIEU BS'!$A$5,IF(D783='DU LIEU BS'!$A$5,'DU LIEU BS'!$A$6,IF(D783='DU LIEU BS'!$A$6,'DU LIEU BS'!$A$7,IF('du lieu xuat Edusoft'!CC769="","",'du lieu xuat Edusoft'!CC769)))))</f>
        <v/>
      </c>
      <c r="E784" s="9"/>
      <c r="F784" s="9"/>
      <c r="G784" s="9"/>
      <c r="H784" s="9"/>
      <c r="I784" s="9"/>
      <c r="J784" s="9"/>
      <c r="K784" s="9"/>
      <c r="L784" s="9"/>
      <c r="M784" s="9"/>
      <c r="N784" s="9" t="str">
        <f>IF(B784&lt;&gt;"",ROUND(SUM(IF(ISERROR($E$16*E784),0,$E$16*E784),IF(ISERROR($F$16*F784),0,$F$16*F784),IF(ISERROR($G$16*G784),0,$G$16*G784),IF(ISERROR($H$16*H784),0,$H$16*H784),IF(ISERROR($I$16*I784),0,$I$16*I784),IF(ISERROR($J$16*J784),0,$J$16*J784),IF(ISERROR($K$16*K784),0,$K$16*K784),IF(ISERROR($L$16*L784),0,$L$16*L784),IF(ISERROR($M$16*M784),0,$M$16*M784)),1),IF(AND(A784="",A783&lt;&gt;""),'DU LIEU BS'!$A$1,""))</f>
        <v/>
      </c>
      <c r="O784" s="9" t="str">
        <f t="shared" si="34"/>
        <v/>
      </c>
      <c r="AU784" s="34">
        <v>7.82</v>
      </c>
      <c r="AV784" s="32">
        <f t="shared" si="36"/>
        <v>7.8</v>
      </c>
      <c r="AW784" s="33" t="s">
        <v>321</v>
      </c>
      <c r="CR784" s="34">
        <v>7.82</v>
      </c>
    </row>
    <row r="785" spans="1:96" x14ac:dyDescent="0.3">
      <c r="A785" s="9" t="str">
        <f t="shared" si="35"/>
        <v/>
      </c>
      <c r="B785" s="24" t="str">
        <f>IF('du lieu xuat Edusoft'!A770="","",'du lieu xuat Edusoft'!A770)</f>
        <v/>
      </c>
      <c r="C785" s="25" t="str">
        <f>IF(N784='DU LIEU BS'!$A$1,'DU LIEU BS'!$A$3,IF('du lieu xuat Edusoft'!CB770="","",'du lieu xuat Edusoft'!CB770))</f>
        <v/>
      </c>
      <c r="D785" s="25" t="str">
        <f>IF(C784='DU LIEU BS'!$A$3,'DU LIEU BS'!$A$4,IF(D784='DU LIEU BS'!$A$4,'DU LIEU BS'!$A$5,IF(D784='DU LIEU BS'!$A$5,'DU LIEU BS'!$A$6,IF(D784='DU LIEU BS'!$A$6,'DU LIEU BS'!$A$7,IF('du lieu xuat Edusoft'!CC770="","",'du lieu xuat Edusoft'!CC770)))))</f>
        <v/>
      </c>
      <c r="E785" s="9"/>
      <c r="F785" s="9"/>
      <c r="G785" s="9"/>
      <c r="H785" s="9"/>
      <c r="I785" s="9"/>
      <c r="J785" s="9"/>
      <c r="K785" s="9"/>
      <c r="L785" s="9"/>
      <c r="M785" s="9"/>
      <c r="N785" s="9" t="str">
        <f>IF(B785&lt;&gt;"",ROUND(SUM(IF(ISERROR($E$16*E785),0,$E$16*E785),IF(ISERROR($F$16*F785),0,$F$16*F785),IF(ISERROR($G$16*G785),0,$G$16*G785),IF(ISERROR($H$16*H785),0,$H$16*H785),IF(ISERROR($I$16*I785),0,$I$16*I785),IF(ISERROR($J$16*J785),0,$J$16*J785),IF(ISERROR($K$16*K785),0,$K$16*K785),IF(ISERROR($L$16*L785),0,$L$16*L785),IF(ISERROR($M$16*M785),0,$M$16*M785)),1),IF(AND(A785="",A784&lt;&gt;""),'DU LIEU BS'!$A$1,""))</f>
        <v/>
      </c>
      <c r="O785" s="9" t="str">
        <f t="shared" ref="O785:O848" si="37">IF(OR(N785="",N785=" "),"",VLOOKUP(N785,$AV$2:$AW$10003,2,1))</f>
        <v/>
      </c>
      <c r="AU785" s="34">
        <v>7.83</v>
      </c>
      <c r="AV785" s="32">
        <f t="shared" si="36"/>
        <v>7.8</v>
      </c>
      <c r="AW785" s="33" t="s">
        <v>321</v>
      </c>
      <c r="CR785" s="34">
        <v>7.83</v>
      </c>
    </row>
    <row r="786" spans="1:96" x14ac:dyDescent="0.3">
      <c r="A786" s="9" t="str">
        <f t="shared" ref="A786:A849" si="38">IF(LEN(B786)&gt;=10,A785+1,"")</f>
        <v/>
      </c>
      <c r="B786" s="24" t="str">
        <f>IF('du lieu xuat Edusoft'!A771="","",'du lieu xuat Edusoft'!A771)</f>
        <v/>
      </c>
      <c r="C786" s="25" t="str">
        <f>IF(N785='DU LIEU BS'!$A$1,'DU LIEU BS'!$A$3,IF('du lieu xuat Edusoft'!CB771="","",'du lieu xuat Edusoft'!CB771))</f>
        <v/>
      </c>
      <c r="D786" s="25" t="str">
        <f>IF(C785='DU LIEU BS'!$A$3,'DU LIEU BS'!$A$4,IF(D785='DU LIEU BS'!$A$4,'DU LIEU BS'!$A$5,IF(D785='DU LIEU BS'!$A$5,'DU LIEU BS'!$A$6,IF(D785='DU LIEU BS'!$A$6,'DU LIEU BS'!$A$7,IF('du lieu xuat Edusoft'!CC771="","",'du lieu xuat Edusoft'!CC771)))))</f>
        <v/>
      </c>
      <c r="E786" s="9"/>
      <c r="F786" s="9"/>
      <c r="G786" s="9"/>
      <c r="H786" s="9"/>
      <c r="I786" s="9"/>
      <c r="J786" s="9"/>
      <c r="K786" s="9"/>
      <c r="L786" s="9"/>
      <c r="M786" s="9"/>
      <c r="N786" s="9" t="str">
        <f>IF(B786&lt;&gt;"",ROUND(SUM(IF(ISERROR($E$16*E786),0,$E$16*E786),IF(ISERROR($F$16*F786),0,$F$16*F786),IF(ISERROR($G$16*G786),0,$G$16*G786),IF(ISERROR($H$16*H786),0,$H$16*H786),IF(ISERROR($I$16*I786),0,$I$16*I786),IF(ISERROR($J$16*J786),0,$J$16*J786),IF(ISERROR($K$16*K786),0,$K$16*K786),IF(ISERROR($L$16*L786),0,$L$16*L786),IF(ISERROR($M$16*M786),0,$M$16*M786)),1),IF(AND(A786="",A785&lt;&gt;""),'DU LIEU BS'!$A$1,""))</f>
        <v/>
      </c>
      <c r="O786" s="9" t="str">
        <f t="shared" si="37"/>
        <v/>
      </c>
      <c r="AU786" s="34">
        <v>7.84</v>
      </c>
      <c r="AV786" s="32">
        <f t="shared" si="36"/>
        <v>7.8</v>
      </c>
      <c r="AW786" s="33" t="s">
        <v>321</v>
      </c>
      <c r="CR786" s="34">
        <v>7.84</v>
      </c>
    </row>
    <row r="787" spans="1:96" x14ac:dyDescent="0.3">
      <c r="A787" s="9" t="str">
        <f t="shared" si="38"/>
        <v/>
      </c>
      <c r="B787" s="24" t="str">
        <f>IF('du lieu xuat Edusoft'!A772="","",'du lieu xuat Edusoft'!A772)</f>
        <v/>
      </c>
      <c r="C787" s="25" t="str">
        <f>IF(N786='DU LIEU BS'!$A$1,'DU LIEU BS'!$A$3,IF('du lieu xuat Edusoft'!CB772="","",'du lieu xuat Edusoft'!CB772))</f>
        <v/>
      </c>
      <c r="D787" s="25" t="str">
        <f>IF(C786='DU LIEU BS'!$A$3,'DU LIEU BS'!$A$4,IF(D786='DU LIEU BS'!$A$4,'DU LIEU BS'!$A$5,IF(D786='DU LIEU BS'!$A$5,'DU LIEU BS'!$A$6,IF(D786='DU LIEU BS'!$A$6,'DU LIEU BS'!$A$7,IF('du lieu xuat Edusoft'!CC772="","",'du lieu xuat Edusoft'!CC772)))))</f>
        <v/>
      </c>
      <c r="E787" s="9"/>
      <c r="F787" s="9"/>
      <c r="G787" s="9"/>
      <c r="H787" s="9"/>
      <c r="I787" s="9"/>
      <c r="J787" s="9"/>
      <c r="K787" s="9"/>
      <c r="L787" s="9"/>
      <c r="M787" s="9"/>
      <c r="N787" s="9" t="str">
        <f>IF(B787&lt;&gt;"",ROUND(SUM(IF(ISERROR($E$16*E787),0,$E$16*E787),IF(ISERROR($F$16*F787),0,$F$16*F787),IF(ISERROR($G$16*G787),0,$G$16*G787),IF(ISERROR($H$16*H787),0,$H$16*H787),IF(ISERROR($I$16*I787),0,$I$16*I787),IF(ISERROR($J$16*J787),0,$J$16*J787),IF(ISERROR($K$16*K787),0,$K$16*K787),IF(ISERROR($L$16*L787),0,$L$16*L787),IF(ISERROR($M$16*M787),0,$M$16*M787)),1),IF(AND(A787="",A786&lt;&gt;""),'DU LIEU BS'!$A$1,""))</f>
        <v/>
      </c>
      <c r="O787" s="9" t="str">
        <f t="shared" si="37"/>
        <v/>
      </c>
      <c r="AU787" s="34">
        <v>7.85</v>
      </c>
      <c r="AV787" s="32">
        <f t="shared" si="36"/>
        <v>7.9</v>
      </c>
      <c r="AW787" s="33" t="s">
        <v>321</v>
      </c>
      <c r="CR787" s="34">
        <v>7.85</v>
      </c>
    </row>
    <row r="788" spans="1:96" x14ac:dyDescent="0.3">
      <c r="A788" s="9" t="str">
        <f t="shared" si="38"/>
        <v/>
      </c>
      <c r="B788" s="24" t="str">
        <f>IF('du lieu xuat Edusoft'!A773="","",'du lieu xuat Edusoft'!A773)</f>
        <v/>
      </c>
      <c r="C788" s="25" t="str">
        <f>IF(N787='DU LIEU BS'!$A$1,'DU LIEU BS'!$A$3,IF('du lieu xuat Edusoft'!CB773="","",'du lieu xuat Edusoft'!CB773))</f>
        <v/>
      </c>
      <c r="D788" s="25" t="str">
        <f>IF(C787='DU LIEU BS'!$A$3,'DU LIEU BS'!$A$4,IF(D787='DU LIEU BS'!$A$4,'DU LIEU BS'!$A$5,IF(D787='DU LIEU BS'!$A$5,'DU LIEU BS'!$A$6,IF(D787='DU LIEU BS'!$A$6,'DU LIEU BS'!$A$7,IF('du lieu xuat Edusoft'!CC773="","",'du lieu xuat Edusoft'!CC773)))))</f>
        <v/>
      </c>
      <c r="E788" s="9"/>
      <c r="F788" s="9"/>
      <c r="G788" s="9"/>
      <c r="H788" s="9"/>
      <c r="I788" s="9"/>
      <c r="J788" s="9"/>
      <c r="K788" s="9"/>
      <c r="L788" s="9"/>
      <c r="M788" s="9"/>
      <c r="N788" s="9" t="str">
        <f>IF(B788&lt;&gt;"",ROUND(SUM(IF(ISERROR($E$16*E788),0,$E$16*E788),IF(ISERROR($F$16*F788),0,$F$16*F788),IF(ISERROR($G$16*G788),0,$G$16*G788),IF(ISERROR($H$16*H788),0,$H$16*H788),IF(ISERROR($I$16*I788),0,$I$16*I788),IF(ISERROR($J$16*J788),0,$J$16*J788),IF(ISERROR($K$16*K788),0,$K$16*K788),IF(ISERROR($L$16*L788),0,$L$16*L788),IF(ISERROR($M$16*M788),0,$M$16*M788)),1),IF(AND(A788="",A787&lt;&gt;""),'DU LIEU BS'!$A$1,""))</f>
        <v/>
      </c>
      <c r="O788" s="9" t="str">
        <f t="shared" si="37"/>
        <v/>
      </c>
      <c r="AU788" s="34">
        <v>7.86</v>
      </c>
      <c r="AV788" s="32">
        <f t="shared" si="36"/>
        <v>7.9</v>
      </c>
      <c r="AW788" s="33" t="s">
        <v>321</v>
      </c>
      <c r="CR788" s="34">
        <v>7.86</v>
      </c>
    </row>
    <row r="789" spans="1:96" x14ac:dyDescent="0.3">
      <c r="A789" s="9" t="str">
        <f t="shared" si="38"/>
        <v/>
      </c>
      <c r="B789" s="24" t="str">
        <f>IF('du lieu xuat Edusoft'!A774="","",'du lieu xuat Edusoft'!A774)</f>
        <v/>
      </c>
      <c r="C789" s="25" t="str">
        <f>IF(N788='DU LIEU BS'!$A$1,'DU LIEU BS'!$A$3,IF('du lieu xuat Edusoft'!CB774="","",'du lieu xuat Edusoft'!CB774))</f>
        <v/>
      </c>
      <c r="D789" s="25" t="str">
        <f>IF(C788='DU LIEU BS'!$A$3,'DU LIEU BS'!$A$4,IF(D788='DU LIEU BS'!$A$4,'DU LIEU BS'!$A$5,IF(D788='DU LIEU BS'!$A$5,'DU LIEU BS'!$A$6,IF(D788='DU LIEU BS'!$A$6,'DU LIEU BS'!$A$7,IF('du lieu xuat Edusoft'!CC774="","",'du lieu xuat Edusoft'!CC774)))))</f>
        <v/>
      </c>
      <c r="E789" s="9"/>
      <c r="F789" s="9"/>
      <c r="G789" s="9"/>
      <c r="H789" s="9"/>
      <c r="I789" s="9"/>
      <c r="J789" s="9"/>
      <c r="K789" s="9"/>
      <c r="L789" s="9"/>
      <c r="M789" s="9"/>
      <c r="N789" s="9" t="str">
        <f>IF(B789&lt;&gt;"",ROUND(SUM(IF(ISERROR($E$16*E789),0,$E$16*E789),IF(ISERROR($F$16*F789),0,$F$16*F789),IF(ISERROR($G$16*G789),0,$G$16*G789),IF(ISERROR($H$16*H789),0,$H$16*H789),IF(ISERROR($I$16*I789),0,$I$16*I789),IF(ISERROR($J$16*J789),0,$J$16*J789),IF(ISERROR($K$16*K789),0,$K$16*K789),IF(ISERROR($L$16*L789),0,$L$16*L789),IF(ISERROR($M$16*M789),0,$M$16*M789)),1),IF(AND(A789="",A788&lt;&gt;""),'DU LIEU BS'!$A$1,""))</f>
        <v/>
      </c>
      <c r="O789" s="9" t="str">
        <f t="shared" si="37"/>
        <v/>
      </c>
      <c r="AU789" s="34">
        <v>7.87</v>
      </c>
      <c r="AV789" s="32">
        <f t="shared" si="36"/>
        <v>7.9</v>
      </c>
      <c r="AW789" s="33" t="s">
        <v>321</v>
      </c>
      <c r="CR789" s="34">
        <v>7.87</v>
      </c>
    </row>
    <row r="790" spans="1:96" x14ac:dyDescent="0.3">
      <c r="A790" s="9" t="str">
        <f t="shared" si="38"/>
        <v/>
      </c>
      <c r="B790" s="24" t="str">
        <f>IF('du lieu xuat Edusoft'!A775="","",'du lieu xuat Edusoft'!A775)</f>
        <v/>
      </c>
      <c r="C790" s="25" t="str">
        <f>IF(N789='DU LIEU BS'!$A$1,'DU LIEU BS'!$A$3,IF('du lieu xuat Edusoft'!CB775="","",'du lieu xuat Edusoft'!CB775))</f>
        <v/>
      </c>
      <c r="D790" s="25" t="str">
        <f>IF(C789='DU LIEU BS'!$A$3,'DU LIEU BS'!$A$4,IF(D789='DU LIEU BS'!$A$4,'DU LIEU BS'!$A$5,IF(D789='DU LIEU BS'!$A$5,'DU LIEU BS'!$A$6,IF(D789='DU LIEU BS'!$A$6,'DU LIEU BS'!$A$7,IF('du lieu xuat Edusoft'!CC775="","",'du lieu xuat Edusoft'!CC775)))))</f>
        <v/>
      </c>
      <c r="E790" s="9"/>
      <c r="F790" s="9"/>
      <c r="G790" s="9"/>
      <c r="H790" s="9"/>
      <c r="I790" s="9"/>
      <c r="J790" s="9"/>
      <c r="K790" s="9"/>
      <c r="L790" s="9"/>
      <c r="M790" s="9"/>
      <c r="N790" s="9" t="str">
        <f>IF(B790&lt;&gt;"",ROUND(SUM(IF(ISERROR($E$16*E790),0,$E$16*E790),IF(ISERROR($F$16*F790),0,$F$16*F790),IF(ISERROR($G$16*G790),0,$G$16*G790),IF(ISERROR($H$16*H790),0,$H$16*H790),IF(ISERROR($I$16*I790),0,$I$16*I790),IF(ISERROR($J$16*J790),0,$J$16*J790),IF(ISERROR($K$16*K790),0,$K$16*K790),IF(ISERROR($L$16*L790),0,$L$16*L790),IF(ISERROR($M$16*M790),0,$M$16*M790)),1),IF(AND(A790="",A789&lt;&gt;""),'DU LIEU BS'!$A$1,""))</f>
        <v/>
      </c>
      <c r="O790" s="9" t="str">
        <f t="shared" si="37"/>
        <v/>
      </c>
      <c r="AU790" s="34">
        <v>7.88</v>
      </c>
      <c r="AV790" s="32">
        <f t="shared" si="36"/>
        <v>7.9</v>
      </c>
      <c r="AW790" s="33" t="s">
        <v>321</v>
      </c>
      <c r="CR790" s="34">
        <v>7.88</v>
      </c>
    </row>
    <row r="791" spans="1:96" x14ac:dyDescent="0.3">
      <c r="A791" s="9" t="str">
        <f t="shared" si="38"/>
        <v/>
      </c>
      <c r="B791" s="24" t="str">
        <f>IF('du lieu xuat Edusoft'!A776="","",'du lieu xuat Edusoft'!A776)</f>
        <v/>
      </c>
      <c r="C791" s="25" t="str">
        <f>IF(N790='DU LIEU BS'!$A$1,'DU LIEU BS'!$A$3,IF('du lieu xuat Edusoft'!CB776="","",'du lieu xuat Edusoft'!CB776))</f>
        <v/>
      </c>
      <c r="D791" s="25" t="str">
        <f>IF(C790='DU LIEU BS'!$A$3,'DU LIEU BS'!$A$4,IF(D790='DU LIEU BS'!$A$4,'DU LIEU BS'!$A$5,IF(D790='DU LIEU BS'!$A$5,'DU LIEU BS'!$A$6,IF(D790='DU LIEU BS'!$A$6,'DU LIEU BS'!$A$7,IF('du lieu xuat Edusoft'!CC776="","",'du lieu xuat Edusoft'!CC776)))))</f>
        <v/>
      </c>
      <c r="E791" s="9"/>
      <c r="F791" s="9"/>
      <c r="G791" s="9"/>
      <c r="H791" s="9"/>
      <c r="I791" s="9"/>
      <c r="J791" s="9"/>
      <c r="K791" s="9"/>
      <c r="L791" s="9"/>
      <c r="M791" s="9"/>
      <c r="N791" s="9" t="str">
        <f>IF(B791&lt;&gt;"",ROUND(SUM(IF(ISERROR($E$16*E791),0,$E$16*E791),IF(ISERROR($F$16*F791),0,$F$16*F791),IF(ISERROR($G$16*G791),0,$G$16*G791),IF(ISERROR($H$16*H791),0,$H$16*H791),IF(ISERROR($I$16*I791),0,$I$16*I791),IF(ISERROR($J$16*J791),0,$J$16*J791),IF(ISERROR($K$16*K791),0,$K$16*K791),IF(ISERROR($L$16*L791),0,$L$16*L791),IF(ISERROR($M$16*M791),0,$M$16*M791)),1),IF(AND(A791="",A790&lt;&gt;""),'DU LIEU BS'!$A$1,""))</f>
        <v/>
      </c>
      <c r="O791" s="9" t="str">
        <f t="shared" si="37"/>
        <v/>
      </c>
      <c r="AU791" s="34">
        <v>7.89</v>
      </c>
      <c r="AV791" s="32">
        <f t="shared" si="36"/>
        <v>7.9</v>
      </c>
      <c r="AW791" s="33" t="s">
        <v>321</v>
      </c>
      <c r="CR791" s="34">
        <v>7.89</v>
      </c>
    </row>
    <row r="792" spans="1:96" x14ac:dyDescent="0.3">
      <c r="A792" s="9" t="str">
        <f t="shared" si="38"/>
        <v/>
      </c>
      <c r="B792" s="24" t="str">
        <f>IF('du lieu xuat Edusoft'!A777="","",'du lieu xuat Edusoft'!A777)</f>
        <v/>
      </c>
      <c r="C792" s="25" t="str">
        <f>IF(N791='DU LIEU BS'!$A$1,'DU LIEU BS'!$A$3,IF('du lieu xuat Edusoft'!CB777="","",'du lieu xuat Edusoft'!CB777))</f>
        <v/>
      </c>
      <c r="D792" s="25" t="str">
        <f>IF(C791='DU LIEU BS'!$A$3,'DU LIEU BS'!$A$4,IF(D791='DU LIEU BS'!$A$4,'DU LIEU BS'!$A$5,IF(D791='DU LIEU BS'!$A$5,'DU LIEU BS'!$A$6,IF(D791='DU LIEU BS'!$A$6,'DU LIEU BS'!$A$7,IF('du lieu xuat Edusoft'!CC777="","",'du lieu xuat Edusoft'!CC777)))))</f>
        <v/>
      </c>
      <c r="E792" s="9"/>
      <c r="F792" s="9"/>
      <c r="G792" s="9"/>
      <c r="H792" s="9"/>
      <c r="I792" s="9"/>
      <c r="J792" s="9"/>
      <c r="K792" s="9"/>
      <c r="L792" s="9"/>
      <c r="M792" s="9"/>
      <c r="N792" s="9" t="str">
        <f>IF(B792&lt;&gt;"",ROUND(SUM(IF(ISERROR($E$16*E792),0,$E$16*E792),IF(ISERROR($F$16*F792),0,$F$16*F792),IF(ISERROR($G$16*G792),0,$G$16*G792),IF(ISERROR($H$16*H792),0,$H$16*H792),IF(ISERROR($I$16*I792),0,$I$16*I792),IF(ISERROR($J$16*J792),0,$J$16*J792),IF(ISERROR($K$16*K792),0,$K$16*K792),IF(ISERROR($L$16*L792),0,$L$16*L792),IF(ISERROR($M$16*M792),0,$M$16*M792)),1),IF(AND(A792="",A791&lt;&gt;""),'DU LIEU BS'!$A$1,""))</f>
        <v/>
      </c>
      <c r="O792" s="9" t="str">
        <f t="shared" si="37"/>
        <v/>
      </c>
      <c r="AU792" s="34">
        <v>7.9</v>
      </c>
      <c r="AV792" s="32">
        <f t="shared" si="36"/>
        <v>7.9</v>
      </c>
      <c r="AW792" s="33" t="s">
        <v>321</v>
      </c>
      <c r="CR792" s="34">
        <v>7.9</v>
      </c>
    </row>
    <row r="793" spans="1:96" x14ac:dyDescent="0.3">
      <c r="A793" s="9" t="str">
        <f t="shared" si="38"/>
        <v/>
      </c>
      <c r="B793" s="24" t="str">
        <f>IF('du lieu xuat Edusoft'!A778="","",'du lieu xuat Edusoft'!A778)</f>
        <v/>
      </c>
      <c r="C793" s="25" t="str">
        <f>IF(N792='DU LIEU BS'!$A$1,'DU LIEU BS'!$A$3,IF('du lieu xuat Edusoft'!CB778="","",'du lieu xuat Edusoft'!CB778))</f>
        <v/>
      </c>
      <c r="D793" s="25" t="str">
        <f>IF(C792='DU LIEU BS'!$A$3,'DU LIEU BS'!$A$4,IF(D792='DU LIEU BS'!$A$4,'DU LIEU BS'!$A$5,IF(D792='DU LIEU BS'!$A$5,'DU LIEU BS'!$A$6,IF(D792='DU LIEU BS'!$A$6,'DU LIEU BS'!$A$7,IF('du lieu xuat Edusoft'!CC778="","",'du lieu xuat Edusoft'!CC778)))))</f>
        <v/>
      </c>
      <c r="E793" s="9"/>
      <c r="F793" s="9"/>
      <c r="G793" s="9"/>
      <c r="H793" s="9"/>
      <c r="I793" s="9"/>
      <c r="J793" s="9"/>
      <c r="K793" s="9"/>
      <c r="L793" s="9"/>
      <c r="M793" s="9"/>
      <c r="N793" s="9" t="str">
        <f>IF(B793&lt;&gt;"",ROUND(SUM(IF(ISERROR($E$16*E793),0,$E$16*E793),IF(ISERROR($F$16*F793),0,$F$16*F793),IF(ISERROR($G$16*G793),0,$G$16*G793),IF(ISERROR($H$16*H793),0,$H$16*H793),IF(ISERROR($I$16*I793),0,$I$16*I793),IF(ISERROR($J$16*J793),0,$J$16*J793),IF(ISERROR($K$16*K793),0,$K$16*K793),IF(ISERROR($L$16*L793),0,$L$16*L793),IF(ISERROR($M$16*M793),0,$M$16*M793)),1),IF(AND(A793="",A792&lt;&gt;""),'DU LIEU BS'!$A$1,""))</f>
        <v/>
      </c>
      <c r="O793" s="9" t="str">
        <f t="shared" si="37"/>
        <v/>
      </c>
      <c r="AU793" s="34">
        <v>7.91</v>
      </c>
      <c r="AV793" s="32">
        <f t="shared" si="36"/>
        <v>7.9</v>
      </c>
      <c r="AW793" s="33" t="s">
        <v>321</v>
      </c>
      <c r="CR793" s="34">
        <v>7.91</v>
      </c>
    </row>
    <row r="794" spans="1:96" x14ac:dyDescent="0.3">
      <c r="A794" s="9" t="str">
        <f t="shared" si="38"/>
        <v/>
      </c>
      <c r="B794" s="24" t="str">
        <f>IF('du lieu xuat Edusoft'!A779="","",'du lieu xuat Edusoft'!A779)</f>
        <v/>
      </c>
      <c r="C794" s="25" t="str">
        <f>IF(N793='DU LIEU BS'!$A$1,'DU LIEU BS'!$A$3,IF('du lieu xuat Edusoft'!CB779="","",'du lieu xuat Edusoft'!CB779))</f>
        <v/>
      </c>
      <c r="D794" s="25" t="str">
        <f>IF(C793='DU LIEU BS'!$A$3,'DU LIEU BS'!$A$4,IF(D793='DU LIEU BS'!$A$4,'DU LIEU BS'!$A$5,IF(D793='DU LIEU BS'!$A$5,'DU LIEU BS'!$A$6,IF(D793='DU LIEU BS'!$A$6,'DU LIEU BS'!$A$7,IF('du lieu xuat Edusoft'!CC779="","",'du lieu xuat Edusoft'!CC779)))))</f>
        <v/>
      </c>
      <c r="E794" s="9"/>
      <c r="F794" s="9"/>
      <c r="G794" s="9"/>
      <c r="H794" s="9"/>
      <c r="I794" s="9"/>
      <c r="J794" s="9"/>
      <c r="K794" s="9"/>
      <c r="L794" s="9"/>
      <c r="M794" s="9"/>
      <c r="N794" s="9" t="str">
        <f>IF(B794&lt;&gt;"",ROUND(SUM(IF(ISERROR($E$16*E794),0,$E$16*E794),IF(ISERROR($F$16*F794),0,$F$16*F794),IF(ISERROR($G$16*G794),0,$G$16*G794),IF(ISERROR($H$16*H794),0,$H$16*H794),IF(ISERROR($I$16*I794),0,$I$16*I794),IF(ISERROR($J$16*J794),0,$J$16*J794),IF(ISERROR($K$16*K794),0,$K$16*K794),IF(ISERROR($L$16*L794),0,$L$16*L794),IF(ISERROR($M$16*M794),0,$M$16*M794)),1),IF(AND(A794="",A793&lt;&gt;""),'DU LIEU BS'!$A$1,""))</f>
        <v/>
      </c>
      <c r="O794" s="9" t="str">
        <f t="shared" si="37"/>
        <v/>
      </c>
      <c r="AU794" s="34">
        <v>7.92</v>
      </c>
      <c r="AV794" s="32">
        <f t="shared" si="36"/>
        <v>7.9</v>
      </c>
      <c r="AW794" s="33" t="s">
        <v>321</v>
      </c>
      <c r="CR794" s="34">
        <v>7.92</v>
      </c>
    </row>
    <row r="795" spans="1:96" x14ac:dyDescent="0.3">
      <c r="A795" s="9" t="str">
        <f t="shared" si="38"/>
        <v/>
      </c>
      <c r="B795" s="24" t="str">
        <f>IF('du lieu xuat Edusoft'!A780="","",'du lieu xuat Edusoft'!A780)</f>
        <v/>
      </c>
      <c r="C795" s="25" t="str">
        <f>IF(N794='DU LIEU BS'!$A$1,'DU LIEU BS'!$A$3,IF('du lieu xuat Edusoft'!CB780="","",'du lieu xuat Edusoft'!CB780))</f>
        <v/>
      </c>
      <c r="D795" s="25" t="str">
        <f>IF(C794='DU LIEU BS'!$A$3,'DU LIEU BS'!$A$4,IF(D794='DU LIEU BS'!$A$4,'DU LIEU BS'!$A$5,IF(D794='DU LIEU BS'!$A$5,'DU LIEU BS'!$A$6,IF(D794='DU LIEU BS'!$A$6,'DU LIEU BS'!$A$7,IF('du lieu xuat Edusoft'!CC780="","",'du lieu xuat Edusoft'!CC780)))))</f>
        <v/>
      </c>
      <c r="E795" s="9"/>
      <c r="F795" s="9"/>
      <c r="G795" s="9"/>
      <c r="H795" s="9"/>
      <c r="I795" s="9"/>
      <c r="J795" s="9"/>
      <c r="K795" s="9"/>
      <c r="L795" s="9"/>
      <c r="M795" s="9"/>
      <c r="N795" s="9" t="str">
        <f>IF(B795&lt;&gt;"",ROUND(SUM(IF(ISERROR($E$16*E795),0,$E$16*E795),IF(ISERROR($F$16*F795),0,$F$16*F795),IF(ISERROR($G$16*G795),0,$G$16*G795),IF(ISERROR($H$16*H795),0,$H$16*H795),IF(ISERROR($I$16*I795),0,$I$16*I795),IF(ISERROR($J$16*J795),0,$J$16*J795),IF(ISERROR($K$16*K795),0,$K$16*K795),IF(ISERROR($L$16*L795),0,$L$16*L795),IF(ISERROR($M$16*M795),0,$M$16*M795)),1),IF(AND(A795="",A794&lt;&gt;""),'DU LIEU BS'!$A$1,""))</f>
        <v/>
      </c>
      <c r="O795" s="9" t="str">
        <f t="shared" si="37"/>
        <v/>
      </c>
      <c r="AU795" s="34">
        <v>7.93</v>
      </c>
      <c r="AV795" s="32">
        <f t="shared" si="36"/>
        <v>7.9</v>
      </c>
      <c r="AW795" s="33" t="s">
        <v>321</v>
      </c>
      <c r="CR795" s="34">
        <v>7.93</v>
      </c>
    </row>
    <row r="796" spans="1:96" x14ac:dyDescent="0.3">
      <c r="A796" s="9" t="str">
        <f t="shared" si="38"/>
        <v/>
      </c>
      <c r="B796" s="24" t="str">
        <f>IF('du lieu xuat Edusoft'!A781="","",'du lieu xuat Edusoft'!A781)</f>
        <v/>
      </c>
      <c r="C796" s="25" t="str">
        <f>IF(N795='DU LIEU BS'!$A$1,'DU LIEU BS'!$A$3,IF('du lieu xuat Edusoft'!CB781="","",'du lieu xuat Edusoft'!CB781))</f>
        <v/>
      </c>
      <c r="D796" s="25" t="str">
        <f>IF(C795='DU LIEU BS'!$A$3,'DU LIEU BS'!$A$4,IF(D795='DU LIEU BS'!$A$4,'DU LIEU BS'!$A$5,IF(D795='DU LIEU BS'!$A$5,'DU LIEU BS'!$A$6,IF(D795='DU LIEU BS'!$A$6,'DU LIEU BS'!$A$7,IF('du lieu xuat Edusoft'!CC781="","",'du lieu xuat Edusoft'!CC781)))))</f>
        <v/>
      </c>
      <c r="E796" s="9"/>
      <c r="F796" s="9"/>
      <c r="G796" s="9"/>
      <c r="H796" s="9"/>
      <c r="I796" s="9"/>
      <c r="J796" s="9"/>
      <c r="K796" s="9"/>
      <c r="L796" s="9"/>
      <c r="M796" s="9"/>
      <c r="N796" s="9" t="str">
        <f>IF(B796&lt;&gt;"",ROUND(SUM(IF(ISERROR($E$16*E796),0,$E$16*E796),IF(ISERROR($F$16*F796),0,$F$16*F796),IF(ISERROR($G$16*G796),0,$G$16*G796),IF(ISERROR($H$16*H796),0,$H$16*H796),IF(ISERROR($I$16*I796),0,$I$16*I796),IF(ISERROR($J$16*J796),0,$J$16*J796),IF(ISERROR($K$16*K796),0,$K$16*K796),IF(ISERROR($L$16*L796),0,$L$16*L796),IF(ISERROR($M$16*M796),0,$M$16*M796)),1),IF(AND(A796="",A795&lt;&gt;""),'DU LIEU BS'!$A$1,""))</f>
        <v/>
      </c>
      <c r="O796" s="9" t="str">
        <f t="shared" si="37"/>
        <v/>
      </c>
      <c r="AU796" s="34">
        <v>7.94</v>
      </c>
      <c r="AV796" s="32">
        <f t="shared" si="36"/>
        <v>7.9</v>
      </c>
      <c r="AW796" s="33" t="s">
        <v>321</v>
      </c>
      <c r="CR796" s="34">
        <v>7.94</v>
      </c>
    </row>
    <row r="797" spans="1:96" x14ac:dyDescent="0.3">
      <c r="A797" s="9" t="str">
        <f t="shared" si="38"/>
        <v/>
      </c>
      <c r="B797" s="24" t="str">
        <f>IF('du lieu xuat Edusoft'!A782="","",'du lieu xuat Edusoft'!A782)</f>
        <v/>
      </c>
      <c r="C797" s="25" t="str">
        <f>IF(N796='DU LIEU BS'!$A$1,'DU LIEU BS'!$A$3,IF('du lieu xuat Edusoft'!CB782="","",'du lieu xuat Edusoft'!CB782))</f>
        <v/>
      </c>
      <c r="D797" s="25" t="str">
        <f>IF(C796='DU LIEU BS'!$A$3,'DU LIEU BS'!$A$4,IF(D796='DU LIEU BS'!$A$4,'DU LIEU BS'!$A$5,IF(D796='DU LIEU BS'!$A$5,'DU LIEU BS'!$A$6,IF(D796='DU LIEU BS'!$A$6,'DU LIEU BS'!$A$7,IF('du lieu xuat Edusoft'!CC782="","",'du lieu xuat Edusoft'!CC782)))))</f>
        <v/>
      </c>
      <c r="E797" s="9"/>
      <c r="F797" s="9"/>
      <c r="G797" s="9"/>
      <c r="H797" s="9"/>
      <c r="I797" s="9"/>
      <c r="J797" s="9"/>
      <c r="K797" s="9"/>
      <c r="L797" s="9"/>
      <c r="M797" s="9"/>
      <c r="N797" s="9" t="str">
        <f>IF(B797&lt;&gt;"",ROUND(SUM(IF(ISERROR($E$16*E797),0,$E$16*E797),IF(ISERROR($F$16*F797),0,$F$16*F797),IF(ISERROR($G$16*G797),0,$G$16*G797),IF(ISERROR($H$16*H797),0,$H$16*H797),IF(ISERROR($I$16*I797),0,$I$16*I797),IF(ISERROR($J$16*J797),0,$J$16*J797),IF(ISERROR($K$16*K797),0,$K$16*K797),IF(ISERROR($L$16*L797),0,$L$16*L797),IF(ISERROR($M$16*M797),0,$M$16*M797)),1),IF(AND(A797="",A796&lt;&gt;""),'DU LIEU BS'!$A$1,""))</f>
        <v/>
      </c>
      <c r="O797" s="9" t="str">
        <f t="shared" si="37"/>
        <v/>
      </c>
      <c r="AU797" s="34">
        <v>7.95</v>
      </c>
      <c r="AV797" s="32">
        <f t="shared" si="36"/>
        <v>8</v>
      </c>
      <c r="AW797" s="33" t="s">
        <v>321</v>
      </c>
      <c r="CR797" s="34">
        <v>7.95</v>
      </c>
    </row>
    <row r="798" spans="1:96" x14ac:dyDescent="0.3">
      <c r="A798" s="9" t="str">
        <f t="shared" si="38"/>
        <v/>
      </c>
      <c r="B798" s="24" t="str">
        <f>IF('du lieu xuat Edusoft'!A783="","",'du lieu xuat Edusoft'!A783)</f>
        <v/>
      </c>
      <c r="C798" s="25" t="str">
        <f>IF(N797='DU LIEU BS'!$A$1,'DU LIEU BS'!$A$3,IF('du lieu xuat Edusoft'!CB783="","",'du lieu xuat Edusoft'!CB783))</f>
        <v/>
      </c>
      <c r="D798" s="25" t="str">
        <f>IF(C797='DU LIEU BS'!$A$3,'DU LIEU BS'!$A$4,IF(D797='DU LIEU BS'!$A$4,'DU LIEU BS'!$A$5,IF(D797='DU LIEU BS'!$A$5,'DU LIEU BS'!$A$6,IF(D797='DU LIEU BS'!$A$6,'DU LIEU BS'!$A$7,IF('du lieu xuat Edusoft'!CC783="","",'du lieu xuat Edusoft'!CC783)))))</f>
        <v/>
      </c>
      <c r="E798" s="9"/>
      <c r="F798" s="9"/>
      <c r="G798" s="9"/>
      <c r="H798" s="9"/>
      <c r="I798" s="9"/>
      <c r="J798" s="9"/>
      <c r="K798" s="9"/>
      <c r="L798" s="9"/>
      <c r="M798" s="9"/>
      <c r="N798" s="9" t="str">
        <f>IF(B798&lt;&gt;"",ROUND(SUM(IF(ISERROR($E$16*E798),0,$E$16*E798),IF(ISERROR($F$16*F798),0,$F$16*F798),IF(ISERROR($G$16*G798),0,$G$16*G798),IF(ISERROR($H$16*H798),0,$H$16*H798),IF(ISERROR($I$16*I798),0,$I$16*I798),IF(ISERROR($J$16*J798),0,$J$16*J798),IF(ISERROR($K$16*K798),0,$K$16*K798),IF(ISERROR($L$16*L798),0,$L$16*L798),IF(ISERROR($M$16*M798),0,$M$16*M798)),1),IF(AND(A798="",A797&lt;&gt;""),'DU LIEU BS'!$A$1,""))</f>
        <v/>
      </c>
      <c r="O798" s="9" t="str">
        <f t="shared" si="37"/>
        <v/>
      </c>
      <c r="AU798" s="34">
        <v>7.96</v>
      </c>
      <c r="AV798" s="32">
        <f t="shared" si="36"/>
        <v>8</v>
      </c>
      <c r="AW798" s="33" t="s">
        <v>321</v>
      </c>
      <c r="CR798" s="34">
        <v>7.96</v>
      </c>
    </row>
    <row r="799" spans="1:96" x14ac:dyDescent="0.3">
      <c r="A799" s="9" t="str">
        <f t="shared" si="38"/>
        <v/>
      </c>
      <c r="B799" s="24" t="str">
        <f>IF('du lieu xuat Edusoft'!A784="","",'du lieu xuat Edusoft'!A784)</f>
        <v/>
      </c>
      <c r="C799" s="25" t="str">
        <f>IF(N798='DU LIEU BS'!$A$1,'DU LIEU BS'!$A$3,IF('du lieu xuat Edusoft'!CB784="","",'du lieu xuat Edusoft'!CB784))</f>
        <v/>
      </c>
      <c r="D799" s="25" t="str">
        <f>IF(C798='DU LIEU BS'!$A$3,'DU LIEU BS'!$A$4,IF(D798='DU LIEU BS'!$A$4,'DU LIEU BS'!$A$5,IF(D798='DU LIEU BS'!$A$5,'DU LIEU BS'!$A$6,IF(D798='DU LIEU BS'!$A$6,'DU LIEU BS'!$A$7,IF('du lieu xuat Edusoft'!CC784="","",'du lieu xuat Edusoft'!CC784)))))</f>
        <v/>
      </c>
      <c r="E799" s="9"/>
      <c r="F799" s="9"/>
      <c r="G799" s="9"/>
      <c r="H799" s="9"/>
      <c r="I799" s="9"/>
      <c r="J799" s="9"/>
      <c r="K799" s="9"/>
      <c r="L799" s="9"/>
      <c r="M799" s="9"/>
      <c r="N799" s="9" t="str">
        <f>IF(B799&lt;&gt;"",ROUND(SUM(IF(ISERROR($E$16*E799),0,$E$16*E799),IF(ISERROR($F$16*F799),0,$F$16*F799),IF(ISERROR($G$16*G799),0,$G$16*G799),IF(ISERROR($H$16*H799),0,$H$16*H799),IF(ISERROR($I$16*I799),0,$I$16*I799),IF(ISERROR($J$16*J799),0,$J$16*J799),IF(ISERROR($K$16*K799),0,$K$16*K799),IF(ISERROR($L$16*L799),0,$L$16*L799),IF(ISERROR($M$16*M799),0,$M$16*M799)),1),IF(AND(A799="",A798&lt;&gt;""),'DU LIEU BS'!$A$1,""))</f>
        <v/>
      </c>
      <c r="O799" s="9" t="str">
        <f t="shared" si="37"/>
        <v/>
      </c>
      <c r="AU799" s="34">
        <v>7.97</v>
      </c>
      <c r="AV799" s="32">
        <f t="shared" si="36"/>
        <v>8</v>
      </c>
      <c r="AW799" s="33" t="s">
        <v>321</v>
      </c>
      <c r="CR799" s="34">
        <v>7.97</v>
      </c>
    </row>
    <row r="800" spans="1:96" x14ac:dyDescent="0.3">
      <c r="A800" s="9" t="str">
        <f t="shared" si="38"/>
        <v/>
      </c>
      <c r="B800" s="24" t="str">
        <f>IF('du lieu xuat Edusoft'!A785="","",'du lieu xuat Edusoft'!A785)</f>
        <v/>
      </c>
      <c r="C800" s="25" t="str">
        <f>IF(N799='DU LIEU BS'!$A$1,'DU LIEU BS'!$A$3,IF('du lieu xuat Edusoft'!CB785="","",'du lieu xuat Edusoft'!CB785))</f>
        <v/>
      </c>
      <c r="D800" s="25" t="str">
        <f>IF(C799='DU LIEU BS'!$A$3,'DU LIEU BS'!$A$4,IF(D799='DU LIEU BS'!$A$4,'DU LIEU BS'!$A$5,IF(D799='DU LIEU BS'!$A$5,'DU LIEU BS'!$A$6,IF(D799='DU LIEU BS'!$A$6,'DU LIEU BS'!$A$7,IF('du lieu xuat Edusoft'!CC785="","",'du lieu xuat Edusoft'!CC785)))))</f>
        <v/>
      </c>
      <c r="E800" s="9"/>
      <c r="F800" s="9"/>
      <c r="G800" s="9"/>
      <c r="H800" s="9"/>
      <c r="I800" s="9"/>
      <c r="J800" s="9"/>
      <c r="K800" s="9"/>
      <c r="L800" s="9"/>
      <c r="M800" s="9"/>
      <c r="N800" s="9" t="str">
        <f>IF(B800&lt;&gt;"",ROUND(SUM(IF(ISERROR($E$16*E800),0,$E$16*E800),IF(ISERROR($F$16*F800),0,$F$16*F800),IF(ISERROR($G$16*G800),0,$G$16*G800),IF(ISERROR($H$16*H800),0,$H$16*H800),IF(ISERROR($I$16*I800),0,$I$16*I800),IF(ISERROR($J$16*J800),0,$J$16*J800),IF(ISERROR($K$16*K800),0,$K$16*K800),IF(ISERROR($L$16*L800),0,$L$16*L800),IF(ISERROR($M$16*M800),0,$M$16*M800)),1),IF(AND(A800="",A799&lt;&gt;""),'DU LIEU BS'!$A$1,""))</f>
        <v/>
      </c>
      <c r="O800" s="9" t="str">
        <f t="shared" si="37"/>
        <v/>
      </c>
      <c r="AU800" s="34">
        <v>7.98</v>
      </c>
      <c r="AV800" s="32">
        <f t="shared" si="36"/>
        <v>8</v>
      </c>
      <c r="AW800" s="33" t="s">
        <v>321</v>
      </c>
      <c r="CR800" s="34">
        <v>7.98</v>
      </c>
    </row>
    <row r="801" spans="1:96" x14ac:dyDescent="0.3">
      <c r="A801" s="9" t="str">
        <f t="shared" si="38"/>
        <v/>
      </c>
      <c r="B801" s="24" t="str">
        <f>IF('du lieu xuat Edusoft'!A786="","",'du lieu xuat Edusoft'!A786)</f>
        <v/>
      </c>
      <c r="C801" s="25" t="str">
        <f>IF(N800='DU LIEU BS'!$A$1,'DU LIEU BS'!$A$3,IF('du lieu xuat Edusoft'!CB786="","",'du lieu xuat Edusoft'!CB786))</f>
        <v/>
      </c>
      <c r="D801" s="25" t="str">
        <f>IF(C800='DU LIEU BS'!$A$3,'DU LIEU BS'!$A$4,IF(D800='DU LIEU BS'!$A$4,'DU LIEU BS'!$A$5,IF(D800='DU LIEU BS'!$A$5,'DU LIEU BS'!$A$6,IF(D800='DU LIEU BS'!$A$6,'DU LIEU BS'!$A$7,IF('du lieu xuat Edusoft'!CC786="","",'du lieu xuat Edusoft'!CC786)))))</f>
        <v/>
      </c>
      <c r="E801" s="9"/>
      <c r="F801" s="9"/>
      <c r="G801" s="9"/>
      <c r="H801" s="9"/>
      <c r="I801" s="9"/>
      <c r="J801" s="9"/>
      <c r="K801" s="9"/>
      <c r="L801" s="9"/>
      <c r="M801" s="9"/>
      <c r="N801" s="9" t="str">
        <f>IF(B801&lt;&gt;"",ROUND(SUM(IF(ISERROR($E$16*E801),0,$E$16*E801),IF(ISERROR($F$16*F801),0,$F$16*F801),IF(ISERROR($G$16*G801),0,$G$16*G801),IF(ISERROR($H$16*H801),0,$H$16*H801),IF(ISERROR($I$16*I801),0,$I$16*I801),IF(ISERROR($J$16*J801),0,$J$16*J801),IF(ISERROR($K$16*K801),0,$K$16*K801),IF(ISERROR($L$16*L801),0,$L$16*L801),IF(ISERROR($M$16*M801),0,$M$16*M801)),1),IF(AND(A801="",A800&lt;&gt;""),'DU LIEU BS'!$A$1,""))</f>
        <v/>
      </c>
      <c r="O801" s="9" t="str">
        <f t="shared" si="37"/>
        <v/>
      </c>
      <c r="AU801" s="34">
        <v>7.99</v>
      </c>
      <c r="AV801" s="32">
        <f t="shared" si="36"/>
        <v>8</v>
      </c>
      <c r="AW801" s="33" t="s">
        <v>321</v>
      </c>
      <c r="CR801" s="34">
        <v>7.99</v>
      </c>
    </row>
    <row r="802" spans="1:96" x14ac:dyDescent="0.3">
      <c r="A802" s="9" t="str">
        <f t="shared" si="38"/>
        <v/>
      </c>
      <c r="B802" s="24" t="str">
        <f>IF('du lieu xuat Edusoft'!A787="","",'du lieu xuat Edusoft'!A787)</f>
        <v/>
      </c>
      <c r="C802" s="25" t="str">
        <f>IF(N801='DU LIEU BS'!$A$1,'DU LIEU BS'!$A$3,IF('du lieu xuat Edusoft'!CB787="","",'du lieu xuat Edusoft'!CB787))</f>
        <v/>
      </c>
      <c r="D802" s="25" t="str">
        <f>IF(C801='DU LIEU BS'!$A$3,'DU LIEU BS'!$A$4,IF(D801='DU LIEU BS'!$A$4,'DU LIEU BS'!$A$5,IF(D801='DU LIEU BS'!$A$5,'DU LIEU BS'!$A$6,IF(D801='DU LIEU BS'!$A$6,'DU LIEU BS'!$A$7,IF('du lieu xuat Edusoft'!CC787="","",'du lieu xuat Edusoft'!CC787)))))</f>
        <v/>
      </c>
      <c r="E802" s="9"/>
      <c r="F802" s="9"/>
      <c r="G802" s="9"/>
      <c r="H802" s="9"/>
      <c r="I802" s="9"/>
      <c r="J802" s="9"/>
      <c r="K802" s="9"/>
      <c r="L802" s="9"/>
      <c r="M802" s="9"/>
      <c r="N802" s="9" t="str">
        <f>IF(B802&lt;&gt;"",ROUND(SUM(IF(ISERROR($E$16*E802),0,$E$16*E802),IF(ISERROR($F$16*F802),0,$F$16*F802),IF(ISERROR($G$16*G802),0,$G$16*G802),IF(ISERROR($H$16*H802),0,$H$16*H802),IF(ISERROR($I$16*I802),0,$I$16*I802),IF(ISERROR($J$16*J802),0,$J$16*J802),IF(ISERROR($K$16*K802),0,$K$16*K802),IF(ISERROR($L$16*L802),0,$L$16*L802),IF(ISERROR($M$16*M802),0,$M$16*M802)),1),IF(AND(A802="",A801&lt;&gt;""),'DU LIEU BS'!$A$1,""))</f>
        <v/>
      </c>
      <c r="O802" s="9" t="str">
        <f t="shared" si="37"/>
        <v/>
      </c>
      <c r="AU802" s="34">
        <v>8</v>
      </c>
      <c r="AV802" s="32">
        <f t="shared" si="36"/>
        <v>8</v>
      </c>
      <c r="AW802" s="33" t="s">
        <v>321</v>
      </c>
      <c r="CR802" s="34">
        <v>8</v>
      </c>
    </row>
    <row r="803" spans="1:96" x14ac:dyDescent="0.3">
      <c r="A803" s="9" t="str">
        <f t="shared" si="38"/>
        <v/>
      </c>
      <c r="B803" s="24" t="str">
        <f>IF('du lieu xuat Edusoft'!A788="","",'du lieu xuat Edusoft'!A788)</f>
        <v/>
      </c>
      <c r="C803" s="25" t="str">
        <f>IF(N802='DU LIEU BS'!$A$1,'DU LIEU BS'!$A$3,IF('du lieu xuat Edusoft'!CB788="","",'du lieu xuat Edusoft'!CB788))</f>
        <v/>
      </c>
      <c r="D803" s="25" t="str">
        <f>IF(C802='DU LIEU BS'!$A$3,'DU LIEU BS'!$A$4,IF(D802='DU LIEU BS'!$A$4,'DU LIEU BS'!$A$5,IF(D802='DU LIEU BS'!$A$5,'DU LIEU BS'!$A$6,IF(D802='DU LIEU BS'!$A$6,'DU LIEU BS'!$A$7,IF('du lieu xuat Edusoft'!CC788="","",'du lieu xuat Edusoft'!CC788)))))</f>
        <v/>
      </c>
      <c r="E803" s="9"/>
      <c r="F803" s="9"/>
      <c r="G803" s="9"/>
      <c r="H803" s="9"/>
      <c r="I803" s="9"/>
      <c r="J803" s="9"/>
      <c r="K803" s="9"/>
      <c r="L803" s="9"/>
      <c r="M803" s="9"/>
      <c r="N803" s="9" t="str">
        <f>IF(B803&lt;&gt;"",ROUND(SUM(IF(ISERROR($E$16*E803),0,$E$16*E803),IF(ISERROR($F$16*F803),0,$F$16*F803),IF(ISERROR($G$16*G803),0,$G$16*G803),IF(ISERROR($H$16*H803),0,$H$16*H803),IF(ISERROR($I$16*I803),0,$I$16*I803),IF(ISERROR($J$16*J803),0,$J$16*J803),IF(ISERROR($K$16*K803),0,$K$16*K803),IF(ISERROR($L$16*L803),0,$L$16*L803),IF(ISERROR($M$16*M803),0,$M$16*M803)),1),IF(AND(A803="",A802&lt;&gt;""),'DU LIEU BS'!$A$1,""))</f>
        <v/>
      </c>
      <c r="O803" s="9" t="str">
        <f t="shared" si="37"/>
        <v/>
      </c>
      <c r="AU803" s="34">
        <v>8.01</v>
      </c>
      <c r="AV803" s="32">
        <f t="shared" si="36"/>
        <v>8</v>
      </c>
      <c r="AW803" s="33" t="s">
        <v>321</v>
      </c>
      <c r="CR803" s="34">
        <v>8.01</v>
      </c>
    </row>
    <row r="804" spans="1:96" x14ac:dyDescent="0.3">
      <c r="A804" s="9" t="str">
        <f t="shared" si="38"/>
        <v/>
      </c>
      <c r="B804" s="24" t="str">
        <f>IF('du lieu xuat Edusoft'!A789="","",'du lieu xuat Edusoft'!A789)</f>
        <v/>
      </c>
      <c r="C804" s="25" t="str">
        <f>IF(N803='DU LIEU BS'!$A$1,'DU LIEU BS'!$A$3,IF('du lieu xuat Edusoft'!CB789="","",'du lieu xuat Edusoft'!CB789))</f>
        <v/>
      </c>
      <c r="D804" s="25" t="str">
        <f>IF(C803='DU LIEU BS'!$A$3,'DU LIEU BS'!$A$4,IF(D803='DU LIEU BS'!$A$4,'DU LIEU BS'!$A$5,IF(D803='DU LIEU BS'!$A$5,'DU LIEU BS'!$A$6,IF(D803='DU LIEU BS'!$A$6,'DU LIEU BS'!$A$7,IF('du lieu xuat Edusoft'!CC789="","",'du lieu xuat Edusoft'!CC789)))))</f>
        <v/>
      </c>
      <c r="E804" s="9"/>
      <c r="F804" s="9"/>
      <c r="G804" s="9"/>
      <c r="H804" s="9"/>
      <c r="I804" s="9"/>
      <c r="J804" s="9"/>
      <c r="K804" s="9"/>
      <c r="L804" s="9"/>
      <c r="M804" s="9"/>
      <c r="N804" s="9" t="str">
        <f>IF(B804&lt;&gt;"",ROUND(SUM(IF(ISERROR($E$16*E804),0,$E$16*E804),IF(ISERROR($F$16*F804),0,$F$16*F804),IF(ISERROR($G$16*G804),0,$G$16*G804),IF(ISERROR($H$16*H804),0,$H$16*H804),IF(ISERROR($I$16*I804),0,$I$16*I804),IF(ISERROR($J$16*J804),0,$J$16*J804),IF(ISERROR($K$16*K804),0,$K$16*K804),IF(ISERROR($L$16*L804),0,$L$16*L804),IF(ISERROR($M$16*M804),0,$M$16*M804)),1),IF(AND(A804="",A803&lt;&gt;""),'DU LIEU BS'!$A$1,""))</f>
        <v/>
      </c>
      <c r="O804" s="9" t="str">
        <f t="shared" si="37"/>
        <v/>
      </c>
      <c r="AU804" s="34">
        <v>8.02</v>
      </c>
      <c r="AV804" s="32">
        <f t="shared" si="36"/>
        <v>8</v>
      </c>
      <c r="AW804" s="33" t="s">
        <v>321</v>
      </c>
      <c r="CR804" s="34">
        <v>8.02</v>
      </c>
    </row>
    <row r="805" spans="1:96" x14ac:dyDescent="0.3">
      <c r="A805" s="9" t="str">
        <f t="shared" si="38"/>
        <v/>
      </c>
      <c r="B805" s="24" t="str">
        <f>IF('du lieu xuat Edusoft'!A790="","",'du lieu xuat Edusoft'!A790)</f>
        <v/>
      </c>
      <c r="C805" s="25" t="str">
        <f>IF(N804='DU LIEU BS'!$A$1,'DU LIEU BS'!$A$3,IF('du lieu xuat Edusoft'!CB790="","",'du lieu xuat Edusoft'!CB790))</f>
        <v/>
      </c>
      <c r="D805" s="25" t="str">
        <f>IF(C804='DU LIEU BS'!$A$3,'DU LIEU BS'!$A$4,IF(D804='DU LIEU BS'!$A$4,'DU LIEU BS'!$A$5,IF(D804='DU LIEU BS'!$A$5,'DU LIEU BS'!$A$6,IF(D804='DU LIEU BS'!$A$6,'DU LIEU BS'!$A$7,IF('du lieu xuat Edusoft'!CC790="","",'du lieu xuat Edusoft'!CC790)))))</f>
        <v/>
      </c>
      <c r="E805" s="9"/>
      <c r="F805" s="9"/>
      <c r="G805" s="9"/>
      <c r="H805" s="9"/>
      <c r="I805" s="9"/>
      <c r="J805" s="9"/>
      <c r="K805" s="9"/>
      <c r="L805" s="9"/>
      <c r="M805" s="9"/>
      <c r="N805" s="9" t="str">
        <f>IF(B805&lt;&gt;"",ROUND(SUM(IF(ISERROR($E$16*E805),0,$E$16*E805),IF(ISERROR($F$16*F805),0,$F$16*F805),IF(ISERROR($G$16*G805),0,$G$16*G805),IF(ISERROR($H$16*H805),0,$H$16*H805),IF(ISERROR($I$16*I805),0,$I$16*I805),IF(ISERROR($J$16*J805),0,$J$16*J805),IF(ISERROR($K$16*K805),0,$K$16*K805),IF(ISERROR($L$16*L805),0,$L$16*L805),IF(ISERROR($M$16*M805),0,$M$16*M805)),1),IF(AND(A805="",A804&lt;&gt;""),'DU LIEU BS'!$A$1,""))</f>
        <v/>
      </c>
      <c r="O805" s="9" t="str">
        <f t="shared" si="37"/>
        <v/>
      </c>
      <c r="AU805" s="34">
        <v>8.0299999999999994</v>
      </c>
      <c r="AV805" s="32">
        <f t="shared" si="36"/>
        <v>8</v>
      </c>
      <c r="AW805" s="33" t="s">
        <v>321</v>
      </c>
      <c r="CR805" s="34">
        <v>8.0299999999999994</v>
      </c>
    </row>
    <row r="806" spans="1:96" x14ac:dyDescent="0.3">
      <c r="A806" s="9" t="str">
        <f t="shared" si="38"/>
        <v/>
      </c>
      <c r="B806" s="24" t="str">
        <f>IF('du lieu xuat Edusoft'!A791="","",'du lieu xuat Edusoft'!A791)</f>
        <v/>
      </c>
      <c r="C806" s="25" t="str">
        <f>IF(N805='DU LIEU BS'!$A$1,'DU LIEU BS'!$A$3,IF('du lieu xuat Edusoft'!CB791="","",'du lieu xuat Edusoft'!CB791))</f>
        <v/>
      </c>
      <c r="D806" s="25" t="str">
        <f>IF(C805='DU LIEU BS'!$A$3,'DU LIEU BS'!$A$4,IF(D805='DU LIEU BS'!$A$4,'DU LIEU BS'!$A$5,IF(D805='DU LIEU BS'!$A$5,'DU LIEU BS'!$A$6,IF(D805='DU LIEU BS'!$A$6,'DU LIEU BS'!$A$7,IF('du lieu xuat Edusoft'!CC791="","",'du lieu xuat Edusoft'!CC791)))))</f>
        <v/>
      </c>
      <c r="E806" s="9"/>
      <c r="F806" s="9"/>
      <c r="G806" s="9"/>
      <c r="H806" s="9"/>
      <c r="I806" s="9"/>
      <c r="J806" s="9"/>
      <c r="K806" s="9"/>
      <c r="L806" s="9"/>
      <c r="M806" s="9"/>
      <c r="N806" s="9" t="str">
        <f>IF(B806&lt;&gt;"",ROUND(SUM(IF(ISERROR($E$16*E806),0,$E$16*E806),IF(ISERROR($F$16*F806),0,$F$16*F806),IF(ISERROR($G$16*G806),0,$G$16*G806),IF(ISERROR($H$16*H806),0,$H$16*H806),IF(ISERROR($I$16*I806),0,$I$16*I806),IF(ISERROR($J$16*J806),0,$J$16*J806),IF(ISERROR($K$16*K806),0,$K$16*K806),IF(ISERROR($L$16*L806),0,$L$16*L806),IF(ISERROR($M$16*M806),0,$M$16*M806)),1),IF(AND(A806="",A805&lt;&gt;""),'DU LIEU BS'!$A$1,""))</f>
        <v/>
      </c>
      <c r="O806" s="9" t="str">
        <f t="shared" si="37"/>
        <v/>
      </c>
      <c r="AU806" s="34">
        <v>8.0399999999999991</v>
      </c>
      <c r="AV806" s="32">
        <f t="shared" si="36"/>
        <v>8</v>
      </c>
      <c r="AW806" s="33" t="s">
        <v>321</v>
      </c>
      <c r="CR806" s="34">
        <v>8.0399999999999991</v>
      </c>
    </row>
    <row r="807" spans="1:96" x14ac:dyDescent="0.3">
      <c r="A807" s="9" t="str">
        <f t="shared" si="38"/>
        <v/>
      </c>
      <c r="B807" s="24" t="str">
        <f>IF('du lieu xuat Edusoft'!A792="","",'du lieu xuat Edusoft'!A792)</f>
        <v/>
      </c>
      <c r="C807" s="25" t="str">
        <f>IF(N806='DU LIEU BS'!$A$1,'DU LIEU BS'!$A$3,IF('du lieu xuat Edusoft'!CB792="","",'du lieu xuat Edusoft'!CB792))</f>
        <v/>
      </c>
      <c r="D807" s="25" t="str">
        <f>IF(C806='DU LIEU BS'!$A$3,'DU LIEU BS'!$A$4,IF(D806='DU LIEU BS'!$A$4,'DU LIEU BS'!$A$5,IF(D806='DU LIEU BS'!$A$5,'DU LIEU BS'!$A$6,IF(D806='DU LIEU BS'!$A$6,'DU LIEU BS'!$A$7,IF('du lieu xuat Edusoft'!CC792="","",'du lieu xuat Edusoft'!CC792)))))</f>
        <v/>
      </c>
      <c r="E807" s="9"/>
      <c r="F807" s="9"/>
      <c r="G807" s="9"/>
      <c r="H807" s="9"/>
      <c r="I807" s="9"/>
      <c r="J807" s="9"/>
      <c r="K807" s="9"/>
      <c r="L807" s="9"/>
      <c r="M807" s="9"/>
      <c r="N807" s="9" t="str">
        <f>IF(B807&lt;&gt;"",ROUND(SUM(IF(ISERROR($E$16*E807),0,$E$16*E807),IF(ISERROR($F$16*F807),0,$F$16*F807),IF(ISERROR($G$16*G807),0,$G$16*G807),IF(ISERROR($H$16*H807),0,$H$16*H807),IF(ISERROR($I$16*I807),0,$I$16*I807),IF(ISERROR($J$16*J807),0,$J$16*J807),IF(ISERROR($K$16*K807),0,$K$16*K807),IF(ISERROR($L$16*L807),0,$L$16*L807),IF(ISERROR($M$16*M807),0,$M$16*M807)),1),IF(AND(A807="",A806&lt;&gt;""),'DU LIEU BS'!$A$1,""))</f>
        <v/>
      </c>
      <c r="O807" s="9" t="str">
        <f t="shared" si="37"/>
        <v/>
      </c>
      <c r="AU807" s="34">
        <v>8.0500000000000007</v>
      </c>
      <c r="AV807" s="32">
        <f t="shared" si="36"/>
        <v>8.1</v>
      </c>
      <c r="AW807" s="33" t="s">
        <v>321</v>
      </c>
      <c r="CR807" s="34">
        <v>8.0500000000000007</v>
      </c>
    </row>
    <row r="808" spans="1:96" x14ac:dyDescent="0.3">
      <c r="A808" s="9" t="str">
        <f t="shared" si="38"/>
        <v/>
      </c>
      <c r="B808" s="24" t="str">
        <f>IF('du lieu xuat Edusoft'!A793="","",'du lieu xuat Edusoft'!A793)</f>
        <v/>
      </c>
      <c r="C808" s="25" t="str">
        <f>IF(N807='DU LIEU BS'!$A$1,'DU LIEU BS'!$A$3,IF('du lieu xuat Edusoft'!CB793="","",'du lieu xuat Edusoft'!CB793))</f>
        <v/>
      </c>
      <c r="D808" s="25" t="str">
        <f>IF(C807='DU LIEU BS'!$A$3,'DU LIEU BS'!$A$4,IF(D807='DU LIEU BS'!$A$4,'DU LIEU BS'!$A$5,IF(D807='DU LIEU BS'!$A$5,'DU LIEU BS'!$A$6,IF(D807='DU LIEU BS'!$A$6,'DU LIEU BS'!$A$7,IF('du lieu xuat Edusoft'!CC793="","",'du lieu xuat Edusoft'!CC793)))))</f>
        <v/>
      </c>
      <c r="E808" s="9"/>
      <c r="F808" s="9"/>
      <c r="G808" s="9"/>
      <c r="H808" s="9"/>
      <c r="I808" s="9"/>
      <c r="J808" s="9"/>
      <c r="K808" s="9"/>
      <c r="L808" s="9"/>
      <c r="M808" s="9"/>
      <c r="N808" s="9" t="str">
        <f>IF(B808&lt;&gt;"",ROUND(SUM(IF(ISERROR($E$16*E808),0,$E$16*E808),IF(ISERROR($F$16*F808),0,$F$16*F808),IF(ISERROR($G$16*G808),0,$G$16*G808),IF(ISERROR($H$16*H808),0,$H$16*H808),IF(ISERROR($I$16*I808),0,$I$16*I808),IF(ISERROR($J$16*J808),0,$J$16*J808),IF(ISERROR($K$16*K808),0,$K$16*K808),IF(ISERROR($L$16*L808),0,$L$16*L808),IF(ISERROR($M$16*M808),0,$M$16*M808)),1),IF(AND(A808="",A807&lt;&gt;""),'DU LIEU BS'!$A$1,""))</f>
        <v/>
      </c>
      <c r="O808" s="9" t="str">
        <f t="shared" si="37"/>
        <v/>
      </c>
      <c r="AU808" s="34">
        <v>8.06</v>
      </c>
      <c r="AV808" s="32">
        <f t="shared" si="36"/>
        <v>8.1</v>
      </c>
      <c r="AW808" s="33" t="s">
        <v>321</v>
      </c>
      <c r="CR808" s="34">
        <v>8.06</v>
      </c>
    </row>
    <row r="809" spans="1:96" x14ac:dyDescent="0.3">
      <c r="A809" s="9" t="str">
        <f t="shared" si="38"/>
        <v/>
      </c>
      <c r="B809" s="24" t="str">
        <f>IF('du lieu xuat Edusoft'!A794="","",'du lieu xuat Edusoft'!A794)</f>
        <v/>
      </c>
      <c r="C809" s="25" t="str">
        <f>IF(N808='DU LIEU BS'!$A$1,'DU LIEU BS'!$A$3,IF('du lieu xuat Edusoft'!CB794="","",'du lieu xuat Edusoft'!CB794))</f>
        <v/>
      </c>
      <c r="D809" s="25" t="str">
        <f>IF(C808='DU LIEU BS'!$A$3,'DU LIEU BS'!$A$4,IF(D808='DU LIEU BS'!$A$4,'DU LIEU BS'!$A$5,IF(D808='DU LIEU BS'!$A$5,'DU LIEU BS'!$A$6,IF(D808='DU LIEU BS'!$A$6,'DU LIEU BS'!$A$7,IF('du lieu xuat Edusoft'!CC794="","",'du lieu xuat Edusoft'!CC794)))))</f>
        <v/>
      </c>
      <c r="E809" s="9"/>
      <c r="F809" s="9"/>
      <c r="G809" s="9"/>
      <c r="H809" s="9"/>
      <c r="I809" s="9"/>
      <c r="J809" s="9"/>
      <c r="K809" s="9"/>
      <c r="L809" s="9"/>
      <c r="M809" s="9"/>
      <c r="N809" s="9" t="str">
        <f>IF(B809&lt;&gt;"",ROUND(SUM(IF(ISERROR($E$16*E809),0,$E$16*E809),IF(ISERROR($F$16*F809),0,$F$16*F809),IF(ISERROR($G$16*G809),0,$G$16*G809),IF(ISERROR($H$16*H809),0,$H$16*H809),IF(ISERROR($I$16*I809),0,$I$16*I809),IF(ISERROR($J$16*J809),0,$J$16*J809),IF(ISERROR($K$16*K809),0,$K$16*K809),IF(ISERROR($L$16*L809),0,$L$16*L809),IF(ISERROR($M$16*M809),0,$M$16*M809)),1),IF(AND(A809="",A808&lt;&gt;""),'DU LIEU BS'!$A$1,""))</f>
        <v/>
      </c>
      <c r="O809" s="9" t="str">
        <f t="shared" si="37"/>
        <v/>
      </c>
      <c r="AU809" s="34">
        <v>8.07</v>
      </c>
      <c r="AV809" s="32">
        <f t="shared" si="36"/>
        <v>8.1</v>
      </c>
      <c r="AW809" s="33" t="s">
        <v>321</v>
      </c>
      <c r="CR809" s="34">
        <v>8.07</v>
      </c>
    </row>
    <row r="810" spans="1:96" x14ac:dyDescent="0.3">
      <c r="A810" s="9" t="str">
        <f t="shared" si="38"/>
        <v/>
      </c>
      <c r="B810" s="24" t="str">
        <f>IF('du lieu xuat Edusoft'!A795="","",'du lieu xuat Edusoft'!A795)</f>
        <v/>
      </c>
      <c r="C810" s="25" t="str">
        <f>IF(N809='DU LIEU BS'!$A$1,'DU LIEU BS'!$A$3,IF('du lieu xuat Edusoft'!CB795="","",'du lieu xuat Edusoft'!CB795))</f>
        <v/>
      </c>
      <c r="D810" s="25" t="str">
        <f>IF(C809='DU LIEU BS'!$A$3,'DU LIEU BS'!$A$4,IF(D809='DU LIEU BS'!$A$4,'DU LIEU BS'!$A$5,IF(D809='DU LIEU BS'!$A$5,'DU LIEU BS'!$A$6,IF(D809='DU LIEU BS'!$A$6,'DU LIEU BS'!$A$7,IF('du lieu xuat Edusoft'!CC795="","",'du lieu xuat Edusoft'!CC795)))))</f>
        <v/>
      </c>
      <c r="E810" s="9"/>
      <c r="F810" s="9"/>
      <c r="G810" s="9"/>
      <c r="H810" s="9"/>
      <c r="I810" s="9"/>
      <c r="J810" s="9"/>
      <c r="K810" s="9"/>
      <c r="L810" s="9"/>
      <c r="M810" s="9"/>
      <c r="N810" s="9" t="str">
        <f>IF(B810&lt;&gt;"",ROUND(SUM(IF(ISERROR($E$16*E810),0,$E$16*E810),IF(ISERROR($F$16*F810),0,$F$16*F810),IF(ISERROR($G$16*G810),0,$G$16*G810),IF(ISERROR($H$16*H810),0,$H$16*H810),IF(ISERROR($I$16*I810),0,$I$16*I810),IF(ISERROR($J$16*J810),0,$J$16*J810),IF(ISERROR($K$16*K810),0,$K$16*K810),IF(ISERROR($L$16*L810),0,$L$16*L810),IF(ISERROR($M$16*M810),0,$M$16*M810)),1),IF(AND(A810="",A809&lt;&gt;""),'DU LIEU BS'!$A$1,""))</f>
        <v/>
      </c>
      <c r="O810" s="9" t="str">
        <f t="shared" si="37"/>
        <v/>
      </c>
      <c r="AU810" s="34">
        <v>8.08</v>
      </c>
      <c r="AV810" s="32">
        <f t="shared" si="36"/>
        <v>8.1</v>
      </c>
      <c r="AW810" s="33" t="s">
        <v>321</v>
      </c>
      <c r="CR810" s="34">
        <v>8.08</v>
      </c>
    </row>
    <row r="811" spans="1:96" x14ac:dyDescent="0.3">
      <c r="A811" s="9" t="str">
        <f t="shared" si="38"/>
        <v/>
      </c>
      <c r="B811" s="24" t="str">
        <f>IF('du lieu xuat Edusoft'!A796="","",'du lieu xuat Edusoft'!A796)</f>
        <v/>
      </c>
      <c r="C811" s="25" t="str">
        <f>IF(N810='DU LIEU BS'!$A$1,'DU LIEU BS'!$A$3,IF('du lieu xuat Edusoft'!CB796="","",'du lieu xuat Edusoft'!CB796))</f>
        <v/>
      </c>
      <c r="D811" s="25" t="str">
        <f>IF(C810='DU LIEU BS'!$A$3,'DU LIEU BS'!$A$4,IF(D810='DU LIEU BS'!$A$4,'DU LIEU BS'!$A$5,IF(D810='DU LIEU BS'!$A$5,'DU LIEU BS'!$A$6,IF(D810='DU LIEU BS'!$A$6,'DU LIEU BS'!$A$7,IF('du lieu xuat Edusoft'!CC796="","",'du lieu xuat Edusoft'!CC796)))))</f>
        <v/>
      </c>
      <c r="E811" s="9"/>
      <c r="F811" s="9"/>
      <c r="G811" s="9"/>
      <c r="H811" s="9"/>
      <c r="I811" s="9"/>
      <c r="J811" s="9"/>
      <c r="K811" s="9"/>
      <c r="L811" s="9"/>
      <c r="M811" s="9"/>
      <c r="N811" s="9" t="str">
        <f>IF(B811&lt;&gt;"",ROUND(SUM(IF(ISERROR($E$16*E811),0,$E$16*E811),IF(ISERROR($F$16*F811),0,$F$16*F811),IF(ISERROR($G$16*G811),0,$G$16*G811),IF(ISERROR($H$16*H811),0,$H$16*H811),IF(ISERROR($I$16*I811),0,$I$16*I811),IF(ISERROR($J$16*J811),0,$J$16*J811),IF(ISERROR($K$16*K811),0,$K$16*K811),IF(ISERROR($L$16*L811),0,$L$16*L811),IF(ISERROR($M$16*M811),0,$M$16*M811)),1),IF(AND(A811="",A810&lt;&gt;""),'DU LIEU BS'!$A$1,""))</f>
        <v/>
      </c>
      <c r="O811" s="9" t="str">
        <f t="shared" si="37"/>
        <v/>
      </c>
      <c r="AU811" s="34">
        <v>8.09</v>
      </c>
      <c r="AV811" s="32">
        <f t="shared" si="36"/>
        <v>8.1</v>
      </c>
      <c r="AW811" s="33" t="s">
        <v>321</v>
      </c>
      <c r="CR811" s="34">
        <v>8.09</v>
      </c>
    </row>
    <row r="812" spans="1:96" x14ac:dyDescent="0.3">
      <c r="A812" s="9" t="str">
        <f t="shared" si="38"/>
        <v/>
      </c>
      <c r="B812" s="24" t="str">
        <f>IF('du lieu xuat Edusoft'!A797="","",'du lieu xuat Edusoft'!A797)</f>
        <v/>
      </c>
      <c r="C812" s="25" t="str">
        <f>IF(N811='DU LIEU BS'!$A$1,'DU LIEU BS'!$A$3,IF('du lieu xuat Edusoft'!CB797="","",'du lieu xuat Edusoft'!CB797))</f>
        <v/>
      </c>
      <c r="D812" s="25" t="str">
        <f>IF(C811='DU LIEU BS'!$A$3,'DU LIEU BS'!$A$4,IF(D811='DU LIEU BS'!$A$4,'DU LIEU BS'!$A$5,IF(D811='DU LIEU BS'!$A$5,'DU LIEU BS'!$A$6,IF(D811='DU LIEU BS'!$A$6,'DU LIEU BS'!$A$7,IF('du lieu xuat Edusoft'!CC797="","",'du lieu xuat Edusoft'!CC797)))))</f>
        <v/>
      </c>
      <c r="E812" s="9"/>
      <c r="F812" s="9"/>
      <c r="G812" s="9"/>
      <c r="H812" s="9"/>
      <c r="I812" s="9"/>
      <c r="J812" s="9"/>
      <c r="K812" s="9"/>
      <c r="L812" s="9"/>
      <c r="M812" s="9"/>
      <c r="N812" s="9" t="str">
        <f>IF(B812&lt;&gt;"",ROUND(SUM(IF(ISERROR($E$16*E812),0,$E$16*E812),IF(ISERROR($F$16*F812),0,$F$16*F812),IF(ISERROR($G$16*G812),0,$G$16*G812),IF(ISERROR($H$16*H812),0,$H$16*H812),IF(ISERROR($I$16*I812),0,$I$16*I812),IF(ISERROR($J$16*J812),0,$J$16*J812),IF(ISERROR($K$16*K812),0,$K$16*K812),IF(ISERROR($L$16*L812),0,$L$16*L812),IF(ISERROR($M$16*M812),0,$M$16*M812)),1),IF(AND(A812="",A811&lt;&gt;""),'DU LIEU BS'!$A$1,""))</f>
        <v/>
      </c>
      <c r="O812" s="9" t="str">
        <f t="shared" si="37"/>
        <v/>
      </c>
      <c r="AU812" s="34">
        <v>8.1</v>
      </c>
      <c r="AV812" s="32">
        <f t="shared" si="36"/>
        <v>8.1</v>
      </c>
      <c r="AW812" s="33" t="s">
        <v>321</v>
      </c>
      <c r="CR812" s="34">
        <v>8.1</v>
      </c>
    </row>
    <row r="813" spans="1:96" x14ac:dyDescent="0.3">
      <c r="A813" s="9" t="str">
        <f t="shared" si="38"/>
        <v/>
      </c>
      <c r="B813" s="24" t="str">
        <f>IF('du lieu xuat Edusoft'!A798="","",'du lieu xuat Edusoft'!A798)</f>
        <v/>
      </c>
      <c r="C813" s="25" t="str">
        <f>IF(N812='DU LIEU BS'!$A$1,'DU LIEU BS'!$A$3,IF('du lieu xuat Edusoft'!CB798="","",'du lieu xuat Edusoft'!CB798))</f>
        <v/>
      </c>
      <c r="D813" s="25" t="str">
        <f>IF(C812='DU LIEU BS'!$A$3,'DU LIEU BS'!$A$4,IF(D812='DU LIEU BS'!$A$4,'DU LIEU BS'!$A$5,IF(D812='DU LIEU BS'!$A$5,'DU LIEU BS'!$A$6,IF(D812='DU LIEU BS'!$A$6,'DU LIEU BS'!$A$7,IF('du lieu xuat Edusoft'!CC798="","",'du lieu xuat Edusoft'!CC798)))))</f>
        <v/>
      </c>
      <c r="E813" s="9"/>
      <c r="F813" s="9"/>
      <c r="G813" s="9"/>
      <c r="H813" s="9"/>
      <c r="I813" s="9"/>
      <c r="J813" s="9"/>
      <c r="K813" s="9"/>
      <c r="L813" s="9"/>
      <c r="M813" s="9"/>
      <c r="N813" s="9" t="str">
        <f>IF(B813&lt;&gt;"",ROUND(SUM(IF(ISERROR($E$16*E813),0,$E$16*E813),IF(ISERROR($F$16*F813),0,$F$16*F813),IF(ISERROR($G$16*G813),0,$G$16*G813),IF(ISERROR($H$16*H813),0,$H$16*H813),IF(ISERROR($I$16*I813),0,$I$16*I813),IF(ISERROR($J$16*J813),0,$J$16*J813),IF(ISERROR($K$16*K813),0,$K$16*K813),IF(ISERROR($L$16*L813),0,$L$16*L813),IF(ISERROR($M$16*M813),0,$M$16*M813)),1),IF(AND(A813="",A812&lt;&gt;""),'DU LIEU BS'!$A$1,""))</f>
        <v/>
      </c>
      <c r="O813" s="9" t="str">
        <f t="shared" si="37"/>
        <v/>
      </c>
      <c r="AU813" s="34">
        <v>8.11</v>
      </c>
      <c r="AV813" s="32">
        <f t="shared" si="36"/>
        <v>8.1</v>
      </c>
      <c r="AW813" s="33" t="s">
        <v>321</v>
      </c>
      <c r="CR813" s="34">
        <v>8.11</v>
      </c>
    </row>
    <row r="814" spans="1:96" x14ac:dyDescent="0.3">
      <c r="A814" s="9" t="str">
        <f t="shared" si="38"/>
        <v/>
      </c>
      <c r="B814" s="24" t="str">
        <f>IF('du lieu xuat Edusoft'!A799="","",'du lieu xuat Edusoft'!A799)</f>
        <v/>
      </c>
      <c r="C814" s="25" t="str">
        <f>IF(N813='DU LIEU BS'!$A$1,'DU LIEU BS'!$A$3,IF('du lieu xuat Edusoft'!CB799="","",'du lieu xuat Edusoft'!CB799))</f>
        <v/>
      </c>
      <c r="D814" s="25" t="str">
        <f>IF(C813='DU LIEU BS'!$A$3,'DU LIEU BS'!$A$4,IF(D813='DU LIEU BS'!$A$4,'DU LIEU BS'!$A$5,IF(D813='DU LIEU BS'!$A$5,'DU LIEU BS'!$A$6,IF(D813='DU LIEU BS'!$A$6,'DU LIEU BS'!$A$7,IF('du lieu xuat Edusoft'!CC799="","",'du lieu xuat Edusoft'!CC799)))))</f>
        <v/>
      </c>
      <c r="E814" s="9"/>
      <c r="F814" s="9"/>
      <c r="G814" s="9"/>
      <c r="H814" s="9"/>
      <c r="I814" s="9"/>
      <c r="J814" s="9"/>
      <c r="K814" s="9"/>
      <c r="L814" s="9"/>
      <c r="M814" s="9"/>
      <c r="N814" s="9" t="str">
        <f>IF(B814&lt;&gt;"",ROUND(SUM(IF(ISERROR($E$16*E814),0,$E$16*E814),IF(ISERROR($F$16*F814),0,$F$16*F814),IF(ISERROR($G$16*G814),0,$G$16*G814),IF(ISERROR($H$16*H814),0,$H$16*H814),IF(ISERROR($I$16*I814),0,$I$16*I814),IF(ISERROR($J$16*J814),0,$J$16*J814),IF(ISERROR($K$16*K814),0,$K$16*K814),IF(ISERROR($L$16*L814),0,$L$16*L814),IF(ISERROR($M$16*M814),0,$M$16*M814)),1),IF(AND(A814="",A813&lt;&gt;""),'DU LIEU BS'!$A$1,""))</f>
        <v/>
      </c>
      <c r="O814" s="9" t="str">
        <f t="shared" si="37"/>
        <v/>
      </c>
      <c r="AU814" s="34">
        <v>8.1199999999999992</v>
      </c>
      <c r="AV814" s="32">
        <f t="shared" si="36"/>
        <v>8.1</v>
      </c>
      <c r="AW814" s="33" t="s">
        <v>321</v>
      </c>
      <c r="CR814" s="34">
        <v>8.1199999999999992</v>
      </c>
    </row>
    <row r="815" spans="1:96" x14ac:dyDescent="0.3">
      <c r="A815" s="9" t="str">
        <f t="shared" si="38"/>
        <v/>
      </c>
      <c r="B815" s="24" t="str">
        <f>IF('du lieu xuat Edusoft'!A800="","",'du lieu xuat Edusoft'!A800)</f>
        <v/>
      </c>
      <c r="C815" s="25" t="str">
        <f>IF(N814='DU LIEU BS'!$A$1,'DU LIEU BS'!$A$3,IF('du lieu xuat Edusoft'!CB800="","",'du lieu xuat Edusoft'!CB800))</f>
        <v/>
      </c>
      <c r="D815" s="25" t="str">
        <f>IF(C814='DU LIEU BS'!$A$3,'DU LIEU BS'!$A$4,IF(D814='DU LIEU BS'!$A$4,'DU LIEU BS'!$A$5,IF(D814='DU LIEU BS'!$A$5,'DU LIEU BS'!$A$6,IF(D814='DU LIEU BS'!$A$6,'DU LIEU BS'!$A$7,IF('du lieu xuat Edusoft'!CC800="","",'du lieu xuat Edusoft'!CC800)))))</f>
        <v/>
      </c>
      <c r="E815" s="9"/>
      <c r="F815" s="9"/>
      <c r="G815" s="9"/>
      <c r="H815" s="9"/>
      <c r="I815" s="9"/>
      <c r="J815" s="9"/>
      <c r="K815" s="9"/>
      <c r="L815" s="9"/>
      <c r="M815" s="9"/>
      <c r="N815" s="9" t="str">
        <f>IF(B815&lt;&gt;"",ROUND(SUM(IF(ISERROR($E$16*E815),0,$E$16*E815),IF(ISERROR($F$16*F815),0,$F$16*F815),IF(ISERROR($G$16*G815),0,$G$16*G815),IF(ISERROR($H$16*H815),0,$H$16*H815),IF(ISERROR($I$16*I815),0,$I$16*I815),IF(ISERROR($J$16*J815),0,$J$16*J815),IF(ISERROR($K$16*K815),0,$K$16*K815),IF(ISERROR($L$16*L815),0,$L$16*L815),IF(ISERROR($M$16*M815),0,$M$16*M815)),1),IF(AND(A815="",A814&lt;&gt;""),'DU LIEU BS'!$A$1,""))</f>
        <v/>
      </c>
      <c r="O815" s="9" t="str">
        <f t="shared" si="37"/>
        <v/>
      </c>
      <c r="AU815" s="34">
        <v>8.1300000000000008</v>
      </c>
      <c r="AV815" s="32">
        <f t="shared" si="36"/>
        <v>8.1</v>
      </c>
      <c r="AW815" s="33" t="s">
        <v>321</v>
      </c>
      <c r="CR815" s="34">
        <v>8.1300000000000008</v>
      </c>
    </row>
    <row r="816" spans="1:96" x14ac:dyDescent="0.3">
      <c r="A816" s="9" t="str">
        <f t="shared" si="38"/>
        <v/>
      </c>
      <c r="B816" s="24" t="str">
        <f>IF('du lieu xuat Edusoft'!A801="","",'du lieu xuat Edusoft'!A801)</f>
        <v/>
      </c>
      <c r="C816" s="25" t="str">
        <f>IF(N815='DU LIEU BS'!$A$1,'DU LIEU BS'!$A$3,IF('du lieu xuat Edusoft'!CB801="","",'du lieu xuat Edusoft'!CB801))</f>
        <v/>
      </c>
      <c r="D816" s="25" t="str">
        <f>IF(C815='DU LIEU BS'!$A$3,'DU LIEU BS'!$A$4,IF(D815='DU LIEU BS'!$A$4,'DU LIEU BS'!$A$5,IF(D815='DU LIEU BS'!$A$5,'DU LIEU BS'!$A$6,IF(D815='DU LIEU BS'!$A$6,'DU LIEU BS'!$A$7,IF('du lieu xuat Edusoft'!CC801="","",'du lieu xuat Edusoft'!CC801)))))</f>
        <v/>
      </c>
      <c r="E816" s="9"/>
      <c r="F816" s="9"/>
      <c r="G816" s="9"/>
      <c r="H816" s="9"/>
      <c r="I816" s="9"/>
      <c r="J816" s="9"/>
      <c r="K816" s="9"/>
      <c r="L816" s="9"/>
      <c r="M816" s="9"/>
      <c r="N816" s="9" t="str">
        <f>IF(B816&lt;&gt;"",ROUND(SUM(IF(ISERROR($E$16*E816),0,$E$16*E816),IF(ISERROR($F$16*F816),0,$F$16*F816),IF(ISERROR($G$16*G816),0,$G$16*G816),IF(ISERROR($H$16*H816),0,$H$16*H816),IF(ISERROR($I$16*I816),0,$I$16*I816),IF(ISERROR($J$16*J816),0,$J$16*J816),IF(ISERROR($K$16*K816),0,$K$16*K816),IF(ISERROR($L$16*L816),0,$L$16*L816),IF(ISERROR($M$16*M816),0,$M$16*M816)),1),IF(AND(A816="",A815&lt;&gt;""),'DU LIEU BS'!$A$1,""))</f>
        <v/>
      </c>
      <c r="O816" s="9" t="str">
        <f t="shared" si="37"/>
        <v/>
      </c>
      <c r="AU816" s="34">
        <v>8.14</v>
      </c>
      <c r="AV816" s="32">
        <f t="shared" si="36"/>
        <v>8.1</v>
      </c>
      <c r="AW816" s="33" t="s">
        <v>321</v>
      </c>
      <c r="CR816" s="34">
        <v>8.14</v>
      </c>
    </row>
    <row r="817" spans="1:96" x14ac:dyDescent="0.3">
      <c r="A817" s="9" t="str">
        <f t="shared" si="38"/>
        <v/>
      </c>
      <c r="B817" s="24" t="str">
        <f>IF('du lieu xuat Edusoft'!A802="","",'du lieu xuat Edusoft'!A802)</f>
        <v/>
      </c>
      <c r="C817" s="25" t="str">
        <f>IF(N816='DU LIEU BS'!$A$1,'DU LIEU BS'!$A$3,IF('du lieu xuat Edusoft'!CB802="","",'du lieu xuat Edusoft'!CB802))</f>
        <v/>
      </c>
      <c r="D817" s="25" t="str">
        <f>IF(C816='DU LIEU BS'!$A$3,'DU LIEU BS'!$A$4,IF(D816='DU LIEU BS'!$A$4,'DU LIEU BS'!$A$5,IF(D816='DU LIEU BS'!$A$5,'DU LIEU BS'!$A$6,IF(D816='DU LIEU BS'!$A$6,'DU LIEU BS'!$A$7,IF('du lieu xuat Edusoft'!CC802="","",'du lieu xuat Edusoft'!CC802)))))</f>
        <v/>
      </c>
      <c r="E817" s="9"/>
      <c r="F817" s="9"/>
      <c r="G817" s="9"/>
      <c r="H817" s="9"/>
      <c r="I817" s="9"/>
      <c r="J817" s="9"/>
      <c r="K817" s="9"/>
      <c r="L817" s="9"/>
      <c r="M817" s="9"/>
      <c r="N817" s="9" t="str">
        <f>IF(B817&lt;&gt;"",ROUND(SUM(IF(ISERROR($E$16*E817),0,$E$16*E817),IF(ISERROR($F$16*F817),0,$F$16*F817),IF(ISERROR($G$16*G817),0,$G$16*G817),IF(ISERROR($H$16*H817),0,$H$16*H817),IF(ISERROR($I$16*I817),0,$I$16*I817),IF(ISERROR($J$16*J817),0,$J$16*J817),IF(ISERROR($K$16*K817),0,$K$16*K817),IF(ISERROR($L$16*L817),0,$L$16*L817),IF(ISERROR($M$16*M817),0,$M$16*M817)),1),IF(AND(A817="",A816&lt;&gt;""),'DU LIEU BS'!$A$1,""))</f>
        <v/>
      </c>
      <c r="O817" s="9" t="str">
        <f t="shared" si="37"/>
        <v/>
      </c>
      <c r="AU817" s="34">
        <v>8.15</v>
      </c>
      <c r="AV817" s="32">
        <f t="shared" si="36"/>
        <v>8.1999999999999993</v>
      </c>
      <c r="AW817" s="33" t="s">
        <v>321</v>
      </c>
      <c r="CR817" s="34">
        <v>8.15</v>
      </c>
    </row>
    <row r="818" spans="1:96" x14ac:dyDescent="0.3">
      <c r="A818" s="9" t="str">
        <f t="shared" si="38"/>
        <v/>
      </c>
      <c r="B818" s="24" t="str">
        <f>IF('du lieu xuat Edusoft'!A803="","",'du lieu xuat Edusoft'!A803)</f>
        <v/>
      </c>
      <c r="C818" s="25" t="str">
        <f>IF(N817='DU LIEU BS'!$A$1,'DU LIEU BS'!$A$3,IF('du lieu xuat Edusoft'!CB803="","",'du lieu xuat Edusoft'!CB803))</f>
        <v/>
      </c>
      <c r="D818" s="25" t="str">
        <f>IF(C817='DU LIEU BS'!$A$3,'DU LIEU BS'!$A$4,IF(D817='DU LIEU BS'!$A$4,'DU LIEU BS'!$A$5,IF(D817='DU LIEU BS'!$A$5,'DU LIEU BS'!$A$6,IF(D817='DU LIEU BS'!$A$6,'DU LIEU BS'!$A$7,IF('du lieu xuat Edusoft'!CC803="","",'du lieu xuat Edusoft'!CC803)))))</f>
        <v/>
      </c>
      <c r="E818" s="9"/>
      <c r="F818" s="9"/>
      <c r="G818" s="9"/>
      <c r="H818" s="9"/>
      <c r="I818" s="9"/>
      <c r="J818" s="9"/>
      <c r="K818" s="9"/>
      <c r="L818" s="9"/>
      <c r="M818" s="9"/>
      <c r="N818" s="9" t="str">
        <f>IF(B818&lt;&gt;"",ROUND(SUM(IF(ISERROR($E$16*E818),0,$E$16*E818),IF(ISERROR($F$16*F818),0,$F$16*F818),IF(ISERROR($G$16*G818),0,$G$16*G818),IF(ISERROR($H$16*H818),0,$H$16*H818),IF(ISERROR($I$16*I818),0,$I$16*I818),IF(ISERROR($J$16*J818),0,$J$16*J818),IF(ISERROR($K$16*K818),0,$K$16*K818),IF(ISERROR($L$16*L818),0,$L$16*L818),IF(ISERROR($M$16*M818),0,$M$16*M818)),1),IF(AND(A818="",A817&lt;&gt;""),'DU LIEU BS'!$A$1,""))</f>
        <v/>
      </c>
      <c r="O818" s="9" t="str">
        <f t="shared" si="37"/>
        <v/>
      </c>
      <c r="AU818" s="34">
        <v>8.16</v>
      </c>
      <c r="AV818" s="32">
        <f t="shared" si="36"/>
        <v>8.1999999999999993</v>
      </c>
      <c r="AW818" s="33" t="s">
        <v>321</v>
      </c>
      <c r="CR818" s="34">
        <v>8.16</v>
      </c>
    </row>
    <row r="819" spans="1:96" x14ac:dyDescent="0.3">
      <c r="A819" s="9" t="str">
        <f t="shared" si="38"/>
        <v/>
      </c>
      <c r="B819" s="24" t="str">
        <f>IF('du lieu xuat Edusoft'!A804="","",'du lieu xuat Edusoft'!A804)</f>
        <v/>
      </c>
      <c r="C819" s="25" t="str">
        <f>IF(N818='DU LIEU BS'!$A$1,'DU LIEU BS'!$A$3,IF('du lieu xuat Edusoft'!CB804="","",'du lieu xuat Edusoft'!CB804))</f>
        <v/>
      </c>
      <c r="D819" s="25" t="str">
        <f>IF(C818='DU LIEU BS'!$A$3,'DU LIEU BS'!$A$4,IF(D818='DU LIEU BS'!$A$4,'DU LIEU BS'!$A$5,IF(D818='DU LIEU BS'!$A$5,'DU LIEU BS'!$A$6,IF(D818='DU LIEU BS'!$A$6,'DU LIEU BS'!$A$7,IF('du lieu xuat Edusoft'!CC804="","",'du lieu xuat Edusoft'!CC804)))))</f>
        <v/>
      </c>
      <c r="E819" s="9"/>
      <c r="F819" s="9"/>
      <c r="G819" s="9"/>
      <c r="H819" s="9"/>
      <c r="I819" s="9"/>
      <c r="J819" s="9"/>
      <c r="K819" s="9"/>
      <c r="L819" s="9"/>
      <c r="M819" s="9"/>
      <c r="N819" s="9" t="str">
        <f>IF(B819&lt;&gt;"",ROUND(SUM(IF(ISERROR($E$16*E819),0,$E$16*E819),IF(ISERROR($F$16*F819),0,$F$16*F819),IF(ISERROR($G$16*G819),0,$G$16*G819),IF(ISERROR($H$16*H819),0,$H$16*H819),IF(ISERROR($I$16*I819),0,$I$16*I819),IF(ISERROR($J$16*J819),0,$J$16*J819),IF(ISERROR($K$16*K819),0,$K$16*K819),IF(ISERROR($L$16*L819),0,$L$16*L819),IF(ISERROR($M$16*M819),0,$M$16*M819)),1),IF(AND(A819="",A818&lt;&gt;""),'DU LIEU BS'!$A$1,""))</f>
        <v/>
      </c>
      <c r="O819" s="9" t="str">
        <f t="shared" si="37"/>
        <v/>
      </c>
      <c r="AU819" s="34">
        <v>8.17</v>
      </c>
      <c r="AV819" s="32">
        <f t="shared" si="36"/>
        <v>8.1999999999999993</v>
      </c>
      <c r="AW819" s="33" t="s">
        <v>321</v>
      </c>
      <c r="CR819" s="34">
        <v>8.17</v>
      </c>
    </row>
    <row r="820" spans="1:96" x14ac:dyDescent="0.3">
      <c r="A820" s="9" t="str">
        <f t="shared" si="38"/>
        <v/>
      </c>
      <c r="B820" s="24" t="str">
        <f>IF('du lieu xuat Edusoft'!A805="","",'du lieu xuat Edusoft'!A805)</f>
        <v/>
      </c>
      <c r="C820" s="25" t="str">
        <f>IF(N819='DU LIEU BS'!$A$1,'DU LIEU BS'!$A$3,IF('du lieu xuat Edusoft'!CB805="","",'du lieu xuat Edusoft'!CB805))</f>
        <v/>
      </c>
      <c r="D820" s="25" t="str">
        <f>IF(C819='DU LIEU BS'!$A$3,'DU LIEU BS'!$A$4,IF(D819='DU LIEU BS'!$A$4,'DU LIEU BS'!$A$5,IF(D819='DU LIEU BS'!$A$5,'DU LIEU BS'!$A$6,IF(D819='DU LIEU BS'!$A$6,'DU LIEU BS'!$A$7,IF('du lieu xuat Edusoft'!CC805="","",'du lieu xuat Edusoft'!CC805)))))</f>
        <v/>
      </c>
      <c r="E820" s="9"/>
      <c r="F820" s="9"/>
      <c r="G820" s="9"/>
      <c r="H820" s="9"/>
      <c r="I820" s="9"/>
      <c r="J820" s="9"/>
      <c r="K820" s="9"/>
      <c r="L820" s="9"/>
      <c r="M820" s="9"/>
      <c r="N820" s="9" t="str">
        <f>IF(B820&lt;&gt;"",ROUND(SUM(IF(ISERROR($E$16*E820),0,$E$16*E820),IF(ISERROR($F$16*F820),0,$F$16*F820),IF(ISERROR($G$16*G820),0,$G$16*G820),IF(ISERROR($H$16*H820),0,$H$16*H820),IF(ISERROR($I$16*I820),0,$I$16*I820),IF(ISERROR($J$16*J820),0,$J$16*J820),IF(ISERROR($K$16*K820),0,$K$16*K820),IF(ISERROR($L$16*L820),0,$L$16*L820),IF(ISERROR($M$16*M820),0,$M$16*M820)),1),IF(AND(A820="",A819&lt;&gt;""),'DU LIEU BS'!$A$1,""))</f>
        <v/>
      </c>
      <c r="O820" s="9" t="str">
        <f t="shared" si="37"/>
        <v/>
      </c>
      <c r="AU820" s="34">
        <v>8.18</v>
      </c>
      <c r="AV820" s="32">
        <f t="shared" si="36"/>
        <v>8.1999999999999993</v>
      </c>
      <c r="AW820" s="33" t="s">
        <v>321</v>
      </c>
      <c r="CR820" s="34">
        <v>8.18</v>
      </c>
    </row>
    <row r="821" spans="1:96" x14ac:dyDescent="0.3">
      <c r="A821" s="9" t="str">
        <f t="shared" si="38"/>
        <v/>
      </c>
      <c r="B821" s="24" t="str">
        <f>IF('du lieu xuat Edusoft'!A806="","",'du lieu xuat Edusoft'!A806)</f>
        <v/>
      </c>
      <c r="C821" s="25" t="str">
        <f>IF(N820='DU LIEU BS'!$A$1,'DU LIEU BS'!$A$3,IF('du lieu xuat Edusoft'!CB806="","",'du lieu xuat Edusoft'!CB806))</f>
        <v/>
      </c>
      <c r="D821" s="25" t="str">
        <f>IF(C820='DU LIEU BS'!$A$3,'DU LIEU BS'!$A$4,IF(D820='DU LIEU BS'!$A$4,'DU LIEU BS'!$A$5,IF(D820='DU LIEU BS'!$A$5,'DU LIEU BS'!$A$6,IF(D820='DU LIEU BS'!$A$6,'DU LIEU BS'!$A$7,IF('du lieu xuat Edusoft'!CC806="","",'du lieu xuat Edusoft'!CC806)))))</f>
        <v/>
      </c>
      <c r="E821" s="9"/>
      <c r="F821" s="9"/>
      <c r="G821" s="9"/>
      <c r="H821" s="9"/>
      <c r="I821" s="9"/>
      <c r="J821" s="9"/>
      <c r="K821" s="9"/>
      <c r="L821" s="9"/>
      <c r="M821" s="9"/>
      <c r="N821" s="9" t="str">
        <f>IF(B821&lt;&gt;"",ROUND(SUM(IF(ISERROR($E$16*E821),0,$E$16*E821),IF(ISERROR($F$16*F821),0,$F$16*F821),IF(ISERROR($G$16*G821),0,$G$16*G821),IF(ISERROR($H$16*H821),0,$H$16*H821),IF(ISERROR($I$16*I821),0,$I$16*I821),IF(ISERROR($J$16*J821),0,$J$16*J821),IF(ISERROR($K$16*K821),0,$K$16*K821),IF(ISERROR($L$16*L821),0,$L$16*L821),IF(ISERROR($M$16*M821),0,$M$16*M821)),1),IF(AND(A821="",A820&lt;&gt;""),'DU LIEU BS'!$A$1,""))</f>
        <v/>
      </c>
      <c r="O821" s="9" t="str">
        <f t="shared" si="37"/>
        <v/>
      </c>
      <c r="AU821" s="34">
        <v>8.19</v>
      </c>
      <c r="AV821" s="32">
        <f t="shared" si="36"/>
        <v>8.1999999999999993</v>
      </c>
      <c r="AW821" s="33" t="s">
        <v>321</v>
      </c>
      <c r="CR821" s="34">
        <v>8.19</v>
      </c>
    </row>
    <row r="822" spans="1:96" x14ac:dyDescent="0.3">
      <c r="A822" s="9" t="str">
        <f t="shared" si="38"/>
        <v/>
      </c>
      <c r="B822" s="24" t="str">
        <f>IF('du lieu xuat Edusoft'!A807="","",'du lieu xuat Edusoft'!A807)</f>
        <v/>
      </c>
      <c r="C822" s="25" t="str">
        <f>IF(N821='DU LIEU BS'!$A$1,'DU LIEU BS'!$A$3,IF('du lieu xuat Edusoft'!CB807="","",'du lieu xuat Edusoft'!CB807))</f>
        <v/>
      </c>
      <c r="D822" s="25" t="str">
        <f>IF(C821='DU LIEU BS'!$A$3,'DU LIEU BS'!$A$4,IF(D821='DU LIEU BS'!$A$4,'DU LIEU BS'!$A$5,IF(D821='DU LIEU BS'!$A$5,'DU LIEU BS'!$A$6,IF(D821='DU LIEU BS'!$A$6,'DU LIEU BS'!$A$7,IF('du lieu xuat Edusoft'!CC807="","",'du lieu xuat Edusoft'!CC807)))))</f>
        <v/>
      </c>
      <c r="E822" s="9"/>
      <c r="F822" s="9"/>
      <c r="G822" s="9"/>
      <c r="H822" s="9"/>
      <c r="I822" s="9"/>
      <c r="J822" s="9"/>
      <c r="K822" s="9"/>
      <c r="L822" s="9"/>
      <c r="M822" s="9"/>
      <c r="N822" s="9" t="str">
        <f>IF(B822&lt;&gt;"",ROUND(SUM(IF(ISERROR($E$16*E822),0,$E$16*E822),IF(ISERROR($F$16*F822),0,$F$16*F822),IF(ISERROR($G$16*G822),0,$G$16*G822),IF(ISERROR($H$16*H822),0,$H$16*H822),IF(ISERROR($I$16*I822),0,$I$16*I822),IF(ISERROR($J$16*J822),0,$J$16*J822),IF(ISERROR($K$16*K822),0,$K$16*K822),IF(ISERROR($L$16*L822),0,$L$16*L822),IF(ISERROR($M$16*M822),0,$M$16*M822)),1),IF(AND(A822="",A821&lt;&gt;""),'DU LIEU BS'!$A$1,""))</f>
        <v/>
      </c>
      <c r="O822" s="9" t="str">
        <f t="shared" si="37"/>
        <v/>
      </c>
      <c r="AU822" s="34">
        <v>8.1999999999999993</v>
      </c>
      <c r="AV822" s="32">
        <f t="shared" si="36"/>
        <v>8.1999999999999993</v>
      </c>
      <c r="AW822" s="33" t="s">
        <v>321</v>
      </c>
      <c r="CR822" s="34">
        <v>8.1999999999999993</v>
      </c>
    </row>
    <row r="823" spans="1:96" x14ac:dyDescent="0.3">
      <c r="A823" s="9" t="str">
        <f t="shared" si="38"/>
        <v/>
      </c>
      <c r="B823" s="24" t="str">
        <f>IF('du lieu xuat Edusoft'!A808="","",'du lieu xuat Edusoft'!A808)</f>
        <v/>
      </c>
      <c r="C823" s="25" t="str">
        <f>IF(N822='DU LIEU BS'!$A$1,'DU LIEU BS'!$A$3,IF('du lieu xuat Edusoft'!CB808="","",'du lieu xuat Edusoft'!CB808))</f>
        <v/>
      </c>
      <c r="D823" s="25" t="str">
        <f>IF(C822='DU LIEU BS'!$A$3,'DU LIEU BS'!$A$4,IF(D822='DU LIEU BS'!$A$4,'DU LIEU BS'!$A$5,IF(D822='DU LIEU BS'!$A$5,'DU LIEU BS'!$A$6,IF(D822='DU LIEU BS'!$A$6,'DU LIEU BS'!$A$7,IF('du lieu xuat Edusoft'!CC808="","",'du lieu xuat Edusoft'!CC808)))))</f>
        <v/>
      </c>
      <c r="E823" s="9"/>
      <c r="F823" s="9"/>
      <c r="G823" s="9"/>
      <c r="H823" s="9"/>
      <c r="I823" s="9"/>
      <c r="J823" s="9"/>
      <c r="K823" s="9"/>
      <c r="L823" s="9"/>
      <c r="M823" s="9"/>
      <c r="N823" s="9" t="str">
        <f>IF(B823&lt;&gt;"",ROUND(SUM(IF(ISERROR($E$16*E823),0,$E$16*E823),IF(ISERROR($F$16*F823),0,$F$16*F823),IF(ISERROR($G$16*G823),0,$G$16*G823),IF(ISERROR($H$16*H823),0,$H$16*H823),IF(ISERROR($I$16*I823),0,$I$16*I823),IF(ISERROR($J$16*J823),0,$J$16*J823),IF(ISERROR($K$16*K823),0,$K$16*K823),IF(ISERROR($L$16*L823),0,$L$16*L823),IF(ISERROR($M$16*M823),0,$M$16*M823)),1),IF(AND(A823="",A822&lt;&gt;""),'DU LIEU BS'!$A$1,""))</f>
        <v/>
      </c>
      <c r="O823" s="9" t="str">
        <f t="shared" si="37"/>
        <v/>
      </c>
      <c r="AU823" s="34">
        <v>8.2100000000000009</v>
      </c>
      <c r="AV823" s="32">
        <f t="shared" si="36"/>
        <v>8.1999999999999993</v>
      </c>
      <c r="AW823" s="33" t="s">
        <v>321</v>
      </c>
      <c r="CR823" s="34">
        <v>8.2100000000000009</v>
      </c>
    </row>
    <row r="824" spans="1:96" x14ac:dyDescent="0.3">
      <c r="A824" s="9" t="str">
        <f t="shared" si="38"/>
        <v/>
      </c>
      <c r="B824" s="24" t="str">
        <f>IF('du lieu xuat Edusoft'!A809="","",'du lieu xuat Edusoft'!A809)</f>
        <v/>
      </c>
      <c r="C824" s="25" t="str">
        <f>IF(N823='DU LIEU BS'!$A$1,'DU LIEU BS'!$A$3,IF('du lieu xuat Edusoft'!CB809="","",'du lieu xuat Edusoft'!CB809))</f>
        <v/>
      </c>
      <c r="D824" s="25" t="str">
        <f>IF(C823='DU LIEU BS'!$A$3,'DU LIEU BS'!$A$4,IF(D823='DU LIEU BS'!$A$4,'DU LIEU BS'!$A$5,IF(D823='DU LIEU BS'!$A$5,'DU LIEU BS'!$A$6,IF(D823='DU LIEU BS'!$A$6,'DU LIEU BS'!$A$7,IF('du lieu xuat Edusoft'!CC809="","",'du lieu xuat Edusoft'!CC809)))))</f>
        <v/>
      </c>
      <c r="E824" s="9"/>
      <c r="F824" s="9"/>
      <c r="G824" s="9"/>
      <c r="H824" s="9"/>
      <c r="I824" s="9"/>
      <c r="J824" s="9"/>
      <c r="K824" s="9"/>
      <c r="L824" s="9"/>
      <c r="M824" s="9"/>
      <c r="N824" s="9" t="str">
        <f>IF(B824&lt;&gt;"",ROUND(SUM(IF(ISERROR($E$16*E824),0,$E$16*E824),IF(ISERROR($F$16*F824),0,$F$16*F824),IF(ISERROR($G$16*G824),0,$G$16*G824),IF(ISERROR($H$16*H824),0,$H$16*H824),IF(ISERROR($I$16*I824),0,$I$16*I824),IF(ISERROR($J$16*J824),0,$J$16*J824),IF(ISERROR($K$16*K824),0,$K$16*K824),IF(ISERROR($L$16*L824),0,$L$16*L824),IF(ISERROR($M$16*M824),0,$M$16*M824)),1),IF(AND(A824="",A823&lt;&gt;""),'DU LIEU BS'!$A$1,""))</f>
        <v/>
      </c>
      <c r="O824" s="9" t="str">
        <f t="shared" si="37"/>
        <v/>
      </c>
      <c r="AU824" s="34">
        <v>8.2200000000000006</v>
      </c>
      <c r="AV824" s="32">
        <f t="shared" si="36"/>
        <v>8.1999999999999993</v>
      </c>
      <c r="AW824" s="33" t="s">
        <v>321</v>
      </c>
      <c r="CR824" s="34">
        <v>8.2200000000000006</v>
      </c>
    </row>
    <row r="825" spans="1:96" x14ac:dyDescent="0.3">
      <c r="A825" s="9" t="str">
        <f t="shared" si="38"/>
        <v/>
      </c>
      <c r="B825" s="24" t="str">
        <f>IF('du lieu xuat Edusoft'!A810="","",'du lieu xuat Edusoft'!A810)</f>
        <v/>
      </c>
      <c r="C825" s="25" t="str">
        <f>IF(N824='DU LIEU BS'!$A$1,'DU LIEU BS'!$A$3,IF('du lieu xuat Edusoft'!CB810="","",'du lieu xuat Edusoft'!CB810))</f>
        <v/>
      </c>
      <c r="D825" s="25" t="str">
        <f>IF(C824='DU LIEU BS'!$A$3,'DU LIEU BS'!$A$4,IF(D824='DU LIEU BS'!$A$4,'DU LIEU BS'!$A$5,IF(D824='DU LIEU BS'!$A$5,'DU LIEU BS'!$A$6,IF(D824='DU LIEU BS'!$A$6,'DU LIEU BS'!$A$7,IF('du lieu xuat Edusoft'!CC810="","",'du lieu xuat Edusoft'!CC810)))))</f>
        <v/>
      </c>
      <c r="E825" s="9"/>
      <c r="F825" s="9"/>
      <c r="G825" s="9"/>
      <c r="H825" s="9"/>
      <c r="I825" s="9"/>
      <c r="J825" s="9"/>
      <c r="K825" s="9"/>
      <c r="L825" s="9"/>
      <c r="M825" s="9"/>
      <c r="N825" s="9" t="str">
        <f>IF(B825&lt;&gt;"",ROUND(SUM(IF(ISERROR($E$16*E825),0,$E$16*E825),IF(ISERROR($F$16*F825),0,$F$16*F825),IF(ISERROR($G$16*G825),0,$G$16*G825),IF(ISERROR($H$16*H825),0,$H$16*H825),IF(ISERROR($I$16*I825),0,$I$16*I825),IF(ISERROR($J$16*J825),0,$J$16*J825),IF(ISERROR($K$16*K825),0,$K$16*K825),IF(ISERROR($L$16*L825),0,$L$16*L825),IF(ISERROR($M$16*M825),0,$M$16*M825)),1),IF(AND(A825="",A824&lt;&gt;""),'DU LIEU BS'!$A$1,""))</f>
        <v/>
      </c>
      <c r="O825" s="9" t="str">
        <f t="shared" si="37"/>
        <v/>
      </c>
      <c r="AU825" s="34">
        <v>8.23</v>
      </c>
      <c r="AV825" s="32">
        <f t="shared" si="36"/>
        <v>8.1999999999999993</v>
      </c>
      <c r="AW825" s="33" t="s">
        <v>321</v>
      </c>
      <c r="CR825" s="34">
        <v>8.23</v>
      </c>
    </row>
    <row r="826" spans="1:96" x14ac:dyDescent="0.3">
      <c r="A826" s="9" t="str">
        <f t="shared" si="38"/>
        <v/>
      </c>
      <c r="B826" s="24" t="str">
        <f>IF('du lieu xuat Edusoft'!A811="","",'du lieu xuat Edusoft'!A811)</f>
        <v/>
      </c>
      <c r="C826" s="25" t="str">
        <f>IF(N825='DU LIEU BS'!$A$1,'DU LIEU BS'!$A$3,IF('du lieu xuat Edusoft'!CB811="","",'du lieu xuat Edusoft'!CB811))</f>
        <v/>
      </c>
      <c r="D826" s="25" t="str">
        <f>IF(C825='DU LIEU BS'!$A$3,'DU LIEU BS'!$A$4,IF(D825='DU LIEU BS'!$A$4,'DU LIEU BS'!$A$5,IF(D825='DU LIEU BS'!$A$5,'DU LIEU BS'!$A$6,IF(D825='DU LIEU BS'!$A$6,'DU LIEU BS'!$A$7,IF('du lieu xuat Edusoft'!CC811="","",'du lieu xuat Edusoft'!CC811)))))</f>
        <v/>
      </c>
      <c r="E826" s="9"/>
      <c r="F826" s="9"/>
      <c r="G826" s="9"/>
      <c r="H826" s="9"/>
      <c r="I826" s="9"/>
      <c r="J826" s="9"/>
      <c r="K826" s="9"/>
      <c r="L826" s="9"/>
      <c r="M826" s="9"/>
      <c r="N826" s="9" t="str">
        <f>IF(B826&lt;&gt;"",ROUND(SUM(IF(ISERROR($E$16*E826),0,$E$16*E826),IF(ISERROR($F$16*F826),0,$F$16*F826),IF(ISERROR($G$16*G826),0,$G$16*G826),IF(ISERROR($H$16*H826),0,$H$16*H826),IF(ISERROR($I$16*I826),0,$I$16*I826),IF(ISERROR($J$16*J826),0,$J$16*J826),IF(ISERROR($K$16*K826),0,$K$16*K826),IF(ISERROR($L$16*L826),0,$L$16*L826),IF(ISERROR($M$16*M826),0,$M$16*M826)),1),IF(AND(A826="",A825&lt;&gt;""),'DU LIEU BS'!$A$1,""))</f>
        <v/>
      </c>
      <c r="O826" s="9" t="str">
        <f t="shared" si="37"/>
        <v/>
      </c>
      <c r="AU826" s="34">
        <v>8.24</v>
      </c>
      <c r="AV826" s="32">
        <f t="shared" si="36"/>
        <v>8.1999999999999993</v>
      </c>
      <c r="AW826" s="33" t="s">
        <v>321</v>
      </c>
      <c r="CR826" s="34">
        <v>8.24</v>
      </c>
    </row>
    <row r="827" spans="1:96" x14ac:dyDescent="0.3">
      <c r="A827" s="9" t="str">
        <f t="shared" si="38"/>
        <v/>
      </c>
      <c r="B827" s="24" t="str">
        <f>IF('du lieu xuat Edusoft'!A812="","",'du lieu xuat Edusoft'!A812)</f>
        <v/>
      </c>
      <c r="C827" s="25" t="str">
        <f>IF(N826='DU LIEU BS'!$A$1,'DU LIEU BS'!$A$3,IF('du lieu xuat Edusoft'!CB812="","",'du lieu xuat Edusoft'!CB812))</f>
        <v/>
      </c>
      <c r="D827" s="25" t="str">
        <f>IF(C826='DU LIEU BS'!$A$3,'DU LIEU BS'!$A$4,IF(D826='DU LIEU BS'!$A$4,'DU LIEU BS'!$A$5,IF(D826='DU LIEU BS'!$A$5,'DU LIEU BS'!$A$6,IF(D826='DU LIEU BS'!$A$6,'DU LIEU BS'!$A$7,IF('du lieu xuat Edusoft'!CC812="","",'du lieu xuat Edusoft'!CC812)))))</f>
        <v/>
      </c>
      <c r="E827" s="9"/>
      <c r="F827" s="9"/>
      <c r="G827" s="9"/>
      <c r="H827" s="9"/>
      <c r="I827" s="9"/>
      <c r="J827" s="9"/>
      <c r="K827" s="9"/>
      <c r="L827" s="9"/>
      <c r="M827" s="9"/>
      <c r="N827" s="9" t="str">
        <f>IF(B827&lt;&gt;"",ROUND(SUM(IF(ISERROR($E$16*E827),0,$E$16*E827),IF(ISERROR($F$16*F827),0,$F$16*F827),IF(ISERROR($G$16*G827),0,$G$16*G827),IF(ISERROR($H$16*H827),0,$H$16*H827),IF(ISERROR($I$16*I827),0,$I$16*I827),IF(ISERROR($J$16*J827),0,$J$16*J827),IF(ISERROR($K$16*K827),0,$K$16*K827),IF(ISERROR($L$16*L827),0,$L$16*L827),IF(ISERROR($M$16*M827),0,$M$16*M827)),1),IF(AND(A827="",A826&lt;&gt;""),'DU LIEU BS'!$A$1,""))</f>
        <v/>
      </c>
      <c r="O827" s="9" t="str">
        <f t="shared" si="37"/>
        <v/>
      </c>
      <c r="AU827" s="34">
        <v>8.25</v>
      </c>
      <c r="AV827" s="32">
        <f t="shared" si="36"/>
        <v>8.3000000000000007</v>
      </c>
      <c r="AW827" s="33" t="s">
        <v>321</v>
      </c>
      <c r="CR827" s="34">
        <v>8.25</v>
      </c>
    </row>
    <row r="828" spans="1:96" x14ac:dyDescent="0.3">
      <c r="A828" s="9" t="str">
        <f t="shared" si="38"/>
        <v/>
      </c>
      <c r="B828" s="24" t="str">
        <f>IF('du lieu xuat Edusoft'!A813="","",'du lieu xuat Edusoft'!A813)</f>
        <v/>
      </c>
      <c r="C828" s="25" t="str">
        <f>IF(N827='DU LIEU BS'!$A$1,'DU LIEU BS'!$A$3,IF('du lieu xuat Edusoft'!CB813="","",'du lieu xuat Edusoft'!CB813))</f>
        <v/>
      </c>
      <c r="D828" s="25" t="str">
        <f>IF(C827='DU LIEU BS'!$A$3,'DU LIEU BS'!$A$4,IF(D827='DU LIEU BS'!$A$4,'DU LIEU BS'!$A$5,IF(D827='DU LIEU BS'!$A$5,'DU LIEU BS'!$A$6,IF(D827='DU LIEU BS'!$A$6,'DU LIEU BS'!$A$7,IF('du lieu xuat Edusoft'!CC813="","",'du lieu xuat Edusoft'!CC813)))))</f>
        <v/>
      </c>
      <c r="E828" s="9"/>
      <c r="F828" s="9"/>
      <c r="G828" s="9"/>
      <c r="H828" s="9"/>
      <c r="I828" s="9"/>
      <c r="J828" s="9"/>
      <c r="K828" s="9"/>
      <c r="L828" s="9"/>
      <c r="M828" s="9"/>
      <c r="N828" s="9" t="str">
        <f>IF(B828&lt;&gt;"",ROUND(SUM(IF(ISERROR($E$16*E828),0,$E$16*E828),IF(ISERROR($F$16*F828),0,$F$16*F828),IF(ISERROR($G$16*G828),0,$G$16*G828),IF(ISERROR($H$16*H828),0,$H$16*H828),IF(ISERROR($I$16*I828),0,$I$16*I828),IF(ISERROR($J$16*J828),0,$J$16*J828),IF(ISERROR($K$16*K828),0,$K$16*K828),IF(ISERROR($L$16*L828),0,$L$16*L828),IF(ISERROR($M$16*M828),0,$M$16*M828)),1),IF(AND(A828="",A827&lt;&gt;""),'DU LIEU BS'!$A$1,""))</f>
        <v/>
      </c>
      <c r="O828" s="9" t="str">
        <f t="shared" si="37"/>
        <v/>
      </c>
      <c r="AU828" s="34">
        <v>8.26</v>
      </c>
      <c r="AV828" s="32">
        <f t="shared" si="36"/>
        <v>8.3000000000000007</v>
      </c>
      <c r="AW828" s="33" t="s">
        <v>321</v>
      </c>
      <c r="CR828" s="34">
        <v>8.26</v>
      </c>
    </row>
    <row r="829" spans="1:96" x14ac:dyDescent="0.3">
      <c r="A829" s="9" t="str">
        <f t="shared" si="38"/>
        <v/>
      </c>
      <c r="B829" s="24" t="str">
        <f>IF('du lieu xuat Edusoft'!A814="","",'du lieu xuat Edusoft'!A814)</f>
        <v/>
      </c>
      <c r="C829" s="25" t="str">
        <f>IF(N828='DU LIEU BS'!$A$1,'DU LIEU BS'!$A$3,IF('du lieu xuat Edusoft'!CB814="","",'du lieu xuat Edusoft'!CB814))</f>
        <v/>
      </c>
      <c r="D829" s="25" t="str">
        <f>IF(C828='DU LIEU BS'!$A$3,'DU LIEU BS'!$A$4,IF(D828='DU LIEU BS'!$A$4,'DU LIEU BS'!$A$5,IF(D828='DU LIEU BS'!$A$5,'DU LIEU BS'!$A$6,IF(D828='DU LIEU BS'!$A$6,'DU LIEU BS'!$A$7,IF('du lieu xuat Edusoft'!CC814="","",'du lieu xuat Edusoft'!CC814)))))</f>
        <v/>
      </c>
      <c r="E829" s="9"/>
      <c r="F829" s="9"/>
      <c r="G829" s="9"/>
      <c r="H829" s="9"/>
      <c r="I829" s="9"/>
      <c r="J829" s="9"/>
      <c r="K829" s="9"/>
      <c r="L829" s="9"/>
      <c r="M829" s="9"/>
      <c r="N829" s="9" t="str">
        <f>IF(B829&lt;&gt;"",ROUND(SUM(IF(ISERROR($E$16*E829),0,$E$16*E829),IF(ISERROR($F$16*F829),0,$F$16*F829),IF(ISERROR($G$16*G829),0,$G$16*G829),IF(ISERROR($H$16*H829),0,$H$16*H829),IF(ISERROR($I$16*I829),0,$I$16*I829),IF(ISERROR($J$16*J829),0,$J$16*J829),IF(ISERROR($K$16*K829),0,$K$16*K829),IF(ISERROR($L$16*L829),0,$L$16*L829),IF(ISERROR($M$16*M829),0,$M$16*M829)),1),IF(AND(A829="",A828&lt;&gt;""),'DU LIEU BS'!$A$1,""))</f>
        <v/>
      </c>
      <c r="O829" s="9" t="str">
        <f t="shared" si="37"/>
        <v/>
      </c>
      <c r="AU829" s="34">
        <v>8.27</v>
      </c>
      <c r="AV829" s="32">
        <f t="shared" si="36"/>
        <v>8.3000000000000007</v>
      </c>
      <c r="AW829" s="33" t="s">
        <v>321</v>
      </c>
      <c r="CR829" s="34">
        <v>8.27</v>
      </c>
    </row>
    <row r="830" spans="1:96" x14ac:dyDescent="0.3">
      <c r="A830" s="9" t="str">
        <f t="shared" si="38"/>
        <v/>
      </c>
      <c r="B830" s="24" t="str">
        <f>IF('du lieu xuat Edusoft'!A815="","",'du lieu xuat Edusoft'!A815)</f>
        <v/>
      </c>
      <c r="C830" s="25" t="str">
        <f>IF(N829='DU LIEU BS'!$A$1,'DU LIEU BS'!$A$3,IF('du lieu xuat Edusoft'!CB815="","",'du lieu xuat Edusoft'!CB815))</f>
        <v/>
      </c>
      <c r="D830" s="25" t="str">
        <f>IF(C829='DU LIEU BS'!$A$3,'DU LIEU BS'!$A$4,IF(D829='DU LIEU BS'!$A$4,'DU LIEU BS'!$A$5,IF(D829='DU LIEU BS'!$A$5,'DU LIEU BS'!$A$6,IF(D829='DU LIEU BS'!$A$6,'DU LIEU BS'!$A$7,IF('du lieu xuat Edusoft'!CC815="","",'du lieu xuat Edusoft'!CC815)))))</f>
        <v/>
      </c>
      <c r="E830" s="9"/>
      <c r="F830" s="9"/>
      <c r="G830" s="9"/>
      <c r="H830" s="9"/>
      <c r="I830" s="9"/>
      <c r="J830" s="9"/>
      <c r="K830" s="9"/>
      <c r="L830" s="9"/>
      <c r="M830" s="9"/>
      <c r="N830" s="9" t="str">
        <f>IF(B830&lt;&gt;"",ROUND(SUM(IF(ISERROR($E$16*E830),0,$E$16*E830),IF(ISERROR($F$16*F830),0,$F$16*F830),IF(ISERROR($G$16*G830),0,$G$16*G830),IF(ISERROR($H$16*H830),0,$H$16*H830),IF(ISERROR($I$16*I830),0,$I$16*I830),IF(ISERROR($J$16*J830),0,$J$16*J830),IF(ISERROR($K$16*K830),0,$K$16*K830),IF(ISERROR($L$16*L830),0,$L$16*L830),IF(ISERROR($M$16*M830),0,$M$16*M830)),1),IF(AND(A830="",A829&lt;&gt;""),'DU LIEU BS'!$A$1,""))</f>
        <v/>
      </c>
      <c r="O830" s="9" t="str">
        <f t="shared" si="37"/>
        <v/>
      </c>
      <c r="AU830" s="34">
        <v>8.2799999999999994</v>
      </c>
      <c r="AV830" s="32">
        <f t="shared" si="36"/>
        <v>8.3000000000000007</v>
      </c>
      <c r="AW830" s="33" t="s">
        <v>321</v>
      </c>
      <c r="CR830" s="34">
        <v>8.2799999999999994</v>
      </c>
    </row>
    <row r="831" spans="1:96" x14ac:dyDescent="0.3">
      <c r="A831" s="9" t="str">
        <f t="shared" si="38"/>
        <v/>
      </c>
      <c r="B831" s="24" t="str">
        <f>IF('du lieu xuat Edusoft'!A816="","",'du lieu xuat Edusoft'!A816)</f>
        <v/>
      </c>
      <c r="C831" s="25" t="str">
        <f>IF(N830='DU LIEU BS'!$A$1,'DU LIEU BS'!$A$3,IF('du lieu xuat Edusoft'!CB816="","",'du lieu xuat Edusoft'!CB816))</f>
        <v/>
      </c>
      <c r="D831" s="25" t="str">
        <f>IF(C830='DU LIEU BS'!$A$3,'DU LIEU BS'!$A$4,IF(D830='DU LIEU BS'!$A$4,'DU LIEU BS'!$A$5,IF(D830='DU LIEU BS'!$A$5,'DU LIEU BS'!$A$6,IF(D830='DU LIEU BS'!$A$6,'DU LIEU BS'!$A$7,IF('du lieu xuat Edusoft'!CC816="","",'du lieu xuat Edusoft'!CC816)))))</f>
        <v/>
      </c>
      <c r="E831" s="9"/>
      <c r="F831" s="9"/>
      <c r="G831" s="9"/>
      <c r="H831" s="9"/>
      <c r="I831" s="9"/>
      <c r="J831" s="9"/>
      <c r="K831" s="9"/>
      <c r="L831" s="9"/>
      <c r="M831" s="9"/>
      <c r="N831" s="9" t="str">
        <f>IF(B831&lt;&gt;"",ROUND(SUM(IF(ISERROR($E$16*E831),0,$E$16*E831),IF(ISERROR($F$16*F831),0,$F$16*F831),IF(ISERROR($G$16*G831),0,$G$16*G831),IF(ISERROR($H$16*H831),0,$H$16*H831),IF(ISERROR($I$16*I831),0,$I$16*I831),IF(ISERROR($J$16*J831),0,$J$16*J831),IF(ISERROR($K$16*K831),0,$K$16*K831),IF(ISERROR($L$16*L831),0,$L$16*L831),IF(ISERROR($M$16*M831),0,$M$16*M831)),1),IF(AND(A831="",A830&lt;&gt;""),'DU LIEU BS'!$A$1,""))</f>
        <v/>
      </c>
      <c r="O831" s="9" t="str">
        <f t="shared" si="37"/>
        <v/>
      </c>
      <c r="AU831" s="34">
        <v>8.2899999999999991</v>
      </c>
      <c r="AV831" s="32">
        <f t="shared" si="36"/>
        <v>8.3000000000000007</v>
      </c>
      <c r="AW831" s="33" t="s">
        <v>321</v>
      </c>
      <c r="CR831" s="34">
        <v>8.2899999999999991</v>
      </c>
    </row>
    <row r="832" spans="1:96" x14ac:dyDescent="0.3">
      <c r="A832" s="9" t="str">
        <f t="shared" si="38"/>
        <v/>
      </c>
      <c r="B832" s="24" t="str">
        <f>IF('du lieu xuat Edusoft'!A817="","",'du lieu xuat Edusoft'!A817)</f>
        <v/>
      </c>
      <c r="C832" s="25" t="str">
        <f>IF(N831='DU LIEU BS'!$A$1,'DU LIEU BS'!$A$3,IF('du lieu xuat Edusoft'!CB817="","",'du lieu xuat Edusoft'!CB817))</f>
        <v/>
      </c>
      <c r="D832" s="25" t="str">
        <f>IF(C831='DU LIEU BS'!$A$3,'DU LIEU BS'!$A$4,IF(D831='DU LIEU BS'!$A$4,'DU LIEU BS'!$A$5,IF(D831='DU LIEU BS'!$A$5,'DU LIEU BS'!$A$6,IF(D831='DU LIEU BS'!$A$6,'DU LIEU BS'!$A$7,IF('du lieu xuat Edusoft'!CC817="","",'du lieu xuat Edusoft'!CC817)))))</f>
        <v/>
      </c>
      <c r="E832" s="9"/>
      <c r="F832" s="9"/>
      <c r="G832" s="9"/>
      <c r="H832" s="9"/>
      <c r="I832" s="9"/>
      <c r="J832" s="9"/>
      <c r="K832" s="9"/>
      <c r="L832" s="9"/>
      <c r="M832" s="9"/>
      <c r="N832" s="9" t="str">
        <f>IF(B832&lt;&gt;"",ROUND(SUM(IF(ISERROR($E$16*E832),0,$E$16*E832),IF(ISERROR($F$16*F832),0,$F$16*F832),IF(ISERROR($G$16*G832),0,$G$16*G832),IF(ISERROR($H$16*H832),0,$H$16*H832),IF(ISERROR($I$16*I832),0,$I$16*I832),IF(ISERROR($J$16*J832),0,$J$16*J832),IF(ISERROR($K$16*K832),0,$K$16*K832),IF(ISERROR($L$16*L832),0,$L$16*L832),IF(ISERROR($M$16*M832),0,$M$16*M832)),1),IF(AND(A832="",A831&lt;&gt;""),'DU LIEU BS'!$A$1,""))</f>
        <v/>
      </c>
      <c r="O832" s="9" t="str">
        <f t="shared" si="37"/>
        <v/>
      </c>
      <c r="AU832" s="34">
        <v>8.3000000000000007</v>
      </c>
      <c r="AV832" s="32">
        <f t="shared" si="36"/>
        <v>8.3000000000000007</v>
      </c>
      <c r="AW832" s="33" t="s">
        <v>321</v>
      </c>
      <c r="CR832" s="34">
        <v>8.3000000000000007</v>
      </c>
    </row>
    <row r="833" spans="1:96" x14ac:dyDescent="0.3">
      <c r="A833" s="9" t="str">
        <f t="shared" si="38"/>
        <v/>
      </c>
      <c r="B833" s="24" t="str">
        <f>IF('du lieu xuat Edusoft'!A818="","",'du lieu xuat Edusoft'!A818)</f>
        <v/>
      </c>
      <c r="C833" s="25" t="str">
        <f>IF(N832='DU LIEU BS'!$A$1,'DU LIEU BS'!$A$3,IF('du lieu xuat Edusoft'!CB818="","",'du lieu xuat Edusoft'!CB818))</f>
        <v/>
      </c>
      <c r="D833" s="25" t="str">
        <f>IF(C832='DU LIEU BS'!$A$3,'DU LIEU BS'!$A$4,IF(D832='DU LIEU BS'!$A$4,'DU LIEU BS'!$A$5,IF(D832='DU LIEU BS'!$A$5,'DU LIEU BS'!$A$6,IF(D832='DU LIEU BS'!$A$6,'DU LIEU BS'!$A$7,IF('du lieu xuat Edusoft'!CC818="","",'du lieu xuat Edusoft'!CC818)))))</f>
        <v/>
      </c>
      <c r="E833" s="9"/>
      <c r="F833" s="9"/>
      <c r="G833" s="9"/>
      <c r="H833" s="9"/>
      <c r="I833" s="9"/>
      <c r="J833" s="9"/>
      <c r="K833" s="9"/>
      <c r="L833" s="9"/>
      <c r="M833" s="9"/>
      <c r="N833" s="9" t="str">
        <f>IF(B833&lt;&gt;"",ROUND(SUM(IF(ISERROR($E$16*E833),0,$E$16*E833),IF(ISERROR($F$16*F833),0,$F$16*F833),IF(ISERROR($G$16*G833),0,$G$16*G833),IF(ISERROR($H$16*H833),0,$H$16*H833),IF(ISERROR($I$16*I833),0,$I$16*I833),IF(ISERROR($J$16*J833),0,$J$16*J833),IF(ISERROR($K$16*K833),0,$K$16*K833),IF(ISERROR($L$16*L833),0,$L$16*L833),IF(ISERROR($M$16*M833),0,$M$16*M833)),1),IF(AND(A833="",A832&lt;&gt;""),'DU LIEU BS'!$A$1,""))</f>
        <v/>
      </c>
      <c r="O833" s="9" t="str">
        <f t="shared" si="37"/>
        <v/>
      </c>
      <c r="AU833" s="34">
        <v>8.31</v>
      </c>
      <c r="AV833" s="32">
        <f t="shared" si="36"/>
        <v>8.3000000000000007</v>
      </c>
      <c r="AW833" s="33" t="s">
        <v>321</v>
      </c>
      <c r="CR833" s="34">
        <v>8.31</v>
      </c>
    </row>
    <row r="834" spans="1:96" x14ac:dyDescent="0.3">
      <c r="A834" s="9" t="str">
        <f t="shared" si="38"/>
        <v/>
      </c>
      <c r="B834" s="24" t="str">
        <f>IF('du lieu xuat Edusoft'!A819="","",'du lieu xuat Edusoft'!A819)</f>
        <v/>
      </c>
      <c r="C834" s="25" t="str">
        <f>IF(N833='DU LIEU BS'!$A$1,'DU LIEU BS'!$A$3,IF('du lieu xuat Edusoft'!CB819="","",'du lieu xuat Edusoft'!CB819))</f>
        <v/>
      </c>
      <c r="D834" s="25" t="str">
        <f>IF(C833='DU LIEU BS'!$A$3,'DU LIEU BS'!$A$4,IF(D833='DU LIEU BS'!$A$4,'DU LIEU BS'!$A$5,IF(D833='DU LIEU BS'!$A$5,'DU LIEU BS'!$A$6,IF(D833='DU LIEU BS'!$A$6,'DU LIEU BS'!$A$7,IF('du lieu xuat Edusoft'!CC819="","",'du lieu xuat Edusoft'!CC819)))))</f>
        <v/>
      </c>
      <c r="E834" s="9"/>
      <c r="F834" s="9"/>
      <c r="G834" s="9"/>
      <c r="H834" s="9"/>
      <c r="I834" s="9"/>
      <c r="J834" s="9"/>
      <c r="K834" s="9"/>
      <c r="L834" s="9"/>
      <c r="M834" s="9"/>
      <c r="N834" s="9" t="str">
        <f>IF(B834&lt;&gt;"",ROUND(SUM(IF(ISERROR($E$16*E834),0,$E$16*E834),IF(ISERROR($F$16*F834),0,$F$16*F834),IF(ISERROR($G$16*G834),0,$G$16*G834),IF(ISERROR($H$16*H834),0,$H$16*H834),IF(ISERROR($I$16*I834),0,$I$16*I834),IF(ISERROR($J$16*J834),0,$J$16*J834),IF(ISERROR($K$16*K834),0,$K$16*K834),IF(ISERROR($L$16*L834),0,$L$16*L834),IF(ISERROR($M$16*M834),0,$M$16*M834)),1),IF(AND(A834="",A833&lt;&gt;""),'DU LIEU BS'!$A$1,""))</f>
        <v/>
      </c>
      <c r="O834" s="9" t="str">
        <f t="shared" si="37"/>
        <v/>
      </c>
      <c r="AU834" s="34">
        <v>8.32</v>
      </c>
      <c r="AV834" s="32">
        <f t="shared" si="36"/>
        <v>8.3000000000000007</v>
      </c>
      <c r="AW834" s="33" t="s">
        <v>321</v>
      </c>
      <c r="CR834" s="34">
        <v>8.32</v>
      </c>
    </row>
    <row r="835" spans="1:96" x14ac:dyDescent="0.3">
      <c r="A835" s="9" t="str">
        <f t="shared" si="38"/>
        <v/>
      </c>
      <c r="B835" s="24" t="str">
        <f>IF('du lieu xuat Edusoft'!A820="","",'du lieu xuat Edusoft'!A820)</f>
        <v/>
      </c>
      <c r="C835" s="25" t="str">
        <f>IF(N834='DU LIEU BS'!$A$1,'DU LIEU BS'!$A$3,IF('du lieu xuat Edusoft'!CB820="","",'du lieu xuat Edusoft'!CB820))</f>
        <v/>
      </c>
      <c r="D835" s="25" t="str">
        <f>IF(C834='DU LIEU BS'!$A$3,'DU LIEU BS'!$A$4,IF(D834='DU LIEU BS'!$A$4,'DU LIEU BS'!$A$5,IF(D834='DU LIEU BS'!$A$5,'DU LIEU BS'!$A$6,IF(D834='DU LIEU BS'!$A$6,'DU LIEU BS'!$A$7,IF('du lieu xuat Edusoft'!CC820="","",'du lieu xuat Edusoft'!CC820)))))</f>
        <v/>
      </c>
      <c r="E835" s="9"/>
      <c r="F835" s="9"/>
      <c r="G835" s="9"/>
      <c r="H835" s="9"/>
      <c r="I835" s="9"/>
      <c r="J835" s="9"/>
      <c r="K835" s="9"/>
      <c r="L835" s="9"/>
      <c r="M835" s="9"/>
      <c r="N835" s="9" t="str">
        <f>IF(B835&lt;&gt;"",ROUND(SUM(IF(ISERROR($E$16*E835),0,$E$16*E835),IF(ISERROR($F$16*F835),0,$F$16*F835),IF(ISERROR($G$16*G835),0,$G$16*G835),IF(ISERROR($H$16*H835),0,$H$16*H835),IF(ISERROR($I$16*I835),0,$I$16*I835),IF(ISERROR($J$16*J835),0,$J$16*J835),IF(ISERROR($K$16*K835),0,$K$16*K835),IF(ISERROR($L$16*L835),0,$L$16*L835),IF(ISERROR($M$16*M835),0,$M$16*M835)),1),IF(AND(A835="",A834&lt;&gt;""),'DU LIEU BS'!$A$1,""))</f>
        <v/>
      </c>
      <c r="O835" s="9" t="str">
        <f t="shared" si="37"/>
        <v/>
      </c>
      <c r="AU835" s="34">
        <v>8.33</v>
      </c>
      <c r="AV835" s="32">
        <f t="shared" ref="AV835:AV898" si="39">ROUND(AU835,1)</f>
        <v>8.3000000000000007</v>
      </c>
      <c r="AW835" s="33" t="s">
        <v>321</v>
      </c>
      <c r="CR835" s="34">
        <v>8.33</v>
      </c>
    </row>
    <row r="836" spans="1:96" x14ac:dyDescent="0.3">
      <c r="A836" s="9" t="str">
        <f t="shared" si="38"/>
        <v/>
      </c>
      <c r="B836" s="24" t="str">
        <f>IF('du lieu xuat Edusoft'!A821="","",'du lieu xuat Edusoft'!A821)</f>
        <v/>
      </c>
      <c r="C836" s="25" t="str">
        <f>IF(N835='DU LIEU BS'!$A$1,'DU LIEU BS'!$A$3,IF('du lieu xuat Edusoft'!CB821="","",'du lieu xuat Edusoft'!CB821))</f>
        <v/>
      </c>
      <c r="D836" s="25" t="str">
        <f>IF(C835='DU LIEU BS'!$A$3,'DU LIEU BS'!$A$4,IF(D835='DU LIEU BS'!$A$4,'DU LIEU BS'!$A$5,IF(D835='DU LIEU BS'!$A$5,'DU LIEU BS'!$A$6,IF(D835='DU LIEU BS'!$A$6,'DU LIEU BS'!$A$7,IF('du lieu xuat Edusoft'!CC821="","",'du lieu xuat Edusoft'!CC821)))))</f>
        <v/>
      </c>
      <c r="E836" s="9"/>
      <c r="F836" s="9"/>
      <c r="G836" s="9"/>
      <c r="H836" s="9"/>
      <c r="I836" s="9"/>
      <c r="J836" s="9"/>
      <c r="K836" s="9"/>
      <c r="L836" s="9"/>
      <c r="M836" s="9"/>
      <c r="N836" s="9" t="str">
        <f>IF(B836&lt;&gt;"",ROUND(SUM(IF(ISERROR($E$16*E836),0,$E$16*E836),IF(ISERROR($F$16*F836),0,$F$16*F836),IF(ISERROR($G$16*G836),0,$G$16*G836),IF(ISERROR($H$16*H836),0,$H$16*H836),IF(ISERROR($I$16*I836),0,$I$16*I836),IF(ISERROR($J$16*J836),0,$J$16*J836),IF(ISERROR($K$16*K836),0,$K$16*K836),IF(ISERROR($L$16*L836),0,$L$16*L836),IF(ISERROR($M$16*M836),0,$M$16*M836)),1),IF(AND(A836="",A835&lt;&gt;""),'DU LIEU BS'!$A$1,""))</f>
        <v/>
      </c>
      <c r="O836" s="9" t="str">
        <f t="shared" si="37"/>
        <v/>
      </c>
      <c r="AU836" s="34">
        <v>8.34</v>
      </c>
      <c r="AV836" s="32">
        <f t="shared" si="39"/>
        <v>8.3000000000000007</v>
      </c>
      <c r="AW836" s="33" t="s">
        <v>321</v>
      </c>
      <c r="CR836" s="34">
        <v>8.34</v>
      </c>
    </row>
    <row r="837" spans="1:96" x14ac:dyDescent="0.3">
      <c r="A837" s="9" t="str">
        <f t="shared" si="38"/>
        <v/>
      </c>
      <c r="B837" s="24" t="str">
        <f>IF('du lieu xuat Edusoft'!A822="","",'du lieu xuat Edusoft'!A822)</f>
        <v/>
      </c>
      <c r="C837" s="25" t="str">
        <f>IF(N836='DU LIEU BS'!$A$1,'DU LIEU BS'!$A$3,IF('du lieu xuat Edusoft'!CB822="","",'du lieu xuat Edusoft'!CB822))</f>
        <v/>
      </c>
      <c r="D837" s="25" t="str">
        <f>IF(C836='DU LIEU BS'!$A$3,'DU LIEU BS'!$A$4,IF(D836='DU LIEU BS'!$A$4,'DU LIEU BS'!$A$5,IF(D836='DU LIEU BS'!$A$5,'DU LIEU BS'!$A$6,IF(D836='DU LIEU BS'!$A$6,'DU LIEU BS'!$A$7,IF('du lieu xuat Edusoft'!CC822="","",'du lieu xuat Edusoft'!CC822)))))</f>
        <v/>
      </c>
      <c r="E837" s="9"/>
      <c r="F837" s="9"/>
      <c r="G837" s="9"/>
      <c r="H837" s="9"/>
      <c r="I837" s="9"/>
      <c r="J837" s="9"/>
      <c r="K837" s="9"/>
      <c r="L837" s="9"/>
      <c r="M837" s="9"/>
      <c r="N837" s="9" t="str">
        <f>IF(B837&lt;&gt;"",ROUND(SUM(IF(ISERROR($E$16*E837),0,$E$16*E837),IF(ISERROR($F$16*F837),0,$F$16*F837),IF(ISERROR($G$16*G837),0,$G$16*G837),IF(ISERROR($H$16*H837),0,$H$16*H837),IF(ISERROR($I$16*I837),0,$I$16*I837),IF(ISERROR($J$16*J837),0,$J$16*J837),IF(ISERROR($K$16*K837),0,$K$16*K837),IF(ISERROR($L$16*L837),0,$L$16*L837),IF(ISERROR($M$16*M837),0,$M$16*M837)),1),IF(AND(A837="",A836&lt;&gt;""),'DU LIEU BS'!$A$1,""))</f>
        <v/>
      </c>
      <c r="O837" s="9" t="str">
        <f t="shared" si="37"/>
        <v/>
      </c>
      <c r="AU837" s="34">
        <v>8.35</v>
      </c>
      <c r="AV837" s="32">
        <f t="shared" si="39"/>
        <v>8.4</v>
      </c>
      <c r="AW837" s="33" t="s">
        <v>321</v>
      </c>
      <c r="CR837" s="34">
        <v>8.35</v>
      </c>
    </row>
    <row r="838" spans="1:96" x14ac:dyDescent="0.3">
      <c r="A838" s="9" t="str">
        <f t="shared" si="38"/>
        <v/>
      </c>
      <c r="B838" s="24" t="str">
        <f>IF('du lieu xuat Edusoft'!A823="","",'du lieu xuat Edusoft'!A823)</f>
        <v/>
      </c>
      <c r="C838" s="25" t="str">
        <f>IF(N837='DU LIEU BS'!$A$1,'DU LIEU BS'!$A$3,IF('du lieu xuat Edusoft'!CB823="","",'du lieu xuat Edusoft'!CB823))</f>
        <v/>
      </c>
      <c r="D838" s="25" t="str">
        <f>IF(C837='DU LIEU BS'!$A$3,'DU LIEU BS'!$A$4,IF(D837='DU LIEU BS'!$A$4,'DU LIEU BS'!$A$5,IF(D837='DU LIEU BS'!$A$5,'DU LIEU BS'!$A$6,IF(D837='DU LIEU BS'!$A$6,'DU LIEU BS'!$A$7,IF('du lieu xuat Edusoft'!CC823="","",'du lieu xuat Edusoft'!CC823)))))</f>
        <v/>
      </c>
      <c r="E838" s="9"/>
      <c r="F838" s="9"/>
      <c r="G838" s="9"/>
      <c r="H838" s="9"/>
      <c r="I838" s="9"/>
      <c r="J838" s="9"/>
      <c r="K838" s="9"/>
      <c r="L838" s="9"/>
      <c r="M838" s="9"/>
      <c r="N838" s="9" t="str">
        <f>IF(B838&lt;&gt;"",ROUND(SUM(IF(ISERROR($E$16*E838),0,$E$16*E838),IF(ISERROR($F$16*F838),0,$F$16*F838),IF(ISERROR($G$16*G838),0,$G$16*G838),IF(ISERROR($H$16*H838),0,$H$16*H838),IF(ISERROR($I$16*I838),0,$I$16*I838),IF(ISERROR($J$16*J838),0,$J$16*J838),IF(ISERROR($K$16*K838),0,$K$16*K838),IF(ISERROR($L$16*L838),0,$L$16*L838),IF(ISERROR($M$16*M838),0,$M$16*M838)),1),IF(AND(A838="",A837&lt;&gt;""),'DU LIEU BS'!$A$1,""))</f>
        <v/>
      </c>
      <c r="O838" s="9" t="str">
        <f t="shared" si="37"/>
        <v/>
      </c>
      <c r="AU838" s="34">
        <v>8.36</v>
      </c>
      <c r="AV838" s="32">
        <f t="shared" si="39"/>
        <v>8.4</v>
      </c>
      <c r="AW838" s="33" t="s">
        <v>321</v>
      </c>
      <c r="CR838" s="34">
        <v>8.36</v>
      </c>
    </row>
    <row r="839" spans="1:96" x14ac:dyDescent="0.3">
      <c r="A839" s="9" t="str">
        <f t="shared" si="38"/>
        <v/>
      </c>
      <c r="B839" s="24" t="str">
        <f>IF('du lieu xuat Edusoft'!A824="","",'du lieu xuat Edusoft'!A824)</f>
        <v/>
      </c>
      <c r="C839" s="25" t="str">
        <f>IF(N838='DU LIEU BS'!$A$1,'DU LIEU BS'!$A$3,IF('du lieu xuat Edusoft'!CB824="","",'du lieu xuat Edusoft'!CB824))</f>
        <v/>
      </c>
      <c r="D839" s="25" t="str">
        <f>IF(C838='DU LIEU BS'!$A$3,'DU LIEU BS'!$A$4,IF(D838='DU LIEU BS'!$A$4,'DU LIEU BS'!$A$5,IF(D838='DU LIEU BS'!$A$5,'DU LIEU BS'!$A$6,IF(D838='DU LIEU BS'!$A$6,'DU LIEU BS'!$A$7,IF('du lieu xuat Edusoft'!CC824="","",'du lieu xuat Edusoft'!CC824)))))</f>
        <v/>
      </c>
      <c r="E839" s="9"/>
      <c r="F839" s="9"/>
      <c r="G839" s="9"/>
      <c r="H839" s="9"/>
      <c r="I839" s="9"/>
      <c r="J839" s="9"/>
      <c r="K839" s="9"/>
      <c r="L839" s="9"/>
      <c r="M839" s="9"/>
      <c r="N839" s="9" t="str">
        <f>IF(B839&lt;&gt;"",ROUND(SUM(IF(ISERROR($E$16*E839),0,$E$16*E839),IF(ISERROR($F$16*F839),0,$F$16*F839),IF(ISERROR($G$16*G839),0,$G$16*G839),IF(ISERROR($H$16*H839),0,$H$16*H839),IF(ISERROR($I$16*I839),0,$I$16*I839),IF(ISERROR($J$16*J839),0,$J$16*J839),IF(ISERROR($K$16*K839),0,$K$16*K839),IF(ISERROR($L$16*L839),0,$L$16*L839),IF(ISERROR($M$16*M839),0,$M$16*M839)),1),IF(AND(A839="",A838&lt;&gt;""),'DU LIEU BS'!$A$1,""))</f>
        <v/>
      </c>
      <c r="O839" s="9" t="str">
        <f t="shared" si="37"/>
        <v/>
      </c>
      <c r="AU839" s="34">
        <v>8.3699999999999992</v>
      </c>
      <c r="AV839" s="32">
        <f t="shared" si="39"/>
        <v>8.4</v>
      </c>
      <c r="AW839" s="33" t="s">
        <v>321</v>
      </c>
      <c r="CR839" s="34">
        <v>8.3699999999999992</v>
      </c>
    </row>
    <row r="840" spans="1:96" x14ac:dyDescent="0.3">
      <c r="A840" s="9" t="str">
        <f t="shared" si="38"/>
        <v/>
      </c>
      <c r="B840" s="24" t="str">
        <f>IF('du lieu xuat Edusoft'!A825="","",'du lieu xuat Edusoft'!A825)</f>
        <v/>
      </c>
      <c r="C840" s="25" t="str">
        <f>IF(N839='DU LIEU BS'!$A$1,'DU LIEU BS'!$A$3,IF('du lieu xuat Edusoft'!CB825="","",'du lieu xuat Edusoft'!CB825))</f>
        <v/>
      </c>
      <c r="D840" s="25" t="str">
        <f>IF(C839='DU LIEU BS'!$A$3,'DU LIEU BS'!$A$4,IF(D839='DU LIEU BS'!$A$4,'DU LIEU BS'!$A$5,IF(D839='DU LIEU BS'!$A$5,'DU LIEU BS'!$A$6,IF(D839='DU LIEU BS'!$A$6,'DU LIEU BS'!$A$7,IF('du lieu xuat Edusoft'!CC825="","",'du lieu xuat Edusoft'!CC825)))))</f>
        <v/>
      </c>
      <c r="E840" s="9"/>
      <c r="F840" s="9"/>
      <c r="G840" s="9"/>
      <c r="H840" s="9"/>
      <c r="I840" s="9"/>
      <c r="J840" s="9"/>
      <c r="K840" s="9"/>
      <c r="L840" s="9"/>
      <c r="M840" s="9"/>
      <c r="N840" s="9" t="str">
        <f>IF(B840&lt;&gt;"",ROUND(SUM(IF(ISERROR($E$16*E840),0,$E$16*E840),IF(ISERROR($F$16*F840),0,$F$16*F840),IF(ISERROR($G$16*G840),0,$G$16*G840),IF(ISERROR($H$16*H840),0,$H$16*H840),IF(ISERROR($I$16*I840),0,$I$16*I840),IF(ISERROR($J$16*J840),0,$J$16*J840),IF(ISERROR($K$16*K840),0,$K$16*K840),IF(ISERROR($L$16*L840),0,$L$16*L840),IF(ISERROR($M$16*M840),0,$M$16*M840)),1),IF(AND(A840="",A839&lt;&gt;""),'DU LIEU BS'!$A$1,""))</f>
        <v/>
      </c>
      <c r="O840" s="9" t="str">
        <f t="shared" si="37"/>
        <v/>
      </c>
      <c r="AU840" s="34">
        <v>8.3800000000000008</v>
      </c>
      <c r="AV840" s="32">
        <f t="shared" si="39"/>
        <v>8.4</v>
      </c>
      <c r="AW840" s="33" t="s">
        <v>321</v>
      </c>
      <c r="CR840" s="34">
        <v>8.3800000000000008</v>
      </c>
    </row>
    <row r="841" spans="1:96" x14ac:dyDescent="0.3">
      <c r="A841" s="9" t="str">
        <f t="shared" si="38"/>
        <v/>
      </c>
      <c r="B841" s="24" t="str">
        <f>IF('du lieu xuat Edusoft'!A826="","",'du lieu xuat Edusoft'!A826)</f>
        <v/>
      </c>
      <c r="C841" s="25" t="str">
        <f>IF(N840='DU LIEU BS'!$A$1,'DU LIEU BS'!$A$3,IF('du lieu xuat Edusoft'!CB826="","",'du lieu xuat Edusoft'!CB826))</f>
        <v/>
      </c>
      <c r="D841" s="25" t="str">
        <f>IF(C840='DU LIEU BS'!$A$3,'DU LIEU BS'!$A$4,IF(D840='DU LIEU BS'!$A$4,'DU LIEU BS'!$A$5,IF(D840='DU LIEU BS'!$A$5,'DU LIEU BS'!$A$6,IF(D840='DU LIEU BS'!$A$6,'DU LIEU BS'!$A$7,IF('du lieu xuat Edusoft'!CC826="","",'du lieu xuat Edusoft'!CC826)))))</f>
        <v/>
      </c>
      <c r="E841" s="9"/>
      <c r="F841" s="9"/>
      <c r="G841" s="9"/>
      <c r="H841" s="9"/>
      <c r="I841" s="9"/>
      <c r="J841" s="9"/>
      <c r="K841" s="9"/>
      <c r="L841" s="9"/>
      <c r="M841" s="9"/>
      <c r="N841" s="9" t="str">
        <f>IF(B841&lt;&gt;"",ROUND(SUM(IF(ISERROR($E$16*E841),0,$E$16*E841),IF(ISERROR($F$16*F841),0,$F$16*F841),IF(ISERROR($G$16*G841),0,$G$16*G841),IF(ISERROR($H$16*H841),0,$H$16*H841),IF(ISERROR($I$16*I841),0,$I$16*I841),IF(ISERROR($J$16*J841),0,$J$16*J841),IF(ISERROR($K$16*K841),0,$K$16*K841),IF(ISERROR($L$16*L841),0,$L$16*L841),IF(ISERROR($M$16*M841),0,$M$16*M841)),1),IF(AND(A841="",A840&lt;&gt;""),'DU LIEU BS'!$A$1,""))</f>
        <v/>
      </c>
      <c r="O841" s="9" t="str">
        <f t="shared" si="37"/>
        <v/>
      </c>
      <c r="AU841" s="34">
        <v>8.39</v>
      </c>
      <c r="AV841" s="32">
        <f t="shared" si="39"/>
        <v>8.4</v>
      </c>
      <c r="AW841" s="33" t="s">
        <v>321</v>
      </c>
      <c r="CR841" s="34">
        <v>8.39</v>
      </c>
    </row>
    <row r="842" spans="1:96" x14ac:dyDescent="0.3">
      <c r="A842" s="9" t="str">
        <f t="shared" si="38"/>
        <v/>
      </c>
      <c r="B842" s="24" t="str">
        <f>IF('du lieu xuat Edusoft'!A827="","",'du lieu xuat Edusoft'!A827)</f>
        <v/>
      </c>
      <c r="C842" s="25" t="str">
        <f>IF(N841='DU LIEU BS'!$A$1,'DU LIEU BS'!$A$3,IF('du lieu xuat Edusoft'!CB827="","",'du lieu xuat Edusoft'!CB827))</f>
        <v/>
      </c>
      <c r="D842" s="25" t="str">
        <f>IF(C841='DU LIEU BS'!$A$3,'DU LIEU BS'!$A$4,IF(D841='DU LIEU BS'!$A$4,'DU LIEU BS'!$A$5,IF(D841='DU LIEU BS'!$A$5,'DU LIEU BS'!$A$6,IF(D841='DU LIEU BS'!$A$6,'DU LIEU BS'!$A$7,IF('du lieu xuat Edusoft'!CC827="","",'du lieu xuat Edusoft'!CC827)))))</f>
        <v/>
      </c>
      <c r="E842" s="9"/>
      <c r="F842" s="9"/>
      <c r="G842" s="9"/>
      <c r="H842" s="9"/>
      <c r="I842" s="9"/>
      <c r="J842" s="9"/>
      <c r="K842" s="9"/>
      <c r="L842" s="9"/>
      <c r="M842" s="9"/>
      <c r="N842" s="9" t="str">
        <f>IF(B842&lt;&gt;"",ROUND(SUM(IF(ISERROR($E$16*E842),0,$E$16*E842),IF(ISERROR($F$16*F842),0,$F$16*F842),IF(ISERROR($G$16*G842),0,$G$16*G842),IF(ISERROR($H$16*H842),0,$H$16*H842),IF(ISERROR($I$16*I842),0,$I$16*I842),IF(ISERROR($J$16*J842),0,$J$16*J842),IF(ISERROR($K$16*K842),0,$K$16*K842),IF(ISERROR($L$16*L842),0,$L$16*L842),IF(ISERROR($M$16*M842),0,$M$16*M842)),1),IF(AND(A842="",A841&lt;&gt;""),'DU LIEU BS'!$A$1,""))</f>
        <v/>
      </c>
      <c r="O842" s="9" t="str">
        <f t="shared" si="37"/>
        <v/>
      </c>
      <c r="AU842" s="34">
        <v>8.4</v>
      </c>
      <c r="AV842" s="32">
        <f t="shared" si="39"/>
        <v>8.4</v>
      </c>
      <c r="AW842" s="33" t="s">
        <v>321</v>
      </c>
      <c r="CR842" s="34">
        <v>8.4</v>
      </c>
    </row>
    <row r="843" spans="1:96" x14ac:dyDescent="0.3">
      <c r="A843" s="9" t="str">
        <f t="shared" si="38"/>
        <v/>
      </c>
      <c r="B843" s="24" t="str">
        <f>IF('du lieu xuat Edusoft'!A828="","",'du lieu xuat Edusoft'!A828)</f>
        <v/>
      </c>
      <c r="C843" s="25" t="str">
        <f>IF(N842='DU LIEU BS'!$A$1,'DU LIEU BS'!$A$3,IF('du lieu xuat Edusoft'!CB828="","",'du lieu xuat Edusoft'!CB828))</f>
        <v/>
      </c>
      <c r="D843" s="25" t="str">
        <f>IF(C842='DU LIEU BS'!$A$3,'DU LIEU BS'!$A$4,IF(D842='DU LIEU BS'!$A$4,'DU LIEU BS'!$A$5,IF(D842='DU LIEU BS'!$A$5,'DU LIEU BS'!$A$6,IF(D842='DU LIEU BS'!$A$6,'DU LIEU BS'!$A$7,IF('du lieu xuat Edusoft'!CC828="","",'du lieu xuat Edusoft'!CC828)))))</f>
        <v/>
      </c>
      <c r="E843" s="9"/>
      <c r="F843" s="9"/>
      <c r="G843" s="9"/>
      <c r="H843" s="9"/>
      <c r="I843" s="9"/>
      <c r="J843" s="9"/>
      <c r="K843" s="9"/>
      <c r="L843" s="9"/>
      <c r="M843" s="9"/>
      <c r="N843" s="9" t="str">
        <f>IF(B843&lt;&gt;"",ROUND(SUM(IF(ISERROR($E$16*E843),0,$E$16*E843),IF(ISERROR($F$16*F843),0,$F$16*F843),IF(ISERROR($G$16*G843),0,$G$16*G843),IF(ISERROR($H$16*H843),0,$H$16*H843),IF(ISERROR($I$16*I843),0,$I$16*I843),IF(ISERROR($J$16*J843),0,$J$16*J843),IF(ISERROR($K$16*K843),0,$K$16*K843),IF(ISERROR($L$16*L843),0,$L$16*L843),IF(ISERROR($M$16*M843),0,$M$16*M843)),1),IF(AND(A843="",A842&lt;&gt;""),'DU LIEU BS'!$A$1,""))</f>
        <v/>
      </c>
      <c r="O843" s="9" t="str">
        <f t="shared" si="37"/>
        <v/>
      </c>
      <c r="AU843" s="34">
        <v>8.41</v>
      </c>
      <c r="AV843" s="32">
        <f t="shared" si="39"/>
        <v>8.4</v>
      </c>
      <c r="AW843" s="33" t="s">
        <v>321</v>
      </c>
      <c r="CR843" s="34">
        <v>8.41</v>
      </c>
    </row>
    <row r="844" spans="1:96" x14ac:dyDescent="0.3">
      <c r="A844" s="9" t="str">
        <f t="shared" si="38"/>
        <v/>
      </c>
      <c r="B844" s="24" t="str">
        <f>IF('du lieu xuat Edusoft'!A829="","",'du lieu xuat Edusoft'!A829)</f>
        <v/>
      </c>
      <c r="C844" s="25" t="str">
        <f>IF(N843='DU LIEU BS'!$A$1,'DU LIEU BS'!$A$3,IF('du lieu xuat Edusoft'!CB829="","",'du lieu xuat Edusoft'!CB829))</f>
        <v/>
      </c>
      <c r="D844" s="25" t="str">
        <f>IF(C843='DU LIEU BS'!$A$3,'DU LIEU BS'!$A$4,IF(D843='DU LIEU BS'!$A$4,'DU LIEU BS'!$A$5,IF(D843='DU LIEU BS'!$A$5,'DU LIEU BS'!$A$6,IF(D843='DU LIEU BS'!$A$6,'DU LIEU BS'!$A$7,IF('du lieu xuat Edusoft'!CC829="","",'du lieu xuat Edusoft'!CC829)))))</f>
        <v/>
      </c>
      <c r="E844" s="9"/>
      <c r="F844" s="9"/>
      <c r="G844" s="9"/>
      <c r="H844" s="9"/>
      <c r="I844" s="9"/>
      <c r="J844" s="9"/>
      <c r="K844" s="9"/>
      <c r="L844" s="9"/>
      <c r="M844" s="9"/>
      <c r="N844" s="9" t="str">
        <f>IF(B844&lt;&gt;"",ROUND(SUM(IF(ISERROR($E$16*E844),0,$E$16*E844),IF(ISERROR($F$16*F844),0,$F$16*F844),IF(ISERROR($G$16*G844),0,$G$16*G844),IF(ISERROR($H$16*H844),0,$H$16*H844),IF(ISERROR($I$16*I844),0,$I$16*I844),IF(ISERROR($J$16*J844),0,$J$16*J844),IF(ISERROR($K$16*K844),0,$K$16*K844),IF(ISERROR($L$16*L844),0,$L$16*L844),IF(ISERROR($M$16*M844),0,$M$16*M844)),1),IF(AND(A844="",A843&lt;&gt;""),'DU LIEU BS'!$A$1,""))</f>
        <v/>
      </c>
      <c r="O844" s="9" t="str">
        <f t="shared" si="37"/>
        <v/>
      </c>
      <c r="AU844" s="34">
        <v>8.42</v>
      </c>
      <c r="AV844" s="32">
        <f t="shared" si="39"/>
        <v>8.4</v>
      </c>
      <c r="AW844" s="33" t="s">
        <v>321</v>
      </c>
      <c r="CR844" s="34">
        <v>8.42</v>
      </c>
    </row>
    <row r="845" spans="1:96" x14ac:dyDescent="0.3">
      <c r="A845" s="9" t="str">
        <f t="shared" si="38"/>
        <v/>
      </c>
      <c r="B845" s="24" t="str">
        <f>IF('du lieu xuat Edusoft'!A830="","",'du lieu xuat Edusoft'!A830)</f>
        <v/>
      </c>
      <c r="C845" s="25" t="str">
        <f>IF(N844='DU LIEU BS'!$A$1,'DU LIEU BS'!$A$3,IF('du lieu xuat Edusoft'!CB830="","",'du lieu xuat Edusoft'!CB830))</f>
        <v/>
      </c>
      <c r="D845" s="25" t="str">
        <f>IF(C844='DU LIEU BS'!$A$3,'DU LIEU BS'!$A$4,IF(D844='DU LIEU BS'!$A$4,'DU LIEU BS'!$A$5,IF(D844='DU LIEU BS'!$A$5,'DU LIEU BS'!$A$6,IF(D844='DU LIEU BS'!$A$6,'DU LIEU BS'!$A$7,IF('du lieu xuat Edusoft'!CC830="","",'du lieu xuat Edusoft'!CC830)))))</f>
        <v/>
      </c>
      <c r="E845" s="9"/>
      <c r="F845" s="9"/>
      <c r="G845" s="9"/>
      <c r="H845" s="9"/>
      <c r="I845" s="9"/>
      <c r="J845" s="9"/>
      <c r="K845" s="9"/>
      <c r="L845" s="9"/>
      <c r="M845" s="9"/>
      <c r="N845" s="9" t="str">
        <f>IF(B845&lt;&gt;"",ROUND(SUM(IF(ISERROR($E$16*E845),0,$E$16*E845),IF(ISERROR($F$16*F845),0,$F$16*F845),IF(ISERROR($G$16*G845),0,$G$16*G845),IF(ISERROR($H$16*H845),0,$H$16*H845),IF(ISERROR($I$16*I845),0,$I$16*I845),IF(ISERROR($J$16*J845),0,$J$16*J845),IF(ISERROR($K$16*K845),0,$K$16*K845),IF(ISERROR($L$16*L845),0,$L$16*L845),IF(ISERROR($M$16*M845),0,$M$16*M845)),1),IF(AND(A845="",A844&lt;&gt;""),'DU LIEU BS'!$A$1,""))</f>
        <v/>
      </c>
      <c r="O845" s="9" t="str">
        <f t="shared" si="37"/>
        <v/>
      </c>
      <c r="AU845" s="34">
        <v>8.43</v>
      </c>
      <c r="AV845" s="32">
        <f t="shared" si="39"/>
        <v>8.4</v>
      </c>
      <c r="AW845" s="33" t="s">
        <v>321</v>
      </c>
      <c r="CR845" s="34">
        <v>8.43</v>
      </c>
    </row>
    <row r="846" spans="1:96" x14ac:dyDescent="0.3">
      <c r="A846" s="9" t="str">
        <f t="shared" si="38"/>
        <v/>
      </c>
      <c r="B846" s="24" t="str">
        <f>IF('du lieu xuat Edusoft'!A831="","",'du lieu xuat Edusoft'!A831)</f>
        <v/>
      </c>
      <c r="C846" s="25" t="str">
        <f>IF(N845='DU LIEU BS'!$A$1,'DU LIEU BS'!$A$3,IF('du lieu xuat Edusoft'!CB831="","",'du lieu xuat Edusoft'!CB831))</f>
        <v/>
      </c>
      <c r="D846" s="25" t="str">
        <f>IF(C845='DU LIEU BS'!$A$3,'DU LIEU BS'!$A$4,IF(D845='DU LIEU BS'!$A$4,'DU LIEU BS'!$A$5,IF(D845='DU LIEU BS'!$A$5,'DU LIEU BS'!$A$6,IF(D845='DU LIEU BS'!$A$6,'DU LIEU BS'!$A$7,IF('du lieu xuat Edusoft'!CC831="","",'du lieu xuat Edusoft'!CC831)))))</f>
        <v/>
      </c>
      <c r="E846" s="9"/>
      <c r="F846" s="9"/>
      <c r="G846" s="9"/>
      <c r="H846" s="9"/>
      <c r="I846" s="9"/>
      <c r="J846" s="9"/>
      <c r="K846" s="9"/>
      <c r="L846" s="9"/>
      <c r="M846" s="9"/>
      <c r="N846" s="9" t="str">
        <f>IF(B846&lt;&gt;"",ROUND(SUM(IF(ISERROR($E$16*E846),0,$E$16*E846),IF(ISERROR($F$16*F846),0,$F$16*F846),IF(ISERROR($G$16*G846),0,$G$16*G846),IF(ISERROR($H$16*H846),0,$H$16*H846),IF(ISERROR($I$16*I846),0,$I$16*I846),IF(ISERROR($J$16*J846),0,$J$16*J846),IF(ISERROR($K$16*K846),0,$K$16*K846),IF(ISERROR($L$16*L846),0,$L$16*L846),IF(ISERROR($M$16*M846),0,$M$16*M846)),1),IF(AND(A846="",A845&lt;&gt;""),'DU LIEU BS'!$A$1,""))</f>
        <v/>
      </c>
      <c r="O846" s="9" t="str">
        <f t="shared" si="37"/>
        <v/>
      </c>
      <c r="AU846" s="34">
        <v>8.44</v>
      </c>
      <c r="AV846" s="32">
        <f t="shared" si="39"/>
        <v>8.4</v>
      </c>
      <c r="AW846" s="33" t="s">
        <v>321</v>
      </c>
      <c r="CR846" s="34">
        <v>8.44</v>
      </c>
    </row>
    <row r="847" spans="1:96" x14ac:dyDescent="0.3">
      <c r="A847" s="9" t="str">
        <f t="shared" si="38"/>
        <v/>
      </c>
      <c r="B847" s="24" t="str">
        <f>IF('du lieu xuat Edusoft'!A832="","",'du lieu xuat Edusoft'!A832)</f>
        <v/>
      </c>
      <c r="C847" s="25" t="str">
        <f>IF(N846='DU LIEU BS'!$A$1,'DU LIEU BS'!$A$3,IF('du lieu xuat Edusoft'!CB832="","",'du lieu xuat Edusoft'!CB832))</f>
        <v/>
      </c>
      <c r="D847" s="25" t="str">
        <f>IF(C846='DU LIEU BS'!$A$3,'DU LIEU BS'!$A$4,IF(D846='DU LIEU BS'!$A$4,'DU LIEU BS'!$A$5,IF(D846='DU LIEU BS'!$A$5,'DU LIEU BS'!$A$6,IF(D846='DU LIEU BS'!$A$6,'DU LIEU BS'!$A$7,IF('du lieu xuat Edusoft'!CC832="","",'du lieu xuat Edusoft'!CC832)))))</f>
        <v/>
      </c>
      <c r="E847" s="9"/>
      <c r="F847" s="9"/>
      <c r="G847" s="9"/>
      <c r="H847" s="9"/>
      <c r="I847" s="9"/>
      <c r="J847" s="9"/>
      <c r="K847" s="9"/>
      <c r="L847" s="9"/>
      <c r="M847" s="9"/>
      <c r="N847" s="9" t="str">
        <f>IF(B847&lt;&gt;"",ROUND(SUM(IF(ISERROR($E$16*E847),0,$E$16*E847),IF(ISERROR($F$16*F847),0,$F$16*F847),IF(ISERROR($G$16*G847),0,$G$16*G847),IF(ISERROR($H$16*H847),0,$H$16*H847),IF(ISERROR($I$16*I847),0,$I$16*I847),IF(ISERROR($J$16*J847),0,$J$16*J847),IF(ISERROR($K$16*K847),0,$K$16*K847),IF(ISERROR($L$16*L847),0,$L$16*L847),IF(ISERROR($M$16*M847),0,$M$16*M847)),1),IF(AND(A847="",A846&lt;&gt;""),'DU LIEU BS'!$A$1,""))</f>
        <v/>
      </c>
      <c r="O847" s="9" t="str">
        <f t="shared" si="37"/>
        <v/>
      </c>
      <c r="AU847" s="34">
        <v>8.4499999999999993</v>
      </c>
      <c r="AV847" s="32">
        <f t="shared" si="39"/>
        <v>8.5</v>
      </c>
      <c r="AW847" s="33" t="s">
        <v>321</v>
      </c>
      <c r="CR847" s="34">
        <v>8.4499999999999993</v>
      </c>
    </row>
    <row r="848" spans="1:96" x14ac:dyDescent="0.3">
      <c r="A848" s="9" t="str">
        <f t="shared" si="38"/>
        <v/>
      </c>
      <c r="B848" s="24" t="str">
        <f>IF('du lieu xuat Edusoft'!A833="","",'du lieu xuat Edusoft'!A833)</f>
        <v/>
      </c>
      <c r="C848" s="25" t="str">
        <f>IF(N847='DU LIEU BS'!$A$1,'DU LIEU BS'!$A$3,IF('du lieu xuat Edusoft'!CB833="","",'du lieu xuat Edusoft'!CB833))</f>
        <v/>
      </c>
      <c r="D848" s="25" t="str">
        <f>IF(C847='DU LIEU BS'!$A$3,'DU LIEU BS'!$A$4,IF(D847='DU LIEU BS'!$A$4,'DU LIEU BS'!$A$5,IF(D847='DU LIEU BS'!$A$5,'DU LIEU BS'!$A$6,IF(D847='DU LIEU BS'!$A$6,'DU LIEU BS'!$A$7,IF('du lieu xuat Edusoft'!CC833="","",'du lieu xuat Edusoft'!CC833)))))</f>
        <v/>
      </c>
      <c r="E848" s="9"/>
      <c r="F848" s="9"/>
      <c r="G848" s="9"/>
      <c r="H848" s="9"/>
      <c r="I848" s="9"/>
      <c r="J848" s="9"/>
      <c r="K848" s="9"/>
      <c r="L848" s="9"/>
      <c r="M848" s="9"/>
      <c r="N848" s="9" t="str">
        <f>IF(B848&lt;&gt;"",ROUND(SUM(IF(ISERROR($E$16*E848),0,$E$16*E848),IF(ISERROR($F$16*F848),0,$F$16*F848),IF(ISERROR($G$16*G848),0,$G$16*G848),IF(ISERROR($H$16*H848),0,$H$16*H848),IF(ISERROR($I$16*I848),0,$I$16*I848),IF(ISERROR($J$16*J848),0,$J$16*J848),IF(ISERROR($K$16*K848),0,$K$16*K848),IF(ISERROR($L$16*L848),0,$L$16*L848),IF(ISERROR($M$16*M848),0,$M$16*M848)),1),IF(AND(A848="",A847&lt;&gt;""),'DU LIEU BS'!$A$1,""))</f>
        <v/>
      </c>
      <c r="O848" s="9" t="str">
        <f t="shared" si="37"/>
        <v/>
      </c>
      <c r="AU848" s="34">
        <v>8.4600000000000009</v>
      </c>
      <c r="AV848" s="32">
        <f t="shared" si="39"/>
        <v>8.5</v>
      </c>
      <c r="AW848" s="33" t="s">
        <v>321</v>
      </c>
      <c r="CR848" s="34">
        <v>8.4600000000000009</v>
      </c>
    </row>
    <row r="849" spans="1:96" x14ac:dyDescent="0.3">
      <c r="A849" s="9" t="str">
        <f t="shared" si="38"/>
        <v/>
      </c>
      <c r="B849" s="24" t="str">
        <f>IF('du lieu xuat Edusoft'!A834="","",'du lieu xuat Edusoft'!A834)</f>
        <v/>
      </c>
      <c r="C849" s="25" t="str">
        <f>IF(N848='DU LIEU BS'!$A$1,'DU LIEU BS'!$A$3,IF('du lieu xuat Edusoft'!CB834="","",'du lieu xuat Edusoft'!CB834))</f>
        <v/>
      </c>
      <c r="D849" s="25" t="str">
        <f>IF(C848='DU LIEU BS'!$A$3,'DU LIEU BS'!$A$4,IF(D848='DU LIEU BS'!$A$4,'DU LIEU BS'!$A$5,IF(D848='DU LIEU BS'!$A$5,'DU LIEU BS'!$A$6,IF(D848='DU LIEU BS'!$A$6,'DU LIEU BS'!$A$7,IF('du lieu xuat Edusoft'!CC834="","",'du lieu xuat Edusoft'!CC834)))))</f>
        <v/>
      </c>
      <c r="E849" s="9"/>
      <c r="F849" s="9"/>
      <c r="G849" s="9"/>
      <c r="H849" s="9"/>
      <c r="I849" s="9"/>
      <c r="J849" s="9"/>
      <c r="K849" s="9"/>
      <c r="L849" s="9"/>
      <c r="M849" s="9"/>
      <c r="N849" s="9" t="str">
        <f>IF(B849&lt;&gt;"",ROUND(SUM(IF(ISERROR($E$16*E849),0,$E$16*E849),IF(ISERROR($F$16*F849),0,$F$16*F849),IF(ISERROR($G$16*G849),0,$G$16*G849),IF(ISERROR($H$16*H849),0,$H$16*H849),IF(ISERROR($I$16*I849),0,$I$16*I849),IF(ISERROR($J$16*J849),0,$J$16*J849),IF(ISERROR($K$16*K849),0,$K$16*K849),IF(ISERROR($L$16*L849),0,$L$16*L849),IF(ISERROR($M$16*M849),0,$M$16*M849)),1),IF(AND(A849="",A848&lt;&gt;""),'DU LIEU BS'!$A$1,""))</f>
        <v/>
      </c>
      <c r="O849" s="9" t="str">
        <f t="shared" ref="O849:O912" si="40">IF(OR(N849="",N849=" "),"",VLOOKUP(N849,$AV$2:$AW$10003,2,1))</f>
        <v/>
      </c>
      <c r="AU849" s="34">
        <v>8.4700000000000006</v>
      </c>
      <c r="AV849" s="32">
        <f t="shared" si="39"/>
        <v>8.5</v>
      </c>
      <c r="AW849" s="33" t="s">
        <v>321</v>
      </c>
      <c r="CR849" s="34">
        <v>8.4700000000000006</v>
      </c>
    </row>
    <row r="850" spans="1:96" x14ac:dyDescent="0.3">
      <c r="A850" s="9" t="str">
        <f t="shared" ref="A850:A913" si="41">IF(LEN(B850)&gt;=10,A849+1,"")</f>
        <v/>
      </c>
      <c r="B850" s="24" t="str">
        <f>IF('du lieu xuat Edusoft'!A835="","",'du lieu xuat Edusoft'!A835)</f>
        <v/>
      </c>
      <c r="C850" s="25" t="str">
        <f>IF(N849='DU LIEU BS'!$A$1,'DU LIEU BS'!$A$3,IF('du lieu xuat Edusoft'!CB835="","",'du lieu xuat Edusoft'!CB835))</f>
        <v/>
      </c>
      <c r="D850" s="25" t="str">
        <f>IF(C849='DU LIEU BS'!$A$3,'DU LIEU BS'!$A$4,IF(D849='DU LIEU BS'!$A$4,'DU LIEU BS'!$A$5,IF(D849='DU LIEU BS'!$A$5,'DU LIEU BS'!$A$6,IF(D849='DU LIEU BS'!$A$6,'DU LIEU BS'!$A$7,IF('du lieu xuat Edusoft'!CC835="","",'du lieu xuat Edusoft'!CC835)))))</f>
        <v/>
      </c>
      <c r="E850" s="9"/>
      <c r="F850" s="9"/>
      <c r="G850" s="9"/>
      <c r="H850" s="9"/>
      <c r="I850" s="9"/>
      <c r="J850" s="9"/>
      <c r="K850" s="9"/>
      <c r="L850" s="9"/>
      <c r="M850" s="9"/>
      <c r="N850" s="9" t="str">
        <f>IF(B850&lt;&gt;"",ROUND(SUM(IF(ISERROR($E$16*E850),0,$E$16*E850),IF(ISERROR($F$16*F850),0,$F$16*F850),IF(ISERROR($G$16*G850),0,$G$16*G850),IF(ISERROR($H$16*H850),0,$H$16*H850),IF(ISERROR($I$16*I850),0,$I$16*I850),IF(ISERROR($J$16*J850),0,$J$16*J850),IF(ISERROR($K$16*K850),0,$K$16*K850),IF(ISERROR($L$16*L850),0,$L$16*L850),IF(ISERROR($M$16*M850),0,$M$16*M850)),1),IF(AND(A850="",A849&lt;&gt;""),'DU LIEU BS'!$A$1,""))</f>
        <v/>
      </c>
      <c r="O850" s="9" t="str">
        <f t="shared" si="40"/>
        <v/>
      </c>
      <c r="AU850" s="34">
        <v>8.48</v>
      </c>
      <c r="AV850" s="32">
        <f t="shared" si="39"/>
        <v>8.5</v>
      </c>
      <c r="AW850" s="33" t="s">
        <v>321</v>
      </c>
      <c r="CR850" s="34">
        <v>8.48</v>
      </c>
    </row>
    <row r="851" spans="1:96" x14ac:dyDescent="0.3">
      <c r="A851" s="9" t="str">
        <f t="shared" si="41"/>
        <v/>
      </c>
      <c r="B851" s="24" t="str">
        <f>IF('du lieu xuat Edusoft'!A836="","",'du lieu xuat Edusoft'!A836)</f>
        <v/>
      </c>
      <c r="C851" s="25" t="str">
        <f>IF(N850='DU LIEU BS'!$A$1,'DU LIEU BS'!$A$3,IF('du lieu xuat Edusoft'!CB836="","",'du lieu xuat Edusoft'!CB836))</f>
        <v/>
      </c>
      <c r="D851" s="25" t="str">
        <f>IF(C850='DU LIEU BS'!$A$3,'DU LIEU BS'!$A$4,IF(D850='DU LIEU BS'!$A$4,'DU LIEU BS'!$A$5,IF(D850='DU LIEU BS'!$A$5,'DU LIEU BS'!$A$6,IF(D850='DU LIEU BS'!$A$6,'DU LIEU BS'!$A$7,IF('du lieu xuat Edusoft'!CC836="","",'du lieu xuat Edusoft'!CC836)))))</f>
        <v/>
      </c>
      <c r="E851" s="9"/>
      <c r="F851" s="9"/>
      <c r="G851" s="9"/>
      <c r="H851" s="9"/>
      <c r="I851" s="9"/>
      <c r="J851" s="9"/>
      <c r="K851" s="9"/>
      <c r="L851" s="9"/>
      <c r="M851" s="9"/>
      <c r="N851" s="9" t="str">
        <f>IF(B851&lt;&gt;"",ROUND(SUM(IF(ISERROR($E$16*E851),0,$E$16*E851),IF(ISERROR($F$16*F851),0,$F$16*F851),IF(ISERROR($G$16*G851),0,$G$16*G851),IF(ISERROR($H$16*H851),0,$H$16*H851),IF(ISERROR($I$16*I851),0,$I$16*I851),IF(ISERROR($J$16*J851),0,$J$16*J851),IF(ISERROR($K$16*K851),0,$K$16*K851),IF(ISERROR($L$16*L851),0,$L$16*L851),IF(ISERROR($M$16*M851),0,$M$16*M851)),1),IF(AND(A851="",A850&lt;&gt;""),'DU LIEU BS'!$A$1,""))</f>
        <v/>
      </c>
      <c r="O851" s="9" t="str">
        <f t="shared" si="40"/>
        <v/>
      </c>
      <c r="AU851" s="34">
        <v>8.49</v>
      </c>
      <c r="AV851" s="32">
        <f t="shared" si="39"/>
        <v>8.5</v>
      </c>
      <c r="AW851" s="33" t="s">
        <v>321</v>
      </c>
      <c r="CR851" s="34">
        <v>8.49</v>
      </c>
    </row>
    <row r="852" spans="1:96" x14ac:dyDescent="0.3">
      <c r="A852" s="9" t="str">
        <f t="shared" si="41"/>
        <v/>
      </c>
      <c r="B852" s="24" t="str">
        <f>IF('du lieu xuat Edusoft'!A837="","",'du lieu xuat Edusoft'!A837)</f>
        <v/>
      </c>
      <c r="C852" s="25" t="str">
        <f>IF(N851='DU LIEU BS'!$A$1,'DU LIEU BS'!$A$3,IF('du lieu xuat Edusoft'!CB837="","",'du lieu xuat Edusoft'!CB837))</f>
        <v/>
      </c>
      <c r="D852" s="25" t="str">
        <f>IF(C851='DU LIEU BS'!$A$3,'DU LIEU BS'!$A$4,IF(D851='DU LIEU BS'!$A$4,'DU LIEU BS'!$A$5,IF(D851='DU LIEU BS'!$A$5,'DU LIEU BS'!$A$6,IF(D851='DU LIEU BS'!$A$6,'DU LIEU BS'!$A$7,IF('du lieu xuat Edusoft'!CC837="","",'du lieu xuat Edusoft'!CC837)))))</f>
        <v/>
      </c>
      <c r="E852" s="9"/>
      <c r="F852" s="9"/>
      <c r="G852" s="9"/>
      <c r="H852" s="9"/>
      <c r="I852" s="9"/>
      <c r="J852" s="9"/>
      <c r="K852" s="9"/>
      <c r="L852" s="9"/>
      <c r="M852" s="9"/>
      <c r="N852" s="9" t="str">
        <f>IF(B852&lt;&gt;"",ROUND(SUM(IF(ISERROR($E$16*E852),0,$E$16*E852),IF(ISERROR($F$16*F852),0,$F$16*F852),IF(ISERROR($G$16*G852),0,$G$16*G852),IF(ISERROR($H$16*H852),0,$H$16*H852),IF(ISERROR($I$16*I852),0,$I$16*I852),IF(ISERROR($J$16*J852),0,$J$16*J852),IF(ISERROR($K$16*K852),0,$K$16*K852),IF(ISERROR($L$16*L852),0,$L$16*L852),IF(ISERROR($M$16*M852),0,$M$16*M852)),1),IF(AND(A852="",A851&lt;&gt;""),'DU LIEU BS'!$A$1,""))</f>
        <v/>
      </c>
      <c r="O852" s="9" t="str">
        <f t="shared" si="40"/>
        <v/>
      </c>
      <c r="AU852" s="34">
        <v>8.5</v>
      </c>
      <c r="AV852" s="32">
        <f t="shared" si="39"/>
        <v>8.5</v>
      </c>
      <c r="AW852" s="33" t="s">
        <v>321</v>
      </c>
      <c r="CR852" s="34">
        <v>8.5</v>
      </c>
    </row>
    <row r="853" spans="1:96" x14ac:dyDescent="0.3">
      <c r="A853" s="9" t="str">
        <f t="shared" si="41"/>
        <v/>
      </c>
      <c r="B853" s="24" t="str">
        <f>IF('du lieu xuat Edusoft'!A838="","",'du lieu xuat Edusoft'!A838)</f>
        <v/>
      </c>
      <c r="C853" s="25" t="str">
        <f>IF(N852='DU LIEU BS'!$A$1,'DU LIEU BS'!$A$3,IF('du lieu xuat Edusoft'!CB838="","",'du lieu xuat Edusoft'!CB838))</f>
        <v/>
      </c>
      <c r="D853" s="25" t="str">
        <f>IF(C852='DU LIEU BS'!$A$3,'DU LIEU BS'!$A$4,IF(D852='DU LIEU BS'!$A$4,'DU LIEU BS'!$A$5,IF(D852='DU LIEU BS'!$A$5,'DU LIEU BS'!$A$6,IF(D852='DU LIEU BS'!$A$6,'DU LIEU BS'!$A$7,IF('du lieu xuat Edusoft'!CC838="","",'du lieu xuat Edusoft'!CC838)))))</f>
        <v/>
      </c>
      <c r="E853" s="9"/>
      <c r="F853" s="9"/>
      <c r="G853" s="9"/>
      <c r="H853" s="9"/>
      <c r="I853" s="9"/>
      <c r="J853" s="9"/>
      <c r="K853" s="9"/>
      <c r="L853" s="9"/>
      <c r="M853" s="9"/>
      <c r="N853" s="9" t="str">
        <f>IF(B853&lt;&gt;"",ROUND(SUM(IF(ISERROR($E$16*E853),0,$E$16*E853),IF(ISERROR($F$16*F853),0,$F$16*F853),IF(ISERROR($G$16*G853),0,$G$16*G853),IF(ISERROR($H$16*H853),0,$H$16*H853),IF(ISERROR($I$16*I853),0,$I$16*I853),IF(ISERROR($J$16*J853),0,$J$16*J853),IF(ISERROR($K$16*K853),0,$K$16*K853),IF(ISERROR($L$16*L853),0,$L$16*L853),IF(ISERROR($M$16*M853),0,$M$16*M853)),1),IF(AND(A853="",A852&lt;&gt;""),'DU LIEU BS'!$A$1,""))</f>
        <v/>
      </c>
      <c r="O853" s="9" t="str">
        <f t="shared" si="40"/>
        <v/>
      </c>
      <c r="AU853" s="34">
        <v>8.51</v>
      </c>
      <c r="AV853" s="32">
        <f t="shared" si="39"/>
        <v>8.5</v>
      </c>
      <c r="AW853" s="33" t="s">
        <v>321</v>
      </c>
      <c r="CR853" s="34">
        <v>8.51</v>
      </c>
    </row>
    <row r="854" spans="1:96" x14ac:dyDescent="0.3">
      <c r="A854" s="9" t="str">
        <f t="shared" si="41"/>
        <v/>
      </c>
      <c r="B854" s="24" t="str">
        <f>IF('du lieu xuat Edusoft'!A839="","",'du lieu xuat Edusoft'!A839)</f>
        <v/>
      </c>
      <c r="C854" s="25" t="str">
        <f>IF(N853='DU LIEU BS'!$A$1,'DU LIEU BS'!$A$3,IF('du lieu xuat Edusoft'!CB839="","",'du lieu xuat Edusoft'!CB839))</f>
        <v/>
      </c>
      <c r="D854" s="25" t="str">
        <f>IF(C853='DU LIEU BS'!$A$3,'DU LIEU BS'!$A$4,IF(D853='DU LIEU BS'!$A$4,'DU LIEU BS'!$A$5,IF(D853='DU LIEU BS'!$A$5,'DU LIEU BS'!$A$6,IF(D853='DU LIEU BS'!$A$6,'DU LIEU BS'!$A$7,IF('du lieu xuat Edusoft'!CC839="","",'du lieu xuat Edusoft'!CC839)))))</f>
        <v/>
      </c>
      <c r="E854" s="9"/>
      <c r="F854" s="9"/>
      <c r="G854" s="9"/>
      <c r="H854" s="9"/>
      <c r="I854" s="9"/>
      <c r="J854" s="9"/>
      <c r="K854" s="9"/>
      <c r="L854" s="9"/>
      <c r="M854" s="9"/>
      <c r="N854" s="9" t="str">
        <f>IF(B854&lt;&gt;"",ROUND(SUM(IF(ISERROR($E$16*E854),0,$E$16*E854),IF(ISERROR($F$16*F854),0,$F$16*F854),IF(ISERROR($G$16*G854),0,$G$16*G854),IF(ISERROR($H$16*H854),0,$H$16*H854),IF(ISERROR($I$16*I854),0,$I$16*I854),IF(ISERROR($J$16*J854),0,$J$16*J854),IF(ISERROR($K$16*K854),0,$K$16*K854),IF(ISERROR($L$16*L854),0,$L$16*L854),IF(ISERROR($M$16*M854),0,$M$16*M854)),1),IF(AND(A854="",A853&lt;&gt;""),'DU LIEU BS'!$A$1,""))</f>
        <v/>
      </c>
      <c r="O854" s="9" t="str">
        <f t="shared" si="40"/>
        <v/>
      </c>
      <c r="AU854" s="34">
        <v>8.52</v>
      </c>
      <c r="AV854" s="32">
        <f t="shared" si="39"/>
        <v>8.5</v>
      </c>
      <c r="AW854" s="33" t="s">
        <v>321</v>
      </c>
      <c r="CR854" s="34">
        <v>8.52</v>
      </c>
    </row>
    <row r="855" spans="1:96" x14ac:dyDescent="0.3">
      <c r="A855" s="9" t="str">
        <f t="shared" si="41"/>
        <v/>
      </c>
      <c r="B855" s="24" t="str">
        <f>IF('du lieu xuat Edusoft'!A840="","",'du lieu xuat Edusoft'!A840)</f>
        <v/>
      </c>
      <c r="C855" s="25" t="str">
        <f>IF(N854='DU LIEU BS'!$A$1,'DU LIEU BS'!$A$3,IF('du lieu xuat Edusoft'!CB840="","",'du lieu xuat Edusoft'!CB840))</f>
        <v/>
      </c>
      <c r="D855" s="25" t="str">
        <f>IF(C854='DU LIEU BS'!$A$3,'DU LIEU BS'!$A$4,IF(D854='DU LIEU BS'!$A$4,'DU LIEU BS'!$A$5,IF(D854='DU LIEU BS'!$A$5,'DU LIEU BS'!$A$6,IF(D854='DU LIEU BS'!$A$6,'DU LIEU BS'!$A$7,IF('du lieu xuat Edusoft'!CC840="","",'du lieu xuat Edusoft'!CC840)))))</f>
        <v/>
      </c>
      <c r="E855" s="9"/>
      <c r="F855" s="9"/>
      <c r="G855" s="9"/>
      <c r="H855" s="9"/>
      <c r="I855" s="9"/>
      <c r="J855" s="9"/>
      <c r="K855" s="9"/>
      <c r="L855" s="9"/>
      <c r="M855" s="9"/>
      <c r="N855" s="9" t="str">
        <f>IF(B855&lt;&gt;"",ROUND(SUM(IF(ISERROR($E$16*E855),0,$E$16*E855),IF(ISERROR($F$16*F855),0,$F$16*F855),IF(ISERROR($G$16*G855),0,$G$16*G855),IF(ISERROR($H$16*H855),0,$H$16*H855),IF(ISERROR($I$16*I855),0,$I$16*I855),IF(ISERROR($J$16*J855),0,$J$16*J855),IF(ISERROR($K$16*K855),0,$K$16*K855),IF(ISERROR($L$16*L855),0,$L$16*L855),IF(ISERROR($M$16*M855),0,$M$16*M855)),1),IF(AND(A855="",A854&lt;&gt;""),'DU LIEU BS'!$A$1,""))</f>
        <v/>
      </c>
      <c r="O855" s="9" t="str">
        <f t="shared" si="40"/>
        <v/>
      </c>
      <c r="AU855" s="34">
        <v>8.5299999999999994</v>
      </c>
      <c r="AV855" s="32">
        <f t="shared" si="39"/>
        <v>8.5</v>
      </c>
      <c r="AW855" s="33" t="s">
        <v>321</v>
      </c>
      <c r="CR855" s="34">
        <v>8.5299999999999994</v>
      </c>
    </row>
    <row r="856" spans="1:96" x14ac:dyDescent="0.3">
      <c r="A856" s="9" t="str">
        <f t="shared" si="41"/>
        <v/>
      </c>
      <c r="B856" s="24" t="str">
        <f>IF('du lieu xuat Edusoft'!A841="","",'du lieu xuat Edusoft'!A841)</f>
        <v/>
      </c>
      <c r="C856" s="25" t="str">
        <f>IF(N855='DU LIEU BS'!$A$1,'DU LIEU BS'!$A$3,IF('du lieu xuat Edusoft'!CB841="","",'du lieu xuat Edusoft'!CB841))</f>
        <v/>
      </c>
      <c r="D856" s="25" t="str">
        <f>IF(C855='DU LIEU BS'!$A$3,'DU LIEU BS'!$A$4,IF(D855='DU LIEU BS'!$A$4,'DU LIEU BS'!$A$5,IF(D855='DU LIEU BS'!$A$5,'DU LIEU BS'!$A$6,IF(D855='DU LIEU BS'!$A$6,'DU LIEU BS'!$A$7,IF('du lieu xuat Edusoft'!CC841="","",'du lieu xuat Edusoft'!CC841)))))</f>
        <v/>
      </c>
      <c r="E856" s="9"/>
      <c r="F856" s="9"/>
      <c r="G856" s="9"/>
      <c r="H856" s="9"/>
      <c r="I856" s="9"/>
      <c r="J856" s="9"/>
      <c r="K856" s="9"/>
      <c r="L856" s="9"/>
      <c r="M856" s="9"/>
      <c r="N856" s="9" t="str">
        <f>IF(B856&lt;&gt;"",ROUND(SUM(IF(ISERROR($E$16*E856),0,$E$16*E856),IF(ISERROR($F$16*F856),0,$F$16*F856),IF(ISERROR($G$16*G856),0,$G$16*G856),IF(ISERROR($H$16*H856),0,$H$16*H856),IF(ISERROR($I$16*I856),0,$I$16*I856),IF(ISERROR($J$16*J856),0,$J$16*J856),IF(ISERROR($K$16*K856),0,$K$16*K856),IF(ISERROR($L$16*L856),0,$L$16*L856),IF(ISERROR($M$16*M856),0,$M$16*M856)),1),IF(AND(A856="",A855&lt;&gt;""),'DU LIEU BS'!$A$1,""))</f>
        <v/>
      </c>
      <c r="O856" s="9" t="str">
        <f t="shared" si="40"/>
        <v/>
      </c>
      <c r="AU856" s="34">
        <v>8.5399999999999991</v>
      </c>
      <c r="AV856" s="32">
        <f t="shared" si="39"/>
        <v>8.5</v>
      </c>
      <c r="AW856" s="33" t="s">
        <v>321</v>
      </c>
      <c r="CR856" s="34">
        <v>8.5399999999999991</v>
      </c>
    </row>
    <row r="857" spans="1:96" x14ac:dyDescent="0.3">
      <c r="A857" s="9" t="str">
        <f t="shared" si="41"/>
        <v/>
      </c>
      <c r="B857" s="24" t="str">
        <f>IF('du lieu xuat Edusoft'!A842="","",'du lieu xuat Edusoft'!A842)</f>
        <v/>
      </c>
      <c r="C857" s="25" t="str">
        <f>IF(N856='DU LIEU BS'!$A$1,'DU LIEU BS'!$A$3,IF('du lieu xuat Edusoft'!CB842="","",'du lieu xuat Edusoft'!CB842))</f>
        <v/>
      </c>
      <c r="D857" s="25" t="str">
        <f>IF(C856='DU LIEU BS'!$A$3,'DU LIEU BS'!$A$4,IF(D856='DU LIEU BS'!$A$4,'DU LIEU BS'!$A$5,IF(D856='DU LIEU BS'!$A$5,'DU LIEU BS'!$A$6,IF(D856='DU LIEU BS'!$A$6,'DU LIEU BS'!$A$7,IF('du lieu xuat Edusoft'!CC842="","",'du lieu xuat Edusoft'!CC842)))))</f>
        <v/>
      </c>
      <c r="E857" s="9"/>
      <c r="F857" s="9"/>
      <c r="G857" s="9"/>
      <c r="H857" s="9"/>
      <c r="I857" s="9"/>
      <c r="J857" s="9"/>
      <c r="K857" s="9"/>
      <c r="L857" s="9"/>
      <c r="M857" s="9"/>
      <c r="N857" s="9" t="str">
        <f>IF(B857&lt;&gt;"",ROUND(SUM(IF(ISERROR($E$16*E857),0,$E$16*E857),IF(ISERROR($F$16*F857),0,$F$16*F857),IF(ISERROR($G$16*G857),0,$G$16*G857),IF(ISERROR($H$16*H857),0,$H$16*H857),IF(ISERROR($I$16*I857),0,$I$16*I857),IF(ISERROR($J$16*J857),0,$J$16*J857),IF(ISERROR($K$16*K857),0,$K$16*K857),IF(ISERROR($L$16*L857),0,$L$16*L857),IF(ISERROR($M$16*M857),0,$M$16*M857)),1),IF(AND(A857="",A856&lt;&gt;""),'DU LIEU BS'!$A$1,""))</f>
        <v/>
      </c>
      <c r="O857" s="9" t="str">
        <f t="shared" si="40"/>
        <v/>
      </c>
      <c r="AU857" s="34">
        <v>8.5500000000000007</v>
      </c>
      <c r="AV857" s="32">
        <f t="shared" si="39"/>
        <v>8.6</v>
      </c>
      <c r="AW857" s="33" t="s">
        <v>321</v>
      </c>
      <c r="CR857" s="34">
        <v>8.5500000000000007</v>
      </c>
    </row>
    <row r="858" spans="1:96" x14ac:dyDescent="0.3">
      <c r="A858" s="9" t="str">
        <f t="shared" si="41"/>
        <v/>
      </c>
      <c r="B858" s="24" t="str">
        <f>IF('du lieu xuat Edusoft'!A843="","",'du lieu xuat Edusoft'!A843)</f>
        <v/>
      </c>
      <c r="C858" s="25" t="str">
        <f>IF(N857='DU LIEU BS'!$A$1,'DU LIEU BS'!$A$3,IF('du lieu xuat Edusoft'!CB843="","",'du lieu xuat Edusoft'!CB843))</f>
        <v/>
      </c>
      <c r="D858" s="25" t="str">
        <f>IF(C857='DU LIEU BS'!$A$3,'DU LIEU BS'!$A$4,IF(D857='DU LIEU BS'!$A$4,'DU LIEU BS'!$A$5,IF(D857='DU LIEU BS'!$A$5,'DU LIEU BS'!$A$6,IF(D857='DU LIEU BS'!$A$6,'DU LIEU BS'!$A$7,IF('du lieu xuat Edusoft'!CC843="","",'du lieu xuat Edusoft'!CC843)))))</f>
        <v/>
      </c>
      <c r="E858" s="9"/>
      <c r="F858" s="9"/>
      <c r="G858" s="9"/>
      <c r="H858" s="9"/>
      <c r="I858" s="9"/>
      <c r="J858" s="9"/>
      <c r="K858" s="9"/>
      <c r="L858" s="9"/>
      <c r="M858" s="9"/>
      <c r="N858" s="9" t="str">
        <f>IF(B858&lt;&gt;"",ROUND(SUM(IF(ISERROR($E$16*E858),0,$E$16*E858),IF(ISERROR($F$16*F858),0,$F$16*F858),IF(ISERROR($G$16*G858),0,$G$16*G858),IF(ISERROR($H$16*H858),0,$H$16*H858),IF(ISERROR($I$16*I858),0,$I$16*I858),IF(ISERROR($J$16*J858),0,$J$16*J858),IF(ISERROR($K$16*K858),0,$K$16*K858),IF(ISERROR($L$16*L858),0,$L$16*L858),IF(ISERROR($M$16*M858),0,$M$16*M858)),1),IF(AND(A858="",A857&lt;&gt;""),'DU LIEU BS'!$A$1,""))</f>
        <v/>
      </c>
      <c r="O858" s="9" t="str">
        <f t="shared" si="40"/>
        <v/>
      </c>
      <c r="AU858" s="34">
        <v>8.56</v>
      </c>
      <c r="AV858" s="32">
        <f t="shared" si="39"/>
        <v>8.6</v>
      </c>
      <c r="AW858" s="33" t="s">
        <v>321</v>
      </c>
      <c r="CR858" s="34">
        <v>8.56</v>
      </c>
    </row>
    <row r="859" spans="1:96" x14ac:dyDescent="0.3">
      <c r="A859" s="9" t="str">
        <f t="shared" si="41"/>
        <v/>
      </c>
      <c r="B859" s="24" t="str">
        <f>IF('du lieu xuat Edusoft'!A844="","",'du lieu xuat Edusoft'!A844)</f>
        <v/>
      </c>
      <c r="C859" s="25" t="str">
        <f>IF(N858='DU LIEU BS'!$A$1,'DU LIEU BS'!$A$3,IF('du lieu xuat Edusoft'!CB844="","",'du lieu xuat Edusoft'!CB844))</f>
        <v/>
      </c>
      <c r="D859" s="25" t="str">
        <f>IF(C858='DU LIEU BS'!$A$3,'DU LIEU BS'!$A$4,IF(D858='DU LIEU BS'!$A$4,'DU LIEU BS'!$A$5,IF(D858='DU LIEU BS'!$A$5,'DU LIEU BS'!$A$6,IF(D858='DU LIEU BS'!$A$6,'DU LIEU BS'!$A$7,IF('du lieu xuat Edusoft'!CC844="","",'du lieu xuat Edusoft'!CC844)))))</f>
        <v/>
      </c>
      <c r="E859" s="9"/>
      <c r="F859" s="9"/>
      <c r="G859" s="9"/>
      <c r="H859" s="9"/>
      <c r="I859" s="9"/>
      <c r="J859" s="9"/>
      <c r="K859" s="9"/>
      <c r="L859" s="9"/>
      <c r="M859" s="9"/>
      <c r="N859" s="9" t="str">
        <f>IF(B859&lt;&gt;"",ROUND(SUM(IF(ISERROR($E$16*E859),0,$E$16*E859),IF(ISERROR($F$16*F859),0,$F$16*F859),IF(ISERROR($G$16*G859),0,$G$16*G859),IF(ISERROR($H$16*H859),0,$H$16*H859),IF(ISERROR($I$16*I859),0,$I$16*I859),IF(ISERROR($J$16*J859),0,$J$16*J859),IF(ISERROR($K$16*K859),0,$K$16*K859),IF(ISERROR($L$16*L859),0,$L$16*L859),IF(ISERROR($M$16*M859),0,$M$16*M859)),1),IF(AND(A859="",A858&lt;&gt;""),'DU LIEU BS'!$A$1,""))</f>
        <v/>
      </c>
      <c r="O859" s="9" t="str">
        <f t="shared" si="40"/>
        <v/>
      </c>
      <c r="AU859" s="34">
        <v>8.57</v>
      </c>
      <c r="AV859" s="32">
        <f t="shared" si="39"/>
        <v>8.6</v>
      </c>
      <c r="AW859" s="33" t="s">
        <v>321</v>
      </c>
      <c r="CR859" s="34">
        <v>8.57</v>
      </c>
    </row>
    <row r="860" spans="1:96" x14ac:dyDescent="0.3">
      <c r="A860" s="9" t="str">
        <f t="shared" si="41"/>
        <v/>
      </c>
      <c r="B860" s="24" t="str">
        <f>IF('du lieu xuat Edusoft'!A845="","",'du lieu xuat Edusoft'!A845)</f>
        <v/>
      </c>
      <c r="C860" s="25" t="str">
        <f>IF(N859='DU LIEU BS'!$A$1,'DU LIEU BS'!$A$3,IF('du lieu xuat Edusoft'!CB845="","",'du lieu xuat Edusoft'!CB845))</f>
        <v/>
      </c>
      <c r="D860" s="25" t="str">
        <f>IF(C859='DU LIEU BS'!$A$3,'DU LIEU BS'!$A$4,IF(D859='DU LIEU BS'!$A$4,'DU LIEU BS'!$A$5,IF(D859='DU LIEU BS'!$A$5,'DU LIEU BS'!$A$6,IF(D859='DU LIEU BS'!$A$6,'DU LIEU BS'!$A$7,IF('du lieu xuat Edusoft'!CC845="","",'du lieu xuat Edusoft'!CC845)))))</f>
        <v/>
      </c>
      <c r="E860" s="9"/>
      <c r="F860" s="9"/>
      <c r="G860" s="9"/>
      <c r="H860" s="9"/>
      <c r="I860" s="9"/>
      <c r="J860" s="9"/>
      <c r="K860" s="9"/>
      <c r="L860" s="9"/>
      <c r="M860" s="9"/>
      <c r="N860" s="9" t="str">
        <f>IF(B860&lt;&gt;"",ROUND(SUM(IF(ISERROR($E$16*E860),0,$E$16*E860),IF(ISERROR($F$16*F860),0,$F$16*F860),IF(ISERROR($G$16*G860),0,$G$16*G860),IF(ISERROR($H$16*H860),0,$H$16*H860),IF(ISERROR($I$16*I860),0,$I$16*I860),IF(ISERROR($J$16*J860),0,$J$16*J860),IF(ISERROR($K$16*K860),0,$K$16*K860),IF(ISERROR($L$16*L860),0,$L$16*L860),IF(ISERROR($M$16*M860),0,$M$16*M860)),1),IF(AND(A860="",A859&lt;&gt;""),'DU LIEU BS'!$A$1,""))</f>
        <v/>
      </c>
      <c r="O860" s="9" t="str">
        <f t="shared" si="40"/>
        <v/>
      </c>
      <c r="AU860" s="34">
        <v>8.58</v>
      </c>
      <c r="AV860" s="32">
        <f t="shared" si="39"/>
        <v>8.6</v>
      </c>
      <c r="AW860" s="33" t="s">
        <v>321</v>
      </c>
      <c r="CR860" s="34">
        <v>8.58</v>
      </c>
    </row>
    <row r="861" spans="1:96" x14ac:dyDescent="0.3">
      <c r="A861" s="9" t="str">
        <f t="shared" si="41"/>
        <v/>
      </c>
      <c r="B861" s="24" t="str">
        <f>IF('du lieu xuat Edusoft'!A846="","",'du lieu xuat Edusoft'!A846)</f>
        <v/>
      </c>
      <c r="C861" s="25" t="str">
        <f>IF(N860='DU LIEU BS'!$A$1,'DU LIEU BS'!$A$3,IF('du lieu xuat Edusoft'!CB846="","",'du lieu xuat Edusoft'!CB846))</f>
        <v/>
      </c>
      <c r="D861" s="25" t="str">
        <f>IF(C860='DU LIEU BS'!$A$3,'DU LIEU BS'!$A$4,IF(D860='DU LIEU BS'!$A$4,'DU LIEU BS'!$A$5,IF(D860='DU LIEU BS'!$A$5,'DU LIEU BS'!$A$6,IF(D860='DU LIEU BS'!$A$6,'DU LIEU BS'!$A$7,IF('du lieu xuat Edusoft'!CC846="","",'du lieu xuat Edusoft'!CC846)))))</f>
        <v/>
      </c>
      <c r="E861" s="9"/>
      <c r="F861" s="9"/>
      <c r="G861" s="9"/>
      <c r="H861" s="9"/>
      <c r="I861" s="9"/>
      <c r="J861" s="9"/>
      <c r="K861" s="9"/>
      <c r="L861" s="9"/>
      <c r="M861" s="9"/>
      <c r="N861" s="9" t="str">
        <f>IF(B861&lt;&gt;"",ROUND(SUM(IF(ISERROR($E$16*E861),0,$E$16*E861),IF(ISERROR($F$16*F861),0,$F$16*F861),IF(ISERROR($G$16*G861),0,$G$16*G861),IF(ISERROR($H$16*H861),0,$H$16*H861),IF(ISERROR($I$16*I861),0,$I$16*I861),IF(ISERROR($J$16*J861),0,$J$16*J861),IF(ISERROR($K$16*K861),0,$K$16*K861),IF(ISERROR($L$16*L861),0,$L$16*L861),IF(ISERROR($M$16*M861),0,$M$16*M861)),1),IF(AND(A861="",A860&lt;&gt;""),'DU LIEU BS'!$A$1,""))</f>
        <v/>
      </c>
      <c r="O861" s="9" t="str">
        <f t="shared" si="40"/>
        <v/>
      </c>
      <c r="AU861" s="34">
        <v>8.59</v>
      </c>
      <c r="AV861" s="32">
        <f t="shared" si="39"/>
        <v>8.6</v>
      </c>
      <c r="AW861" s="33" t="s">
        <v>321</v>
      </c>
      <c r="CR861" s="34">
        <v>8.59</v>
      </c>
    </row>
    <row r="862" spans="1:96" x14ac:dyDescent="0.3">
      <c r="A862" s="9" t="str">
        <f t="shared" si="41"/>
        <v/>
      </c>
      <c r="B862" s="24" t="str">
        <f>IF('du lieu xuat Edusoft'!A847="","",'du lieu xuat Edusoft'!A847)</f>
        <v/>
      </c>
      <c r="C862" s="25" t="str">
        <f>IF(N861='DU LIEU BS'!$A$1,'DU LIEU BS'!$A$3,IF('du lieu xuat Edusoft'!CB847="","",'du lieu xuat Edusoft'!CB847))</f>
        <v/>
      </c>
      <c r="D862" s="25" t="str">
        <f>IF(C861='DU LIEU BS'!$A$3,'DU LIEU BS'!$A$4,IF(D861='DU LIEU BS'!$A$4,'DU LIEU BS'!$A$5,IF(D861='DU LIEU BS'!$A$5,'DU LIEU BS'!$A$6,IF(D861='DU LIEU BS'!$A$6,'DU LIEU BS'!$A$7,IF('du lieu xuat Edusoft'!CC847="","",'du lieu xuat Edusoft'!CC847)))))</f>
        <v/>
      </c>
      <c r="E862" s="9"/>
      <c r="F862" s="9"/>
      <c r="G862" s="9"/>
      <c r="H862" s="9"/>
      <c r="I862" s="9"/>
      <c r="J862" s="9"/>
      <c r="K862" s="9"/>
      <c r="L862" s="9"/>
      <c r="M862" s="9"/>
      <c r="N862" s="9" t="str">
        <f>IF(B862&lt;&gt;"",ROUND(SUM(IF(ISERROR($E$16*E862),0,$E$16*E862),IF(ISERROR($F$16*F862),0,$F$16*F862),IF(ISERROR($G$16*G862),0,$G$16*G862),IF(ISERROR($H$16*H862),0,$H$16*H862),IF(ISERROR($I$16*I862),0,$I$16*I862),IF(ISERROR($J$16*J862),0,$J$16*J862),IF(ISERROR($K$16*K862),0,$K$16*K862),IF(ISERROR($L$16*L862),0,$L$16*L862),IF(ISERROR($M$16*M862),0,$M$16*M862)),1),IF(AND(A862="",A861&lt;&gt;""),'DU LIEU BS'!$A$1,""))</f>
        <v/>
      </c>
      <c r="O862" s="9" t="str">
        <f t="shared" si="40"/>
        <v/>
      </c>
      <c r="AU862" s="34">
        <v>8.6</v>
      </c>
      <c r="AV862" s="32">
        <f t="shared" si="39"/>
        <v>8.6</v>
      </c>
      <c r="AW862" s="33" t="s">
        <v>321</v>
      </c>
      <c r="CR862" s="34">
        <v>8.6</v>
      </c>
    </row>
    <row r="863" spans="1:96" x14ac:dyDescent="0.3">
      <c r="A863" s="9" t="str">
        <f t="shared" si="41"/>
        <v/>
      </c>
      <c r="B863" s="24" t="str">
        <f>IF('du lieu xuat Edusoft'!A848="","",'du lieu xuat Edusoft'!A848)</f>
        <v/>
      </c>
      <c r="C863" s="25" t="str">
        <f>IF(N862='DU LIEU BS'!$A$1,'DU LIEU BS'!$A$3,IF('du lieu xuat Edusoft'!CB848="","",'du lieu xuat Edusoft'!CB848))</f>
        <v/>
      </c>
      <c r="D863" s="25" t="str">
        <f>IF(C862='DU LIEU BS'!$A$3,'DU LIEU BS'!$A$4,IF(D862='DU LIEU BS'!$A$4,'DU LIEU BS'!$A$5,IF(D862='DU LIEU BS'!$A$5,'DU LIEU BS'!$A$6,IF(D862='DU LIEU BS'!$A$6,'DU LIEU BS'!$A$7,IF('du lieu xuat Edusoft'!CC848="","",'du lieu xuat Edusoft'!CC848)))))</f>
        <v/>
      </c>
      <c r="E863" s="9"/>
      <c r="F863" s="9"/>
      <c r="G863" s="9"/>
      <c r="H863" s="9"/>
      <c r="I863" s="9"/>
      <c r="J863" s="9"/>
      <c r="K863" s="9"/>
      <c r="L863" s="9"/>
      <c r="M863" s="9"/>
      <c r="N863" s="9" t="str">
        <f>IF(B863&lt;&gt;"",ROUND(SUM(IF(ISERROR($E$16*E863),0,$E$16*E863),IF(ISERROR($F$16*F863),0,$F$16*F863),IF(ISERROR($G$16*G863),0,$G$16*G863),IF(ISERROR($H$16*H863),0,$H$16*H863),IF(ISERROR($I$16*I863),0,$I$16*I863),IF(ISERROR($J$16*J863),0,$J$16*J863),IF(ISERROR($K$16*K863),0,$K$16*K863),IF(ISERROR($L$16*L863),0,$L$16*L863),IF(ISERROR($M$16*M863),0,$M$16*M863)),1),IF(AND(A863="",A862&lt;&gt;""),'DU LIEU BS'!$A$1,""))</f>
        <v/>
      </c>
      <c r="O863" s="9" t="str">
        <f t="shared" si="40"/>
        <v/>
      </c>
      <c r="AU863" s="34">
        <v>8.61</v>
      </c>
      <c r="AV863" s="32">
        <f t="shared" si="39"/>
        <v>8.6</v>
      </c>
      <c r="AW863" s="33" t="s">
        <v>321</v>
      </c>
      <c r="CR863" s="34">
        <v>8.61</v>
      </c>
    </row>
    <row r="864" spans="1:96" x14ac:dyDescent="0.3">
      <c r="A864" s="9" t="str">
        <f t="shared" si="41"/>
        <v/>
      </c>
      <c r="B864" s="24" t="str">
        <f>IF('du lieu xuat Edusoft'!A849="","",'du lieu xuat Edusoft'!A849)</f>
        <v/>
      </c>
      <c r="C864" s="25" t="str">
        <f>IF(N863='DU LIEU BS'!$A$1,'DU LIEU BS'!$A$3,IF('du lieu xuat Edusoft'!CB849="","",'du lieu xuat Edusoft'!CB849))</f>
        <v/>
      </c>
      <c r="D864" s="25" t="str">
        <f>IF(C863='DU LIEU BS'!$A$3,'DU LIEU BS'!$A$4,IF(D863='DU LIEU BS'!$A$4,'DU LIEU BS'!$A$5,IF(D863='DU LIEU BS'!$A$5,'DU LIEU BS'!$A$6,IF(D863='DU LIEU BS'!$A$6,'DU LIEU BS'!$A$7,IF('du lieu xuat Edusoft'!CC849="","",'du lieu xuat Edusoft'!CC849)))))</f>
        <v/>
      </c>
      <c r="E864" s="9"/>
      <c r="F864" s="9"/>
      <c r="G864" s="9"/>
      <c r="H864" s="9"/>
      <c r="I864" s="9"/>
      <c r="J864" s="9"/>
      <c r="K864" s="9"/>
      <c r="L864" s="9"/>
      <c r="M864" s="9"/>
      <c r="N864" s="9" t="str">
        <f>IF(B864&lt;&gt;"",ROUND(SUM(IF(ISERROR($E$16*E864),0,$E$16*E864),IF(ISERROR($F$16*F864),0,$F$16*F864),IF(ISERROR($G$16*G864),0,$G$16*G864),IF(ISERROR($H$16*H864),0,$H$16*H864),IF(ISERROR($I$16*I864),0,$I$16*I864),IF(ISERROR($J$16*J864),0,$J$16*J864),IF(ISERROR($K$16*K864),0,$K$16*K864),IF(ISERROR($L$16*L864),0,$L$16*L864),IF(ISERROR($M$16*M864),0,$M$16*M864)),1),IF(AND(A864="",A863&lt;&gt;""),'DU LIEU BS'!$A$1,""))</f>
        <v/>
      </c>
      <c r="O864" s="9" t="str">
        <f t="shared" si="40"/>
        <v/>
      </c>
      <c r="AU864" s="34">
        <v>8.6199999999999992</v>
      </c>
      <c r="AV864" s="32">
        <f t="shared" si="39"/>
        <v>8.6</v>
      </c>
      <c r="AW864" s="33" t="s">
        <v>321</v>
      </c>
      <c r="CR864" s="34">
        <v>8.6199999999999992</v>
      </c>
    </row>
    <row r="865" spans="1:96" x14ac:dyDescent="0.3">
      <c r="A865" s="9" t="str">
        <f t="shared" si="41"/>
        <v/>
      </c>
      <c r="B865" s="24" t="str">
        <f>IF('du lieu xuat Edusoft'!A850="","",'du lieu xuat Edusoft'!A850)</f>
        <v/>
      </c>
      <c r="C865" s="25" t="str">
        <f>IF(N864='DU LIEU BS'!$A$1,'DU LIEU BS'!$A$3,IF('du lieu xuat Edusoft'!CB850="","",'du lieu xuat Edusoft'!CB850))</f>
        <v/>
      </c>
      <c r="D865" s="25" t="str">
        <f>IF(C864='DU LIEU BS'!$A$3,'DU LIEU BS'!$A$4,IF(D864='DU LIEU BS'!$A$4,'DU LIEU BS'!$A$5,IF(D864='DU LIEU BS'!$A$5,'DU LIEU BS'!$A$6,IF(D864='DU LIEU BS'!$A$6,'DU LIEU BS'!$A$7,IF('du lieu xuat Edusoft'!CC850="","",'du lieu xuat Edusoft'!CC850)))))</f>
        <v/>
      </c>
      <c r="E865" s="9"/>
      <c r="F865" s="9"/>
      <c r="G865" s="9"/>
      <c r="H865" s="9"/>
      <c r="I865" s="9"/>
      <c r="J865" s="9"/>
      <c r="K865" s="9"/>
      <c r="L865" s="9"/>
      <c r="M865" s="9"/>
      <c r="N865" s="9" t="str">
        <f>IF(B865&lt;&gt;"",ROUND(SUM(IF(ISERROR($E$16*E865),0,$E$16*E865),IF(ISERROR($F$16*F865),0,$F$16*F865),IF(ISERROR($G$16*G865),0,$G$16*G865),IF(ISERROR($H$16*H865),0,$H$16*H865),IF(ISERROR($I$16*I865),0,$I$16*I865),IF(ISERROR($J$16*J865),0,$J$16*J865),IF(ISERROR($K$16*K865),0,$K$16*K865),IF(ISERROR($L$16*L865),0,$L$16*L865),IF(ISERROR($M$16*M865),0,$M$16*M865)),1),IF(AND(A865="",A864&lt;&gt;""),'DU LIEU BS'!$A$1,""))</f>
        <v/>
      </c>
      <c r="O865" s="9" t="str">
        <f t="shared" si="40"/>
        <v/>
      </c>
      <c r="AU865" s="34">
        <v>8.6300000000000008</v>
      </c>
      <c r="AV865" s="32">
        <f t="shared" si="39"/>
        <v>8.6</v>
      </c>
      <c r="AW865" s="33" t="s">
        <v>321</v>
      </c>
      <c r="CR865" s="34">
        <v>8.6300000000000008</v>
      </c>
    </row>
    <row r="866" spans="1:96" x14ac:dyDescent="0.3">
      <c r="A866" s="9" t="str">
        <f t="shared" si="41"/>
        <v/>
      </c>
      <c r="B866" s="24" t="str">
        <f>IF('du lieu xuat Edusoft'!A851="","",'du lieu xuat Edusoft'!A851)</f>
        <v/>
      </c>
      <c r="C866" s="25" t="str">
        <f>IF(N865='DU LIEU BS'!$A$1,'DU LIEU BS'!$A$3,IF('du lieu xuat Edusoft'!CB851="","",'du lieu xuat Edusoft'!CB851))</f>
        <v/>
      </c>
      <c r="D866" s="25" t="str">
        <f>IF(C865='DU LIEU BS'!$A$3,'DU LIEU BS'!$A$4,IF(D865='DU LIEU BS'!$A$4,'DU LIEU BS'!$A$5,IF(D865='DU LIEU BS'!$A$5,'DU LIEU BS'!$A$6,IF(D865='DU LIEU BS'!$A$6,'DU LIEU BS'!$A$7,IF('du lieu xuat Edusoft'!CC851="","",'du lieu xuat Edusoft'!CC851)))))</f>
        <v/>
      </c>
      <c r="E866" s="9"/>
      <c r="F866" s="9"/>
      <c r="G866" s="9"/>
      <c r="H866" s="9"/>
      <c r="I866" s="9"/>
      <c r="J866" s="9"/>
      <c r="K866" s="9"/>
      <c r="L866" s="9"/>
      <c r="M866" s="9"/>
      <c r="N866" s="9" t="str">
        <f>IF(B866&lt;&gt;"",ROUND(SUM(IF(ISERROR($E$16*E866),0,$E$16*E866),IF(ISERROR($F$16*F866),0,$F$16*F866),IF(ISERROR($G$16*G866),0,$G$16*G866),IF(ISERROR($H$16*H866),0,$H$16*H866),IF(ISERROR($I$16*I866),0,$I$16*I866),IF(ISERROR($J$16*J866),0,$J$16*J866),IF(ISERROR($K$16*K866),0,$K$16*K866),IF(ISERROR($L$16*L866),0,$L$16*L866),IF(ISERROR($M$16*M866),0,$M$16*M866)),1),IF(AND(A866="",A865&lt;&gt;""),'DU LIEU BS'!$A$1,""))</f>
        <v/>
      </c>
      <c r="O866" s="9" t="str">
        <f t="shared" si="40"/>
        <v/>
      </c>
      <c r="AU866" s="34">
        <v>8.64</v>
      </c>
      <c r="AV866" s="32">
        <f t="shared" si="39"/>
        <v>8.6</v>
      </c>
      <c r="AW866" s="33" t="s">
        <v>321</v>
      </c>
      <c r="CR866" s="34">
        <v>8.64</v>
      </c>
    </row>
    <row r="867" spans="1:96" x14ac:dyDescent="0.3">
      <c r="A867" s="9" t="str">
        <f t="shared" si="41"/>
        <v/>
      </c>
      <c r="B867" s="24" t="str">
        <f>IF('du lieu xuat Edusoft'!A852="","",'du lieu xuat Edusoft'!A852)</f>
        <v/>
      </c>
      <c r="C867" s="25" t="str">
        <f>IF(N866='DU LIEU BS'!$A$1,'DU LIEU BS'!$A$3,IF('du lieu xuat Edusoft'!CB852="","",'du lieu xuat Edusoft'!CB852))</f>
        <v/>
      </c>
      <c r="D867" s="25" t="str">
        <f>IF(C866='DU LIEU BS'!$A$3,'DU LIEU BS'!$A$4,IF(D866='DU LIEU BS'!$A$4,'DU LIEU BS'!$A$5,IF(D866='DU LIEU BS'!$A$5,'DU LIEU BS'!$A$6,IF(D866='DU LIEU BS'!$A$6,'DU LIEU BS'!$A$7,IF('du lieu xuat Edusoft'!CC852="","",'du lieu xuat Edusoft'!CC852)))))</f>
        <v/>
      </c>
      <c r="E867" s="9"/>
      <c r="F867" s="9"/>
      <c r="G867" s="9"/>
      <c r="H867" s="9"/>
      <c r="I867" s="9"/>
      <c r="J867" s="9"/>
      <c r="K867" s="9"/>
      <c r="L867" s="9"/>
      <c r="M867" s="9"/>
      <c r="N867" s="9" t="str">
        <f>IF(B867&lt;&gt;"",ROUND(SUM(IF(ISERROR($E$16*E867),0,$E$16*E867),IF(ISERROR($F$16*F867),0,$F$16*F867),IF(ISERROR($G$16*G867),0,$G$16*G867),IF(ISERROR($H$16*H867),0,$H$16*H867),IF(ISERROR($I$16*I867),0,$I$16*I867),IF(ISERROR($J$16*J867),0,$J$16*J867),IF(ISERROR($K$16*K867),0,$K$16*K867),IF(ISERROR($L$16*L867),0,$L$16*L867),IF(ISERROR($M$16*M867),0,$M$16*M867)),1),IF(AND(A867="",A866&lt;&gt;""),'DU LIEU BS'!$A$1,""))</f>
        <v/>
      </c>
      <c r="O867" s="9" t="str">
        <f t="shared" si="40"/>
        <v/>
      </c>
      <c r="AU867" s="34">
        <v>8.65</v>
      </c>
      <c r="AV867" s="32">
        <f t="shared" si="39"/>
        <v>8.6999999999999993</v>
      </c>
      <c r="AW867" s="33" t="s">
        <v>321</v>
      </c>
      <c r="CR867" s="34">
        <v>8.65</v>
      </c>
    </row>
    <row r="868" spans="1:96" x14ac:dyDescent="0.3">
      <c r="A868" s="9" t="str">
        <f t="shared" si="41"/>
        <v/>
      </c>
      <c r="B868" s="24" t="str">
        <f>IF('du lieu xuat Edusoft'!A853="","",'du lieu xuat Edusoft'!A853)</f>
        <v/>
      </c>
      <c r="C868" s="25" t="str">
        <f>IF(N867='DU LIEU BS'!$A$1,'DU LIEU BS'!$A$3,IF('du lieu xuat Edusoft'!CB853="","",'du lieu xuat Edusoft'!CB853))</f>
        <v/>
      </c>
      <c r="D868" s="25" t="str">
        <f>IF(C867='DU LIEU BS'!$A$3,'DU LIEU BS'!$A$4,IF(D867='DU LIEU BS'!$A$4,'DU LIEU BS'!$A$5,IF(D867='DU LIEU BS'!$A$5,'DU LIEU BS'!$A$6,IF(D867='DU LIEU BS'!$A$6,'DU LIEU BS'!$A$7,IF('du lieu xuat Edusoft'!CC853="","",'du lieu xuat Edusoft'!CC853)))))</f>
        <v/>
      </c>
      <c r="E868" s="9"/>
      <c r="F868" s="9"/>
      <c r="G868" s="9"/>
      <c r="H868" s="9"/>
      <c r="I868" s="9"/>
      <c r="J868" s="9"/>
      <c r="K868" s="9"/>
      <c r="L868" s="9"/>
      <c r="M868" s="9"/>
      <c r="N868" s="9" t="str">
        <f>IF(B868&lt;&gt;"",ROUND(SUM(IF(ISERROR($E$16*E868),0,$E$16*E868),IF(ISERROR($F$16*F868),0,$F$16*F868),IF(ISERROR($G$16*G868),0,$G$16*G868),IF(ISERROR($H$16*H868),0,$H$16*H868),IF(ISERROR($I$16*I868),0,$I$16*I868),IF(ISERROR($J$16*J868),0,$J$16*J868),IF(ISERROR($K$16*K868),0,$K$16*K868),IF(ISERROR($L$16*L868),0,$L$16*L868),IF(ISERROR($M$16*M868),0,$M$16*M868)),1),IF(AND(A868="",A867&lt;&gt;""),'DU LIEU BS'!$A$1,""))</f>
        <v/>
      </c>
      <c r="O868" s="9" t="str">
        <f t="shared" si="40"/>
        <v/>
      </c>
      <c r="AU868" s="34">
        <v>8.66</v>
      </c>
      <c r="AV868" s="32">
        <f t="shared" si="39"/>
        <v>8.6999999999999993</v>
      </c>
      <c r="AW868" s="33" t="s">
        <v>321</v>
      </c>
      <c r="CR868" s="34">
        <v>8.66</v>
      </c>
    </row>
    <row r="869" spans="1:96" x14ac:dyDescent="0.3">
      <c r="A869" s="9" t="str">
        <f t="shared" si="41"/>
        <v/>
      </c>
      <c r="B869" s="24" t="str">
        <f>IF('du lieu xuat Edusoft'!A854="","",'du lieu xuat Edusoft'!A854)</f>
        <v/>
      </c>
      <c r="C869" s="25" t="str">
        <f>IF(N868='DU LIEU BS'!$A$1,'DU LIEU BS'!$A$3,IF('du lieu xuat Edusoft'!CB854="","",'du lieu xuat Edusoft'!CB854))</f>
        <v/>
      </c>
      <c r="D869" s="25" t="str">
        <f>IF(C868='DU LIEU BS'!$A$3,'DU LIEU BS'!$A$4,IF(D868='DU LIEU BS'!$A$4,'DU LIEU BS'!$A$5,IF(D868='DU LIEU BS'!$A$5,'DU LIEU BS'!$A$6,IF(D868='DU LIEU BS'!$A$6,'DU LIEU BS'!$A$7,IF('du lieu xuat Edusoft'!CC854="","",'du lieu xuat Edusoft'!CC854)))))</f>
        <v/>
      </c>
      <c r="E869" s="9"/>
      <c r="F869" s="9"/>
      <c r="G869" s="9"/>
      <c r="H869" s="9"/>
      <c r="I869" s="9"/>
      <c r="J869" s="9"/>
      <c r="K869" s="9"/>
      <c r="L869" s="9"/>
      <c r="M869" s="9"/>
      <c r="N869" s="9" t="str">
        <f>IF(B869&lt;&gt;"",ROUND(SUM(IF(ISERROR($E$16*E869),0,$E$16*E869),IF(ISERROR($F$16*F869),0,$F$16*F869),IF(ISERROR($G$16*G869),0,$G$16*G869),IF(ISERROR($H$16*H869),0,$H$16*H869),IF(ISERROR($I$16*I869),0,$I$16*I869),IF(ISERROR($J$16*J869),0,$J$16*J869),IF(ISERROR($K$16*K869),0,$K$16*K869),IF(ISERROR($L$16*L869),0,$L$16*L869),IF(ISERROR($M$16*M869),0,$M$16*M869)),1),IF(AND(A869="",A868&lt;&gt;""),'DU LIEU BS'!$A$1,""))</f>
        <v/>
      </c>
      <c r="O869" s="9" t="str">
        <f t="shared" si="40"/>
        <v/>
      </c>
      <c r="AU869" s="34">
        <v>8.67</v>
      </c>
      <c r="AV869" s="32">
        <f t="shared" si="39"/>
        <v>8.6999999999999993</v>
      </c>
      <c r="AW869" s="33" t="s">
        <v>321</v>
      </c>
      <c r="CR869" s="34">
        <v>8.67</v>
      </c>
    </row>
    <row r="870" spans="1:96" x14ac:dyDescent="0.3">
      <c r="A870" s="9" t="str">
        <f t="shared" si="41"/>
        <v/>
      </c>
      <c r="B870" s="24" t="str">
        <f>IF('du lieu xuat Edusoft'!A855="","",'du lieu xuat Edusoft'!A855)</f>
        <v/>
      </c>
      <c r="C870" s="25" t="str">
        <f>IF(N869='DU LIEU BS'!$A$1,'DU LIEU BS'!$A$3,IF('du lieu xuat Edusoft'!CB855="","",'du lieu xuat Edusoft'!CB855))</f>
        <v/>
      </c>
      <c r="D870" s="25" t="str">
        <f>IF(C869='DU LIEU BS'!$A$3,'DU LIEU BS'!$A$4,IF(D869='DU LIEU BS'!$A$4,'DU LIEU BS'!$A$5,IF(D869='DU LIEU BS'!$A$5,'DU LIEU BS'!$A$6,IF(D869='DU LIEU BS'!$A$6,'DU LIEU BS'!$A$7,IF('du lieu xuat Edusoft'!CC855="","",'du lieu xuat Edusoft'!CC855)))))</f>
        <v/>
      </c>
      <c r="E870" s="9"/>
      <c r="F870" s="9"/>
      <c r="G870" s="9"/>
      <c r="H870" s="9"/>
      <c r="I870" s="9"/>
      <c r="J870" s="9"/>
      <c r="K870" s="9"/>
      <c r="L870" s="9"/>
      <c r="M870" s="9"/>
      <c r="N870" s="9" t="str">
        <f>IF(B870&lt;&gt;"",ROUND(SUM(IF(ISERROR($E$16*E870),0,$E$16*E870),IF(ISERROR($F$16*F870),0,$F$16*F870),IF(ISERROR($G$16*G870),0,$G$16*G870),IF(ISERROR($H$16*H870),0,$H$16*H870),IF(ISERROR($I$16*I870),0,$I$16*I870),IF(ISERROR($J$16*J870),0,$J$16*J870),IF(ISERROR($K$16*K870),0,$K$16*K870),IF(ISERROR($L$16*L870),0,$L$16*L870),IF(ISERROR($M$16*M870),0,$M$16*M870)),1),IF(AND(A870="",A869&lt;&gt;""),'DU LIEU BS'!$A$1,""))</f>
        <v/>
      </c>
      <c r="O870" s="9" t="str">
        <f t="shared" si="40"/>
        <v/>
      </c>
      <c r="AU870" s="34">
        <v>8.68</v>
      </c>
      <c r="AV870" s="32">
        <f t="shared" si="39"/>
        <v>8.6999999999999993</v>
      </c>
      <c r="AW870" s="33" t="s">
        <v>321</v>
      </c>
      <c r="CR870" s="34">
        <v>8.68</v>
      </c>
    </row>
    <row r="871" spans="1:96" x14ac:dyDescent="0.3">
      <c r="A871" s="9" t="str">
        <f t="shared" si="41"/>
        <v/>
      </c>
      <c r="B871" s="24" t="str">
        <f>IF('du lieu xuat Edusoft'!A856="","",'du lieu xuat Edusoft'!A856)</f>
        <v/>
      </c>
      <c r="C871" s="25" t="str">
        <f>IF(N870='DU LIEU BS'!$A$1,'DU LIEU BS'!$A$3,IF('du lieu xuat Edusoft'!CB856="","",'du lieu xuat Edusoft'!CB856))</f>
        <v/>
      </c>
      <c r="D871" s="25" t="str">
        <f>IF(C870='DU LIEU BS'!$A$3,'DU LIEU BS'!$A$4,IF(D870='DU LIEU BS'!$A$4,'DU LIEU BS'!$A$5,IF(D870='DU LIEU BS'!$A$5,'DU LIEU BS'!$A$6,IF(D870='DU LIEU BS'!$A$6,'DU LIEU BS'!$A$7,IF('du lieu xuat Edusoft'!CC856="","",'du lieu xuat Edusoft'!CC856)))))</f>
        <v/>
      </c>
      <c r="E871" s="9"/>
      <c r="F871" s="9"/>
      <c r="G871" s="9"/>
      <c r="H871" s="9"/>
      <c r="I871" s="9"/>
      <c r="J871" s="9"/>
      <c r="K871" s="9"/>
      <c r="L871" s="9"/>
      <c r="M871" s="9"/>
      <c r="N871" s="9" t="str">
        <f>IF(B871&lt;&gt;"",ROUND(SUM(IF(ISERROR($E$16*E871),0,$E$16*E871),IF(ISERROR($F$16*F871),0,$F$16*F871),IF(ISERROR($G$16*G871),0,$G$16*G871),IF(ISERROR($H$16*H871),0,$H$16*H871),IF(ISERROR($I$16*I871),0,$I$16*I871),IF(ISERROR($J$16*J871),0,$J$16*J871),IF(ISERROR($K$16*K871),0,$K$16*K871),IF(ISERROR($L$16*L871),0,$L$16*L871),IF(ISERROR($M$16*M871),0,$M$16*M871)),1),IF(AND(A871="",A870&lt;&gt;""),'DU LIEU BS'!$A$1,""))</f>
        <v/>
      </c>
      <c r="O871" s="9" t="str">
        <f t="shared" si="40"/>
        <v/>
      </c>
      <c r="AU871" s="34">
        <v>8.69</v>
      </c>
      <c r="AV871" s="32">
        <f t="shared" si="39"/>
        <v>8.6999999999999993</v>
      </c>
      <c r="AW871" s="33" t="s">
        <v>321</v>
      </c>
      <c r="CR871" s="34">
        <v>8.69</v>
      </c>
    </row>
    <row r="872" spans="1:96" x14ac:dyDescent="0.3">
      <c r="A872" s="9" t="str">
        <f t="shared" si="41"/>
        <v/>
      </c>
      <c r="B872" s="24" t="str">
        <f>IF('du lieu xuat Edusoft'!A857="","",'du lieu xuat Edusoft'!A857)</f>
        <v/>
      </c>
      <c r="C872" s="25" t="str">
        <f>IF(N871='DU LIEU BS'!$A$1,'DU LIEU BS'!$A$3,IF('du lieu xuat Edusoft'!CB857="","",'du lieu xuat Edusoft'!CB857))</f>
        <v/>
      </c>
      <c r="D872" s="25" t="str">
        <f>IF(C871='DU LIEU BS'!$A$3,'DU LIEU BS'!$A$4,IF(D871='DU LIEU BS'!$A$4,'DU LIEU BS'!$A$5,IF(D871='DU LIEU BS'!$A$5,'DU LIEU BS'!$A$6,IF(D871='DU LIEU BS'!$A$6,'DU LIEU BS'!$A$7,IF('du lieu xuat Edusoft'!CC857="","",'du lieu xuat Edusoft'!CC857)))))</f>
        <v/>
      </c>
      <c r="E872" s="9"/>
      <c r="F872" s="9"/>
      <c r="G872" s="9"/>
      <c r="H872" s="9"/>
      <c r="I872" s="9"/>
      <c r="J872" s="9"/>
      <c r="K872" s="9"/>
      <c r="L872" s="9"/>
      <c r="M872" s="9"/>
      <c r="N872" s="9" t="str">
        <f>IF(B872&lt;&gt;"",ROUND(SUM(IF(ISERROR($E$16*E872),0,$E$16*E872),IF(ISERROR($F$16*F872),0,$F$16*F872),IF(ISERROR($G$16*G872),0,$G$16*G872),IF(ISERROR($H$16*H872),0,$H$16*H872),IF(ISERROR($I$16*I872),0,$I$16*I872),IF(ISERROR($J$16*J872),0,$J$16*J872),IF(ISERROR($K$16*K872),0,$K$16*K872),IF(ISERROR($L$16*L872),0,$L$16*L872),IF(ISERROR($M$16*M872),0,$M$16*M872)),1),IF(AND(A872="",A871&lt;&gt;""),'DU LIEU BS'!$A$1,""))</f>
        <v/>
      </c>
      <c r="O872" s="9" t="str">
        <f t="shared" si="40"/>
        <v/>
      </c>
      <c r="AU872" s="34">
        <v>8.6999999999999993</v>
      </c>
      <c r="AV872" s="32">
        <f t="shared" si="39"/>
        <v>8.6999999999999993</v>
      </c>
      <c r="AW872" s="33" t="s">
        <v>321</v>
      </c>
      <c r="CR872" s="34">
        <v>8.6999999999999993</v>
      </c>
    </row>
    <row r="873" spans="1:96" x14ac:dyDescent="0.3">
      <c r="A873" s="9" t="str">
        <f t="shared" si="41"/>
        <v/>
      </c>
      <c r="B873" s="24" t="str">
        <f>IF('du lieu xuat Edusoft'!A858="","",'du lieu xuat Edusoft'!A858)</f>
        <v/>
      </c>
      <c r="C873" s="25" t="str">
        <f>IF(N872='DU LIEU BS'!$A$1,'DU LIEU BS'!$A$3,IF('du lieu xuat Edusoft'!CB858="","",'du lieu xuat Edusoft'!CB858))</f>
        <v/>
      </c>
      <c r="D873" s="25" t="str">
        <f>IF(C872='DU LIEU BS'!$A$3,'DU LIEU BS'!$A$4,IF(D872='DU LIEU BS'!$A$4,'DU LIEU BS'!$A$5,IF(D872='DU LIEU BS'!$A$5,'DU LIEU BS'!$A$6,IF(D872='DU LIEU BS'!$A$6,'DU LIEU BS'!$A$7,IF('du lieu xuat Edusoft'!CC858="","",'du lieu xuat Edusoft'!CC858)))))</f>
        <v/>
      </c>
      <c r="E873" s="9"/>
      <c r="F873" s="9"/>
      <c r="G873" s="9"/>
      <c r="H873" s="9"/>
      <c r="I873" s="9"/>
      <c r="J873" s="9"/>
      <c r="K873" s="9"/>
      <c r="L873" s="9"/>
      <c r="M873" s="9"/>
      <c r="N873" s="9" t="str">
        <f>IF(B873&lt;&gt;"",ROUND(SUM(IF(ISERROR($E$16*E873),0,$E$16*E873),IF(ISERROR($F$16*F873),0,$F$16*F873),IF(ISERROR($G$16*G873),0,$G$16*G873),IF(ISERROR($H$16*H873),0,$H$16*H873),IF(ISERROR($I$16*I873),0,$I$16*I873),IF(ISERROR($J$16*J873),0,$J$16*J873),IF(ISERROR($K$16*K873),0,$K$16*K873),IF(ISERROR($L$16*L873),0,$L$16*L873),IF(ISERROR($M$16*M873),0,$M$16*M873)),1),IF(AND(A873="",A872&lt;&gt;""),'DU LIEU BS'!$A$1,""))</f>
        <v/>
      </c>
      <c r="O873" s="9" t="str">
        <f t="shared" si="40"/>
        <v/>
      </c>
      <c r="AU873" s="34">
        <v>8.7100000000000009</v>
      </c>
      <c r="AV873" s="32">
        <f t="shared" si="39"/>
        <v>8.6999999999999993</v>
      </c>
      <c r="AW873" s="33" t="s">
        <v>321</v>
      </c>
      <c r="CR873" s="34">
        <v>8.7100000000000009</v>
      </c>
    </row>
    <row r="874" spans="1:96" x14ac:dyDescent="0.3">
      <c r="A874" s="9" t="str">
        <f t="shared" si="41"/>
        <v/>
      </c>
      <c r="B874" s="24" t="str">
        <f>IF('du lieu xuat Edusoft'!A859="","",'du lieu xuat Edusoft'!A859)</f>
        <v/>
      </c>
      <c r="C874" s="25" t="str">
        <f>IF(N873='DU LIEU BS'!$A$1,'DU LIEU BS'!$A$3,IF('du lieu xuat Edusoft'!CB859="","",'du lieu xuat Edusoft'!CB859))</f>
        <v/>
      </c>
      <c r="D874" s="25" t="str">
        <f>IF(C873='DU LIEU BS'!$A$3,'DU LIEU BS'!$A$4,IF(D873='DU LIEU BS'!$A$4,'DU LIEU BS'!$A$5,IF(D873='DU LIEU BS'!$A$5,'DU LIEU BS'!$A$6,IF(D873='DU LIEU BS'!$A$6,'DU LIEU BS'!$A$7,IF('du lieu xuat Edusoft'!CC859="","",'du lieu xuat Edusoft'!CC859)))))</f>
        <v/>
      </c>
      <c r="E874" s="9"/>
      <c r="F874" s="9"/>
      <c r="G874" s="9"/>
      <c r="H874" s="9"/>
      <c r="I874" s="9"/>
      <c r="J874" s="9"/>
      <c r="K874" s="9"/>
      <c r="L874" s="9"/>
      <c r="M874" s="9"/>
      <c r="N874" s="9" t="str">
        <f>IF(B874&lt;&gt;"",ROUND(SUM(IF(ISERROR($E$16*E874),0,$E$16*E874),IF(ISERROR($F$16*F874),0,$F$16*F874),IF(ISERROR($G$16*G874),0,$G$16*G874),IF(ISERROR($H$16*H874),0,$H$16*H874),IF(ISERROR($I$16*I874),0,$I$16*I874),IF(ISERROR($J$16*J874),0,$J$16*J874),IF(ISERROR($K$16*K874),0,$K$16*K874),IF(ISERROR($L$16*L874),0,$L$16*L874),IF(ISERROR($M$16*M874),0,$M$16*M874)),1),IF(AND(A874="",A873&lt;&gt;""),'DU LIEU BS'!$A$1,""))</f>
        <v/>
      </c>
      <c r="O874" s="9" t="str">
        <f t="shared" si="40"/>
        <v/>
      </c>
      <c r="AU874" s="34">
        <v>8.7200000000000006</v>
      </c>
      <c r="AV874" s="32">
        <f t="shared" si="39"/>
        <v>8.6999999999999993</v>
      </c>
      <c r="AW874" s="33" t="s">
        <v>321</v>
      </c>
      <c r="CR874" s="34">
        <v>8.7200000000000006</v>
      </c>
    </row>
    <row r="875" spans="1:96" x14ac:dyDescent="0.3">
      <c r="A875" s="9" t="str">
        <f t="shared" si="41"/>
        <v/>
      </c>
      <c r="B875" s="24" t="str">
        <f>IF('du lieu xuat Edusoft'!A860="","",'du lieu xuat Edusoft'!A860)</f>
        <v/>
      </c>
      <c r="C875" s="25" t="str">
        <f>IF(N874='DU LIEU BS'!$A$1,'DU LIEU BS'!$A$3,IF('du lieu xuat Edusoft'!CB860="","",'du lieu xuat Edusoft'!CB860))</f>
        <v/>
      </c>
      <c r="D875" s="25" t="str">
        <f>IF(C874='DU LIEU BS'!$A$3,'DU LIEU BS'!$A$4,IF(D874='DU LIEU BS'!$A$4,'DU LIEU BS'!$A$5,IF(D874='DU LIEU BS'!$A$5,'DU LIEU BS'!$A$6,IF(D874='DU LIEU BS'!$A$6,'DU LIEU BS'!$A$7,IF('du lieu xuat Edusoft'!CC860="","",'du lieu xuat Edusoft'!CC860)))))</f>
        <v/>
      </c>
      <c r="E875" s="9"/>
      <c r="F875" s="9"/>
      <c r="G875" s="9"/>
      <c r="H875" s="9"/>
      <c r="I875" s="9"/>
      <c r="J875" s="9"/>
      <c r="K875" s="9"/>
      <c r="L875" s="9"/>
      <c r="M875" s="9"/>
      <c r="N875" s="9" t="str">
        <f>IF(B875&lt;&gt;"",ROUND(SUM(IF(ISERROR($E$16*E875),0,$E$16*E875),IF(ISERROR($F$16*F875),0,$F$16*F875),IF(ISERROR($G$16*G875),0,$G$16*G875),IF(ISERROR($H$16*H875),0,$H$16*H875),IF(ISERROR($I$16*I875),0,$I$16*I875),IF(ISERROR($J$16*J875),0,$J$16*J875),IF(ISERROR($K$16*K875),0,$K$16*K875),IF(ISERROR($L$16*L875),0,$L$16*L875),IF(ISERROR($M$16*M875),0,$M$16*M875)),1),IF(AND(A875="",A874&lt;&gt;""),'DU LIEU BS'!$A$1,""))</f>
        <v/>
      </c>
      <c r="O875" s="9" t="str">
        <f t="shared" si="40"/>
        <v/>
      </c>
      <c r="AU875" s="34">
        <v>8.73</v>
      </c>
      <c r="AV875" s="32">
        <f t="shared" si="39"/>
        <v>8.6999999999999993</v>
      </c>
      <c r="AW875" s="33" t="s">
        <v>321</v>
      </c>
      <c r="CR875" s="34">
        <v>8.73</v>
      </c>
    </row>
    <row r="876" spans="1:96" x14ac:dyDescent="0.3">
      <c r="A876" s="9" t="str">
        <f t="shared" si="41"/>
        <v/>
      </c>
      <c r="B876" s="24" t="str">
        <f>IF('du lieu xuat Edusoft'!A861="","",'du lieu xuat Edusoft'!A861)</f>
        <v/>
      </c>
      <c r="C876" s="25" t="str">
        <f>IF(N875='DU LIEU BS'!$A$1,'DU LIEU BS'!$A$3,IF('du lieu xuat Edusoft'!CB861="","",'du lieu xuat Edusoft'!CB861))</f>
        <v/>
      </c>
      <c r="D876" s="25" t="str">
        <f>IF(C875='DU LIEU BS'!$A$3,'DU LIEU BS'!$A$4,IF(D875='DU LIEU BS'!$A$4,'DU LIEU BS'!$A$5,IF(D875='DU LIEU BS'!$A$5,'DU LIEU BS'!$A$6,IF(D875='DU LIEU BS'!$A$6,'DU LIEU BS'!$A$7,IF('du lieu xuat Edusoft'!CC861="","",'du lieu xuat Edusoft'!CC861)))))</f>
        <v/>
      </c>
      <c r="E876" s="9"/>
      <c r="F876" s="9"/>
      <c r="G876" s="9"/>
      <c r="H876" s="9"/>
      <c r="I876" s="9"/>
      <c r="J876" s="9"/>
      <c r="K876" s="9"/>
      <c r="L876" s="9"/>
      <c r="M876" s="9"/>
      <c r="N876" s="9" t="str">
        <f>IF(B876&lt;&gt;"",ROUND(SUM(IF(ISERROR($E$16*E876),0,$E$16*E876),IF(ISERROR($F$16*F876),0,$F$16*F876),IF(ISERROR($G$16*G876),0,$G$16*G876),IF(ISERROR($H$16*H876),0,$H$16*H876),IF(ISERROR($I$16*I876),0,$I$16*I876),IF(ISERROR($J$16*J876),0,$J$16*J876),IF(ISERROR($K$16*K876),0,$K$16*K876),IF(ISERROR($L$16*L876),0,$L$16*L876),IF(ISERROR($M$16*M876),0,$M$16*M876)),1),IF(AND(A876="",A875&lt;&gt;""),'DU LIEU BS'!$A$1,""))</f>
        <v/>
      </c>
      <c r="O876" s="9" t="str">
        <f t="shared" si="40"/>
        <v/>
      </c>
      <c r="AU876" s="34">
        <v>8.74</v>
      </c>
      <c r="AV876" s="32">
        <f t="shared" si="39"/>
        <v>8.6999999999999993</v>
      </c>
      <c r="AW876" s="33" t="s">
        <v>321</v>
      </c>
      <c r="CR876" s="34">
        <v>8.74</v>
      </c>
    </row>
    <row r="877" spans="1:96" x14ac:dyDescent="0.3">
      <c r="A877" s="9" t="str">
        <f t="shared" si="41"/>
        <v/>
      </c>
      <c r="B877" s="24" t="str">
        <f>IF('du lieu xuat Edusoft'!A862="","",'du lieu xuat Edusoft'!A862)</f>
        <v/>
      </c>
      <c r="C877" s="25" t="str">
        <f>IF(N876='DU LIEU BS'!$A$1,'DU LIEU BS'!$A$3,IF('du lieu xuat Edusoft'!CB862="","",'du lieu xuat Edusoft'!CB862))</f>
        <v/>
      </c>
      <c r="D877" s="25" t="str">
        <f>IF(C876='DU LIEU BS'!$A$3,'DU LIEU BS'!$A$4,IF(D876='DU LIEU BS'!$A$4,'DU LIEU BS'!$A$5,IF(D876='DU LIEU BS'!$A$5,'DU LIEU BS'!$A$6,IF(D876='DU LIEU BS'!$A$6,'DU LIEU BS'!$A$7,IF('du lieu xuat Edusoft'!CC862="","",'du lieu xuat Edusoft'!CC862)))))</f>
        <v/>
      </c>
      <c r="E877" s="9"/>
      <c r="F877" s="9"/>
      <c r="G877" s="9"/>
      <c r="H877" s="9"/>
      <c r="I877" s="9"/>
      <c r="J877" s="9"/>
      <c r="K877" s="9"/>
      <c r="L877" s="9"/>
      <c r="M877" s="9"/>
      <c r="N877" s="9" t="str">
        <f>IF(B877&lt;&gt;"",ROUND(SUM(IF(ISERROR($E$16*E877),0,$E$16*E877),IF(ISERROR($F$16*F877),0,$F$16*F877),IF(ISERROR($G$16*G877),0,$G$16*G877),IF(ISERROR($H$16*H877),0,$H$16*H877),IF(ISERROR($I$16*I877),0,$I$16*I877),IF(ISERROR($J$16*J877),0,$J$16*J877),IF(ISERROR($K$16*K877),0,$K$16*K877),IF(ISERROR($L$16*L877),0,$L$16*L877),IF(ISERROR($M$16*M877),0,$M$16*M877)),1),IF(AND(A877="",A876&lt;&gt;""),'DU LIEU BS'!$A$1,""))</f>
        <v/>
      </c>
      <c r="O877" s="9" t="str">
        <f t="shared" si="40"/>
        <v/>
      </c>
      <c r="AU877" s="34">
        <v>8.75</v>
      </c>
      <c r="AV877" s="32">
        <f t="shared" si="39"/>
        <v>8.8000000000000007</v>
      </c>
      <c r="AW877" s="33" t="s">
        <v>321</v>
      </c>
      <c r="CR877" s="34">
        <v>8.75</v>
      </c>
    </row>
    <row r="878" spans="1:96" x14ac:dyDescent="0.3">
      <c r="A878" s="9" t="str">
        <f t="shared" si="41"/>
        <v/>
      </c>
      <c r="B878" s="24" t="str">
        <f>IF('du lieu xuat Edusoft'!A863="","",'du lieu xuat Edusoft'!A863)</f>
        <v/>
      </c>
      <c r="C878" s="25" t="str">
        <f>IF(N877='DU LIEU BS'!$A$1,'DU LIEU BS'!$A$3,IF('du lieu xuat Edusoft'!CB863="","",'du lieu xuat Edusoft'!CB863))</f>
        <v/>
      </c>
      <c r="D878" s="25" t="str">
        <f>IF(C877='DU LIEU BS'!$A$3,'DU LIEU BS'!$A$4,IF(D877='DU LIEU BS'!$A$4,'DU LIEU BS'!$A$5,IF(D877='DU LIEU BS'!$A$5,'DU LIEU BS'!$A$6,IF(D877='DU LIEU BS'!$A$6,'DU LIEU BS'!$A$7,IF('du lieu xuat Edusoft'!CC863="","",'du lieu xuat Edusoft'!CC863)))))</f>
        <v/>
      </c>
      <c r="E878" s="9"/>
      <c r="F878" s="9"/>
      <c r="G878" s="9"/>
      <c r="H878" s="9"/>
      <c r="I878" s="9"/>
      <c r="J878" s="9"/>
      <c r="K878" s="9"/>
      <c r="L878" s="9"/>
      <c r="M878" s="9"/>
      <c r="N878" s="9" t="str">
        <f>IF(B878&lt;&gt;"",ROUND(SUM(IF(ISERROR($E$16*E878),0,$E$16*E878),IF(ISERROR($F$16*F878),0,$F$16*F878),IF(ISERROR($G$16*G878),0,$G$16*G878),IF(ISERROR($H$16*H878),0,$H$16*H878),IF(ISERROR($I$16*I878),0,$I$16*I878),IF(ISERROR($J$16*J878),0,$J$16*J878),IF(ISERROR($K$16*K878),0,$K$16*K878),IF(ISERROR($L$16*L878),0,$L$16*L878),IF(ISERROR($M$16*M878),0,$M$16*M878)),1),IF(AND(A878="",A877&lt;&gt;""),'DU LIEU BS'!$A$1,""))</f>
        <v/>
      </c>
      <c r="O878" s="9" t="str">
        <f t="shared" si="40"/>
        <v/>
      </c>
      <c r="AU878" s="34">
        <v>8.76</v>
      </c>
      <c r="AV878" s="32">
        <f t="shared" si="39"/>
        <v>8.8000000000000007</v>
      </c>
      <c r="AW878" s="33" t="s">
        <v>321</v>
      </c>
      <c r="CR878" s="34">
        <v>8.76</v>
      </c>
    </row>
    <row r="879" spans="1:96" x14ac:dyDescent="0.3">
      <c r="A879" s="9" t="str">
        <f t="shared" si="41"/>
        <v/>
      </c>
      <c r="B879" s="24" t="str">
        <f>IF('du lieu xuat Edusoft'!A864="","",'du lieu xuat Edusoft'!A864)</f>
        <v/>
      </c>
      <c r="C879" s="25" t="str">
        <f>IF(N878='DU LIEU BS'!$A$1,'DU LIEU BS'!$A$3,IF('du lieu xuat Edusoft'!CB864="","",'du lieu xuat Edusoft'!CB864))</f>
        <v/>
      </c>
      <c r="D879" s="25" t="str">
        <f>IF(C878='DU LIEU BS'!$A$3,'DU LIEU BS'!$A$4,IF(D878='DU LIEU BS'!$A$4,'DU LIEU BS'!$A$5,IF(D878='DU LIEU BS'!$A$5,'DU LIEU BS'!$A$6,IF(D878='DU LIEU BS'!$A$6,'DU LIEU BS'!$A$7,IF('du lieu xuat Edusoft'!CC864="","",'du lieu xuat Edusoft'!CC864)))))</f>
        <v/>
      </c>
      <c r="E879" s="9"/>
      <c r="F879" s="9"/>
      <c r="G879" s="9"/>
      <c r="H879" s="9"/>
      <c r="I879" s="9"/>
      <c r="J879" s="9"/>
      <c r="K879" s="9"/>
      <c r="L879" s="9"/>
      <c r="M879" s="9"/>
      <c r="N879" s="9" t="str">
        <f>IF(B879&lt;&gt;"",ROUND(SUM(IF(ISERROR($E$16*E879),0,$E$16*E879),IF(ISERROR($F$16*F879),0,$F$16*F879),IF(ISERROR($G$16*G879),0,$G$16*G879),IF(ISERROR($H$16*H879),0,$H$16*H879),IF(ISERROR($I$16*I879),0,$I$16*I879),IF(ISERROR($J$16*J879),0,$J$16*J879),IF(ISERROR($K$16*K879),0,$K$16*K879),IF(ISERROR($L$16*L879),0,$L$16*L879),IF(ISERROR($M$16*M879),0,$M$16*M879)),1),IF(AND(A879="",A878&lt;&gt;""),'DU LIEU BS'!$A$1,""))</f>
        <v/>
      </c>
      <c r="O879" s="9" t="str">
        <f t="shared" si="40"/>
        <v/>
      </c>
      <c r="AU879" s="34">
        <v>8.77</v>
      </c>
      <c r="AV879" s="32">
        <f t="shared" si="39"/>
        <v>8.8000000000000007</v>
      </c>
      <c r="AW879" s="33" t="s">
        <v>321</v>
      </c>
      <c r="CR879" s="34">
        <v>8.77</v>
      </c>
    </row>
    <row r="880" spans="1:96" x14ac:dyDescent="0.3">
      <c r="A880" s="9" t="str">
        <f t="shared" si="41"/>
        <v/>
      </c>
      <c r="B880" s="24" t="str">
        <f>IF('du lieu xuat Edusoft'!A865="","",'du lieu xuat Edusoft'!A865)</f>
        <v/>
      </c>
      <c r="C880" s="25" t="str">
        <f>IF(N879='DU LIEU BS'!$A$1,'DU LIEU BS'!$A$3,IF('du lieu xuat Edusoft'!CB865="","",'du lieu xuat Edusoft'!CB865))</f>
        <v/>
      </c>
      <c r="D880" s="25" t="str">
        <f>IF(C879='DU LIEU BS'!$A$3,'DU LIEU BS'!$A$4,IF(D879='DU LIEU BS'!$A$4,'DU LIEU BS'!$A$5,IF(D879='DU LIEU BS'!$A$5,'DU LIEU BS'!$A$6,IF(D879='DU LIEU BS'!$A$6,'DU LIEU BS'!$A$7,IF('du lieu xuat Edusoft'!CC865="","",'du lieu xuat Edusoft'!CC865)))))</f>
        <v/>
      </c>
      <c r="E880" s="9"/>
      <c r="F880" s="9"/>
      <c r="G880" s="9"/>
      <c r="H880" s="9"/>
      <c r="I880" s="9"/>
      <c r="J880" s="9"/>
      <c r="K880" s="9"/>
      <c r="L880" s="9"/>
      <c r="M880" s="9"/>
      <c r="N880" s="9" t="str">
        <f>IF(B880&lt;&gt;"",ROUND(SUM(IF(ISERROR($E$16*E880),0,$E$16*E880),IF(ISERROR($F$16*F880),0,$F$16*F880),IF(ISERROR($G$16*G880),0,$G$16*G880),IF(ISERROR($H$16*H880),0,$H$16*H880),IF(ISERROR($I$16*I880),0,$I$16*I880),IF(ISERROR($J$16*J880),0,$J$16*J880),IF(ISERROR($K$16*K880),0,$K$16*K880),IF(ISERROR($L$16*L880),0,$L$16*L880),IF(ISERROR($M$16*M880),0,$M$16*M880)),1),IF(AND(A880="",A879&lt;&gt;""),'DU LIEU BS'!$A$1,""))</f>
        <v/>
      </c>
      <c r="O880" s="9" t="str">
        <f t="shared" si="40"/>
        <v/>
      </c>
      <c r="AU880" s="34">
        <v>8.7799999999999994</v>
      </c>
      <c r="AV880" s="32">
        <f t="shared" si="39"/>
        <v>8.8000000000000007</v>
      </c>
      <c r="AW880" s="33" t="s">
        <v>321</v>
      </c>
      <c r="CR880" s="34">
        <v>8.7799999999999994</v>
      </c>
    </row>
    <row r="881" spans="1:96" x14ac:dyDescent="0.3">
      <c r="A881" s="9" t="str">
        <f t="shared" si="41"/>
        <v/>
      </c>
      <c r="B881" s="24" t="str">
        <f>IF('du lieu xuat Edusoft'!A866="","",'du lieu xuat Edusoft'!A866)</f>
        <v/>
      </c>
      <c r="C881" s="25" t="str">
        <f>IF(N880='DU LIEU BS'!$A$1,'DU LIEU BS'!$A$3,IF('du lieu xuat Edusoft'!CB866="","",'du lieu xuat Edusoft'!CB866))</f>
        <v/>
      </c>
      <c r="D881" s="25" t="str">
        <f>IF(C880='DU LIEU BS'!$A$3,'DU LIEU BS'!$A$4,IF(D880='DU LIEU BS'!$A$4,'DU LIEU BS'!$A$5,IF(D880='DU LIEU BS'!$A$5,'DU LIEU BS'!$A$6,IF(D880='DU LIEU BS'!$A$6,'DU LIEU BS'!$A$7,IF('du lieu xuat Edusoft'!CC866="","",'du lieu xuat Edusoft'!CC866)))))</f>
        <v/>
      </c>
      <c r="E881" s="9"/>
      <c r="F881" s="9"/>
      <c r="G881" s="9"/>
      <c r="H881" s="9"/>
      <c r="I881" s="9"/>
      <c r="J881" s="9"/>
      <c r="K881" s="9"/>
      <c r="L881" s="9"/>
      <c r="M881" s="9"/>
      <c r="N881" s="9" t="str">
        <f>IF(B881&lt;&gt;"",ROUND(SUM(IF(ISERROR($E$16*E881),0,$E$16*E881),IF(ISERROR($F$16*F881),0,$F$16*F881),IF(ISERROR($G$16*G881),0,$G$16*G881),IF(ISERROR($H$16*H881),0,$H$16*H881),IF(ISERROR($I$16*I881),0,$I$16*I881),IF(ISERROR($J$16*J881),0,$J$16*J881),IF(ISERROR($K$16*K881),0,$K$16*K881),IF(ISERROR($L$16*L881),0,$L$16*L881),IF(ISERROR($M$16*M881),0,$M$16*M881)),1),IF(AND(A881="",A880&lt;&gt;""),'DU LIEU BS'!$A$1,""))</f>
        <v/>
      </c>
      <c r="O881" s="9" t="str">
        <f t="shared" si="40"/>
        <v/>
      </c>
      <c r="AU881" s="34">
        <v>8.7899999999999991</v>
      </c>
      <c r="AV881" s="32">
        <f t="shared" si="39"/>
        <v>8.8000000000000007</v>
      </c>
      <c r="AW881" s="33" t="s">
        <v>321</v>
      </c>
      <c r="CR881" s="34">
        <v>8.7899999999999991</v>
      </c>
    </row>
    <row r="882" spans="1:96" x14ac:dyDescent="0.3">
      <c r="A882" s="9" t="str">
        <f t="shared" si="41"/>
        <v/>
      </c>
      <c r="B882" s="24" t="str">
        <f>IF('du lieu xuat Edusoft'!A867="","",'du lieu xuat Edusoft'!A867)</f>
        <v/>
      </c>
      <c r="C882" s="25" t="str">
        <f>IF(N881='DU LIEU BS'!$A$1,'DU LIEU BS'!$A$3,IF('du lieu xuat Edusoft'!CB867="","",'du lieu xuat Edusoft'!CB867))</f>
        <v/>
      </c>
      <c r="D882" s="25" t="str">
        <f>IF(C881='DU LIEU BS'!$A$3,'DU LIEU BS'!$A$4,IF(D881='DU LIEU BS'!$A$4,'DU LIEU BS'!$A$5,IF(D881='DU LIEU BS'!$A$5,'DU LIEU BS'!$A$6,IF(D881='DU LIEU BS'!$A$6,'DU LIEU BS'!$A$7,IF('du lieu xuat Edusoft'!CC867="","",'du lieu xuat Edusoft'!CC867)))))</f>
        <v/>
      </c>
      <c r="E882" s="9"/>
      <c r="F882" s="9"/>
      <c r="G882" s="9"/>
      <c r="H882" s="9"/>
      <c r="I882" s="9"/>
      <c r="J882" s="9"/>
      <c r="K882" s="9"/>
      <c r="L882" s="9"/>
      <c r="M882" s="9"/>
      <c r="N882" s="9" t="str">
        <f>IF(B882&lt;&gt;"",ROUND(SUM(IF(ISERROR($E$16*E882),0,$E$16*E882),IF(ISERROR($F$16*F882),0,$F$16*F882),IF(ISERROR($G$16*G882),0,$G$16*G882),IF(ISERROR($H$16*H882),0,$H$16*H882),IF(ISERROR($I$16*I882),0,$I$16*I882),IF(ISERROR($J$16*J882),0,$J$16*J882),IF(ISERROR($K$16*K882),0,$K$16*K882),IF(ISERROR($L$16*L882),0,$L$16*L882),IF(ISERROR($M$16*M882),0,$M$16*M882)),1),IF(AND(A882="",A881&lt;&gt;""),'DU LIEU BS'!$A$1,""))</f>
        <v/>
      </c>
      <c r="O882" s="9" t="str">
        <f t="shared" si="40"/>
        <v/>
      </c>
      <c r="AU882" s="34">
        <v>8.8000000000000007</v>
      </c>
      <c r="AV882" s="32">
        <f t="shared" si="39"/>
        <v>8.8000000000000007</v>
      </c>
      <c r="AW882" s="33" t="s">
        <v>321</v>
      </c>
      <c r="CR882" s="34">
        <v>8.8000000000000007</v>
      </c>
    </row>
    <row r="883" spans="1:96" x14ac:dyDescent="0.3">
      <c r="A883" s="9" t="str">
        <f t="shared" si="41"/>
        <v/>
      </c>
      <c r="B883" s="24" t="str">
        <f>IF('du lieu xuat Edusoft'!A868="","",'du lieu xuat Edusoft'!A868)</f>
        <v/>
      </c>
      <c r="C883" s="25" t="str">
        <f>IF(N882='DU LIEU BS'!$A$1,'DU LIEU BS'!$A$3,IF('du lieu xuat Edusoft'!CB868="","",'du lieu xuat Edusoft'!CB868))</f>
        <v/>
      </c>
      <c r="D883" s="25" t="str">
        <f>IF(C882='DU LIEU BS'!$A$3,'DU LIEU BS'!$A$4,IF(D882='DU LIEU BS'!$A$4,'DU LIEU BS'!$A$5,IF(D882='DU LIEU BS'!$A$5,'DU LIEU BS'!$A$6,IF(D882='DU LIEU BS'!$A$6,'DU LIEU BS'!$A$7,IF('du lieu xuat Edusoft'!CC868="","",'du lieu xuat Edusoft'!CC868)))))</f>
        <v/>
      </c>
      <c r="E883" s="9"/>
      <c r="F883" s="9"/>
      <c r="G883" s="9"/>
      <c r="H883" s="9"/>
      <c r="I883" s="9"/>
      <c r="J883" s="9"/>
      <c r="K883" s="9"/>
      <c r="L883" s="9"/>
      <c r="M883" s="9"/>
      <c r="N883" s="9" t="str">
        <f>IF(B883&lt;&gt;"",ROUND(SUM(IF(ISERROR($E$16*E883),0,$E$16*E883),IF(ISERROR($F$16*F883),0,$F$16*F883),IF(ISERROR($G$16*G883),0,$G$16*G883),IF(ISERROR($H$16*H883),0,$H$16*H883),IF(ISERROR($I$16*I883),0,$I$16*I883),IF(ISERROR($J$16*J883),0,$J$16*J883),IF(ISERROR($K$16*K883),0,$K$16*K883),IF(ISERROR($L$16*L883),0,$L$16*L883),IF(ISERROR($M$16*M883),0,$M$16*M883)),1),IF(AND(A883="",A882&lt;&gt;""),'DU LIEU BS'!$A$1,""))</f>
        <v/>
      </c>
      <c r="O883" s="9" t="str">
        <f t="shared" si="40"/>
        <v/>
      </c>
      <c r="AU883" s="34">
        <v>8.81</v>
      </c>
      <c r="AV883" s="32">
        <f t="shared" si="39"/>
        <v>8.8000000000000007</v>
      </c>
      <c r="AW883" s="33" t="s">
        <v>321</v>
      </c>
      <c r="CR883" s="34">
        <v>8.81</v>
      </c>
    </row>
    <row r="884" spans="1:96" x14ac:dyDescent="0.3">
      <c r="A884" s="9" t="str">
        <f t="shared" si="41"/>
        <v/>
      </c>
      <c r="B884" s="24" t="str">
        <f>IF('du lieu xuat Edusoft'!A869="","",'du lieu xuat Edusoft'!A869)</f>
        <v/>
      </c>
      <c r="C884" s="25" t="str">
        <f>IF(N883='DU LIEU BS'!$A$1,'DU LIEU BS'!$A$3,IF('du lieu xuat Edusoft'!CB869="","",'du lieu xuat Edusoft'!CB869))</f>
        <v/>
      </c>
      <c r="D884" s="25" t="str">
        <f>IF(C883='DU LIEU BS'!$A$3,'DU LIEU BS'!$A$4,IF(D883='DU LIEU BS'!$A$4,'DU LIEU BS'!$A$5,IF(D883='DU LIEU BS'!$A$5,'DU LIEU BS'!$A$6,IF(D883='DU LIEU BS'!$A$6,'DU LIEU BS'!$A$7,IF('du lieu xuat Edusoft'!CC869="","",'du lieu xuat Edusoft'!CC869)))))</f>
        <v/>
      </c>
      <c r="E884" s="9"/>
      <c r="F884" s="9"/>
      <c r="G884" s="9"/>
      <c r="H884" s="9"/>
      <c r="I884" s="9"/>
      <c r="J884" s="9"/>
      <c r="K884" s="9"/>
      <c r="L884" s="9"/>
      <c r="M884" s="9"/>
      <c r="N884" s="9" t="str">
        <f>IF(B884&lt;&gt;"",ROUND(SUM(IF(ISERROR($E$16*E884),0,$E$16*E884),IF(ISERROR($F$16*F884),0,$F$16*F884),IF(ISERROR($G$16*G884),0,$G$16*G884),IF(ISERROR($H$16*H884),0,$H$16*H884),IF(ISERROR($I$16*I884),0,$I$16*I884),IF(ISERROR($J$16*J884),0,$J$16*J884),IF(ISERROR($K$16*K884),0,$K$16*K884),IF(ISERROR($L$16*L884),0,$L$16*L884),IF(ISERROR($M$16*M884),0,$M$16*M884)),1),IF(AND(A884="",A883&lt;&gt;""),'DU LIEU BS'!$A$1,""))</f>
        <v/>
      </c>
      <c r="O884" s="9" t="str">
        <f t="shared" si="40"/>
        <v/>
      </c>
      <c r="AU884" s="34">
        <v>8.82</v>
      </c>
      <c r="AV884" s="32">
        <f t="shared" si="39"/>
        <v>8.8000000000000007</v>
      </c>
      <c r="AW884" s="33" t="s">
        <v>321</v>
      </c>
      <c r="CR884" s="34">
        <v>8.82</v>
      </c>
    </row>
    <row r="885" spans="1:96" x14ac:dyDescent="0.3">
      <c r="A885" s="9" t="str">
        <f t="shared" si="41"/>
        <v/>
      </c>
      <c r="B885" s="24" t="str">
        <f>IF('du lieu xuat Edusoft'!A870="","",'du lieu xuat Edusoft'!A870)</f>
        <v/>
      </c>
      <c r="C885" s="25" t="str">
        <f>IF(N884='DU LIEU BS'!$A$1,'DU LIEU BS'!$A$3,IF('du lieu xuat Edusoft'!CB870="","",'du lieu xuat Edusoft'!CB870))</f>
        <v/>
      </c>
      <c r="D885" s="25" t="str">
        <f>IF(C884='DU LIEU BS'!$A$3,'DU LIEU BS'!$A$4,IF(D884='DU LIEU BS'!$A$4,'DU LIEU BS'!$A$5,IF(D884='DU LIEU BS'!$A$5,'DU LIEU BS'!$A$6,IF(D884='DU LIEU BS'!$A$6,'DU LIEU BS'!$A$7,IF('du lieu xuat Edusoft'!CC870="","",'du lieu xuat Edusoft'!CC870)))))</f>
        <v/>
      </c>
      <c r="E885" s="9"/>
      <c r="F885" s="9"/>
      <c r="G885" s="9"/>
      <c r="H885" s="9"/>
      <c r="I885" s="9"/>
      <c r="J885" s="9"/>
      <c r="K885" s="9"/>
      <c r="L885" s="9"/>
      <c r="M885" s="9"/>
      <c r="N885" s="9" t="str">
        <f>IF(B885&lt;&gt;"",ROUND(SUM(IF(ISERROR($E$16*E885),0,$E$16*E885),IF(ISERROR($F$16*F885),0,$F$16*F885),IF(ISERROR($G$16*G885),0,$G$16*G885),IF(ISERROR($H$16*H885),0,$H$16*H885),IF(ISERROR($I$16*I885),0,$I$16*I885),IF(ISERROR($J$16*J885),0,$J$16*J885),IF(ISERROR($K$16*K885),0,$K$16*K885),IF(ISERROR($L$16*L885),0,$L$16*L885),IF(ISERROR($M$16*M885),0,$M$16*M885)),1),IF(AND(A885="",A884&lt;&gt;""),'DU LIEU BS'!$A$1,""))</f>
        <v/>
      </c>
      <c r="O885" s="9" t="str">
        <f t="shared" si="40"/>
        <v/>
      </c>
      <c r="AU885" s="34">
        <v>8.83</v>
      </c>
      <c r="AV885" s="32">
        <f t="shared" si="39"/>
        <v>8.8000000000000007</v>
      </c>
      <c r="AW885" s="33" t="s">
        <v>321</v>
      </c>
      <c r="CR885" s="34">
        <v>8.83</v>
      </c>
    </row>
    <row r="886" spans="1:96" x14ac:dyDescent="0.3">
      <c r="A886" s="9" t="str">
        <f t="shared" si="41"/>
        <v/>
      </c>
      <c r="B886" s="24" t="str">
        <f>IF('du lieu xuat Edusoft'!A871="","",'du lieu xuat Edusoft'!A871)</f>
        <v/>
      </c>
      <c r="C886" s="25" t="str">
        <f>IF(N885='DU LIEU BS'!$A$1,'DU LIEU BS'!$A$3,IF('du lieu xuat Edusoft'!CB871="","",'du lieu xuat Edusoft'!CB871))</f>
        <v/>
      </c>
      <c r="D886" s="25" t="str">
        <f>IF(C885='DU LIEU BS'!$A$3,'DU LIEU BS'!$A$4,IF(D885='DU LIEU BS'!$A$4,'DU LIEU BS'!$A$5,IF(D885='DU LIEU BS'!$A$5,'DU LIEU BS'!$A$6,IF(D885='DU LIEU BS'!$A$6,'DU LIEU BS'!$A$7,IF('du lieu xuat Edusoft'!CC871="","",'du lieu xuat Edusoft'!CC871)))))</f>
        <v/>
      </c>
      <c r="E886" s="9"/>
      <c r="F886" s="9"/>
      <c r="G886" s="9"/>
      <c r="H886" s="9"/>
      <c r="I886" s="9"/>
      <c r="J886" s="9"/>
      <c r="K886" s="9"/>
      <c r="L886" s="9"/>
      <c r="M886" s="9"/>
      <c r="N886" s="9" t="str">
        <f>IF(B886&lt;&gt;"",ROUND(SUM(IF(ISERROR($E$16*E886),0,$E$16*E886),IF(ISERROR($F$16*F886),0,$F$16*F886),IF(ISERROR($G$16*G886),0,$G$16*G886),IF(ISERROR($H$16*H886),0,$H$16*H886),IF(ISERROR($I$16*I886),0,$I$16*I886),IF(ISERROR($J$16*J886),0,$J$16*J886),IF(ISERROR($K$16*K886),0,$K$16*K886),IF(ISERROR($L$16*L886),0,$L$16*L886),IF(ISERROR($M$16*M886),0,$M$16*M886)),1),IF(AND(A886="",A885&lt;&gt;""),'DU LIEU BS'!$A$1,""))</f>
        <v/>
      </c>
      <c r="O886" s="9" t="str">
        <f t="shared" si="40"/>
        <v/>
      </c>
      <c r="AU886" s="34">
        <v>8.84</v>
      </c>
      <c r="AV886" s="32">
        <f t="shared" si="39"/>
        <v>8.8000000000000007</v>
      </c>
      <c r="AW886" s="33" t="s">
        <v>321</v>
      </c>
      <c r="CR886" s="34">
        <v>8.84</v>
      </c>
    </row>
    <row r="887" spans="1:96" x14ac:dyDescent="0.3">
      <c r="A887" s="9" t="str">
        <f t="shared" si="41"/>
        <v/>
      </c>
      <c r="B887" s="24" t="str">
        <f>IF('du lieu xuat Edusoft'!A872="","",'du lieu xuat Edusoft'!A872)</f>
        <v/>
      </c>
      <c r="C887" s="25" t="str">
        <f>IF(N886='DU LIEU BS'!$A$1,'DU LIEU BS'!$A$3,IF('du lieu xuat Edusoft'!CB872="","",'du lieu xuat Edusoft'!CB872))</f>
        <v/>
      </c>
      <c r="D887" s="25" t="str">
        <f>IF(C886='DU LIEU BS'!$A$3,'DU LIEU BS'!$A$4,IF(D886='DU LIEU BS'!$A$4,'DU LIEU BS'!$A$5,IF(D886='DU LIEU BS'!$A$5,'DU LIEU BS'!$A$6,IF(D886='DU LIEU BS'!$A$6,'DU LIEU BS'!$A$7,IF('du lieu xuat Edusoft'!CC872="","",'du lieu xuat Edusoft'!CC872)))))</f>
        <v/>
      </c>
      <c r="E887" s="9"/>
      <c r="F887" s="9"/>
      <c r="G887" s="9"/>
      <c r="H887" s="9"/>
      <c r="I887" s="9"/>
      <c r="J887" s="9"/>
      <c r="K887" s="9"/>
      <c r="L887" s="9"/>
      <c r="M887" s="9"/>
      <c r="N887" s="9" t="str">
        <f>IF(B887&lt;&gt;"",ROUND(SUM(IF(ISERROR($E$16*E887),0,$E$16*E887),IF(ISERROR($F$16*F887),0,$F$16*F887),IF(ISERROR($G$16*G887),0,$G$16*G887),IF(ISERROR($H$16*H887),0,$H$16*H887),IF(ISERROR($I$16*I887),0,$I$16*I887),IF(ISERROR($J$16*J887),0,$J$16*J887),IF(ISERROR($K$16*K887),0,$K$16*K887),IF(ISERROR($L$16*L887),0,$L$16*L887),IF(ISERROR($M$16*M887),0,$M$16*M887)),1),IF(AND(A887="",A886&lt;&gt;""),'DU LIEU BS'!$A$1,""))</f>
        <v/>
      </c>
      <c r="O887" s="9" t="str">
        <f t="shared" si="40"/>
        <v/>
      </c>
      <c r="AU887" s="34">
        <v>8.85</v>
      </c>
      <c r="AV887" s="32">
        <f t="shared" si="39"/>
        <v>8.9</v>
      </c>
      <c r="AW887" s="33" t="s">
        <v>321</v>
      </c>
      <c r="CR887" s="34">
        <v>8.85</v>
      </c>
    </row>
    <row r="888" spans="1:96" x14ac:dyDescent="0.3">
      <c r="A888" s="9" t="str">
        <f t="shared" si="41"/>
        <v/>
      </c>
      <c r="B888" s="24" t="str">
        <f>IF('du lieu xuat Edusoft'!A873="","",'du lieu xuat Edusoft'!A873)</f>
        <v/>
      </c>
      <c r="C888" s="25" t="str">
        <f>IF(N887='DU LIEU BS'!$A$1,'DU LIEU BS'!$A$3,IF('du lieu xuat Edusoft'!CB873="","",'du lieu xuat Edusoft'!CB873))</f>
        <v/>
      </c>
      <c r="D888" s="25" t="str">
        <f>IF(C887='DU LIEU BS'!$A$3,'DU LIEU BS'!$A$4,IF(D887='DU LIEU BS'!$A$4,'DU LIEU BS'!$A$5,IF(D887='DU LIEU BS'!$A$5,'DU LIEU BS'!$A$6,IF(D887='DU LIEU BS'!$A$6,'DU LIEU BS'!$A$7,IF('du lieu xuat Edusoft'!CC873="","",'du lieu xuat Edusoft'!CC873)))))</f>
        <v/>
      </c>
      <c r="E888" s="9"/>
      <c r="F888" s="9"/>
      <c r="G888" s="9"/>
      <c r="H888" s="9"/>
      <c r="I888" s="9"/>
      <c r="J888" s="9"/>
      <c r="K888" s="9"/>
      <c r="L888" s="9"/>
      <c r="M888" s="9"/>
      <c r="N888" s="9" t="str">
        <f>IF(B888&lt;&gt;"",ROUND(SUM(IF(ISERROR($E$16*E888),0,$E$16*E888),IF(ISERROR($F$16*F888),0,$F$16*F888),IF(ISERROR($G$16*G888),0,$G$16*G888),IF(ISERROR($H$16*H888),0,$H$16*H888),IF(ISERROR($I$16*I888),0,$I$16*I888),IF(ISERROR($J$16*J888),0,$J$16*J888),IF(ISERROR($K$16*K888),0,$K$16*K888),IF(ISERROR($L$16*L888),0,$L$16*L888),IF(ISERROR($M$16*M888),0,$M$16*M888)),1),IF(AND(A888="",A887&lt;&gt;""),'DU LIEU BS'!$A$1,""))</f>
        <v/>
      </c>
      <c r="O888" s="9" t="str">
        <f t="shared" si="40"/>
        <v/>
      </c>
      <c r="AU888" s="34">
        <v>8.86</v>
      </c>
      <c r="AV888" s="32">
        <f t="shared" si="39"/>
        <v>8.9</v>
      </c>
      <c r="AW888" s="33" t="s">
        <v>321</v>
      </c>
      <c r="CR888" s="34">
        <v>8.86</v>
      </c>
    </row>
    <row r="889" spans="1:96" x14ac:dyDescent="0.3">
      <c r="A889" s="9" t="str">
        <f t="shared" si="41"/>
        <v/>
      </c>
      <c r="B889" s="24" t="str">
        <f>IF('du lieu xuat Edusoft'!A874="","",'du lieu xuat Edusoft'!A874)</f>
        <v/>
      </c>
      <c r="C889" s="25" t="str">
        <f>IF(N888='DU LIEU BS'!$A$1,'DU LIEU BS'!$A$3,IF('du lieu xuat Edusoft'!CB874="","",'du lieu xuat Edusoft'!CB874))</f>
        <v/>
      </c>
      <c r="D889" s="25" t="str">
        <f>IF(C888='DU LIEU BS'!$A$3,'DU LIEU BS'!$A$4,IF(D888='DU LIEU BS'!$A$4,'DU LIEU BS'!$A$5,IF(D888='DU LIEU BS'!$A$5,'DU LIEU BS'!$A$6,IF(D888='DU LIEU BS'!$A$6,'DU LIEU BS'!$A$7,IF('du lieu xuat Edusoft'!CC874="","",'du lieu xuat Edusoft'!CC874)))))</f>
        <v/>
      </c>
      <c r="E889" s="9"/>
      <c r="F889" s="9"/>
      <c r="G889" s="9"/>
      <c r="H889" s="9"/>
      <c r="I889" s="9"/>
      <c r="J889" s="9"/>
      <c r="K889" s="9"/>
      <c r="L889" s="9"/>
      <c r="M889" s="9"/>
      <c r="N889" s="9" t="str">
        <f>IF(B889&lt;&gt;"",ROUND(SUM(IF(ISERROR($E$16*E889),0,$E$16*E889),IF(ISERROR($F$16*F889),0,$F$16*F889),IF(ISERROR($G$16*G889),0,$G$16*G889),IF(ISERROR($H$16*H889),0,$H$16*H889),IF(ISERROR($I$16*I889),0,$I$16*I889),IF(ISERROR($J$16*J889),0,$J$16*J889),IF(ISERROR($K$16*K889),0,$K$16*K889),IF(ISERROR($L$16*L889),0,$L$16*L889),IF(ISERROR($M$16*M889),0,$M$16*M889)),1),IF(AND(A889="",A888&lt;&gt;""),'DU LIEU BS'!$A$1,""))</f>
        <v/>
      </c>
      <c r="O889" s="9" t="str">
        <f t="shared" si="40"/>
        <v/>
      </c>
      <c r="AU889" s="34">
        <v>8.8699999999999992</v>
      </c>
      <c r="AV889" s="32">
        <f t="shared" si="39"/>
        <v>8.9</v>
      </c>
      <c r="AW889" s="33" t="s">
        <v>321</v>
      </c>
      <c r="CR889" s="34">
        <v>8.8699999999999992</v>
      </c>
    </row>
    <row r="890" spans="1:96" x14ac:dyDescent="0.3">
      <c r="A890" s="9" t="str">
        <f t="shared" si="41"/>
        <v/>
      </c>
      <c r="B890" s="24" t="str">
        <f>IF('du lieu xuat Edusoft'!A875="","",'du lieu xuat Edusoft'!A875)</f>
        <v/>
      </c>
      <c r="C890" s="25" t="str">
        <f>IF(N889='DU LIEU BS'!$A$1,'DU LIEU BS'!$A$3,IF('du lieu xuat Edusoft'!CB875="","",'du lieu xuat Edusoft'!CB875))</f>
        <v/>
      </c>
      <c r="D890" s="25" t="str">
        <f>IF(C889='DU LIEU BS'!$A$3,'DU LIEU BS'!$A$4,IF(D889='DU LIEU BS'!$A$4,'DU LIEU BS'!$A$5,IF(D889='DU LIEU BS'!$A$5,'DU LIEU BS'!$A$6,IF(D889='DU LIEU BS'!$A$6,'DU LIEU BS'!$A$7,IF('du lieu xuat Edusoft'!CC875="","",'du lieu xuat Edusoft'!CC875)))))</f>
        <v/>
      </c>
      <c r="E890" s="9"/>
      <c r="F890" s="9"/>
      <c r="G890" s="9"/>
      <c r="H890" s="9"/>
      <c r="I890" s="9"/>
      <c r="J890" s="9"/>
      <c r="K890" s="9"/>
      <c r="L890" s="9"/>
      <c r="M890" s="9"/>
      <c r="N890" s="9" t="str">
        <f>IF(B890&lt;&gt;"",ROUND(SUM(IF(ISERROR($E$16*E890),0,$E$16*E890),IF(ISERROR($F$16*F890),0,$F$16*F890),IF(ISERROR($G$16*G890),0,$G$16*G890),IF(ISERROR($H$16*H890),0,$H$16*H890),IF(ISERROR($I$16*I890),0,$I$16*I890),IF(ISERROR($J$16*J890),0,$J$16*J890),IF(ISERROR($K$16*K890),0,$K$16*K890),IF(ISERROR($L$16*L890),0,$L$16*L890),IF(ISERROR($M$16*M890),0,$M$16*M890)),1),IF(AND(A890="",A889&lt;&gt;""),'DU LIEU BS'!$A$1,""))</f>
        <v/>
      </c>
      <c r="O890" s="9" t="str">
        <f t="shared" si="40"/>
        <v/>
      </c>
      <c r="AU890" s="34">
        <v>8.8800000000000008</v>
      </c>
      <c r="AV890" s="32">
        <f t="shared" si="39"/>
        <v>8.9</v>
      </c>
      <c r="AW890" s="33" t="s">
        <v>321</v>
      </c>
      <c r="CR890" s="34">
        <v>8.8800000000000008</v>
      </c>
    </row>
    <row r="891" spans="1:96" x14ac:dyDescent="0.3">
      <c r="A891" s="9" t="str">
        <f t="shared" si="41"/>
        <v/>
      </c>
      <c r="B891" s="24" t="str">
        <f>IF('du lieu xuat Edusoft'!A876="","",'du lieu xuat Edusoft'!A876)</f>
        <v/>
      </c>
      <c r="C891" s="25" t="str">
        <f>IF(N890='DU LIEU BS'!$A$1,'DU LIEU BS'!$A$3,IF('du lieu xuat Edusoft'!CB876="","",'du lieu xuat Edusoft'!CB876))</f>
        <v/>
      </c>
      <c r="D891" s="25" t="str">
        <f>IF(C890='DU LIEU BS'!$A$3,'DU LIEU BS'!$A$4,IF(D890='DU LIEU BS'!$A$4,'DU LIEU BS'!$A$5,IF(D890='DU LIEU BS'!$A$5,'DU LIEU BS'!$A$6,IF(D890='DU LIEU BS'!$A$6,'DU LIEU BS'!$A$7,IF('du lieu xuat Edusoft'!CC876="","",'du lieu xuat Edusoft'!CC876)))))</f>
        <v/>
      </c>
      <c r="E891" s="9"/>
      <c r="F891" s="9"/>
      <c r="G891" s="9"/>
      <c r="H891" s="9"/>
      <c r="I891" s="9"/>
      <c r="J891" s="9"/>
      <c r="K891" s="9"/>
      <c r="L891" s="9"/>
      <c r="M891" s="9"/>
      <c r="N891" s="9" t="str">
        <f>IF(B891&lt;&gt;"",ROUND(SUM(IF(ISERROR($E$16*E891),0,$E$16*E891),IF(ISERROR($F$16*F891),0,$F$16*F891),IF(ISERROR($G$16*G891),0,$G$16*G891),IF(ISERROR($H$16*H891),0,$H$16*H891),IF(ISERROR($I$16*I891),0,$I$16*I891),IF(ISERROR($J$16*J891),0,$J$16*J891),IF(ISERROR($K$16*K891),0,$K$16*K891),IF(ISERROR($L$16*L891),0,$L$16*L891),IF(ISERROR($M$16*M891),0,$M$16*M891)),1),IF(AND(A891="",A890&lt;&gt;""),'DU LIEU BS'!$A$1,""))</f>
        <v/>
      </c>
      <c r="O891" s="9" t="str">
        <f t="shared" si="40"/>
        <v/>
      </c>
      <c r="AU891" s="34">
        <v>8.89</v>
      </c>
      <c r="AV891" s="32">
        <f t="shared" si="39"/>
        <v>8.9</v>
      </c>
      <c r="AW891" s="33" t="s">
        <v>321</v>
      </c>
      <c r="CR891" s="34">
        <v>8.89</v>
      </c>
    </row>
    <row r="892" spans="1:96" x14ac:dyDescent="0.3">
      <c r="A892" s="9" t="str">
        <f t="shared" si="41"/>
        <v/>
      </c>
      <c r="B892" s="24" t="str">
        <f>IF('du lieu xuat Edusoft'!A877="","",'du lieu xuat Edusoft'!A877)</f>
        <v/>
      </c>
      <c r="C892" s="25" t="str">
        <f>IF(N891='DU LIEU BS'!$A$1,'DU LIEU BS'!$A$3,IF('du lieu xuat Edusoft'!CB877="","",'du lieu xuat Edusoft'!CB877))</f>
        <v/>
      </c>
      <c r="D892" s="25" t="str">
        <f>IF(C891='DU LIEU BS'!$A$3,'DU LIEU BS'!$A$4,IF(D891='DU LIEU BS'!$A$4,'DU LIEU BS'!$A$5,IF(D891='DU LIEU BS'!$A$5,'DU LIEU BS'!$A$6,IF(D891='DU LIEU BS'!$A$6,'DU LIEU BS'!$A$7,IF('du lieu xuat Edusoft'!CC877="","",'du lieu xuat Edusoft'!CC877)))))</f>
        <v/>
      </c>
      <c r="E892" s="9"/>
      <c r="F892" s="9"/>
      <c r="G892" s="9"/>
      <c r="H892" s="9"/>
      <c r="I892" s="9"/>
      <c r="J892" s="9"/>
      <c r="K892" s="9"/>
      <c r="L892" s="9"/>
      <c r="M892" s="9"/>
      <c r="N892" s="9" t="str">
        <f>IF(B892&lt;&gt;"",ROUND(SUM(IF(ISERROR($E$16*E892),0,$E$16*E892),IF(ISERROR($F$16*F892),0,$F$16*F892),IF(ISERROR($G$16*G892),0,$G$16*G892),IF(ISERROR($H$16*H892),0,$H$16*H892),IF(ISERROR($I$16*I892),0,$I$16*I892),IF(ISERROR($J$16*J892),0,$J$16*J892),IF(ISERROR($K$16*K892),0,$K$16*K892),IF(ISERROR($L$16*L892),0,$L$16*L892),IF(ISERROR($M$16*M892),0,$M$16*M892)),1),IF(AND(A892="",A891&lt;&gt;""),'DU LIEU BS'!$A$1,""))</f>
        <v/>
      </c>
      <c r="O892" s="9" t="str">
        <f t="shared" si="40"/>
        <v/>
      </c>
      <c r="AU892" s="34">
        <v>8.9</v>
      </c>
      <c r="AV892" s="32">
        <f t="shared" si="39"/>
        <v>8.9</v>
      </c>
      <c r="AW892" s="33" t="s">
        <v>321</v>
      </c>
      <c r="CR892" s="34">
        <v>8.9</v>
      </c>
    </row>
    <row r="893" spans="1:96" x14ac:dyDescent="0.3">
      <c r="A893" s="9" t="str">
        <f t="shared" si="41"/>
        <v/>
      </c>
      <c r="B893" s="24" t="str">
        <f>IF('du lieu xuat Edusoft'!A878="","",'du lieu xuat Edusoft'!A878)</f>
        <v/>
      </c>
      <c r="C893" s="25" t="str">
        <f>IF(N892='DU LIEU BS'!$A$1,'DU LIEU BS'!$A$3,IF('du lieu xuat Edusoft'!CB878="","",'du lieu xuat Edusoft'!CB878))</f>
        <v/>
      </c>
      <c r="D893" s="25" t="str">
        <f>IF(C892='DU LIEU BS'!$A$3,'DU LIEU BS'!$A$4,IF(D892='DU LIEU BS'!$A$4,'DU LIEU BS'!$A$5,IF(D892='DU LIEU BS'!$A$5,'DU LIEU BS'!$A$6,IF(D892='DU LIEU BS'!$A$6,'DU LIEU BS'!$A$7,IF('du lieu xuat Edusoft'!CC878="","",'du lieu xuat Edusoft'!CC878)))))</f>
        <v/>
      </c>
      <c r="E893" s="9"/>
      <c r="F893" s="9"/>
      <c r="G893" s="9"/>
      <c r="H893" s="9"/>
      <c r="I893" s="9"/>
      <c r="J893" s="9"/>
      <c r="K893" s="9"/>
      <c r="L893" s="9"/>
      <c r="M893" s="9"/>
      <c r="N893" s="9" t="str">
        <f>IF(B893&lt;&gt;"",ROUND(SUM(IF(ISERROR($E$16*E893),0,$E$16*E893),IF(ISERROR($F$16*F893),0,$F$16*F893),IF(ISERROR($G$16*G893),0,$G$16*G893),IF(ISERROR($H$16*H893),0,$H$16*H893),IF(ISERROR($I$16*I893),0,$I$16*I893),IF(ISERROR($J$16*J893),0,$J$16*J893),IF(ISERROR($K$16*K893),0,$K$16*K893),IF(ISERROR($L$16*L893),0,$L$16*L893),IF(ISERROR($M$16*M893),0,$M$16*M893)),1),IF(AND(A893="",A892&lt;&gt;""),'DU LIEU BS'!$A$1,""))</f>
        <v/>
      </c>
      <c r="O893" s="9" t="str">
        <f t="shared" si="40"/>
        <v/>
      </c>
      <c r="AU893" s="34">
        <v>8.91</v>
      </c>
      <c r="AV893" s="32">
        <f t="shared" si="39"/>
        <v>8.9</v>
      </c>
      <c r="AW893" s="33" t="s">
        <v>321</v>
      </c>
      <c r="CR893" s="34">
        <v>8.91</v>
      </c>
    </row>
    <row r="894" spans="1:96" x14ac:dyDescent="0.3">
      <c r="A894" s="9" t="str">
        <f t="shared" si="41"/>
        <v/>
      </c>
      <c r="B894" s="24" t="str">
        <f>IF('du lieu xuat Edusoft'!A879="","",'du lieu xuat Edusoft'!A879)</f>
        <v/>
      </c>
      <c r="C894" s="25" t="str">
        <f>IF(N893='DU LIEU BS'!$A$1,'DU LIEU BS'!$A$3,IF('du lieu xuat Edusoft'!CB879="","",'du lieu xuat Edusoft'!CB879))</f>
        <v/>
      </c>
      <c r="D894" s="25" t="str">
        <f>IF(C893='DU LIEU BS'!$A$3,'DU LIEU BS'!$A$4,IF(D893='DU LIEU BS'!$A$4,'DU LIEU BS'!$A$5,IF(D893='DU LIEU BS'!$A$5,'DU LIEU BS'!$A$6,IF(D893='DU LIEU BS'!$A$6,'DU LIEU BS'!$A$7,IF('du lieu xuat Edusoft'!CC879="","",'du lieu xuat Edusoft'!CC879)))))</f>
        <v/>
      </c>
      <c r="E894" s="9"/>
      <c r="F894" s="9"/>
      <c r="G894" s="9"/>
      <c r="H894" s="9"/>
      <c r="I894" s="9"/>
      <c r="J894" s="9"/>
      <c r="K894" s="9"/>
      <c r="L894" s="9"/>
      <c r="M894" s="9"/>
      <c r="N894" s="9" t="str">
        <f>IF(B894&lt;&gt;"",ROUND(SUM(IF(ISERROR($E$16*E894),0,$E$16*E894),IF(ISERROR($F$16*F894),0,$F$16*F894),IF(ISERROR($G$16*G894),0,$G$16*G894),IF(ISERROR($H$16*H894),0,$H$16*H894),IF(ISERROR($I$16*I894),0,$I$16*I894),IF(ISERROR($J$16*J894),0,$J$16*J894),IF(ISERROR($K$16*K894),0,$K$16*K894),IF(ISERROR($L$16*L894),0,$L$16*L894),IF(ISERROR($M$16*M894),0,$M$16*M894)),1),IF(AND(A894="",A893&lt;&gt;""),'DU LIEU BS'!$A$1,""))</f>
        <v/>
      </c>
      <c r="O894" s="9" t="str">
        <f t="shared" si="40"/>
        <v/>
      </c>
      <c r="AU894" s="34">
        <v>8.92</v>
      </c>
      <c r="AV894" s="32">
        <f t="shared" si="39"/>
        <v>8.9</v>
      </c>
      <c r="AW894" s="33" t="s">
        <v>321</v>
      </c>
      <c r="CR894" s="34">
        <v>8.92</v>
      </c>
    </row>
    <row r="895" spans="1:96" x14ac:dyDescent="0.3">
      <c r="A895" s="9" t="str">
        <f t="shared" si="41"/>
        <v/>
      </c>
      <c r="B895" s="24" t="str">
        <f>IF('du lieu xuat Edusoft'!A880="","",'du lieu xuat Edusoft'!A880)</f>
        <v/>
      </c>
      <c r="C895" s="25" t="str">
        <f>IF(N894='DU LIEU BS'!$A$1,'DU LIEU BS'!$A$3,IF('du lieu xuat Edusoft'!CB880="","",'du lieu xuat Edusoft'!CB880))</f>
        <v/>
      </c>
      <c r="D895" s="25" t="str">
        <f>IF(C894='DU LIEU BS'!$A$3,'DU LIEU BS'!$A$4,IF(D894='DU LIEU BS'!$A$4,'DU LIEU BS'!$A$5,IF(D894='DU LIEU BS'!$A$5,'DU LIEU BS'!$A$6,IF(D894='DU LIEU BS'!$A$6,'DU LIEU BS'!$A$7,IF('du lieu xuat Edusoft'!CC880="","",'du lieu xuat Edusoft'!CC880)))))</f>
        <v/>
      </c>
      <c r="E895" s="9"/>
      <c r="F895" s="9"/>
      <c r="G895" s="9"/>
      <c r="H895" s="9"/>
      <c r="I895" s="9"/>
      <c r="J895" s="9"/>
      <c r="K895" s="9"/>
      <c r="L895" s="9"/>
      <c r="M895" s="9"/>
      <c r="N895" s="9" t="str">
        <f>IF(B895&lt;&gt;"",ROUND(SUM(IF(ISERROR($E$16*E895),0,$E$16*E895),IF(ISERROR($F$16*F895),0,$F$16*F895),IF(ISERROR($G$16*G895),0,$G$16*G895),IF(ISERROR($H$16*H895),0,$H$16*H895),IF(ISERROR($I$16*I895),0,$I$16*I895),IF(ISERROR($J$16*J895),0,$J$16*J895),IF(ISERROR($K$16*K895),0,$K$16*K895),IF(ISERROR($L$16*L895),0,$L$16*L895),IF(ISERROR($M$16*M895),0,$M$16*M895)),1),IF(AND(A895="",A894&lt;&gt;""),'DU LIEU BS'!$A$1,""))</f>
        <v/>
      </c>
      <c r="O895" s="9" t="str">
        <f t="shared" si="40"/>
        <v/>
      </c>
      <c r="AU895" s="34">
        <v>8.93</v>
      </c>
      <c r="AV895" s="32">
        <f t="shared" si="39"/>
        <v>8.9</v>
      </c>
      <c r="AW895" s="33" t="s">
        <v>321</v>
      </c>
      <c r="CR895" s="34">
        <v>8.93</v>
      </c>
    </row>
    <row r="896" spans="1:96" x14ac:dyDescent="0.3">
      <c r="A896" s="9" t="str">
        <f t="shared" si="41"/>
        <v/>
      </c>
      <c r="B896" s="24" t="str">
        <f>IF('du lieu xuat Edusoft'!A881="","",'du lieu xuat Edusoft'!A881)</f>
        <v/>
      </c>
      <c r="C896" s="25" t="str">
        <f>IF(N895='DU LIEU BS'!$A$1,'DU LIEU BS'!$A$3,IF('du lieu xuat Edusoft'!CB881="","",'du lieu xuat Edusoft'!CB881))</f>
        <v/>
      </c>
      <c r="D896" s="25" t="str">
        <f>IF(C895='DU LIEU BS'!$A$3,'DU LIEU BS'!$A$4,IF(D895='DU LIEU BS'!$A$4,'DU LIEU BS'!$A$5,IF(D895='DU LIEU BS'!$A$5,'DU LIEU BS'!$A$6,IF(D895='DU LIEU BS'!$A$6,'DU LIEU BS'!$A$7,IF('du lieu xuat Edusoft'!CC881="","",'du lieu xuat Edusoft'!CC881)))))</f>
        <v/>
      </c>
      <c r="E896" s="9"/>
      <c r="F896" s="9"/>
      <c r="G896" s="9"/>
      <c r="H896" s="9"/>
      <c r="I896" s="9"/>
      <c r="J896" s="9"/>
      <c r="K896" s="9"/>
      <c r="L896" s="9"/>
      <c r="M896" s="9"/>
      <c r="N896" s="9" t="str">
        <f>IF(B896&lt;&gt;"",ROUND(SUM(IF(ISERROR($E$16*E896),0,$E$16*E896),IF(ISERROR($F$16*F896),0,$F$16*F896),IF(ISERROR($G$16*G896),0,$G$16*G896),IF(ISERROR($H$16*H896),0,$H$16*H896),IF(ISERROR($I$16*I896),0,$I$16*I896),IF(ISERROR($J$16*J896),0,$J$16*J896),IF(ISERROR($K$16*K896),0,$K$16*K896),IF(ISERROR($L$16*L896),0,$L$16*L896),IF(ISERROR($M$16*M896),0,$M$16*M896)),1),IF(AND(A896="",A895&lt;&gt;""),'DU LIEU BS'!$A$1,""))</f>
        <v/>
      </c>
      <c r="O896" s="9" t="str">
        <f t="shared" si="40"/>
        <v/>
      </c>
      <c r="AU896" s="34">
        <v>8.94</v>
      </c>
      <c r="AV896" s="32">
        <f t="shared" si="39"/>
        <v>8.9</v>
      </c>
      <c r="AW896" s="33" t="s">
        <v>321</v>
      </c>
      <c r="CR896" s="34">
        <v>8.94</v>
      </c>
    </row>
    <row r="897" spans="1:96" x14ac:dyDescent="0.3">
      <c r="A897" s="9" t="str">
        <f t="shared" si="41"/>
        <v/>
      </c>
      <c r="B897" s="24" t="str">
        <f>IF('du lieu xuat Edusoft'!A882="","",'du lieu xuat Edusoft'!A882)</f>
        <v/>
      </c>
      <c r="C897" s="25" t="str">
        <f>IF(N896='DU LIEU BS'!$A$1,'DU LIEU BS'!$A$3,IF('du lieu xuat Edusoft'!CB882="","",'du lieu xuat Edusoft'!CB882))</f>
        <v/>
      </c>
      <c r="D897" s="25" t="str">
        <f>IF(C896='DU LIEU BS'!$A$3,'DU LIEU BS'!$A$4,IF(D896='DU LIEU BS'!$A$4,'DU LIEU BS'!$A$5,IF(D896='DU LIEU BS'!$A$5,'DU LIEU BS'!$A$6,IF(D896='DU LIEU BS'!$A$6,'DU LIEU BS'!$A$7,IF('du lieu xuat Edusoft'!CC882="","",'du lieu xuat Edusoft'!CC882)))))</f>
        <v/>
      </c>
      <c r="E897" s="9"/>
      <c r="F897" s="9"/>
      <c r="G897" s="9"/>
      <c r="H897" s="9"/>
      <c r="I897" s="9"/>
      <c r="J897" s="9"/>
      <c r="K897" s="9"/>
      <c r="L897" s="9"/>
      <c r="M897" s="9"/>
      <c r="N897" s="9" t="str">
        <f>IF(B897&lt;&gt;"",ROUND(SUM(IF(ISERROR($E$16*E897),0,$E$16*E897),IF(ISERROR($F$16*F897),0,$F$16*F897),IF(ISERROR($G$16*G897),0,$G$16*G897),IF(ISERROR($H$16*H897),0,$H$16*H897),IF(ISERROR($I$16*I897),0,$I$16*I897),IF(ISERROR($J$16*J897),0,$J$16*J897),IF(ISERROR($K$16*K897),0,$K$16*K897),IF(ISERROR($L$16*L897),0,$L$16*L897),IF(ISERROR($M$16*M897),0,$M$16*M897)),1),IF(AND(A897="",A896&lt;&gt;""),'DU LIEU BS'!$A$1,""))</f>
        <v/>
      </c>
      <c r="O897" s="9" t="str">
        <f t="shared" si="40"/>
        <v/>
      </c>
      <c r="AU897" s="34">
        <v>8.9499999999999993</v>
      </c>
      <c r="AV897" s="32">
        <f t="shared" si="39"/>
        <v>9</v>
      </c>
      <c r="AW897" s="33" t="s">
        <v>321</v>
      </c>
      <c r="CR897" s="34">
        <v>8.9499999999999993</v>
      </c>
    </row>
    <row r="898" spans="1:96" x14ac:dyDescent="0.3">
      <c r="A898" s="9" t="str">
        <f t="shared" si="41"/>
        <v/>
      </c>
      <c r="B898" s="24" t="str">
        <f>IF('du lieu xuat Edusoft'!A883="","",'du lieu xuat Edusoft'!A883)</f>
        <v/>
      </c>
      <c r="C898" s="25" t="str">
        <f>IF(N897='DU LIEU BS'!$A$1,'DU LIEU BS'!$A$3,IF('du lieu xuat Edusoft'!CB883="","",'du lieu xuat Edusoft'!CB883))</f>
        <v/>
      </c>
      <c r="D898" s="25" t="str">
        <f>IF(C897='DU LIEU BS'!$A$3,'DU LIEU BS'!$A$4,IF(D897='DU LIEU BS'!$A$4,'DU LIEU BS'!$A$5,IF(D897='DU LIEU BS'!$A$5,'DU LIEU BS'!$A$6,IF(D897='DU LIEU BS'!$A$6,'DU LIEU BS'!$A$7,IF('du lieu xuat Edusoft'!CC883="","",'du lieu xuat Edusoft'!CC883)))))</f>
        <v/>
      </c>
      <c r="E898" s="9"/>
      <c r="F898" s="9"/>
      <c r="G898" s="9"/>
      <c r="H898" s="9"/>
      <c r="I898" s="9"/>
      <c r="J898" s="9"/>
      <c r="K898" s="9"/>
      <c r="L898" s="9"/>
      <c r="M898" s="9"/>
      <c r="N898" s="9" t="str">
        <f>IF(B898&lt;&gt;"",ROUND(SUM(IF(ISERROR($E$16*E898),0,$E$16*E898),IF(ISERROR($F$16*F898),0,$F$16*F898),IF(ISERROR($G$16*G898),0,$G$16*G898),IF(ISERROR($H$16*H898),0,$H$16*H898),IF(ISERROR($I$16*I898),0,$I$16*I898),IF(ISERROR($J$16*J898),0,$J$16*J898),IF(ISERROR($K$16*K898),0,$K$16*K898),IF(ISERROR($L$16*L898),0,$L$16*L898),IF(ISERROR($M$16*M898),0,$M$16*M898)),1),IF(AND(A898="",A897&lt;&gt;""),'DU LIEU BS'!$A$1,""))</f>
        <v/>
      </c>
      <c r="O898" s="9" t="str">
        <f t="shared" si="40"/>
        <v/>
      </c>
      <c r="AU898" s="34">
        <v>8.9600000000000009</v>
      </c>
      <c r="AV898" s="32">
        <f t="shared" si="39"/>
        <v>9</v>
      </c>
      <c r="AW898" s="33" t="s">
        <v>321</v>
      </c>
      <c r="CR898" s="34">
        <v>8.9600000000000009</v>
      </c>
    </row>
    <row r="899" spans="1:96" x14ac:dyDescent="0.3">
      <c r="A899" s="9" t="str">
        <f t="shared" si="41"/>
        <v/>
      </c>
      <c r="B899" s="24" t="str">
        <f>IF('du lieu xuat Edusoft'!A884="","",'du lieu xuat Edusoft'!A884)</f>
        <v/>
      </c>
      <c r="C899" s="25" t="str">
        <f>IF(N898='DU LIEU BS'!$A$1,'DU LIEU BS'!$A$3,IF('du lieu xuat Edusoft'!CB884="","",'du lieu xuat Edusoft'!CB884))</f>
        <v/>
      </c>
      <c r="D899" s="25" t="str">
        <f>IF(C898='DU LIEU BS'!$A$3,'DU LIEU BS'!$A$4,IF(D898='DU LIEU BS'!$A$4,'DU LIEU BS'!$A$5,IF(D898='DU LIEU BS'!$A$5,'DU LIEU BS'!$A$6,IF(D898='DU LIEU BS'!$A$6,'DU LIEU BS'!$A$7,IF('du lieu xuat Edusoft'!CC884="","",'du lieu xuat Edusoft'!CC884)))))</f>
        <v/>
      </c>
      <c r="E899" s="9"/>
      <c r="F899" s="9"/>
      <c r="G899" s="9"/>
      <c r="H899" s="9"/>
      <c r="I899" s="9"/>
      <c r="J899" s="9"/>
      <c r="K899" s="9"/>
      <c r="L899" s="9"/>
      <c r="M899" s="9"/>
      <c r="N899" s="9" t="str">
        <f>IF(B899&lt;&gt;"",ROUND(SUM(IF(ISERROR($E$16*E899),0,$E$16*E899),IF(ISERROR($F$16*F899),0,$F$16*F899),IF(ISERROR($G$16*G899),0,$G$16*G899),IF(ISERROR($H$16*H899),0,$H$16*H899),IF(ISERROR($I$16*I899),0,$I$16*I899),IF(ISERROR($J$16*J899),0,$J$16*J899),IF(ISERROR($K$16*K899),0,$K$16*K899),IF(ISERROR($L$16*L899),0,$L$16*L899),IF(ISERROR($M$16*M899),0,$M$16*M899)),1),IF(AND(A899="",A898&lt;&gt;""),'DU LIEU BS'!$A$1,""))</f>
        <v/>
      </c>
      <c r="O899" s="9" t="str">
        <f t="shared" si="40"/>
        <v/>
      </c>
      <c r="AU899" s="34">
        <v>8.9700000000000006</v>
      </c>
      <c r="AV899" s="32">
        <f t="shared" ref="AV899:AV962" si="42">ROUND(AU899,1)</f>
        <v>9</v>
      </c>
      <c r="AW899" s="33" t="s">
        <v>321</v>
      </c>
      <c r="CR899" s="34">
        <v>8.9700000000000006</v>
      </c>
    </row>
    <row r="900" spans="1:96" x14ac:dyDescent="0.3">
      <c r="A900" s="9" t="str">
        <f t="shared" si="41"/>
        <v/>
      </c>
      <c r="B900" s="24" t="str">
        <f>IF('du lieu xuat Edusoft'!A885="","",'du lieu xuat Edusoft'!A885)</f>
        <v/>
      </c>
      <c r="C900" s="25" t="str">
        <f>IF(N899='DU LIEU BS'!$A$1,'DU LIEU BS'!$A$3,IF('du lieu xuat Edusoft'!CB885="","",'du lieu xuat Edusoft'!CB885))</f>
        <v/>
      </c>
      <c r="D900" s="25" t="str">
        <f>IF(C899='DU LIEU BS'!$A$3,'DU LIEU BS'!$A$4,IF(D899='DU LIEU BS'!$A$4,'DU LIEU BS'!$A$5,IF(D899='DU LIEU BS'!$A$5,'DU LIEU BS'!$A$6,IF(D899='DU LIEU BS'!$A$6,'DU LIEU BS'!$A$7,IF('du lieu xuat Edusoft'!CC885="","",'du lieu xuat Edusoft'!CC885)))))</f>
        <v/>
      </c>
      <c r="E900" s="9"/>
      <c r="F900" s="9"/>
      <c r="G900" s="9"/>
      <c r="H900" s="9"/>
      <c r="I900" s="9"/>
      <c r="J900" s="9"/>
      <c r="K900" s="9"/>
      <c r="L900" s="9"/>
      <c r="M900" s="9"/>
      <c r="N900" s="9" t="str">
        <f>IF(B900&lt;&gt;"",ROUND(SUM(IF(ISERROR($E$16*E900),0,$E$16*E900),IF(ISERROR($F$16*F900),0,$F$16*F900),IF(ISERROR($G$16*G900),0,$G$16*G900),IF(ISERROR($H$16*H900),0,$H$16*H900),IF(ISERROR($I$16*I900),0,$I$16*I900),IF(ISERROR($J$16*J900),0,$J$16*J900),IF(ISERROR($K$16*K900),0,$K$16*K900),IF(ISERROR($L$16*L900),0,$L$16*L900),IF(ISERROR($M$16*M900),0,$M$16*M900)),1),IF(AND(A900="",A899&lt;&gt;""),'DU LIEU BS'!$A$1,""))</f>
        <v/>
      </c>
      <c r="O900" s="9" t="str">
        <f t="shared" si="40"/>
        <v/>
      </c>
      <c r="AU900" s="34">
        <v>8.98</v>
      </c>
      <c r="AV900" s="32">
        <f t="shared" si="42"/>
        <v>9</v>
      </c>
      <c r="AW900" s="33" t="s">
        <v>321</v>
      </c>
      <c r="CR900" s="34">
        <v>8.98</v>
      </c>
    </row>
    <row r="901" spans="1:96" x14ac:dyDescent="0.3">
      <c r="A901" s="9" t="str">
        <f t="shared" si="41"/>
        <v/>
      </c>
      <c r="B901" s="24" t="str">
        <f>IF('du lieu xuat Edusoft'!A886="","",'du lieu xuat Edusoft'!A886)</f>
        <v/>
      </c>
      <c r="C901" s="25" t="str">
        <f>IF(N900='DU LIEU BS'!$A$1,'DU LIEU BS'!$A$3,IF('du lieu xuat Edusoft'!CB886="","",'du lieu xuat Edusoft'!CB886))</f>
        <v/>
      </c>
      <c r="D901" s="25" t="str">
        <f>IF(C900='DU LIEU BS'!$A$3,'DU LIEU BS'!$A$4,IF(D900='DU LIEU BS'!$A$4,'DU LIEU BS'!$A$5,IF(D900='DU LIEU BS'!$A$5,'DU LIEU BS'!$A$6,IF(D900='DU LIEU BS'!$A$6,'DU LIEU BS'!$A$7,IF('du lieu xuat Edusoft'!CC886="","",'du lieu xuat Edusoft'!CC886)))))</f>
        <v/>
      </c>
      <c r="E901" s="9"/>
      <c r="F901" s="9"/>
      <c r="G901" s="9"/>
      <c r="H901" s="9"/>
      <c r="I901" s="9"/>
      <c r="J901" s="9"/>
      <c r="K901" s="9"/>
      <c r="L901" s="9"/>
      <c r="M901" s="9"/>
      <c r="N901" s="9" t="str">
        <f>IF(B901&lt;&gt;"",ROUND(SUM(IF(ISERROR($E$16*E901),0,$E$16*E901),IF(ISERROR($F$16*F901),0,$F$16*F901),IF(ISERROR($G$16*G901),0,$G$16*G901),IF(ISERROR($H$16*H901),0,$H$16*H901),IF(ISERROR($I$16*I901),0,$I$16*I901),IF(ISERROR($J$16*J901),0,$J$16*J901),IF(ISERROR($K$16*K901),0,$K$16*K901),IF(ISERROR($L$16*L901),0,$L$16*L901),IF(ISERROR($M$16*M901),0,$M$16*M901)),1),IF(AND(A901="",A900&lt;&gt;""),'DU LIEU BS'!$A$1,""))</f>
        <v/>
      </c>
      <c r="O901" s="9" t="str">
        <f t="shared" si="40"/>
        <v/>
      </c>
      <c r="AU901" s="34">
        <v>8.99</v>
      </c>
      <c r="AV901" s="32">
        <f t="shared" si="42"/>
        <v>9</v>
      </c>
      <c r="AW901" s="33" t="s">
        <v>321</v>
      </c>
      <c r="CR901" s="34">
        <v>8.99</v>
      </c>
    </row>
    <row r="902" spans="1:96" x14ac:dyDescent="0.3">
      <c r="A902" s="9" t="str">
        <f t="shared" si="41"/>
        <v/>
      </c>
      <c r="B902" s="24" t="str">
        <f>IF('du lieu xuat Edusoft'!A887="","",'du lieu xuat Edusoft'!A887)</f>
        <v/>
      </c>
      <c r="C902" s="25" t="str">
        <f>IF(N901='DU LIEU BS'!$A$1,'DU LIEU BS'!$A$3,IF('du lieu xuat Edusoft'!CB887="","",'du lieu xuat Edusoft'!CB887))</f>
        <v/>
      </c>
      <c r="D902" s="25" t="str">
        <f>IF(C901='DU LIEU BS'!$A$3,'DU LIEU BS'!$A$4,IF(D901='DU LIEU BS'!$A$4,'DU LIEU BS'!$A$5,IF(D901='DU LIEU BS'!$A$5,'DU LIEU BS'!$A$6,IF(D901='DU LIEU BS'!$A$6,'DU LIEU BS'!$A$7,IF('du lieu xuat Edusoft'!CC887="","",'du lieu xuat Edusoft'!CC887)))))</f>
        <v/>
      </c>
      <c r="E902" s="9"/>
      <c r="F902" s="9"/>
      <c r="G902" s="9"/>
      <c r="H902" s="9"/>
      <c r="I902" s="9"/>
      <c r="J902" s="9"/>
      <c r="K902" s="9"/>
      <c r="L902" s="9"/>
      <c r="M902" s="9"/>
      <c r="N902" s="9" t="str">
        <f>IF(B902&lt;&gt;"",ROUND(SUM(IF(ISERROR($E$16*E902),0,$E$16*E902),IF(ISERROR($F$16*F902),0,$F$16*F902),IF(ISERROR($G$16*G902),0,$G$16*G902),IF(ISERROR($H$16*H902),0,$H$16*H902),IF(ISERROR($I$16*I902),0,$I$16*I902),IF(ISERROR($J$16*J902),0,$J$16*J902),IF(ISERROR($K$16*K902),0,$K$16*K902),IF(ISERROR($L$16*L902),0,$L$16*L902),IF(ISERROR($M$16*M902),0,$M$16*M902)),1),IF(AND(A902="",A901&lt;&gt;""),'DU LIEU BS'!$A$1,""))</f>
        <v/>
      </c>
      <c r="O902" s="9" t="str">
        <f t="shared" si="40"/>
        <v/>
      </c>
      <c r="AU902" s="34">
        <v>9</v>
      </c>
      <c r="AV902" s="32">
        <f t="shared" si="42"/>
        <v>9</v>
      </c>
      <c r="AW902" s="33" t="s">
        <v>321</v>
      </c>
      <c r="CR902" s="34">
        <v>9</v>
      </c>
    </row>
    <row r="903" spans="1:96" x14ac:dyDescent="0.3">
      <c r="A903" s="9" t="str">
        <f t="shared" si="41"/>
        <v/>
      </c>
      <c r="B903" s="24" t="str">
        <f>IF('du lieu xuat Edusoft'!A888="","",'du lieu xuat Edusoft'!A888)</f>
        <v/>
      </c>
      <c r="C903" s="25" t="str">
        <f>IF(N902='DU LIEU BS'!$A$1,'DU LIEU BS'!$A$3,IF('du lieu xuat Edusoft'!CB888="","",'du lieu xuat Edusoft'!CB888))</f>
        <v/>
      </c>
      <c r="D903" s="25" t="str">
        <f>IF(C902='DU LIEU BS'!$A$3,'DU LIEU BS'!$A$4,IF(D902='DU LIEU BS'!$A$4,'DU LIEU BS'!$A$5,IF(D902='DU LIEU BS'!$A$5,'DU LIEU BS'!$A$6,IF(D902='DU LIEU BS'!$A$6,'DU LIEU BS'!$A$7,IF('du lieu xuat Edusoft'!CC888="","",'du lieu xuat Edusoft'!CC888)))))</f>
        <v/>
      </c>
      <c r="E903" s="9"/>
      <c r="F903" s="9"/>
      <c r="G903" s="9"/>
      <c r="H903" s="9"/>
      <c r="I903" s="9"/>
      <c r="J903" s="9"/>
      <c r="K903" s="9"/>
      <c r="L903" s="9"/>
      <c r="M903" s="9"/>
      <c r="N903" s="9" t="str">
        <f>IF(B903&lt;&gt;"",ROUND(SUM(IF(ISERROR($E$16*E903),0,$E$16*E903),IF(ISERROR($F$16*F903),0,$F$16*F903),IF(ISERROR($G$16*G903),0,$G$16*G903),IF(ISERROR($H$16*H903),0,$H$16*H903),IF(ISERROR($I$16*I903),0,$I$16*I903),IF(ISERROR($J$16*J903),0,$J$16*J903),IF(ISERROR($K$16*K903),0,$K$16*K903),IF(ISERROR($L$16*L903),0,$L$16*L903),IF(ISERROR($M$16*M903),0,$M$16*M903)),1),IF(AND(A903="",A902&lt;&gt;""),'DU LIEU BS'!$A$1,""))</f>
        <v/>
      </c>
      <c r="O903" s="9" t="str">
        <f t="shared" si="40"/>
        <v/>
      </c>
      <c r="AU903" s="34">
        <v>9.01</v>
      </c>
      <c r="AV903" s="32">
        <f t="shared" si="42"/>
        <v>9</v>
      </c>
      <c r="AW903" s="33" t="s">
        <v>321</v>
      </c>
      <c r="CR903" s="34">
        <v>9.01</v>
      </c>
    </row>
    <row r="904" spans="1:96" x14ac:dyDescent="0.3">
      <c r="A904" s="9" t="str">
        <f t="shared" si="41"/>
        <v/>
      </c>
      <c r="B904" s="24" t="str">
        <f>IF('du lieu xuat Edusoft'!A889="","",'du lieu xuat Edusoft'!A889)</f>
        <v/>
      </c>
      <c r="C904" s="25" t="str">
        <f>IF(N903='DU LIEU BS'!$A$1,'DU LIEU BS'!$A$3,IF('du lieu xuat Edusoft'!CB889="","",'du lieu xuat Edusoft'!CB889))</f>
        <v/>
      </c>
      <c r="D904" s="25" t="str">
        <f>IF(C903='DU LIEU BS'!$A$3,'DU LIEU BS'!$A$4,IF(D903='DU LIEU BS'!$A$4,'DU LIEU BS'!$A$5,IF(D903='DU LIEU BS'!$A$5,'DU LIEU BS'!$A$6,IF(D903='DU LIEU BS'!$A$6,'DU LIEU BS'!$A$7,IF('du lieu xuat Edusoft'!CC889="","",'du lieu xuat Edusoft'!CC889)))))</f>
        <v/>
      </c>
      <c r="E904" s="9"/>
      <c r="F904" s="9"/>
      <c r="G904" s="9"/>
      <c r="H904" s="9"/>
      <c r="I904" s="9"/>
      <c r="J904" s="9"/>
      <c r="K904" s="9"/>
      <c r="L904" s="9"/>
      <c r="M904" s="9"/>
      <c r="N904" s="9" t="str">
        <f>IF(B904&lt;&gt;"",ROUND(SUM(IF(ISERROR($E$16*E904),0,$E$16*E904),IF(ISERROR($F$16*F904),0,$F$16*F904),IF(ISERROR($G$16*G904),0,$G$16*G904),IF(ISERROR($H$16*H904),0,$H$16*H904),IF(ISERROR($I$16*I904),0,$I$16*I904),IF(ISERROR($J$16*J904),0,$J$16*J904),IF(ISERROR($K$16*K904),0,$K$16*K904),IF(ISERROR($L$16*L904),0,$L$16*L904),IF(ISERROR($M$16*M904),0,$M$16*M904)),1),IF(AND(A904="",A903&lt;&gt;""),'DU LIEU BS'!$A$1,""))</f>
        <v/>
      </c>
      <c r="O904" s="9" t="str">
        <f t="shared" si="40"/>
        <v/>
      </c>
      <c r="AU904" s="34">
        <v>9.02</v>
      </c>
      <c r="AV904" s="32">
        <f t="shared" si="42"/>
        <v>9</v>
      </c>
      <c r="AW904" s="33" t="s">
        <v>321</v>
      </c>
      <c r="CR904" s="34">
        <v>9.02</v>
      </c>
    </row>
    <row r="905" spans="1:96" x14ac:dyDescent="0.3">
      <c r="A905" s="9" t="str">
        <f t="shared" si="41"/>
        <v/>
      </c>
      <c r="B905" s="24" t="str">
        <f>IF('du lieu xuat Edusoft'!A890="","",'du lieu xuat Edusoft'!A890)</f>
        <v/>
      </c>
      <c r="C905" s="25" t="str">
        <f>IF(N904='DU LIEU BS'!$A$1,'DU LIEU BS'!$A$3,IF('du lieu xuat Edusoft'!CB890="","",'du lieu xuat Edusoft'!CB890))</f>
        <v/>
      </c>
      <c r="D905" s="25" t="str">
        <f>IF(C904='DU LIEU BS'!$A$3,'DU LIEU BS'!$A$4,IF(D904='DU LIEU BS'!$A$4,'DU LIEU BS'!$A$5,IF(D904='DU LIEU BS'!$A$5,'DU LIEU BS'!$A$6,IF(D904='DU LIEU BS'!$A$6,'DU LIEU BS'!$A$7,IF('du lieu xuat Edusoft'!CC890="","",'du lieu xuat Edusoft'!CC890)))))</f>
        <v/>
      </c>
      <c r="E905" s="9"/>
      <c r="F905" s="9"/>
      <c r="G905" s="9"/>
      <c r="H905" s="9"/>
      <c r="I905" s="9"/>
      <c r="J905" s="9"/>
      <c r="K905" s="9"/>
      <c r="L905" s="9"/>
      <c r="M905" s="9"/>
      <c r="N905" s="9" t="str">
        <f>IF(B905&lt;&gt;"",ROUND(SUM(IF(ISERROR($E$16*E905),0,$E$16*E905),IF(ISERROR($F$16*F905),0,$F$16*F905),IF(ISERROR($G$16*G905),0,$G$16*G905),IF(ISERROR($H$16*H905),0,$H$16*H905),IF(ISERROR($I$16*I905),0,$I$16*I905),IF(ISERROR($J$16*J905),0,$J$16*J905),IF(ISERROR($K$16*K905),0,$K$16*K905),IF(ISERROR($L$16*L905),0,$L$16*L905),IF(ISERROR($M$16*M905),0,$M$16*M905)),1),IF(AND(A905="",A904&lt;&gt;""),'DU LIEU BS'!$A$1,""))</f>
        <v/>
      </c>
      <c r="O905" s="9" t="str">
        <f t="shared" si="40"/>
        <v/>
      </c>
      <c r="AU905" s="34">
        <v>9.0299999999999994</v>
      </c>
      <c r="AV905" s="32">
        <f t="shared" si="42"/>
        <v>9</v>
      </c>
      <c r="AW905" s="33" t="s">
        <v>321</v>
      </c>
      <c r="CR905" s="34">
        <v>9.0299999999999994</v>
      </c>
    </row>
    <row r="906" spans="1:96" x14ac:dyDescent="0.3">
      <c r="A906" s="9" t="str">
        <f t="shared" si="41"/>
        <v/>
      </c>
      <c r="B906" s="24" t="str">
        <f>IF('du lieu xuat Edusoft'!A891="","",'du lieu xuat Edusoft'!A891)</f>
        <v/>
      </c>
      <c r="C906" s="25" t="str">
        <f>IF(N905='DU LIEU BS'!$A$1,'DU LIEU BS'!$A$3,IF('du lieu xuat Edusoft'!CB891="","",'du lieu xuat Edusoft'!CB891))</f>
        <v/>
      </c>
      <c r="D906" s="25" t="str">
        <f>IF(C905='DU LIEU BS'!$A$3,'DU LIEU BS'!$A$4,IF(D905='DU LIEU BS'!$A$4,'DU LIEU BS'!$A$5,IF(D905='DU LIEU BS'!$A$5,'DU LIEU BS'!$A$6,IF(D905='DU LIEU BS'!$A$6,'DU LIEU BS'!$A$7,IF('du lieu xuat Edusoft'!CC891="","",'du lieu xuat Edusoft'!CC891)))))</f>
        <v/>
      </c>
      <c r="E906" s="9"/>
      <c r="F906" s="9"/>
      <c r="G906" s="9"/>
      <c r="H906" s="9"/>
      <c r="I906" s="9"/>
      <c r="J906" s="9"/>
      <c r="K906" s="9"/>
      <c r="L906" s="9"/>
      <c r="M906" s="9"/>
      <c r="N906" s="9" t="str">
        <f>IF(B906&lt;&gt;"",ROUND(SUM(IF(ISERROR($E$16*E906),0,$E$16*E906),IF(ISERROR($F$16*F906),0,$F$16*F906),IF(ISERROR($G$16*G906),0,$G$16*G906),IF(ISERROR($H$16*H906),0,$H$16*H906),IF(ISERROR($I$16*I906),0,$I$16*I906),IF(ISERROR($J$16*J906),0,$J$16*J906),IF(ISERROR($K$16*K906),0,$K$16*K906),IF(ISERROR($L$16*L906),0,$L$16*L906),IF(ISERROR($M$16*M906),0,$M$16*M906)),1),IF(AND(A906="",A905&lt;&gt;""),'DU LIEU BS'!$A$1,""))</f>
        <v/>
      </c>
      <c r="O906" s="9" t="str">
        <f t="shared" si="40"/>
        <v/>
      </c>
      <c r="AU906" s="34">
        <v>9.0399999999999991</v>
      </c>
      <c r="AV906" s="32">
        <f t="shared" si="42"/>
        <v>9</v>
      </c>
      <c r="AW906" s="33" t="s">
        <v>321</v>
      </c>
      <c r="CR906" s="34">
        <v>9.0399999999999991</v>
      </c>
    </row>
    <row r="907" spans="1:96" x14ac:dyDescent="0.3">
      <c r="A907" s="9" t="str">
        <f t="shared" si="41"/>
        <v/>
      </c>
      <c r="B907" s="24" t="str">
        <f>IF('du lieu xuat Edusoft'!A892="","",'du lieu xuat Edusoft'!A892)</f>
        <v/>
      </c>
      <c r="C907" s="25" t="str">
        <f>IF(N906='DU LIEU BS'!$A$1,'DU LIEU BS'!$A$3,IF('du lieu xuat Edusoft'!CB892="","",'du lieu xuat Edusoft'!CB892))</f>
        <v/>
      </c>
      <c r="D907" s="25" t="str">
        <f>IF(C906='DU LIEU BS'!$A$3,'DU LIEU BS'!$A$4,IF(D906='DU LIEU BS'!$A$4,'DU LIEU BS'!$A$5,IF(D906='DU LIEU BS'!$A$5,'DU LIEU BS'!$A$6,IF(D906='DU LIEU BS'!$A$6,'DU LIEU BS'!$A$7,IF('du lieu xuat Edusoft'!CC892="","",'du lieu xuat Edusoft'!CC892)))))</f>
        <v/>
      </c>
      <c r="E907" s="9"/>
      <c r="F907" s="9"/>
      <c r="G907" s="9"/>
      <c r="H907" s="9"/>
      <c r="I907" s="9"/>
      <c r="J907" s="9"/>
      <c r="K907" s="9"/>
      <c r="L907" s="9"/>
      <c r="M907" s="9"/>
      <c r="N907" s="9" t="str">
        <f>IF(B907&lt;&gt;"",ROUND(SUM(IF(ISERROR($E$16*E907),0,$E$16*E907),IF(ISERROR($F$16*F907),0,$F$16*F907),IF(ISERROR($G$16*G907),0,$G$16*G907),IF(ISERROR($H$16*H907),0,$H$16*H907),IF(ISERROR($I$16*I907),0,$I$16*I907),IF(ISERROR($J$16*J907),0,$J$16*J907),IF(ISERROR($K$16*K907),0,$K$16*K907),IF(ISERROR($L$16*L907),0,$L$16*L907),IF(ISERROR($M$16*M907),0,$M$16*M907)),1),IF(AND(A907="",A906&lt;&gt;""),'DU LIEU BS'!$A$1,""))</f>
        <v/>
      </c>
      <c r="O907" s="9" t="str">
        <f t="shared" si="40"/>
        <v/>
      </c>
      <c r="AU907" s="34">
        <v>9.0500000000000007</v>
      </c>
      <c r="AV907" s="32">
        <f t="shared" si="42"/>
        <v>9.1</v>
      </c>
      <c r="AW907" s="33" t="s">
        <v>321</v>
      </c>
      <c r="CR907" s="34">
        <v>9.0500000000000007</v>
      </c>
    </row>
    <row r="908" spans="1:96" x14ac:dyDescent="0.3">
      <c r="A908" s="9" t="str">
        <f t="shared" si="41"/>
        <v/>
      </c>
      <c r="B908" s="24" t="str">
        <f>IF('du lieu xuat Edusoft'!A893="","",'du lieu xuat Edusoft'!A893)</f>
        <v/>
      </c>
      <c r="C908" s="25" t="str">
        <f>IF(N907='DU LIEU BS'!$A$1,'DU LIEU BS'!$A$3,IF('du lieu xuat Edusoft'!CB893="","",'du lieu xuat Edusoft'!CB893))</f>
        <v/>
      </c>
      <c r="D908" s="25" t="str">
        <f>IF(C907='DU LIEU BS'!$A$3,'DU LIEU BS'!$A$4,IF(D907='DU LIEU BS'!$A$4,'DU LIEU BS'!$A$5,IF(D907='DU LIEU BS'!$A$5,'DU LIEU BS'!$A$6,IF(D907='DU LIEU BS'!$A$6,'DU LIEU BS'!$A$7,IF('du lieu xuat Edusoft'!CC893="","",'du lieu xuat Edusoft'!CC893)))))</f>
        <v/>
      </c>
      <c r="E908" s="9"/>
      <c r="F908" s="9"/>
      <c r="G908" s="9"/>
      <c r="H908" s="9"/>
      <c r="I908" s="9"/>
      <c r="J908" s="9"/>
      <c r="K908" s="9"/>
      <c r="L908" s="9"/>
      <c r="M908" s="9"/>
      <c r="N908" s="9" t="str">
        <f>IF(B908&lt;&gt;"",ROUND(SUM(IF(ISERROR($E$16*E908),0,$E$16*E908),IF(ISERROR($F$16*F908),0,$F$16*F908),IF(ISERROR($G$16*G908),0,$G$16*G908),IF(ISERROR($H$16*H908),0,$H$16*H908),IF(ISERROR($I$16*I908),0,$I$16*I908),IF(ISERROR($J$16*J908),0,$J$16*J908),IF(ISERROR($K$16*K908),0,$K$16*K908),IF(ISERROR($L$16*L908),0,$L$16*L908),IF(ISERROR($M$16*M908),0,$M$16*M908)),1),IF(AND(A908="",A907&lt;&gt;""),'DU LIEU BS'!$A$1,""))</f>
        <v/>
      </c>
      <c r="O908" s="9" t="str">
        <f t="shared" si="40"/>
        <v/>
      </c>
      <c r="AU908" s="34">
        <v>9.06</v>
      </c>
      <c r="AV908" s="32">
        <f t="shared" si="42"/>
        <v>9.1</v>
      </c>
      <c r="AW908" s="33" t="s">
        <v>321</v>
      </c>
      <c r="CR908" s="34">
        <v>9.06</v>
      </c>
    </row>
    <row r="909" spans="1:96" x14ac:dyDescent="0.3">
      <c r="A909" s="9" t="str">
        <f t="shared" si="41"/>
        <v/>
      </c>
      <c r="B909" s="24" t="str">
        <f>IF('du lieu xuat Edusoft'!A894="","",'du lieu xuat Edusoft'!A894)</f>
        <v/>
      </c>
      <c r="C909" s="25" t="str">
        <f>IF(N908='DU LIEU BS'!$A$1,'DU LIEU BS'!$A$3,IF('du lieu xuat Edusoft'!CB894="","",'du lieu xuat Edusoft'!CB894))</f>
        <v/>
      </c>
      <c r="D909" s="25" t="str">
        <f>IF(C908='DU LIEU BS'!$A$3,'DU LIEU BS'!$A$4,IF(D908='DU LIEU BS'!$A$4,'DU LIEU BS'!$A$5,IF(D908='DU LIEU BS'!$A$5,'DU LIEU BS'!$A$6,IF(D908='DU LIEU BS'!$A$6,'DU LIEU BS'!$A$7,IF('du lieu xuat Edusoft'!CC894="","",'du lieu xuat Edusoft'!CC894)))))</f>
        <v/>
      </c>
      <c r="E909" s="9"/>
      <c r="F909" s="9"/>
      <c r="G909" s="9"/>
      <c r="H909" s="9"/>
      <c r="I909" s="9"/>
      <c r="J909" s="9"/>
      <c r="K909" s="9"/>
      <c r="L909" s="9"/>
      <c r="M909" s="9"/>
      <c r="N909" s="9" t="str">
        <f>IF(B909&lt;&gt;"",ROUND(SUM(IF(ISERROR($E$16*E909),0,$E$16*E909),IF(ISERROR($F$16*F909),0,$F$16*F909),IF(ISERROR($G$16*G909),0,$G$16*G909),IF(ISERROR($H$16*H909),0,$H$16*H909),IF(ISERROR($I$16*I909),0,$I$16*I909),IF(ISERROR($J$16*J909),0,$J$16*J909),IF(ISERROR($K$16*K909),0,$K$16*K909),IF(ISERROR($L$16*L909),0,$L$16*L909),IF(ISERROR($M$16*M909),0,$M$16*M909)),1),IF(AND(A909="",A908&lt;&gt;""),'DU LIEU BS'!$A$1,""))</f>
        <v/>
      </c>
      <c r="O909" s="9" t="str">
        <f t="shared" si="40"/>
        <v/>
      </c>
      <c r="AU909" s="34">
        <v>9.07</v>
      </c>
      <c r="AV909" s="32">
        <f t="shared" si="42"/>
        <v>9.1</v>
      </c>
      <c r="AW909" s="33" t="s">
        <v>321</v>
      </c>
      <c r="CR909" s="34">
        <v>9.07</v>
      </c>
    </row>
    <row r="910" spans="1:96" x14ac:dyDescent="0.3">
      <c r="A910" s="9" t="str">
        <f t="shared" si="41"/>
        <v/>
      </c>
      <c r="B910" s="24" t="str">
        <f>IF('du lieu xuat Edusoft'!A895="","",'du lieu xuat Edusoft'!A895)</f>
        <v/>
      </c>
      <c r="C910" s="25" t="str">
        <f>IF(N909='DU LIEU BS'!$A$1,'DU LIEU BS'!$A$3,IF('du lieu xuat Edusoft'!CB895="","",'du lieu xuat Edusoft'!CB895))</f>
        <v/>
      </c>
      <c r="D910" s="25" t="str">
        <f>IF(C909='DU LIEU BS'!$A$3,'DU LIEU BS'!$A$4,IF(D909='DU LIEU BS'!$A$4,'DU LIEU BS'!$A$5,IF(D909='DU LIEU BS'!$A$5,'DU LIEU BS'!$A$6,IF(D909='DU LIEU BS'!$A$6,'DU LIEU BS'!$A$7,IF('du lieu xuat Edusoft'!CC895="","",'du lieu xuat Edusoft'!CC895)))))</f>
        <v/>
      </c>
      <c r="E910" s="9"/>
      <c r="F910" s="9"/>
      <c r="G910" s="9"/>
      <c r="H910" s="9"/>
      <c r="I910" s="9"/>
      <c r="J910" s="9"/>
      <c r="K910" s="9"/>
      <c r="L910" s="9"/>
      <c r="M910" s="9"/>
      <c r="N910" s="9" t="str">
        <f>IF(B910&lt;&gt;"",ROUND(SUM(IF(ISERROR($E$16*E910),0,$E$16*E910),IF(ISERROR($F$16*F910),0,$F$16*F910),IF(ISERROR($G$16*G910),0,$G$16*G910),IF(ISERROR($H$16*H910),0,$H$16*H910),IF(ISERROR($I$16*I910),0,$I$16*I910),IF(ISERROR($J$16*J910),0,$J$16*J910),IF(ISERROR($K$16*K910),0,$K$16*K910),IF(ISERROR($L$16*L910),0,$L$16*L910),IF(ISERROR($M$16*M910),0,$M$16*M910)),1),IF(AND(A910="",A909&lt;&gt;""),'DU LIEU BS'!$A$1,""))</f>
        <v/>
      </c>
      <c r="O910" s="9" t="str">
        <f t="shared" si="40"/>
        <v/>
      </c>
      <c r="AU910" s="34">
        <v>9.08</v>
      </c>
      <c r="AV910" s="32">
        <f t="shared" si="42"/>
        <v>9.1</v>
      </c>
      <c r="AW910" s="33" t="s">
        <v>321</v>
      </c>
      <c r="CR910" s="34">
        <v>9.08</v>
      </c>
    </row>
    <row r="911" spans="1:96" x14ac:dyDescent="0.3">
      <c r="A911" s="9" t="str">
        <f t="shared" si="41"/>
        <v/>
      </c>
      <c r="B911" s="24" t="str">
        <f>IF('du lieu xuat Edusoft'!A896="","",'du lieu xuat Edusoft'!A896)</f>
        <v/>
      </c>
      <c r="C911" s="25" t="str">
        <f>IF(N910='DU LIEU BS'!$A$1,'DU LIEU BS'!$A$3,IF('du lieu xuat Edusoft'!CB896="","",'du lieu xuat Edusoft'!CB896))</f>
        <v/>
      </c>
      <c r="D911" s="25" t="str">
        <f>IF(C910='DU LIEU BS'!$A$3,'DU LIEU BS'!$A$4,IF(D910='DU LIEU BS'!$A$4,'DU LIEU BS'!$A$5,IF(D910='DU LIEU BS'!$A$5,'DU LIEU BS'!$A$6,IF(D910='DU LIEU BS'!$A$6,'DU LIEU BS'!$A$7,IF('du lieu xuat Edusoft'!CC896="","",'du lieu xuat Edusoft'!CC896)))))</f>
        <v/>
      </c>
      <c r="E911" s="9"/>
      <c r="F911" s="9"/>
      <c r="G911" s="9"/>
      <c r="H911" s="9"/>
      <c r="I911" s="9"/>
      <c r="J911" s="9"/>
      <c r="K911" s="9"/>
      <c r="L911" s="9"/>
      <c r="M911" s="9"/>
      <c r="N911" s="9" t="str">
        <f>IF(B911&lt;&gt;"",ROUND(SUM(IF(ISERROR($E$16*E911),0,$E$16*E911),IF(ISERROR($F$16*F911),0,$F$16*F911),IF(ISERROR($G$16*G911),0,$G$16*G911),IF(ISERROR($H$16*H911),0,$H$16*H911),IF(ISERROR($I$16*I911),0,$I$16*I911),IF(ISERROR($J$16*J911),0,$J$16*J911),IF(ISERROR($K$16*K911),0,$K$16*K911),IF(ISERROR($L$16*L911),0,$L$16*L911),IF(ISERROR($M$16*M911),0,$M$16*M911)),1),IF(AND(A911="",A910&lt;&gt;""),'DU LIEU BS'!$A$1,""))</f>
        <v/>
      </c>
      <c r="O911" s="9" t="str">
        <f t="shared" si="40"/>
        <v/>
      </c>
      <c r="AU911" s="34">
        <v>9.09</v>
      </c>
      <c r="AV911" s="32">
        <f t="shared" si="42"/>
        <v>9.1</v>
      </c>
      <c r="AW911" s="33" t="s">
        <v>321</v>
      </c>
      <c r="CR911" s="34">
        <v>9.09</v>
      </c>
    </row>
    <row r="912" spans="1:96" x14ac:dyDescent="0.3">
      <c r="A912" s="9" t="str">
        <f t="shared" si="41"/>
        <v/>
      </c>
      <c r="B912" s="24" t="str">
        <f>IF('du lieu xuat Edusoft'!A897="","",'du lieu xuat Edusoft'!A897)</f>
        <v/>
      </c>
      <c r="C912" s="25" t="str">
        <f>IF(N911='DU LIEU BS'!$A$1,'DU LIEU BS'!$A$3,IF('du lieu xuat Edusoft'!CB897="","",'du lieu xuat Edusoft'!CB897))</f>
        <v/>
      </c>
      <c r="D912" s="25" t="str">
        <f>IF(C911='DU LIEU BS'!$A$3,'DU LIEU BS'!$A$4,IF(D911='DU LIEU BS'!$A$4,'DU LIEU BS'!$A$5,IF(D911='DU LIEU BS'!$A$5,'DU LIEU BS'!$A$6,IF(D911='DU LIEU BS'!$A$6,'DU LIEU BS'!$A$7,IF('du lieu xuat Edusoft'!CC897="","",'du lieu xuat Edusoft'!CC897)))))</f>
        <v/>
      </c>
      <c r="E912" s="9"/>
      <c r="F912" s="9"/>
      <c r="G912" s="9"/>
      <c r="H912" s="9"/>
      <c r="I912" s="9"/>
      <c r="J912" s="9"/>
      <c r="K912" s="9"/>
      <c r="L912" s="9"/>
      <c r="M912" s="9"/>
      <c r="N912" s="9" t="str">
        <f>IF(B912&lt;&gt;"",ROUND(SUM(IF(ISERROR($E$16*E912),0,$E$16*E912),IF(ISERROR($F$16*F912),0,$F$16*F912),IF(ISERROR($G$16*G912),0,$G$16*G912),IF(ISERROR($H$16*H912),0,$H$16*H912),IF(ISERROR($I$16*I912),0,$I$16*I912),IF(ISERROR($J$16*J912),0,$J$16*J912),IF(ISERROR($K$16*K912),0,$K$16*K912),IF(ISERROR($L$16*L912),0,$L$16*L912),IF(ISERROR($M$16*M912),0,$M$16*M912)),1),IF(AND(A912="",A911&lt;&gt;""),'DU LIEU BS'!$A$1,""))</f>
        <v/>
      </c>
      <c r="O912" s="9" t="str">
        <f t="shared" si="40"/>
        <v/>
      </c>
      <c r="AU912" s="34">
        <v>9.1</v>
      </c>
      <c r="AV912" s="32">
        <f t="shared" si="42"/>
        <v>9.1</v>
      </c>
      <c r="AW912" s="33" t="s">
        <v>321</v>
      </c>
      <c r="CR912" s="34">
        <v>9.1</v>
      </c>
    </row>
    <row r="913" spans="1:96" x14ac:dyDescent="0.3">
      <c r="A913" s="9" t="str">
        <f t="shared" si="41"/>
        <v/>
      </c>
      <c r="B913" s="24" t="str">
        <f>IF('du lieu xuat Edusoft'!A898="","",'du lieu xuat Edusoft'!A898)</f>
        <v/>
      </c>
      <c r="C913" s="25" t="str">
        <f>IF(N912='DU LIEU BS'!$A$1,'DU LIEU BS'!$A$3,IF('du lieu xuat Edusoft'!CB898="","",'du lieu xuat Edusoft'!CB898))</f>
        <v/>
      </c>
      <c r="D913" s="25" t="str">
        <f>IF(C912='DU LIEU BS'!$A$3,'DU LIEU BS'!$A$4,IF(D912='DU LIEU BS'!$A$4,'DU LIEU BS'!$A$5,IF(D912='DU LIEU BS'!$A$5,'DU LIEU BS'!$A$6,IF(D912='DU LIEU BS'!$A$6,'DU LIEU BS'!$A$7,IF('du lieu xuat Edusoft'!CC898="","",'du lieu xuat Edusoft'!CC898)))))</f>
        <v/>
      </c>
      <c r="E913" s="9"/>
      <c r="F913" s="9"/>
      <c r="G913" s="9"/>
      <c r="H913" s="9"/>
      <c r="I913" s="9"/>
      <c r="J913" s="9"/>
      <c r="K913" s="9"/>
      <c r="L913" s="9"/>
      <c r="M913" s="9"/>
      <c r="N913" s="9" t="str">
        <f>IF(B913&lt;&gt;"",ROUND(SUM(IF(ISERROR($E$16*E913),0,$E$16*E913),IF(ISERROR($F$16*F913),0,$F$16*F913),IF(ISERROR($G$16*G913),0,$G$16*G913),IF(ISERROR($H$16*H913),0,$H$16*H913),IF(ISERROR($I$16*I913),0,$I$16*I913),IF(ISERROR($J$16*J913),0,$J$16*J913),IF(ISERROR($K$16*K913),0,$K$16*K913),IF(ISERROR($L$16*L913),0,$L$16*L913),IF(ISERROR($M$16*M913),0,$M$16*M913)),1),IF(AND(A913="",A912&lt;&gt;""),'DU LIEU BS'!$A$1,""))</f>
        <v/>
      </c>
      <c r="O913" s="9" t="str">
        <f t="shared" ref="O913:O976" si="43">IF(OR(N913="",N913=" "),"",VLOOKUP(N913,$AV$2:$AW$10003,2,1))</f>
        <v/>
      </c>
      <c r="AU913" s="34">
        <v>9.11</v>
      </c>
      <c r="AV913" s="32">
        <f t="shared" si="42"/>
        <v>9.1</v>
      </c>
      <c r="AW913" s="33" t="s">
        <v>321</v>
      </c>
      <c r="CR913" s="34">
        <v>9.11</v>
      </c>
    </row>
    <row r="914" spans="1:96" x14ac:dyDescent="0.3">
      <c r="A914" s="9" t="str">
        <f t="shared" ref="A914:A977" si="44">IF(LEN(B914)&gt;=10,A913+1,"")</f>
        <v/>
      </c>
      <c r="B914" s="24" t="str">
        <f>IF('du lieu xuat Edusoft'!A899="","",'du lieu xuat Edusoft'!A899)</f>
        <v/>
      </c>
      <c r="C914" s="25" t="str">
        <f>IF(N913='DU LIEU BS'!$A$1,'DU LIEU BS'!$A$3,IF('du lieu xuat Edusoft'!CB899="","",'du lieu xuat Edusoft'!CB899))</f>
        <v/>
      </c>
      <c r="D914" s="25" t="str">
        <f>IF(C913='DU LIEU BS'!$A$3,'DU LIEU BS'!$A$4,IF(D913='DU LIEU BS'!$A$4,'DU LIEU BS'!$A$5,IF(D913='DU LIEU BS'!$A$5,'DU LIEU BS'!$A$6,IF(D913='DU LIEU BS'!$A$6,'DU LIEU BS'!$A$7,IF('du lieu xuat Edusoft'!CC899="","",'du lieu xuat Edusoft'!CC899)))))</f>
        <v/>
      </c>
      <c r="E914" s="9"/>
      <c r="F914" s="9"/>
      <c r="G914" s="9"/>
      <c r="H914" s="9"/>
      <c r="I914" s="9"/>
      <c r="J914" s="9"/>
      <c r="K914" s="9"/>
      <c r="L914" s="9"/>
      <c r="M914" s="9"/>
      <c r="N914" s="9" t="str">
        <f>IF(B914&lt;&gt;"",ROUND(SUM(IF(ISERROR($E$16*E914),0,$E$16*E914),IF(ISERROR($F$16*F914),0,$F$16*F914),IF(ISERROR($G$16*G914),0,$G$16*G914),IF(ISERROR($H$16*H914),0,$H$16*H914),IF(ISERROR($I$16*I914),0,$I$16*I914),IF(ISERROR($J$16*J914),0,$J$16*J914),IF(ISERROR($K$16*K914),0,$K$16*K914),IF(ISERROR($L$16*L914),0,$L$16*L914),IF(ISERROR($M$16*M914),0,$M$16*M914)),1),IF(AND(A914="",A913&lt;&gt;""),'DU LIEU BS'!$A$1,""))</f>
        <v/>
      </c>
      <c r="O914" s="9" t="str">
        <f t="shared" si="43"/>
        <v/>
      </c>
      <c r="AU914" s="34">
        <v>9.1199999999999992</v>
      </c>
      <c r="AV914" s="32">
        <f t="shared" si="42"/>
        <v>9.1</v>
      </c>
      <c r="AW914" s="33" t="s">
        <v>321</v>
      </c>
      <c r="CR914" s="34">
        <v>9.1199999999999992</v>
      </c>
    </row>
    <row r="915" spans="1:96" x14ac:dyDescent="0.3">
      <c r="A915" s="9" t="str">
        <f t="shared" si="44"/>
        <v/>
      </c>
      <c r="B915" s="24" t="str">
        <f>IF('du lieu xuat Edusoft'!A900="","",'du lieu xuat Edusoft'!A900)</f>
        <v/>
      </c>
      <c r="C915" s="25" t="str">
        <f>IF(N914='DU LIEU BS'!$A$1,'DU LIEU BS'!$A$3,IF('du lieu xuat Edusoft'!CB900="","",'du lieu xuat Edusoft'!CB900))</f>
        <v/>
      </c>
      <c r="D915" s="25" t="str">
        <f>IF(C914='DU LIEU BS'!$A$3,'DU LIEU BS'!$A$4,IF(D914='DU LIEU BS'!$A$4,'DU LIEU BS'!$A$5,IF(D914='DU LIEU BS'!$A$5,'DU LIEU BS'!$A$6,IF(D914='DU LIEU BS'!$A$6,'DU LIEU BS'!$A$7,IF('du lieu xuat Edusoft'!CC900="","",'du lieu xuat Edusoft'!CC900)))))</f>
        <v/>
      </c>
      <c r="E915" s="9"/>
      <c r="F915" s="9"/>
      <c r="G915" s="9"/>
      <c r="H915" s="9"/>
      <c r="I915" s="9"/>
      <c r="J915" s="9"/>
      <c r="K915" s="9"/>
      <c r="L915" s="9"/>
      <c r="M915" s="9"/>
      <c r="N915" s="9" t="str">
        <f>IF(B915&lt;&gt;"",ROUND(SUM(IF(ISERROR($E$16*E915),0,$E$16*E915),IF(ISERROR($F$16*F915),0,$F$16*F915),IF(ISERROR($G$16*G915),0,$G$16*G915),IF(ISERROR($H$16*H915),0,$H$16*H915),IF(ISERROR($I$16*I915),0,$I$16*I915),IF(ISERROR($J$16*J915),0,$J$16*J915),IF(ISERROR($K$16*K915),0,$K$16*K915),IF(ISERROR($L$16*L915),0,$L$16*L915),IF(ISERROR($M$16*M915),0,$M$16*M915)),1),IF(AND(A915="",A914&lt;&gt;""),'DU LIEU BS'!$A$1,""))</f>
        <v/>
      </c>
      <c r="O915" s="9" t="str">
        <f t="shared" si="43"/>
        <v/>
      </c>
      <c r="AU915" s="34">
        <v>9.1300000000000008</v>
      </c>
      <c r="AV915" s="32">
        <f t="shared" si="42"/>
        <v>9.1</v>
      </c>
      <c r="AW915" s="33" t="s">
        <v>321</v>
      </c>
      <c r="CR915" s="34">
        <v>9.1300000000000008</v>
      </c>
    </row>
    <row r="916" spans="1:96" x14ac:dyDescent="0.3">
      <c r="A916" s="9" t="str">
        <f t="shared" si="44"/>
        <v/>
      </c>
      <c r="B916" s="24" t="str">
        <f>IF('du lieu xuat Edusoft'!A901="","",'du lieu xuat Edusoft'!A901)</f>
        <v/>
      </c>
      <c r="C916" s="25" t="str">
        <f>IF(N915='DU LIEU BS'!$A$1,'DU LIEU BS'!$A$3,IF('du lieu xuat Edusoft'!CB901="","",'du lieu xuat Edusoft'!CB901))</f>
        <v/>
      </c>
      <c r="D916" s="25" t="str">
        <f>IF(C915='DU LIEU BS'!$A$3,'DU LIEU BS'!$A$4,IF(D915='DU LIEU BS'!$A$4,'DU LIEU BS'!$A$5,IF(D915='DU LIEU BS'!$A$5,'DU LIEU BS'!$A$6,IF(D915='DU LIEU BS'!$A$6,'DU LIEU BS'!$A$7,IF('du lieu xuat Edusoft'!CC901="","",'du lieu xuat Edusoft'!CC901)))))</f>
        <v/>
      </c>
      <c r="E916" s="9"/>
      <c r="F916" s="9"/>
      <c r="G916" s="9"/>
      <c r="H916" s="9"/>
      <c r="I916" s="9"/>
      <c r="J916" s="9"/>
      <c r="K916" s="9"/>
      <c r="L916" s="9"/>
      <c r="M916" s="9"/>
      <c r="N916" s="9" t="str">
        <f>IF(B916&lt;&gt;"",ROUND(SUM(IF(ISERROR($E$16*E916),0,$E$16*E916),IF(ISERROR($F$16*F916),0,$F$16*F916),IF(ISERROR($G$16*G916),0,$G$16*G916),IF(ISERROR($H$16*H916),0,$H$16*H916),IF(ISERROR($I$16*I916),0,$I$16*I916),IF(ISERROR($J$16*J916),0,$J$16*J916),IF(ISERROR($K$16*K916),0,$K$16*K916),IF(ISERROR($L$16*L916),0,$L$16*L916),IF(ISERROR($M$16*M916),0,$M$16*M916)),1),IF(AND(A916="",A915&lt;&gt;""),'DU LIEU BS'!$A$1,""))</f>
        <v/>
      </c>
      <c r="O916" s="9" t="str">
        <f t="shared" si="43"/>
        <v/>
      </c>
      <c r="AU916" s="34">
        <v>9.14</v>
      </c>
      <c r="AV916" s="32">
        <f t="shared" si="42"/>
        <v>9.1</v>
      </c>
      <c r="AW916" s="33" t="s">
        <v>321</v>
      </c>
      <c r="CR916" s="34">
        <v>9.14</v>
      </c>
    </row>
    <row r="917" spans="1:96" x14ac:dyDescent="0.3">
      <c r="A917" s="9" t="str">
        <f t="shared" si="44"/>
        <v/>
      </c>
      <c r="B917" s="24" t="str">
        <f>IF('du lieu xuat Edusoft'!A902="","",'du lieu xuat Edusoft'!A902)</f>
        <v/>
      </c>
      <c r="C917" s="25" t="str">
        <f>IF(N916='DU LIEU BS'!$A$1,'DU LIEU BS'!$A$3,IF('du lieu xuat Edusoft'!CB902="","",'du lieu xuat Edusoft'!CB902))</f>
        <v/>
      </c>
      <c r="D917" s="25" t="str">
        <f>IF(C916='DU LIEU BS'!$A$3,'DU LIEU BS'!$A$4,IF(D916='DU LIEU BS'!$A$4,'DU LIEU BS'!$A$5,IF(D916='DU LIEU BS'!$A$5,'DU LIEU BS'!$A$6,IF(D916='DU LIEU BS'!$A$6,'DU LIEU BS'!$A$7,IF('du lieu xuat Edusoft'!CC902="","",'du lieu xuat Edusoft'!CC902)))))</f>
        <v/>
      </c>
      <c r="E917" s="9"/>
      <c r="F917" s="9"/>
      <c r="G917" s="9"/>
      <c r="H917" s="9"/>
      <c r="I917" s="9"/>
      <c r="J917" s="9"/>
      <c r="K917" s="9"/>
      <c r="L917" s="9"/>
      <c r="M917" s="9"/>
      <c r="N917" s="9" t="str">
        <f>IF(B917&lt;&gt;"",ROUND(SUM(IF(ISERROR($E$16*E917),0,$E$16*E917),IF(ISERROR($F$16*F917),0,$F$16*F917),IF(ISERROR($G$16*G917),0,$G$16*G917),IF(ISERROR($H$16*H917),0,$H$16*H917),IF(ISERROR($I$16*I917),0,$I$16*I917),IF(ISERROR($J$16*J917),0,$J$16*J917),IF(ISERROR($K$16*K917),0,$K$16*K917),IF(ISERROR($L$16*L917),0,$L$16*L917),IF(ISERROR($M$16*M917),0,$M$16*M917)),1),IF(AND(A917="",A916&lt;&gt;""),'DU LIEU BS'!$A$1,""))</f>
        <v/>
      </c>
      <c r="O917" s="9" t="str">
        <f t="shared" si="43"/>
        <v/>
      </c>
      <c r="AU917" s="34">
        <v>9.15</v>
      </c>
      <c r="AV917" s="32">
        <f t="shared" si="42"/>
        <v>9.1999999999999993</v>
      </c>
      <c r="AW917" s="33" t="s">
        <v>321</v>
      </c>
      <c r="CR917" s="34">
        <v>9.15</v>
      </c>
    </row>
    <row r="918" spans="1:96" x14ac:dyDescent="0.3">
      <c r="A918" s="9" t="str">
        <f t="shared" si="44"/>
        <v/>
      </c>
      <c r="B918" s="24" t="str">
        <f>IF('du lieu xuat Edusoft'!A903="","",'du lieu xuat Edusoft'!A903)</f>
        <v/>
      </c>
      <c r="C918" s="25" t="str">
        <f>IF(N917='DU LIEU BS'!$A$1,'DU LIEU BS'!$A$3,IF('du lieu xuat Edusoft'!CB903="","",'du lieu xuat Edusoft'!CB903))</f>
        <v/>
      </c>
      <c r="D918" s="25" t="str">
        <f>IF(C917='DU LIEU BS'!$A$3,'DU LIEU BS'!$A$4,IF(D917='DU LIEU BS'!$A$4,'DU LIEU BS'!$A$5,IF(D917='DU LIEU BS'!$A$5,'DU LIEU BS'!$A$6,IF(D917='DU LIEU BS'!$A$6,'DU LIEU BS'!$A$7,IF('du lieu xuat Edusoft'!CC903="","",'du lieu xuat Edusoft'!CC903)))))</f>
        <v/>
      </c>
      <c r="E918" s="9"/>
      <c r="F918" s="9"/>
      <c r="G918" s="9"/>
      <c r="H918" s="9"/>
      <c r="I918" s="9"/>
      <c r="J918" s="9"/>
      <c r="K918" s="9"/>
      <c r="L918" s="9"/>
      <c r="M918" s="9"/>
      <c r="N918" s="9" t="str">
        <f>IF(B918&lt;&gt;"",ROUND(SUM(IF(ISERROR($E$16*E918),0,$E$16*E918),IF(ISERROR($F$16*F918),0,$F$16*F918),IF(ISERROR($G$16*G918),0,$G$16*G918),IF(ISERROR($H$16*H918),0,$H$16*H918),IF(ISERROR($I$16*I918),0,$I$16*I918),IF(ISERROR($J$16*J918),0,$J$16*J918),IF(ISERROR($K$16*K918),0,$K$16*K918),IF(ISERROR($L$16*L918),0,$L$16*L918),IF(ISERROR($M$16*M918),0,$M$16*M918)),1),IF(AND(A918="",A917&lt;&gt;""),'DU LIEU BS'!$A$1,""))</f>
        <v/>
      </c>
      <c r="O918" s="9" t="str">
        <f t="shared" si="43"/>
        <v/>
      </c>
      <c r="AU918" s="34">
        <v>9.16</v>
      </c>
      <c r="AV918" s="32">
        <f t="shared" si="42"/>
        <v>9.1999999999999993</v>
      </c>
      <c r="AW918" s="33" t="s">
        <v>321</v>
      </c>
      <c r="CR918" s="34">
        <v>9.16</v>
      </c>
    </row>
    <row r="919" spans="1:96" x14ac:dyDescent="0.3">
      <c r="A919" s="9" t="str">
        <f t="shared" si="44"/>
        <v/>
      </c>
      <c r="B919" s="24" t="str">
        <f>IF('du lieu xuat Edusoft'!A904="","",'du lieu xuat Edusoft'!A904)</f>
        <v/>
      </c>
      <c r="C919" s="25" t="str">
        <f>IF(N918='DU LIEU BS'!$A$1,'DU LIEU BS'!$A$3,IF('du lieu xuat Edusoft'!CB904="","",'du lieu xuat Edusoft'!CB904))</f>
        <v/>
      </c>
      <c r="D919" s="25" t="str">
        <f>IF(C918='DU LIEU BS'!$A$3,'DU LIEU BS'!$A$4,IF(D918='DU LIEU BS'!$A$4,'DU LIEU BS'!$A$5,IF(D918='DU LIEU BS'!$A$5,'DU LIEU BS'!$A$6,IF(D918='DU LIEU BS'!$A$6,'DU LIEU BS'!$A$7,IF('du lieu xuat Edusoft'!CC904="","",'du lieu xuat Edusoft'!CC904)))))</f>
        <v/>
      </c>
      <c r="E919" s="9"/>
      <c r="F919" s="9"/>
      <c r="G919" s="9"/>
      <c r="H919" s="9"/>
      <c r="I919" s="9"/>
      <c r="J919" s="9"/>
      <c r="K919" s="9"/>
      <c r="L919" s="9"/>
      <c r="M919" s="9"/>
      <c r="N919" s="9" t="str">
        <f>IF(B919&lt;&gt;"",ROUND(SUM(IF(ISERROR($E$16*E919),0,$E$16*E919),IF(ISERROR($F$16*F919),0,$F$16*F919),IF(ISERROR($G$16*G919),0,$G$16*G919),IF(ISERROR($H$16*H919),0,$H$16*H919),IF(ISERROR($I$16*I919),0,$I$16*I919),IF(ISERROR($J$16*J919),0,$J$16*J919),IF(ISERROR($K$16*K919),0,$K$16*K919),IF(ISERROR($L$16*L919),0,$L$16*L919),IF(ISERROR($M$16*M919),0,$M$16*M919)),1),IF(AND(A919="",A918&lt;&gt;""),'DU LIEU BS'!$A$1,""))</f>
        <v/>
      </c>
      <c r="O919" s="9" t="str">
        <f t="shared" si="43"/>
        <v/>
      </c>
      <c r="AU919" s="34">
        <v>9.17</v>
      </c>
      <c r="AV919" s="32">
        <f t="shared" si="42"/>
        <v>9.1999999999999993</v>
      </c>
      <c r="AW919" s="33" t="s">
        <v>321</v>
      </c>
      <c r="CR919" s="34">
        <v>9.17</v>
      </c>
    </row>
    <row r="920" spans="1:96" x14ac:dyDescent="0.3">
      <c r="A920" s="9" t="str">
        <f t="shared" si="44"/>
        <v/>
      </c>
      <c r="B920" s="24" t="str">
        <f>IF('du lieu xuat Edusoft'!A905="","",'du lieu xuat Edusoft'!A905)</f>
        <v/>
      </c>
      <c r="C920" s="25" t="str">
        <f>IF(N919='DU LIEU BS'!$A$1,'DU LIEU BS'!$A$3,IF('du lieu xuat Edusoft'!CB905="","",'du lieu xuat Edusoft'!CB905))</f>
        <v/>
      </c>
      <c r="D920" s="25" t="str">
        <f>IF(C919='DU LIEU BS'!$A$3,'DU LIEU BS'!$A$4,IF(D919='DU LIEU BS'!$A$4,'DU LIEU BS'!$A$5,IF(D919='DU LIEU BS'!$A$5,'DU LIEU BS'!$A$6,IF(D919='DU LIEU BS'!$A$6,'DU LIEU BS'!$A$7,IF('du lieu xuat Edusoft'!CC905="","",'du lieu xuat Edusoft'!CC905)))))</f>
        <v/>
      </c>
      <c r="E920" s="9"/>
      <c r="F920" s="9"/>
      <c r="G920" s="9"/>
      <c r="H920" s="9"/>
      <c r="I920" s="9"/>
      <c r="J920" s="9"/>
      <c r="K920" s="9"/>
      <c r="L920" s="9"/>
      <c r="M920" s="9"/>
      <c r="N920" s="9" t="str">
        <f>IF(B920&lt;&gt;"",ROUND(SUM(IF(ISERROR($E$16*E920),0,$E$16*E920),IF(ISERROR($F$16*F920),0,$F$16*F920),IF(ISERROR($G$16*G920),0,$G$16*G920),IF(ISERROR($H$16*H920),0,$H$16*H920),IF(ISERROR($I$16*I920),0,$I$16*I920),IF(ISERROR($J$16*J920),0,$J$16*J920),IF(ISERROR($K$16*K920),0,$K$16*K920),IF(ISERROR($L$16*L920),0,$L$16*L920),IF(ISERROR($M$16*M920),0,$M$16*M920)),1),IF(AND(A920="",A919&lt;&gt;""),'DU LIEU BS'!$A$1,""))</f>
        <v/>
      </c>
      <c r="O920" s="9" t="str">
        <f t="shared" si="43"/>
        <v/>
      </c>
      <c r="AU920" s="34">
        <v>9.18</v>
      </c>
      <c r="AV920" s="32">
        <f t="shared" si="42"/>
        <v>9.1999999999999993</v>
      </c>
      <c r="AW920" s="33" t="s">
        <v>321</v>
      </c>
      <c r="CR920" s="34">
        <v>9.18</v>
      </c>
    </row>
    <row r="921" spans="1:96" x14ac:dyDescent="0.3">
      <c r="A921" s="9" t="str">
        <f t="shared" si="44"/>
        <v/>
      </c>
      <c r="B921" s="24" t="str">
        <f>IF('du lieu xuat Edusoft'!A906="","",'du lieu xuat Edusoft'!A906)</f>
        <v/>
      </c>
      <c r="C921" s="25" t="str">
        <f>IF(N920='DU LIEU BS'!$A$1,'DU LIEU BS'!$A$3,IF('du lieu xuat Edusoft'!CB906="","",'du lieu xuat Edusoft'!CB906))</f>
        <v/>
      </c>
      <c r="D921" s="25" t="str">
        <f>IF(C920='DU LIEU BS'!$A$3,'DU LIEU BS'!$A$4,IF(D920='DU LIEU BS'!$A$4,'DU LIEU BS'!$A$5,IF(D920='DU LIEU BS'!$A$5,'DU LIEU BS'!$A$6,IF(D920='DU LIEU BS'!$A$6,'DU LIEU BS'!$A$7,IF('du lieu xuat Edusoft'!CC906="","",'du lieu xuat Edusoft'!CC906)))))</f>
        <v/>
      </c>
      <c r="E921" s="9"/>
      <c r="F921" s="9"/>
      <c r="G921" s="9"/>
      <c r="H921" s="9"/>
      <c r="I921" s="9"/>
      <c r="J921" s="9"/>
      <c r="K921" s="9"/>
      <c r="L921" s="9"/>
      <c r="M921" s="9"/>
      <c r="N921" s="9" t="str">
        <f>IF(B921&lt;&gt;"",ROUND(SUM(IF(ISERROR($E$16*E921),0,$E$16*E921),IF(ISERROR($F$16*F921),0,$F$16*F921),IF(ISERROR($G$16*G921),0,$G$16*G921),IF(ISERROR($H$16*H921),0,$H$16*H921),IF(ISERROR($I$16*I921),0,$I$16*I921),IF(ISERROR($J$16*J921),0,$J$16*J921),IF(ISERROR($K$16*K921),0,$K$16*K921),IF(ISERROR($L$16*L921),0,$L$16*L921),IF(ISERROR($M$16*M921),0,$M$16*M921)),1),IF(AND(A921="",A920&lt;&gt;""),'DU LIEU BS'!$A$1,""))</f>
        <v/>
      </c>
      <c r="O921" s="9" t="str">
        <f t="shared" si="43"/>
        <v/>
      </c>
      <c r="AU921" s="34">
        <v>9.19</v>
      </c>
      <c r="AV921" s="32">
        <f t="shared" si="42"/>
        <v>9.1999999999999993</v>
      </c>
      <c r="AW921" s="33" t="s">
        <v>321</v>
      </c>
      <c r="CR921" s="34">
        <v>9.19</v>
      </c>
    </row>
    <row r="922" spans="1:96" x14ac:dyDescent="0.3">
      <c r="A922" s="9" t="str">
        <f t="shared" si="44"/>
        <v/>
      </c>
      <c r="B922" s="24" t="str">
        <f>IF('du lieu xuat Edusoft'!A907="","",'du lieu xuat Edusoft'!A907)</f>
        <v/>
      </c>
      <c r="C922" s="25" t="str">
        <f>IF(N921='DU LIEU BS'!$A$1,'DU LIEU BS'!$A$3,IF('du lieu xuat Edusoft'!CB907="","",'du lieu xuat Edusoft'!CB907))</f>
        <v/>
      </c>
      <c r="D922" s="25" t="str">
        <f>IF(C921='DU LIEU BS'!$A$3,'DU LIEU BS'!$A$4,IF(D921='DU LIEU BS'!$A$4,'DU LIEU BS'!$A$5,IF(D921='DU LIEU BS'!$A$5,'DU LIEU BS'!$A$6,IF(D921='DU LIEU BS'!$A$6,'DU LIEU BS'!$A$7,IF('du lieu xuat Edusoft'!CC907="","",'du lieu xuat Edusoft'!CC907)))))</f>
        <v/>
      </c>
      <c r="E922" s="9"/>
      <c r="F922" s="9"/>
      <c r="G922" s="9"/>
      <c r="H922" s="9"/>
      <c r="I922" s="9"/>
      <c r="J922" s="9"/>
      <c r="K922" s="9"/>
      <c r="L922" s="9"/>
      <c r="M922" s="9"/>
      <c r="N922" s="9" t="str">
        <f>IF(B922&lt;&gt;"",ROUND(SUM(IF(ISERROR($E$16*E922),0,$E$16*E922),IF(ISERROR($F$16*F922),0,$F$16*F922),IF(ISERROR($G$16*G922),0,$G$16*G922),IF(ISERROR($H$16*H922),0,$H$16*H922),IF(ISERROR($I$16*I922),0,$I$16*I922),IF(ISERROR($J$16*J922),0,$J$16*J922),IF(ISERROR($K$16*K922),0,$K$16*K922),IF(ISERROR($L$16*L922),0,$L$16*L922),IF(ISERROR($M$16*M922),0,$M$16*M922)),1),IF(AND(A922="",A921&lt;&gt;""),'DU LIEU BS'!$A$1,""))</f>
        <v/>
      </c>
      <c r="O922" s="9" t="str">
        <f t="shared" si="43"/>
        <v/>
      </c>
      <c r="AU922" s="34">
        <v>9.1999999999999993</v>
      </c>
      <c r="AV922" s="32">
        <f t="shared" si="42"/>
        <v>9.1999999999999993</v>
      </c>
      <c r="AW922" s="33" t="s">
        <v>321</v>
      </c>
      <c r="CR922" s="34">
        <v>9.1999999999999993</v>
      </c>
    </row>
    <row r="923" spans="1:96" x14ac:dyDescent="0.3">
      <c r="A923" s="9" t="str">
        <f t="shared" si="44"/>
        <v/>
      </c>
      <c r="B923" s="24" t="str">
        <f>IF('du lieu xuat Edusoft'!A908="","",'du lieu xuat Edusoft'!A908)</f>
        <v/>
      </c>
      <c r="C923" s="25" t="str">
        <f>IF(N922='DU LIEU BS'!$A$1,'DU LIEU BS'!$A$3,IF('du lieu xuat Edusoft'!CB908="","",'du lieu xuat Edusoft'!CB908))</f>
        <v/>
      </c>
      <c r="D923" s="25" t="str">
        <f>IF(C922='DU LIEU BS'!$A$3,'DU LIEU BS'!$A$4,IF(D922='DU LIEU BS'!$A$4,'DU LIEU BS'!$A$5,IF(D922='DU LIEU BS'!$A$5,'DU LIEU BS'!$A$6,IF(D922='DU LIEU BS'!$A$6,'DU LIEU BS'!$A$7,IF('du lieu xuat Edusoft'!CC908="","",'du lieu xuat Edusoft'!CC908)))))</f>
        <v/>
      </c>
      <c r="E923" s="9"/>
      <c r="F923" s="9"/>
      <c r="G923" s="9"/>
      <c r="H923" s="9"/>
      <c r="I923" s="9"/>
      <c r="J923" s="9"/>
      <c r="K923" s="9"/>
      <c r="L923" s="9"/>
      <c r="M923" s="9"/>
      <c r="N923" s="9" t="str">
        <f>IF(B923&lt;&gt;"",ROUND(SUM(IF(ISERROR($E$16*E923),0,$E$16*E923),IF(ISERROR($F$16*F923),0,$F$16*F923),IF(ISERROR($G$16*G923),0,$G$16*G923),IF(ISERROR($H$16*H923),0,$H$16*H923),IF(ISERROR($I$16*I923),0,$I$16*I923),IF(ISERROR($J$16*J923),0,$J$16*J923),IF(ISERROR($K$16*K923),0,$K$16*K923),IF(ISERROR($L$16*L923),0,$L$16*L923),IF(ISERROR($M$16*M923),0,$M$16*M923)),1),IF(AND(A923="",A922&lt;&gt;""),'DU LIEU BS'!$A$1,""))</f>
        <v/>
      </c>
      <c r="O923" s="9" t="str">
        <f t="shared" si="43"/>
        <v/>
      </c>
      <c r="AU923" s="34">
        <v>9.2100000000000009</v>
      </c>
      <c r="AV923" s="32">
        <f t="shared" si="42"/>
        <v>9.1999999999999993</v>
      </c>
      <c r="AW923" s="33" t="s">
        <v>321</v>
      </c>
      <c r="CR923" s="34">
        <v>9.2100000000000009</v>
      </c>
    </row>
    <row r="924" spans="1:96" x14ac:dyDescent="0.3">
      <c r="A924" s="9" t="str">
        <f t="shared" si="44"/>
        <v/>
      </c>
      <c r="B924" s="24" t="str">
        <f>IF('du lieu xuat Edusoft'!A909="","",'du lieu xuat Edusoft'!A909)</f>
        <v/>
      </c>
      <c r="C924" s="25" t="str">
        <f>IF(N923='DU LIEU BS'!$A$1,'DU LIEU BS'!$A$3,IF('du lieu xuat Edusoft'!CB909="","",'du lieu xuat Edusoft'!CB909))</f>
        <v/>
      </c>
      <c r="D924" s="25" t="str">
        <f>IF(C923='DU LIEU BS'!$A$3,'DU LIEU BS'!$A$4,IF(D923='DU LIEU BS'!$A$4,'DU LIEU BS'!$A$5,IF(D923='DU LIEU BS'!$A$5,'DU LIEU BS'!$A$6,IF(D923='DU LIEU BS'!$A$6,'DU LIEU BS'!$A$7,IF('du lieu xuat Edusoft'!CC909="","",'du lieu xuat Edusoft'!CC909)))))</f>
        <v/>
      </c>
      <c r="E924" s="9"/>
      <c r="F924" s="9"/>
      <c r="G924" s="9"/>
      <c r="H924" s="9"/>
      <c r="I924" s="9"/>
      <c r="J924" s="9"/>
      <c r="K924" s="9"/>
      <c r="L924" s="9"/>
      <c r="M924" s="9"/>
      <c r="N924" s="9" t="str">
        <f>IF(B924&lt;&gt;"",ROUND(SUM(IF(ISERROR($E$16*E924),0,$E$16*E924),IF(ISERROR($F$16*F924),0,$F$16*F924),IF(ISERROR($G$16*G924),0,$G$16*G924),IF(ISERROR($H$16*H924),0,$H$16*H924),IF(ISERROR($I$16*I924),0,$I$16*I924),IF(ISERROR($J$16*J924),0,$J$16*J924),IF(ISERROR($K$16*K924),0,$K$16*K924),IF(ISERROR($L$16*L924),0,$L$16*L924),IF(ISERROR($M$16*M924),0,$M$16*M924)),1),IF(AND(A924="",A923&lt;&gt;""),'DU LIEU BS'!$A$1,""))</f>
        <v/>
      </c>
      <c r="O924" s="9" t="str">
        <f t="shared" si="43"/>
        <v/>
      </c>
      <c r="AU924" s="34">
        <v>9.2200000000000006</v>
      </c>
      <c r="AV924" s="32">
        <f t="shared" si="42"/>
        <v>9.1999999999999993</v>
      </c>
      <c r="AW924" s="33" t="s">
        <v>321</v>
      </c>
      <c r="CR924" s="34">
        <v>9.2200000000000006</v>
      </c>
    </row>
    <row r="925" spans="1:96" x14ac:dyDescent="0.3">
      <c r="A925" s="9" t="str">
        <f t="shared" si="44"/>
        <v/>
      </c>
      <c r="B925" s="24" t="str">
        <f>IF('du lieu xuat Edusoft'!A910="","",'du lieu xuat Edusoft'!A910)</f>
        <v/>
      </c>
      <c r="C925" s="25" t="str">
        <f>IF(N924='DU LIEU BS'!$A$1,'DU LIEU BS'!$A$3,IF('du lieu xuat Edusoft'!CB910="","",'du lieu xuat Edusoft'!CB910))</f>
        <v/>
      </c>
      <c r="D925" s="25" t="str">
        <f>IF(C924='DU LIEU BS'!$A$3,'DU LIEU BS'!$A$4,IF(D924='DU LIEU BS'!$A$4,'DU LIEU BS'!$A$5,IF(D924='DU LIEU BS'!$A$5,'DU LIEU BS'!$A$6,IF(D924='DU LIEU BS'!$A$6,'DU LIEU BS'!$A$7,IF('du lieu xuat Edusoft'!CC910="","",'du lieu xuat Edusoft'!CC910)))))</f>
        <v/>
      </c>
      <c r="E925" s="9"/>
      <c r="F925" s="9"/>
      <c r="G925" s="9"/>
      <c r="H925" s="9"/>
      <c r="I925" s="9"/>
      <c r="J925" s="9"/>
      <c r="K925" s="9"/>
      <c r="L925" s="9"/>
      <c r="M925" s="9"/>
      <c r="N925" s="9" t="str">
        <f>IF(B925&lt;&gt;"",ROUND(SUM(IF(ISERROR($E$16*E925),0,$E$16*E925),IF(ISERROR($F$16*F925),0,$F$16*F925),IF(ISERROR($G$16*G925),0,$G$16*G925),IF(ISERROR($H$16*H925),0,$H$16*H925),IF(ISERROR($I$16*I925),0,$I$16*I925),IF(ISERROR($J$16*J925),0,$J$16*J925),IF(ISERROR($K$16*K925),0,$K$16*K925),IF(ISERROR($L$16*L925),0,$L$16*L925),IF(ISERROR($M$16*M925),0,$M$16*M925)),1),IF(AND(A925="",A924&lt;&gt;""),'DU LIEU BS'!$A$1,""))</f>
        <v/>
      </c>
      <c r="O925" s="9" t="str">
        <f t="shared" si="43"/>
        <v/>
      </c>
      <c r="AU925" s="34">
        <v>9.23</v>
      </c>
      <c r="AV925" s="32">
        <f t="shared" si="42"/>
        <v>9.1999999999999993</v>
      </c>
      <c r="AW925" s="33" t="s">
        <v>321</v>
      </c>
      <c r="CR925" s="34">
        <v>9.23</v>
      </c>
    </row>
    <row r="926" spans="1:96" x14ac:dyDescent="0.3">
      <c r="A926" s="9" t="str">
        <f t="shared" si="44"/>
        <v/>
      </c>
      <c r="B926" s="24" t="str">
        <f>IF('du lieu xuat Edusoft'!A911="","",'du lieu xuat Edusoft'!A911)</f>
        <v/>
      </c>
      <c r="C926" s="25" t="str">
        <f>IF(N925='DU LIEU BS'!$A$1,'DU LIEU BS'!$A$3,IF('du lieu xuat Edusoft'!CB911="","",'du lieu xuat Edusoft'!CB911))</f>
        <v/>
      </c>
      <c r="D926" s="25" t="str">
        <f>IF(C925='DU LIEU BS'!$A$3,'DU LIEU BS'!$A$4,IF(D925='DU LIEU BS'!$A$4,'DU LIEU BS'!$A$5,IF(D925='DU LIEU BS'!$A$5,'DU LIEU BS'!$A$6,IF(D925='DU LIEU BS'!$A$6,'DU LIEU BS'!$A$7,IF('du lieu xuat Edusoft'!CC911="","",'du lieu xuat Edusoft'!CC911)))))</f>
        <v/>
      </c>
      <c r="E926" s="9"/>
      <c r="F926" s="9"/>
      <c r="G926" s="9"/>
      <c r="H926" s="9"/>
      <c r="I926" s="9"/>
      <c r="J926" s="9"/>
      <c r="K926" s="9"/>
      <c r="L926" s="9"/>
      <c r="M926" s="9"/>
      <c r="N926" s="9" t="str">
        <f>IF(B926&lt;&gt;"",ROUND(SUM(IF(ISERROR($E$16*E926),0,$E$16*E926),IF(ISERROR($F$16*F926),0,$F$16*F926),IF(ISERROR($G$16*G926),0,$G$16*G926),IF(ISERROR($H$16*H926),0,$H$16*H926),IF(ISERROR($I$16*I926),0,$I$16*I926),IF(ISERROR($J$16*J926),0,$J$16*J926),IF(ISERROR($K$16*K926),0,$K$16*K926),IF(ISERROR($L$16*L926),0,$L$16*L926),IF(ISERROR($M$16*M926),0,$M$16*M926)),1),IF(AND(A926="",A925&lt;&gt;""),'DU LIEU BS'!$A$1,""))</f>
        <v/>
      </c>
      <c r="O926" s="9" t="str">
        <f t="shared" si="43"/>
        <v/>
      </c>
      <c r="AU926" s="34">
        <v>9.24</v>
      </c>
      <c r="AV926" s="32">
        <f t="shared" si="42"/>
        <v>9.1999999999999993</v>
      </c>
      <c r="AW926" s="33" t="s">
        <v>321</v>
      </c>
      <c r="CR926" s="34">
        <v>9.24</v>
      </c>
    </row>
    <row r="927" spans="1:96" x14ac:dyDescent="0.3">
      <c r="A927" s="9" t="str">
        <f t="shared" si="44"/>
        <v/>
      </c>
      <c r="B927" s="24" t="str">
        <f>IF('du lieu xuat Edusoft'!A912="","",'du lieu xuat Edusoft'!A912)</f>
        <v/>
      </c>
      <c r="C927" s="25" t="str">
        <f>IF(N926='DU LIEU BS'!$A$1,'DU LIEU BS'!$A$3,IF('du lieu xuat Edusoft'!CB912="","",'du lieu xuat Edusoft'!CB912))</f>
        <v/>
      </c>
      <c r="D927" s="25" t="str">
        <f>IF(C926='DU LIEU BS'!$A$3,'DU LIEU BS'!$A$4,IF(D926='DU LIEU BS'!$A$4,'DU LIEU BS'!$A$5,IF(D926='DU LIEU BS'!$A$5,'DU LIEU BS'!$A$6,IF(D926='DU LIEU BS'!$A$6,'DU LIEU BS'!$A$7,IF('du lieu xuat Edusoft'!CC912="","",'du lieu xuat Edusoft'!CC912)))))</f>
        <v/>
      </c>
      <c r="E927" s="9"/>
      <c r="F927" s="9"/>
      <c r="G927" s="9"/>
      <c r="H927" s="9"/>
      <c r="I927" s="9"/>
      <c r="J927" s="9"/>
      <c r="K927" s="9"/>
      <c r="L927" s="9"/>
      <c r="M927" s="9"/>
      <c r="N927" s="9" t="str">
        <f>IF(B927&lt;&gt;"",ROUND(SUM(IF(ISERROR($E$16*E927),0,$E$16*E927),IF(ISERROR($F$16*F927),0,$F$16*F927),IF(ISERROR($G$16*G927),0,$G$16*G927),IF(ISERROR($H$16*H927),0,$H$16*H927),IF(ISERROR($I$16*I927),0,$I$16*I927),IF(ISERROR($J$16*J927),0,$J$16*J927),IF(ISERROR($K$16*K927),0,$K$16*K927),IF(ISERROR($L$16*L927),0,$L$16*L927),IF(ISERROR($M$16*M927),0,$M$16*M927)),1),IF(AND(A927="",A926&lt;&gt;""),'DU LIEU BS'!$A$1,""))</f>
        <v/>
      </c>
      <c r="O927" s="9" t="str">
        <f t="shared" si="43"/>
        <v/>
      </c>
      <c r="AU927" s="34">
        <v>9.25</v>
      </c>
      <c r="AV927" s="32">
        <f t="shared" si="42"/>
        <v>9.3000000000000007</v>
      </c>
      <c r="AW927" s="33" t="s">
        <v>321</v>
      </c>
      <c r="CR927" s="34">
        <v>9.25</v>
      </c>
    </row>
    <row r="928" spans="1:96" x14ac:dyDescent="0.3">
      <c r="A928" s="9" t="str">
        <f t="shared" si="44"/>
        <v/>
      </c>
      <c r="B928" s="24" t="str">
        <f>IF('du lieu xuat Edusoft'!A913="","",'du lieu xuat Edusoft'!A913)</f>
        <v/>
      </c>
      <c r="C928" s="25" t="str">
        <f>IF(N927='DU LIEU BS'!$A$1,'DU LIEU BS'!$A$3,IF('du lieu xuat Edusoft'!CB913="","",'du lieu xuat Edusoft'!CB913))</f>
        <v/>
      </c>
      <c r="D928" s="25" t="str">
        <f>IF(C927='DU LIEU BS'!$A$3,'DU LIEU BS'!$A$4,IF(D927='DU LIEU BS'!$A$4,'DU LIEU BS'!$A$5,IF(D927='DU LIEU BS'!$A$5,'DU LIEU BS'!$A$6,IF(D927='DU LIEU BS'!$A$6,'DU LIEU BS'!$A$7,IF('du lieu xuat Edusoft'!CC913="","",'du lieu xuat Edusoft'!CC913)))))</f>
        <v/>
      </c>
      <c r="E928" s="9"/>
      <c r="F928" s="9"/>
      <c r="G928" s="9"/>
      <c r="H928" s="9"/>
      <c r="I928" s="9"/>
      <c r="J928" s="9"/>
      <c r="K928" s="9"/>
      <c r="L928" s="9"/>
      <c r="M928" s="9"/>
      <c r="N928" s="9" t="str">
        <f>IF(B928&lt;&gt;"",ROUND(SUM(IF(ISERROR($E$16*E928),0,$E$16*E928),IF(ISERROR($F$16*F928),0,$F$16*F928),IF(ISERROR($G$16*G928),0,$G$16*G928),IF(ISERROR($H$16*H928),0,$H$16*H928),IF(ISERROR($I$16*I928),0,$I$16*I928),IF(ISERROR($J$16*J928),0,$J$16*J928),IF(ISERROR($K$16*K928),0,$K$16*K928),IF(ISERROR($L$16*L928),0,$L$16*L928),IF(ISERROR($M$16*M928),0,$M$16*M928)),1),IF(AND(A928="",A927&lt;&gt;""),'DU LIEU BS'!$A$1,""))</f>
        <v/>
      </c>
      <c r="O928" s="9" t="str">
        <f t="shared" si="43"/>
        <v/>
      </c>
      <c r="AU928" s="34">
        <v>9.26</v>
      </c>
      <c r="AV928" s="32">
        <f t="shared" si="42"/>
        <v>9.3000000000000007</v>
      </c>
      <c r="AW928" s="33" t="s">
        <v>321</v>
      </c>
      <c r="CR928" s="34">
        <v>9.26</v>
      </c>
    </row>
    <row r="929" spans="1:96" x14ac:dyDescent="0.3">
      <c r="A929" s="9" t="str">
        <f t="shared" si="44"/>
        <v/>
      </c>
      <c r="B929" s="24" t="str">
        <f>IF('du lieu xuat Edusoft'!A914="","",'du lieu xuat Edusoft'!A914)</f>
        <v/>
      </c>
      <c r="C929" s="25" t="str">
        <f>IF(N928='DU LIEU BS'!$A$1,'DU LIEU BS'!$A$3,IF('du lieu xuat Edusoft'!CB914="","",'du lieu xuat Edusoft'!CB914))</f>
        <v/>
      </c>
      <c r="D929" s="25" t="str">
        <f>IF(C928='DU LIEU BS'!$A$3,'DU LIEU BS'!$A$4,IF(D928='DU LIEU BS'!$A$4,'DU LIEU BS'!$A$5,IF(D928='DU LIEU BS'!$A$5,'DU LIEU BS'!$A$6,IF(D928='DU LIEU BS'!$A$6,'DU LIEU BS'!$A$7,IF('du lieu xuat Edusoft'!CC914="","",'du lieu xuat Edusoft'!CC914)))))</f>
        <v/>
      </c>
      <c r="E929" s="9"/>
      <c r="F929" s="9"/>
      <c r="G929" s="9"/>
      <c r="H929" s="9"/>
      <c r="I929" s="9"/>
      <c r="J929" s="9"/>
      <c r="K929" s="9"/>
      <c r="L929" s="9"/>
      <c r="M929" s="9"/>
      <c r="N929" s="9" t="str">
        <f>IF(B929&lt;&gt;"",ROUND(SUM(IF(ISERROR($E$16*E929),0,$E$16*E929),IF(ISERROR($F$16*F929),0,$F$16*F929),IF(ISERROR($G$16*G929),0,$G$16*G929),IF(ISERROR($H$16*H929),0,$H$16*H929),IF(ISERROR($I$16*I929),0,$I$16*I929),IF(ISERROR($J$16*J929),0,$J$16*J929),IF(ISERROR($K$16*K929),0,$K$16*K929),IF(ISERROR($L$16*L929),0,$L$16*L929),IF(ISERROR($M$16*M929),0,$M$16*M929)),1),IF(AND(A929="",A928&lt;&gt;""),'DU LIEU BS'!$A$1,""))</f>
        <v/>
      </c>
      <c r="O929" s="9" t="str">
        <f t="shared" si="43"/>
        <v/>
      </c>
      <c r="AU929" s="34">
        <v>9.27</v>
      </c>
      <c r="AV929" s="32">
        <f t="shared" si="42"/>
        <v>9.3000000000000007</v>
      </c>
      <c r="AW929" s="33" t="s">
        <v>321</v>
      </c>
      <c r="CR929" s="34">
        <v>9.27</v>
      </c>
    </row>
    <row r="930" spans="1:96" x14ac:dyDescent="0.3">
      <c r="A930" s="9" t="str">
        <f t="shared" si="44"/>
        <v/>
      </c>
      <c r="B930" s="24" t="str">
        <f>IF('du lieu xuat Edusoft'!A915="","",'du lieu xuat Edusoft'!A915)</f>
        <v/>
      </c>
      <c r="C930" s="25" t="str">
        <f>IF(N929='DU LIEU BS'!$A$1,'DU LIEU BS'!$A$3,IF('du lieu xuat Edusoft'!CB915="","",'du lieu xuat Edusoft'!CB915))</f>
        <v/>
      </c>
      <c r="D930" s="25" t="str">
        <f>IF(C929='DU LIEU BS'!$A$3,'DU LIEU BS'!$A$4,IF(D929='DU LIEU BS'!$A$4,'DU LIEU BS'!$A$5,IF(D929='DU LIEU BS'!$A$5,'DU LIEU BS'!$A$6,IF(D929='DU LIEU BS'!$A$6,'DU LIEU BS'!$A$7,IF('du lieu xuat Edusoft'!CC915="","",'du lieu xuat Edusoft'!CC915)))))</f>
        <v/>
      </c>
      <c r="E930" s="9"/>
      <c r="F930" s="9"/>
      <c r="G930" s="9"/>
      <c r="H930" s="9"/>
      <c r="I930" s="9"/>
      <c r="J930" s="9"/>
      <c r="K930" s="9"/>
      <c r="L930" s="9"/>
      <c r="M930" s="9"/>
      <c r="N930" s="9" t="str">
        <f>IF(B930&lt;&gt;"",ROUND(SUM(IF(ISERROR($E$16*E930),0,$E$16*E930),IF(ISERROR($F$16*F930),0,$F$16*F930),IF(ISERROR($G$16*G930),0,$G$16*G930),IF(ISERROR($H$16*H930),0,$H$16*H930),IF(ISERROR($I$16*I930),0,$I$16*I930),IF(ISERROR($J$16*J930),0,$J$16*J930),IF(ISERROR($K$16*K930),0,$K$16*K930),IF(ISERROR($L$16*L930),0,$L$16*L930),IF(ISERROR($M$16*M930),0,$M$16*M930)),1),IF(AND(A930="",A929&lt;&gt;""),'DU LIEU BS'!$A$1,""))</f>
        <v/>
      </c>
      <c r="O930" s="9" t="str">
        <f t="shared" si="43"/>
        <v/>
      </c>
      <c r="AU930" s="34">
        <v>9.2799999999999994</v>
      </c>
      <c r="AV930" s="32">
        <f t="shared" si="42"/>
        <v>9.3000000000000007</v>
      </c>
      <c r="AW930" s="33" t="s">
        <v>321</v>
      </c>
      <c r="CR930" s="34">
        <v>9.2799999999999994</v>
      </c>
    </row>
    <row r="931" spans="1:96" x14ac:dyDescent="0.3">
      <c r="A931" s="9" t="str">
        <f t="shared" si="44"/>
        <v/>
      </c>
      <c r="B931" s="24" t="str">
        <f>IF('du lieu xuat Edusoft'!A916="","",'du lieu xuat Edusoft'!A916)</f>
        <v/>
      </c>
      <c r="C931" s="25" t="str">
        <f>IF(N930='DU LIEU BS'!$A$1,'DU LIEU BS'!$A$3,IF('du lieu xuat Edusoft'!CB916="","",'du lieu xuat Edusoft'!CB916))</f>
        <v/>
      </c>
      <c r="D931" s="25" t="str">
        <f>IF(C930='DU LIEU BS'!$A$3,'DU LIEU BS'!$A$4,IF(D930='DU LIEU BS'!$A$4,'DU LIEU BS'!$A$5,IF(D930='DU LIEU BS'!$A$5,'DU LIEU BS'!$A$6,IF(D930='DU LIEU BS'!$A$6,'DU LIEU BS'!$A$7,IF('du lieu xuat Edusoft'!CC916="","",'du lieu xuat Edusoft'!CC916)))))</f>
        <v/>
      </c>
      <c r="E931" s="9"/>
      <c r="F931" s="9"/>
      <c r="G931" s="9"/>
      <c r="H931" s="9"/>
      <c r="I931" s="9"/>
      <c r="J931" s="9"/>
      <c r="K931" s="9"/>
      <c r="L931" s="9"/>
      <c r="M931" s="9"/>
      <c r="N931" s="9" t="str">
        <f>IF(B931&lt;&gt;"",ROUND(SUM(IF(ISERROR($E$16*E931),0,$E$16*E931),IF(ISERROR($F$16*F931),0,$F$16*F931),IF(ISERROR($G$16*G931),0,$G$16*G931),IF(ISERROR($H$16*H931),0,$H$16*H931),IF(ISERROR($I$16*I931),0,$I$16*I931),IF(ISERROR($J$16*J931),0,$J$16*J931),IF(ISERROR($K$16*K931),0,$K$16*K931),IF(ISERROR($L$16*L931),0,$L$16*L931),IF(ISERROR($M$16*M931),0,$M$16*M931)),1),IF(AND(A931="",A930&lt;&gt;""),'DU LIEU BS'!$A$1,""))</f>
        <v/>
      </c>
      <c r="O931" s="9" t="str">
        <f t="shared" si="43"/>
        <v/>
      </c>
      <c r="AU931" s="34">
        <v>9.2899999999999991</v>
      </c>
      <c r="AV931" s="32">
        <f t="shared" si="42"/>
        <v>9.3000000000000007</v>
      </c>
      <c r="AW931" s="33" t="s">
        <v>321</v>
      </c>
      <c r="CR931" s="34">
        <v>9.2899999999999991</v>
      </c>
    </row>
    <row r="932" spans="1:96" x14ac:dyDescent="0.3">
      <c r="A932" s="9" t="str">
        <f t="shared" si="44"/>
        <v/>
      </c>
      <c r="B932" s="24" t="str">
        <f>IF('du lieu xuat Edusoft'!A917="","",'du lieu xuat Edusoft'!A917)</f>
        <v/>
      </c>
      <c r="C932" s="25" t="str">
        <f>IF(N931='DU LIEU BS'!$A$1,'DU LIEU BS'!$A$3,IF('du lieu xuat Edusoft'!CB917="","",'du lieu xuat Edusoft'!CB917))</f>
        <v/>
      </c>
      <c r="D932" s="25" t="str">
        <f>IF(C931='DU LIEU BS'!$A$3,'DU LIEU BS'!$A$4,IF(D931='DU LIEU BS'!$A$4,'DU LIEU BS'!$A$5,IF(D931='DU LIEU BS'!$A$5,'DU LIEU BS'!$A$6,IF(D931='DU LIEU BS'!$A$6,'DU LIEU BS'!$A$7,IF('du lieu xuat Edusoft'!CC917="","",'du lieu xuat Edusoft'!CC917)))))</f>
        <v/>
      </c>
      <c r="E932" s="9"/>
      <c r="F932" s="9"/>
      <c r="G932" s="9"/>
      <c r="H932" s="9"/>
      <c r="I932" s="9"/>
      <c r="J932" s="9"/>
      <c r="K932" s="9"/>
      <c r="L932" s="9"/>
      <c r="M932" s="9"/>
      <c r="N932" s="9" t="str">
        <f>IF(B932&lt;&gt;"",ROUND(SUM(IF(ISERROR($E$16*E932),0,$E$16*E932),IF(ISERROR($F$16*F932),0,$F$16*F932),IF(ISERROR($G$16*G932),0,$G$16*G932),IF(ISERROR($H$16*H932),0,$H$16*H932),IF(ISERROR($I$16*I932),0,$I$16*I932),IF(ISERROR($J$16*J932),0,$J$16*J932),IF(ISERROR($K$16*K932),0,$K$16*K932),IF(ISERROR($L$16*L932),0,$L$16*L932),IF(ISERROR($M$16*M932),0,$M$16*M932)),1),IF(AND(A932="",A931&lt;&gt;""),'DU LIEU BS'!$A$1,""))</f>
        <v/>
      </c>
      <c r="O932" s="9" t="str">
        <f t="shared" si="43"/>
        <v/>
      </c>
      <c r="AU932" s="34">
        <v>9.3000000000000007</v>
      </c>
      <c r="AV932" s="32">
        <f t="shared" si="42"/>
        <v>9.3000000000000007</v>
      </c>
      <c r="AW932" s="33" t="s">
        <v>321</v>
      </c>
      <c r="CR932" s="34">
        <v>9.3000000000000007</v>
      </c>
    </row>
    <row r="933" spans="1:96" x14ac:dyDescent="0.3">
      <c r="A933" s="9" t="str">
        <f t="shared" si="44"/>
        <v/>
      </c>
      <c r="B933" s="24" t="str">
        <f>IF('du lieu xuat Edusoft'!A918="","",'du lieu xuat Edusoft'!A918)</f>
        <v/>
      </c>
      <c r="C933" s="25" t="str">
        <f>IF(N932='DU LIEU BS'!$A$1,'DU LIEU BS'!$A$3,IF('du lieu xuat Edusoft'!CB918="","",'du lieu xuat Edusoft'!CB918))</f>
        <v/>
      </c>
      <c r="D933" s="25" t="str">
        <f>IF(C932='DU LIEU BS'!$A$3,'DU LIEU BS'!$A$4,IF(D932='DU LIEU BS'!$A$4,'DU LIEU BS'!$A$5,IF(D932='DU LIEU BS'!$A$5,'DU LIEU BS'!$A$6,IF(D932='DU LIEU BS'!$A$6,'DU LIEU BS'!$A$7,IF('du lieu xuat Edusoft'!CC918="","",'du lieu xuat Edusoft'!CC918)))))</f>
        <v/>
      </c>
      <c r="E933" s="9"/>
      <c r="F933" s="9"/>
      <c r="G933" s="9"/>
      <c r="H933" s="9"/>
      <c r="I933" s="9"/>
      <c r="J933" s="9"/>
      <c r="K933" s="9"/>
      <c r="L933" s="9"/>
      <c r="M933" s="9"/>
      <c r="N933" s="9" t="str">
        <f>IF(B933&lt;&gt;"",ROUND(SUM(IF(ISERROR($E$16*E933),0,$E$16*E933),IF(ISERROR($F$16*F933),0,$F$16*F933),IF(ISERROR($G$16*G933),0,$G$16*G933),IF(ISERROR($H$16*H933),0,$H$16*H933),IF(ISERROR($I$16*I933),0,$I$16*I933),IF(ISERROR($J$16*J933),0,$J$16*J933),IF(ISERROR($K$16*K933),0,$K$16*K933),IF(ISERROR($L$16*L933),0,$L$16*L933),IF(ISERROR($M$16*M933),0,$M$16*M933)),1),IF(AND(A933="",A932&lt;&gt;""),'DU LIEU BS'!$A$1,""))</f>
        <v/>
      </c>
      <c r="O933" s="9" t="str">
        <f t="shared" si="43"/>
        <v/>
      </c>
      <c r="AU933" s="34">
        <v>9.31</v>
      </c>
      <c r="AV933" s="32">
        <f t="shared" si="42"/>
        <v>9.3000000000000007</v>
      </c>
      <c r="AW933" s="33" t="s">
        <v>321</v>
      </c>
      <c r="CR933" s="34">
        <v>9.31</v>
      </c>
    </row>
    <row r="934" spans="1:96" x14ac:dyDescent="0.3">
      <c r="A934" s="9" t="str">
        <f t="shared" si="44"/>
        <v/>
      </c>
      <c r="B934" s="24" t="str">
        <f>IF('du lieu xuat Edusoft'!A919="","",'du lieu xuat Edusoft'!A919)</f>
        <v/>
      </c>
      <c r="C934" s="25" t="str">
        <f>IF(N933='DU LIEU BS'!$A$1,'DU LIEU BS'!$A$3,IF('du lieu xuat Edusoft'!CB919="","",'du lieu xuat Edusoft'!CB919))</f>
        <v/>
      </c>
      <c r="D934" s="25" t="str">
        <f>IF(C933='DU LIEU BS'!$A$3,'DU LIEU BS'!$A$4,IF(D933='DU LIEU BS'!$A$4,'DU LIEU BS'!$A$5,IF(D933='DU LIEU BS'!$A$5,'DU LIEU BS'!$A$6,IF(D933='DU LIEU BS'!$A$6,'DU LIEU BS'!$A$7,IF('du lieu xuat Edusoft'!CC919="","",'du lieu xuat Edusoft'!CC919)))))</f>
        <v/>
      </c>
      <c r="E934" s="9"/>
      <c r="F934" s="9"/>
      <c r="G934" s="9"/>
      <c r="H934" s="9"/>
      <c r="I934" s="9"/>
      <c r="J934" s="9"/>
      <c r="K934" s="9"/>
      <c r="L934" s="9"/>
      <c r="M934" s="9"/>
      <c r="N934" s="9" t="str">
        <f>IF(B934&lt;&gt;"",ROUND(SUM(IF(ISERROR($E$16*E934),0,$E$16*E934),IF(ISERROR($F$16*F934),0,$F$16*F934),IF(ISERROR($G$16*G934),0,$G$16*G934),IF(ISERROR($H$16*H934),0,$H$16*H934),IF(ISERROR($I$16*I934),0,$I$16*I934),IF(ISERROR($J$16*J934),0,$J$16*J934),IF(ISERROR($K$16*K934),0,$K$16*K934),IF(ISERROR($L$16*L934),0,$L$16*L934),IF(ISERROR($M$16*M934),0,$M$16*M934)),1),IF(AND(A934="",A933&lt;&gt;""),'DU LIEU BS'!$A$1,""))</f>
        <v/>
      </c>
      <c r="O934" s="9" t="str">
        <f t="shared" si="43"/>
        <v/>
      </c>
      <c r="AU934" s="34">
        <v>9.32</v>
      </c>
      <c r="AV934" s="32">
        <f t="shared" si="42"/>
        <v>9.3000000000000007</v>
      </c>
      <c r="AW934" s="33" t="s">
        <v>321</v>
      </c>
      <c r="CR934" s="34">
        <v>9.32</v>
      </c>
    </row>
    <row r="935" spans="1:96" x14ac:dyDescent="0.3">
      <c r="A935" s="9" t="str">
        <f t="shared" si="44"/>
        <v/>
      </c>
      <c r="B935" s="24" t="str">
        <f>IF('du lieu xuat Edusoft'!A920="","",'du lieu xuat Edusoft'!A920)</f>
        <v/>
      </c>
      <c r="C935" s="25" t="str">
        <f>IF(N934='DU LIEU BS'!$A$1,'DU LIEU BS'!$A$3,IF('du lieu xuat Edusoft'!CB920="","",'du lieu xuat Edusoft'!CB920))</f>
        <v/>
      </c>
      <c r="D935" s="25" t="str">
        <f>IF(C934='DU LIEU BS'!$A$3,'DU LIEU BS'!$A$4,IF(D934='DU LIEU BS'!$A$4,'DU LIEU BS'!$A$5,IF(D934='DU LIEU BS'!$A$5,'DU LIEU BS'!$A$6,IF(D934='DU LIEU BS'!$A$6,'DU LIEU BS'!$A$7,IF('du lieu xuat Edusoft'!CC920="","",'du lieu xuat Edusoft'!CC920)))))</f>
        <v/>
      </c>
      <c r="E935" s="9"/>
      <c r="F935" s="9"/>
      <c r="G935" s="9"/>
      <c r="H935" s="9"/>
      <c r="I935" s="9"/>
      <c r="J935" s="9"/>
      <c r="K935" s="9"/>
      <c r="L935" s="9"/>
      <c r="M935" s="9"/>
      <c r="N935" s="9" t="str">
        <f>IF(B935&lt;&gt;"",ROUND(SUM(IF(ISERROR($E$16*E935),0,$E$16*E935),IF(ISERROR($F$16*F935),0,$F$16*F935),IF(ISERROR($G$16*G935),0,$G$16*G935),IF(ISERROR($H$16*H935),0,$H$16*H935),IF(ISERROR($I$16*I935),0,$I$16*I935),IF(ISERROR($J$16*J935),0,$J$16*J935),IF(ISERROR($K$16*K935),0,$K$16*K935),IF(ISERROR($L$16*L935),0,$L$16*L935),IF(ISERROR($M$16*M935),0,$M$16*M935)),1),IF(AND(A935="",A934&lt;&gt;""),'DU LIEU BS'!$A$1,""))</f>
        <v/>
      </c>
      <c r="O935" s="9" t="str">
        <f t="shared" si="43"/>
        <v/>
      </c>
      <c r="AU935" s="34">
        <v>9.33</v>
      </c>
      <c r="AV935" s="32">
        <f t="shared" si="42"/>
        <v>9.3000000000000007</v>
      </c>
      <c r="AW935" s="33" t="s">
        <v>321</v>
      </c>
      <c r="CR935" s="34">
        <v>9.33</v>
      </c>
    </row>
    <row r="936" spans="1:96" x14ac:dyDescent="0.3">
      <c r="A936" s="9" t="str">
        <f t="shared" si="44"/>
        <v/>
      </c>
      <c r="B936" s="24" t="str">
        <f>IF('du lieu xuat Edusoft'!A921="","",'du lieu xuat Edusoft'!A921)</f>
        <v/>
      </c>
      <c r="C936" s="25" t="str">
        <f>IF(N935='DU LIEU BS'!$A$1,'DU LIEU BS'!$A$3,IF('du lieu xuat Edusoft'!CB921="","",'du lieu xuat Edusoft'!CB921))</f>
        <v/>
      </c>
      <c r="D936" s="25" t="str">
        <f>IF(C935='DU LIEU BS'!$A$3,'DU LIEU BS'!$A$4,IF(D935='DU LIEU BS'!$A$4,'DU LIEU BS'!$A$5,IF(D935='DU LIEU BS'!$A$5,'DU LIEU BS'!$A$6,IF(D935='DU LIEU BS'!$A$6,'DU LIEU BS'!$A$7,IF('du lieu xuat Edusoft'!CC921="","",'du lieu xuat Edusoft'!CC921)))))</f>
        <v/>
      </c>
      <c r="E936" s="9"/>
      <c r="F936" s="9"/>
      <c r="G936" s="9"/>
      <c r="H936" s="9"/>
      <c r="I936" s="9"/>
      <c r="J936" s="9"/>
      <c r="K936" s="9"/>
      <c r="L936" s="9"/>
      <c r="M936" s="9"/>
      <c r="N936" s="9" t="str">
        <f>IF(B936&lt;&gt;"",ROUND(SUM(IF(ISERROR($E$16*E936),0,$E$16*E936),IF(ISERROR($F$16*F936),0,$F$16*F936),IF(ISERROR($G$16*G936),0,$G$16*G936),IF(ISERROR($H$16*H936),0,$H$16*H936),IF(ISERROR($I$16*I936),0,$I$16*I936),IF(ISERROR($J$16*J936),0,$J$16*J936),IF(ISERROR($K$16*K936),0,$K$16*K936),IF(ISERROR($L$16*L936),0,$L$16*L936),IF(ISERROR($M$16*M936),0,$M$16*M936)),1),IF(AND(A936="",A935&lt;&gt;""),'DU LIEU BS'!$A$1,""))</f>
        <v/>
      </c>
      <c r="O936" s="9" t="str">
        <f t="shared" si="43"/>
        <v/>
      </c>
      <c r="AU936" s="34">
        <v>9.34</v>
      </c>
      <c r="AV936" s="32">
        <f t="shared" si="42"/>
        <v>9.3000000000000007</v>
      </c>
      <c r="AW936" s="33" t="s">
        <v>321</v>
      </c>
      <c r="CR936" s="34">
        <v>9.34</v>
      </c>
    </row>
    <row r="937" spans="1:96" x14ac:dyDescent="0.3">
      <c r="A937" s="9" t="str">
        <f t="shared" si="44"/>
        <v/>
      </c>
      <c r="B937" s="24" t="str">
        <f>IF('du lieu xuat Edusoft'!A922="","",'du lieu xuat Edusoft'!A922)</f>
        <v/>
      </c>
      <c r="C937" s="25" t="str">
        <f>IF(N936='DU LIEU BS'!$A$1,'DU LIEU BS'!$A$3,IF('du lieu xuat Edusoft'!CB922="","",'du lieu xuat Edusoft'!CB922))</f>
        <v/>
      </c>
      <c r="D937" s="25" t="str">
        <f>IF(C936='DU LIEU BS'!$A$3,'DU LIEU BS'!$A$4,IF(D936='DU LIEU BS'!$A$4,'DU LIEU BS'!$A$5,IF(D936='DU LIEU BS'!$A$5,'DU LIEU BS'!$A$6,IF(D936='DU LIEU BS'!$A$6,'DU LIEU BS'!$A$7,IF('du lieu xuat Edusoft'!CC922="","",'du lieu xuat Edusoft'!CC922)))))</f>
        <v/>
      </c>
      <c r="E937" s="9"/>
      <c r="F937" s="9"/>
      <c r="G937" s="9"/>
      <c r="H937" s="9"/>
      <c r="I937" s="9"/>
      <c r="J937" s="9"/>
      <c r="K937" s="9"/>
      <c r="L937" s="9"/>
      <c r="M937" s="9"/>
      <c r="N937" s="9" t="str">
        <f>IF(B937&lt;&gt;"",ROUND(SUM(IF(ISERROR($E$16*E937),0,$E$16*E937),IF(ISERROR($F$16*F937),0,$F$16*F937),IF(ISERROR($G$16*G937),0,$G$16*G937),IF(ISERROR($H$16*H937),0,$H$16*H937),IF(ISERROR($I$16*I937),0,$I$16*I937),IF(ISERROR($J$16*J937),0,$J$16*J937),IF(ISERROR($K$16*K937),0,$K$16*K937),IF(ISERROR($L$16*L937),0,$L$16*L937),IF(ISERROR($M$16*M937),0,$M$16*M937)),1),IF(AND(A937="",A936&lt;&gt;""),'DU LIEU BS'!$A$1,""))</f>
        <v/>
      </c>
      <c r="O937" s="9" t="str">
        <f t="shared" si="43"/>
        <v/>
      </c>
      <c r="AU937" s="34">
        <v>9.35</v>
      </c>
      <c r="AV937" s="32">
        <f t="shared" si="42"/>
        <v>9.4</v>
      </c>
      <c r="AW937" s="33" t="s">
        <v>321</v>
      </c>
      <c r="CR937" s="34">
        <v>9.35</v>
      </c>
    </row>
    <row r="938" spans="1:96" x14ac:dyDescent="0.3">
      <c r="A938" s="9" t="str">
        <f t="shared" si="44"/>
        <v/>
      </c>
      <c r="B938" s="24" t="str">
        <f>IF('du lieu xuat Edusoft'!A923="","",'du lieu xuat Edusoft'!A923)</f>
        <v/>
      </c>
      <c r="C938" s="25" t="str">
        <f>IF(N937='DU LIEU BS'!$A$1,'DU LIEU BS'!$A$3,IF('du lieu xuat Edusoft'!CB923="","",'du lieu xuat Edusoft'!CB923))</f>
        <v/>
      </c>
      <c r="D938" s="25" t="str">
        <f>IF(C937='DU LIEU BS'!$A$3,'DU LIEU BS'!$A$4,IF(D937='DU LIEU BS'!$A$4,'DU LIEU BS'!$A$5,IF(D937='DU LIEU BS'!$A$5,'DU LIEU BS'!$A$6,IF(D937='DU LIEU BS'!$A$6,'DU LIEU BS'!$A$7,IF('du lieu xuat Edusoft'!CC923="","",'du lieu xuat Edusoft'!CC923)))))</f>
        <v/>
      </c>
      <c r="E938" s="9"/>
      <c r="F938" s="9"/>
      <c r="G938" s="9"/>
      <c r="H938" s="9"/>
      <c r="I938" s="9"/>
      <c r="J938" s="9"/>
      <c r="K938" s="9"/>
      <c r="L938" s="9"/>
      <c r="M938" s="9"/>
      <c r="N938" s="9" t="str">
        <f>IF(B938&lt;&gt;"",ROUND(SUM(IF(ISERROR($E$16*E938),0,$E$16*E938),IF(ISERROR($F$16*F938),0,$F$16*F938),IF(ISERROR($G$16*G938),0,$G$16*G938),IF(ISERROR($H$16*H938),0,$H$16*H938),IF(ISERROR($I$16*I938),0,$I$16*I938),IF(ISERROR($J$16*J938),0,$J$16*J938),IF(ISERROR($K$16*K938),0,$K$16*K938),IF(ISERROR($L$16*L938),0,$L$16*L938),IF(ISERROR($M$16*M938),0,$M$16*M938)),1),IF(AND(A938="",A937&lt;&gt;""),'DU LIEU BS'!$A$1,""))</f>
        <v/>
      </c>
      <c r="O938" s="9" t="str">
        <f t="shared" si="43"/>
        <v/>
      </c>
      <c r="AU938" s="34">
        <v>9.36</v>
      </c>
      <c r="AV938" s="32">
        <f t="shared" si="42"/>
        <v>9.4</v>
      </c>
      <c r="AW938" s="33" t="s">
        <v>321</v>
      </c>
      <c r="CR938" s="34">
        <v>9.36</v>
      </c>
    </row>
    <row r="939" spans="1:96" x14ac:dyDescent="0.3">
      <c r="A939" s="9" t="str">
        <f t="shared" si="44"/>
        <v/>
      </c>
      <c r="B939" s="24" t="str">
        <f>IF('du lieu xuat Edusoft'!A924="","",'du lieu xuat Edusoft'!A924)</f>
        <v/>
      </c>
      <c r="C939" s="25" t="str">
        <f>IF(N938='DU LIEU BS'!$A$1,'DU LIEU BS'!$A$3,IF('du lieu xuat Edusoft'!CB924="","",'du lieu xuat Edusoft'!CB924))</f>
        <v/>
      </c>
      <c r="D939" s="25" t="str">
        <f>IF(C938='DU LIEU BS'!$A$3,'DU LIEU BS'!$A$4,IF(D938='DU LIEU BS'!$A$4,'DU LIEU BS'!$A$5,IF(D938='DU LIEU BS'!$A$5,'DU LIEU BS'!$A$6,IF(D938='DU LIEU BS'!$A$6,'DU LIEU BS'!$A$7,IF('du lieu xuat Edusoft'!CC924="","",'du lieu xuat Edusoft'!CC924)))))</f>
        <v/>
      </c>
      <c r="E939" s="9"/>
      <c r="F939" s="9"/>
      <c r="G939" s="9"/>
      <c r="H939" s="9"/>
      <c r="I939" s="9"/>
      <c r="J939" s="9"/>
      <c r="K939" s="9"/>
      <c r="L939" s="9"/>
      <c r="M939" s="9"/>
      <c r="N939" s="9" t="str">
        <f>IF(B939&lt;&gt;"",ROUND(SUM(IF(ISERROR($E$16*E939),0,$E$16*E939),IF(ISERROR($F$16*F939),0,$F$16*F939),IF(ISERROR($G$16*G939),0,$G$16*G939),IF(ISERROR($H$16*H939),0,$H$16*H939),IF(ISERROR($I$16*I939),0,$I$16*I939),IF(ISERROR($J$16*J939),0,$J$16*J939),IF(ISERROR($K$16*K939),0,$K$16*K939),IF(ISERROR($L$16*L939),0,$L$16*L939),IF(ISERROR($M$16*M939),0,$M$16*M939)),1),IF(AND(A939="",A938&lt;&gt;""),'DU LIEU BS'!$A$1,""))</f>
        <v/>
      </c>
      <c r="O939" s="9" t="str">
        <f t="shared" si="43"/>
        <v/>
      </c>
      <c r="AU939" s="34">
        <v>9.3699999999999992</v>
      </c>
      <c r="AV939" s="32">
        <f t="shared" si="42"/>
        <v>9.4</v>
      </c>
      <c r="AW939" s="33" t="s">
        <v>321</v>
      </c>
      <c r="CR939" s="34">
        <v>9.3699999999999992</v>
      </c>
    </row>
    <row r="940" spans="1:96" x14ac:dyDescent="0.3">
      <c r="A940" s="9" t="str">
        <f t="shared" si="44"/>
        <v/>
      </c>
      <c r="B940" s="24" t="str">
        <f>IF('du lieu xuat Edusoft'!A925="","",'du lieu xuat Edusoft'!A925)</f>
        <v/>
      </c>
      <c r="C940" s="25" t="str">
        <f>IF(N939='DU LIEU BS'!$A$1,'DU LIEU BS'!$A$3,IF('du lieu xuat Edusoft'!CB925="","",'du lieu xuat Edusoft'!CB925))</f>
        <v/>
      </c>
      <c r="D940" s="25" t="str">
        <f>IF(C939='DU LIEU BS'!$A$3,'DU LIEU BS'!$A$4,IF(D939='DU LIEU BS'!$A$4,'DU LIEU BS'!$A$5,IF(D939='DU LIEU BS'!$A$5,'DU LIEU BS'!$A$6,IF(D939='DU LIEU BS'!$A$6,'DU LIEU BS'!$A$7,IF('du lieu xuat Edusoft'!CC925="","",'du lieu xuat Edusoft'!CC925)))))</f>
        <v/>
      </c>
      <c r="E940" s="9"/>
      <c r="F940" s="9"/>
      <c r="G940" s="9"/>
      <c r="H940" s="9"/>
      <c r="I940" s="9"/>
      <c r="J940" s="9"/>
      <c r="K940" s="9"/>
      <c r="L940" s="9"/>
      <c r="M940" s="9"/>
      <c r="N940" s="9" t="str">
        <f>IF(B940&lt;&gt;"",ROUND(SUM(IF(ISERROR($E$16*E940),0,$E$16*E940),IF(ISERROR($F$16*F940),0,$F$16*F940),IF(ISERROR($G$16*G940),0,$G$16*G940),IF(ISERROR($H$16*H940),0,$H$16*H940),IF(ISERROR($I$16*I940),0,$I$16*I940),IF(ISERROR($J$16*J940),0,$J$16*J940),IF(ISERROR($K$16*K940),0,$K$16*K940),IF(ISERROR($L$16*L940),0,$L$16*L940),IF(ISERROR($M$16*M940),0,$M$16*M940)),1),IF(AND(A940="",A939&lt;&gt;""),'DU LIEU BS'!$A$1,""))</f>
        <v/>
      </c>
      <c r="O940" s="9" t="str">
        <f t="shared" si="43"/>
        <v/>
      </c>
      <c r="AU940" s="34">
        <v>9.3800000000000008</v>
      </c>
      <c r="AV940" s="32">
        <f t="shared" si="42"/>
        <v>9.4</v>
      </c>
      <c r="AW940" s="33" t="s">
        <v>321</v>
      </c>
      <c r="CR940" s="34">
        <v>9.3800000000000008</v>
      </c>
    </row>
    <row r="941" spans="1:96" x14ac:dyDescent="0.3">
      <c r="A941" s="9" t="str">
        <f t="shared" si="44"/>
        <v/>
      </c>
      <c r="B941" s="24" t="str">
        <f>IF('du lieu xuat Edusoft'!A926="","",'du lieu xuat Edusoft'!A926)</f>
        <v/>
      </c>
      <c r="C941" s="25" t="str">
        <f>IF(N940='DU LIEU BS'!$A$1,'DU LIEU BS'!$A$3,IF('du lieu xuat Edusoft'!CB926="","",'du lieu xuat Edusoft'!CB926))</f>
        <v/>
      </c>
      <c r="D941" s="25" t="str">
        <f>IF(C940='DU LIEU BS'!$A$3,'DU LIEU BS'!$A$4,IF(D940='DU LIEU BS'!$A$4,'DU LIEU BS'!$A$5,IF(D940='DU LIEU BS'!$A$5,'DU LIEU BS'!$A$6,IF(D940='DU LIEU BS'!$A$6,'DU LIEU BS'!$A$7,IF('du lieu xuat Edusoft'!CC926="","",'du lieu xuat Edusoft'!CC926)))))</f>
        <v/>
      </c>
      <c r="E941" s="9"/>
      <c r="F941" s="9"/>
      <c r="G941" s="9"/>
      <c r="H941" s="9"/>
      <c r="I941" s="9"/>
      <c r="J941" s="9"/>
      <c r="K941" s="9"/>
      <c r="L941" s="9"/>
      <c r="M941" s="9"/>
      <c r="N941" s="9" t="str">
        <f>IF(B941&lt;&gt;"",ROUND(SUM(IF(ISERROR($E$16*E941),0,$E$16*E941),IF(ISERROR($F$16*F941),0,$F$16*F941),IF(ISERROR($G$16*G941),0,$G$16*G941),IF(ISERROR($H$16*H941),0,$H$16*H941),IF(ISERROR($I$16*I941),0,$I$16*I941),IF(ISERROR($J$16*J941),0,$J$16*J941),IF(ISERROR($K$16*K941),0,$K$16*K941),IF(ISERROR($L$16*L941),0,$L$16*L941),IF(ISERROR($M$16*M941),0,$M$16*M941)),1),IF(AND(A941="",A940&lt;&gt;""),'DU LIEU BS'!$A$1,""))</f>
        <v/>
      </c>
      <c r="O941" s="9" t="str">
        <f t="shared" si="43"/>
        <v/>
      </c>
      <c r="AU941" s="34">
        <v>9.39</v>
      </c>
      <c r="AV941" s="32">
        <f t="shared" si="42"/>
        <v>9.4</v>
      </c>
      <c r="AW941" s="33" t="s">
        <v>321</v>
      </c>
      <c r="CR941" s="34">
        <v>9.39</v>
      </c>
    </row>
    <row r="942" spans="1:96" x14ac:dyDescent="0.3">
      <c r="A942" s="9" t="str">
        <f t="shared" si="44"/>
        <v/>
      </c>
      <c r="B942" s="24" t="str">
        <f>IF('du lieu xuat Edusoft'!A927="","",'du lieu xuat Edusoft'!A927)</f>
        <v/>
      </c>
      <c r="C942" s="25" t="str">
        <f>IF(N941='DU LIEU BS'!$A$1,'DU LIEU BS'!$A$3,IF('du lieu xuat Edusoft'!CB927="","",'du lieu xuat Edusoft'!CB927))</f>
        <v/>
      </c>
      <c r="D942" s="25" t="str">
        <f>IF(C941='DU LIEU BS'!$A$3,'DU LIEU BS'!$A$4,IF(D941='DU LIEU BS'!$A$4,'DU LIEU BS'!$A$5,IF(D941='DU LIEU BS'!$A$5,'DU LIEU BS'!$A$6,IF(D941='DU LIEU BS'!$A$6,'DU LIEU BS'!$A$7,IF('du lieu xuat Edusoft'!CC927="","",'du lieu xuat Edusoft'!CC927)))))</f>
        <v/>
      </c>
      <c r="E942" s="9"/>
      <c r="F942" s="9"/>
      <c r="G942" s="9"/>
      <c r="H942" s="9"/>
      <c r="I942" s="9"/>
      <c r="J942" s="9"/>
      <c r="K942" s="9"/>
      <c r="L942" s="9"/>
      <c r="M942" s="9"/>
      <c r="N942" s="9" t="str">
        <f>IF(B942&lt;&gt;"",ROUND(SUM(IF(ISERROR($E$16*E942),0,$E$16*E942),IF(ISERROR($F$16*F942),0,$F$16*F942),IF(ISERROR($G$16*G942),0,$G$16*G942),IF(ISERROR($H$16*H942),0,$H$16*H942),IF(ISERROR($I$16*I942),0,$I$16*I942),IF(ISERROR($J$16*J942),0,$J$16*J942),IF(ISERROR($K$16*K942),0,$K$16*K942),IF(ISERROR($L$16*L942),0,$L$16*L942),IF(ISERROR($M$16*M942),0,$M$16*M942)),1),IF(AND(A942="",A941&lt;&gt;""),'DU LIEU BS'!$A$1,""))</f>
        <v/>
      </c>
      <c r="O942" s="9" t="str">
        <f t="shared" si="43"/>
        <v/>
      </c>
      <c r="AU942" s="34">
        <v>9.4</v>
      </c>
      <c r="AV942" s="32">
        <f t="shared" si="42"/>
        <v>9.4</v>
      </c>
      <c r="AW942" s="33" t="s">
        <v>321</v>
      </c>
      <c r="CR942" s="34">
        <v>9.4</v>
      </c>
    </row>
    <row r="943" spans="1:96" x14ac:dyDescent="0.3">
      <c r="A943" s="9" t="str">
        <f t="shared" si="44"/>
        <v/>
      </c>
      <c r="B943" s="24" t="str">
        <f>IF('du lieu xuat Edusoft'!A928="","",'du lieu xuat Edusoft'!A928)</f>
        <v/>
      </c>
      <c r="C943" s="25" t="str">
        <f>IF(N942='DU LIEU BS'!$A$1,'DU LIEU BS'!$A$3,IF('du lieu xuat Edusoft'!CB928="","",'du lieu xuat Edusoft'!CB928))</f>
        <v/>
      </c>
      <c r="D943" s="25" t="str">
        <f>IF(C942='DU LIEU BS'!$A$3,'DU LIEU BS'!$A$4,IF(D942='DU LIEU BS'!$A$4,'DU LIEU BS'!$A$5,IF(D942='DU LIEU BS'!$A$5,'DU LIEU BS'!$A$6,IF(D942='DU LIEU BS'!$A$6,'DU LIEU BS'!$A$7,IF('du lieu xuat Edusoft'!CC928="","",'du lieu xuat Edusoft'!CC928)))))</f>
        <v/>
      </c>
      <c r="E943" s="9"/>
      <c r="F943" s="9"/>
      <c r="G943" s="9"/>
      <c r="H943" s="9"/>
      <c r="I943" s="9"/>
      <c r="J943" s="9"/>
      <c r="K943" s="9"/>
      <c r="L943" s="9"/>
      <c r="M943" s="9"/>
      <c r="N943" s="9" t="str">
        <f>IF(B943&lt;&gt;"",ROUND(SUM(IF(ISERROR($E$16*E943),0,$E$16*E943),IF(ISERROR($F$16*F943),0,$F$16*F943),IF(ISERROR($G$16*G943),0,$G$16*G943),IF(ISERROR($H$16*H943),0,$H$16*H943),IF(ISERROR($I$16*I943),0,$I$16*I943),IF(ISERROR($J$16*J943),0,$J$16*J943),IF(ISERROR($K$16*K943),0,$K$16*K943),IF(ISERROR($L$16*L943),0,$L$16*L943),IF(ISERROR($M$16*M943),0,$M$16*M943)),1),IF(AND(A943="",A942&lt;&gt;""),'DU LIEU BS'!$A$1,""))</f>
        <v/>
      </c>
      <c r="O943" s="9" t="str">
        <f t="shared" si="43"/>
        <v/>
      </c>
      <c r="AU943" s="34">
        <v>9.41</v>
      </c>
      <c r="AV943" s="32">
        <f t="shared" si="42"/>
        <v>9.4</v>
      </c>
      <c r="AW943" s="33" t="s">
        <v>321</v>
      </c>
      <c r="CR943" s="34">
        <v>9.41</v>
      </c>
    </row>
    <row r="944" spans="1:96" x14ac:dyDescent="0.3">
      <c r="A944" s="9" t="str">
        <f t="shared" si="44"/>
        <v/>
      </c>
      <c r="B944" s="24" t="str">
        <f>IF('du lieu xuat Edusoft'!A929="","",'du lieu xuat Edusoft'!A929)</f>
        <v/>
      </c>
      <c r="C944" s="25" t="str">
        <f>IF(N943='DU LIEU BS'!$A$1,'DU LIEU BS'!$A$3,IF('du lieu xuat Edusoft'!CB929="","",'du lieu xuat Edusoft'!CB929))</f>
        <v/>
      </c>
      <c r="D944" s="25" t="str">
        <f>IF(C943='DU LIEU BS'!$A$3,'DU LIEU BS'!$A$4,IF(D943='DU LIEU BS'!$A$4,'DU LIEU BS'!$A$5,IF(D943='DU LIEU BS'!$A$5,'DU LIEU BS'!$A$6,IF(D943='DU LIEU BS'!$A$6,'DU LIEU BS'!$A$7,IF('du lieu xuat Edusoft'!CC929="","",'du lieu xuat Edusoft'!CC929)))))</f>
        <v/>
      </c>
      <c r="E944" s="9"/>
      <c r="F944" s="9"/>
      <c r="G944" s="9"/>
      <c r="H944" s="9"/>
      <c r="I944" s="9"/>
      <c r="J944" s="9"/>
      <c r="K944" s="9"/>
      <c r="L944" s="9"/>
      <c r="M944" s="9"/>
      <c r="N944" s="9" t="str">
        <f>IF(B944&lt;&gt;"",ROUND(SUM(IF(ISERROR($E$16*E944),0,$E$16*E944),IF(ISERROR($F$16*F944),0,$F$16*F944),IF(ISERROR($G$16*G944),0,$G$16*G944),IF(ISERROR($H$16*H944),0,$H$16*H944),IF(ISERROR($I$16*I944),0,$I$16*I944),IF(ISERROR($J$16*J944),0,$J$16*J944),IF(ISERROR($K$16*K944),0,$K$16*K944),IF(ISERROR($L$16*L944),0,$L$16*L944),IF(ISERROR($M$16*M944),0,$M$16*M944)),1),IF(AND(A944="",A943&lt;&gt;""),'DU LIEU BS'!$A$1,""))</f>
        <v/>
      </c>
      <c r="O944" s="9" t="str">
        <f t="shared" si="43"/>
        <v/>
      </c>
      <c r="AU944" s="34">
        <v>9.42</v>
      </c>
      <c r="AV944" s="32">
        <f t="shared" si="42"/>
        <v>9.4</v>
      </c>
      <c r="AW944" s="33" t="s">
        <v>321</v>
      </c>
      <c r="CR944" s="34">
        <v>9.42</v>
      </c>
    </row>
    <row r="945" spans="1:96" x14ac:dyDescent="0.3">
      <c r="A945" s="9" t="str">
        <f t="shared" si="44"/>
        <v/>
      </c>
      <c r="B945" s="24" t="str">
        <f>IF('du lieu xuat Edusoft'!A930="","",'du lieu xuat Edusoft'!A930)</f>
        <v/>
      </c>
      <c r="C945" s="25" t="str">
        <f>IF(N944='DU LIEU BS'!$A$1,'DU LIEU BS'!$A$3,IF('du lieu xuat Edusoft'!CB930="","",'du lieu xuat Edusoft'!CB930))</f>
        <v/>
      </c>
      <c r="D945" s="25" t="str">
        <f>IF(C944='DU LIEU BS'!$A$3,'DU LIEU BS'!$A$4,IF(D944='DU LIEU BS'!$A$4,'DU LIEU BS'!$A$5,IF(D944='DU LIEU BS'!$A$5,'DU LIEU BS'!$A$6,IF(D944='DU LIEU BS'!$A$6,'DU LIEU BS'!$A$7,IF('du lieu xuat Edusoft'!CC930="","",'du lieu xuat Edusoft'!CC930)))))</f>
        <v/>
      </c>
      <c r="E945" s="9"/>
      <c r="F945" s="9"/>
      <c r="G945" s="9"/>
      <c r="H945" s="9"/>
      <c r="I945" s="9"/>
      <c r="J945" s="9"/>
      <c r="K945" s="9"/>
      <c r="L945" s="9"/>
      <c r="M945" s="9"/>
      <c r="N945" s="9" t="str">
        <f>IF(B945&lt;&gt;"",ROUND(SUM(IF(ISERROR($E$16*E945),0,$E$16*E945),IF(ISERROR($F$16*F945),0,$F$16*F945),IF(ISERROR($G$16*G945),0,$G$16*G945),IF(ISERROR($H$16*H945),0,$H$16*H945),IF(ISERROR($I$16*I945),0,$I$16*I945),IF(ISERROR($J$16*J945),0,$J$16*J945),IF(ISERROR($K$16*K945),0,$K$16*K945),IF(ISERROR($L$16*L945),0,$L$16*L945),IF(ISERROR($M$16*M945),0,$M$16*M945)),1),IF(AND(A945="",A944&lt;&gt;""),'DU LIEU BS'!$A$1,""))</f>
        <v/>
      </c>
      <c r="O945" s="9" t="str">
        <f t="shared" si="43"/>
        <v/>
      </c>
      <c r="AU945" s="34">
        <v>9.43</v>
      </c>
      <c r="AV945" s="32">
        <f t="shared" si="42"/>
        <v>9.4</v>
      </c>
      <c r="AW945" s="33" t="s">
        <v>321</v>
      </c>
      <c r="CR945" s="34">
        <v>9.43</v>
      </c>
    </row>
    <row r="946" spans="1:96" x14ac:dyDescent="0.3">
      <c r="A946" s="9" t="str">
        <f t="shared" si="44"/>
        <v/>
      </c>
      <c r="B946" s="24" t="str">
        <f>IF('du lieu xuat Edusoft'!A931="","",'du lieu xuat Edusoft'!A931)</f>
        <v/>
      </c>
      <c r="C946" s="25" t="str">
        <f>IF(N945='DU LIEU BS'!$A$1,'DU LIEU BS'!$A$3,IF('du lieu xuat Edusoft'!CB931="","",'du lieu xuat Edusoft'!CB931))</f>
        <v/>
      </c>
      <c r="D946" s="25" t="str">
        <f>IF(C945='DU LIEU BS'!$A$3,'DU LIEU BS'!$A$4,IF(D945='DU LIEU BS'!$A$4,'DU LIEU BS'!$A$5,IF(D945='DU LIEU BS'!$A$5,'DU LIEU BS'!$A$6,IF(D945='DU LIEU BS'!$A$6,'DU LIEU BS'!$A$7,IF('du lieu xuat Edusoft'!CC931="","",'du lieu xuat Edusoft'!CC931)))))</f>
        <v/>
      </c>
      <c r="E946" s="9"/>
      <c r="F946" s="9"/>
      <c r="G946" s="9"/>
      <c r="H946" s="9"/>
      <c r="I946" s="9"/>
      <c r="J946" s="9"/>
      <c r="K946" s="9"/>
      <c r="L946" s="9"/>
      <c r="M946" s="9"/>
      <c r="N946" s="9" t="str">
        <f>IF(B946&lt;&gt;"",ROUND(SUM(IF(ISERROR($E$16*E946),0,$E$16*E946),IF(ISERROR($F$16*F946),0,$F$16*F946),IF(ISERROR($G$16*G946),0,$G$16*G946),IF(ISERROR($H$16*H946),0,$H$16*H946),IF(ISERROR($I$16*I946),0,$I$16*I946),IF(ISERROR($J$16*J946),0,$J$16*J946),IF(ISERROR($K$16*K946),0,$K$16*K946),IF(ISERROR($L$16*L946),0,$L$16*L946),IF(ISERROR($M$16*M946),0,$M$16*M946)),1),IF(AND(A946="",A945&lt;&gt;""),'DU LIEU BS'!$A$1,""))</f>
        <v/>
      </c>
      <c r="O946" s="9" t="str">
        <f t="shared" si="43"/>
        <v/>
      </c>
      <c r="AU946" s="34">
        <v>9.44</v>
      </c>
      <c r="AV946" s="32">
        <f t="shared" si="42"/>
        <v>9.4</v>
      </c>
      <c r="AW946" s="33" t="s">
        <v>321</v>
      </c>
      <c r="CR946" s="34">
        <v>9.44</v>
      </c>
    </row>
    <row r="947" spans="1:96" x14ac:dyDescent="0.3">
      <c r="A947" s="9" t="str">
        <f t="shared" si="44"/>
        <v/>
      </c>
      <c r="B947" s="24" t="str">
        <f>IF('du lieu xuat Edusoft'!A932="","",'du lieu xuat Edusoft'!A932)</f>
        <v/>
      </c>
      <c r="C947" s="25" t="str">
        <f>IF(N946='DU LIEU BS'!$A$1,'DU LIEU BS'!$A$3,IF('du lieu xuat Edusoft'!CB932="","",'du lieu xuat Edusoft'!CB932))</f>
        <v/>
      </c>
      <c r="D947" s="25" t="str">
        <f>IF(C946='DU LIEU BS'!$A$3,'DU LIEU BS'!$A$4,IF(D946='DU LIEU BS'!$A$4,'DU LIEU BS'!$A$5,IF(D946='DU LIEU BS'!$A$5,'DU LIEU BS'!$A$6,IF(D946='DU LIEU BS'!$A$6,'DU LIEU BS'!$A$7,IF('du lieu xuat Edusoft'!CC932="","",'du lieu xuat Edusoft'!CC932)))))</f>
        <v/>
      </c>
      <c r="E947" s="9"/>
      <c r="F947" s="9"/>
      <c r="G947" s="9"/>
      <c r="H947" s="9"/>
      <c r="I947" s="9"/>
      <c r="J947" s="9"/>
      <c r="K947" s="9"/>
      <c r="L947" s="9"/>
      <c r="M947" s="9"/>
      <c r="N947" s="9" t="str">
        <f>IF(B947&lt;&gt;"",ROUND(SUM(IF(ISERROR($E$16*E947),0,$E$16*E947),IF(ISERROR($F$16*F947),0,$F$16*F947),IF(ISERROR($G$16*G947),0,$G$16*G947),IF(ISERROR($H$16*H947),0,$H$16*H947),IF(ISERROR($I$16*I947),0,$I$16*I947),IF(ISERROR($J$16*J947),0,$J$16*J947),IF(ISERROR($K$16*K947),0,$K$16*K947),IF(ISERROR($L$16*L947),0,$L$16*L947),IF(ISERROR($M$16*M947),0,$M$16*M947)),1),IF(AND(A947="",A946&lt;&gt;""),'DU LIEU BS'!$A$1,""))</f>
        <v/>
      </c>
      <c r="O947" s="9" t="str">
        <f t="shared" si="43"/>
        <v/>
      </c>
      <c r="AU947" s="34">
        <v>9.4499999999999993</v>
      </c>
      <c r="AV947" s="32">
        <f t="shared" si="42"/>
        <v>9.5</v>
      </c>
      <c r="AW947" s="33" t="s">
        <v>321</v>
      </c>
      <c r="CR947" s="34">
        <v>9.4499999999999993</v>
      </c>
    </row>
    <row r="948" spans="1:96" x14ac:dyDescent="0.3">
      <c r="A948" s="9" t="str">
        <f t="shared" si="44"/>
        <v/>
      </c>
      <c r="B948" s="24" t="str">
        <f>IF('du lieu xuat Edusoft'!A933="","",'du lieu xuat Edusoft'!A933)</f>
        <v/>
      </c>
      <c r="C948" s="25" t="str">
        <f>IF(N947='DU LIEU BS'!$A$1,'DU LIEU BS'!$A$3,IF('du lieu xuat Edusoft'!CB933="","",'du lieu xuat Edusoft'!CB933))</f>
        <v/>
      </c>
      <c r="D948" s="25" t="str">
        <f>IF(C947='DU LIEU BS'!$A$3,'DU LIEU BS'!$A$4,IF(D947='DU LIEU BS'!$A$4,'DU LIEU BS'!$A$5,IF(D947='DU LIEU BS'!$A$5,'DU LIEU BS'!$A$6,IF(D947='DU LIEU BS'!$A$6,'DU LIEU BS'!$A$7,IF('du lieu xuat Edusoft'!CC933="","",'du lieu xuat Edusoft'!CC933)))))</f>
        <v/>
      </c>
      <c r="E948" s="9"/>
      <c r="F948" s="9"/>
      <c r="G948" s="9"/>
      <c r="H948" s="9"/>
      <c r="I948" s="9"/>
      <c r="J948" s="9"/>
      <c r="K948" s="9"/>
      <c r="L948" s="9"/>
      <c r="M948" s="9"/>
      <c r="N948" s="9" t="str">
        <f>IF(B948&lt;&gt;"",ROUND(SUM(IF(ISERROR($E$16*E948),0,$E$16*E948),IF(ISERROR($F$16*F948),0,$F$16*F948),IF(ISERROR($G$16*G948),0,$G$16*G948),IF(ISERROR($H$16*H948),0,$H$16*H948),IF(ISERROR($I$16*I948),0,$I$16*I948),IF(ISERROR($J$16*J948),0,$J$16*J948),IF(ISERROR($K$16*K948),0,$K$16*K948),IF(ISERROR($L$16*L948),0,$L$16*L948),IF(ISERROR($M$16*M948),0,$M$16*M948)),1),IF(AND(A948="",A947&lt;&gt;""),'DU LIEU BS'!$A$1,""))</f>
        <v/>
      </c>
      <c r="O948" s="9" t="str">
        <f t="shared" si="43"/>
        <v/>
      </c>
      <c r="AU948" s="34">
        <v>9.4600000000000009</v>
      </c>
      <c r="AV948" s="32">
        <f t="shared" si="42"/>
        <v>9.5</v>
      </c>
      <c r="AW948" s="33" t="s">
        <v>321</v>
      </c>
      <c r="CR948" s="34">
        <v>9.4600000000000009</v>
      </c>
    </row>
    <row r="949" spans="1:96" x14ac:dyDescent="0.3">
      <c r="A949" s="9" t="str">
        <f t="shared" si="44"/>
        <v/>
      </c>
      <c r="B949" s="24" t="str">
        <f>IF('du lieu xuat Edusoft'!A934="","",'du lieu xuat Edusoft'!A934)</f>
        <v/>
      </c>
      <c r="C949" s="25" t="str">
        <f>IF(N948='DU LIEU BS'!$A$1,'DU LIEU BS'!$A$3,IF('du lieu xuat Edusoft'!CB934="","",'du lieu xuat Edusoft'!CB934))</f>
        <v/>
      </c>
      <c r="D949" s="25" t="str">
        <f>IF(C948='DU LIEU BS'!$A$3,'DU LIEU BS'!$A$4,IF(D948='DU LIEU BS'!$A$4,'DU LIEU BS'!$A$5,IF(D948='DU LIEU BS'!$A$5,'DU LIEU BS'!$A$6,IF(D948='DU LIEU BS'!$A$6,'DU LIEU BS'!$A$7,IF('du lieu xuat Edusoft'!CC934="","",'du lieu xuat Edusoft'!CC934)))))</f>
        <v/>
      </c>
      <c r="E949" s="9"/>
      <c r="F949" s="9"/>
      <c r="G949" s="9"/>
      <c r="H949" s="9"/>
      <c r="I949" s="9"/>
      <c r="J949" s="9"/>
      <c r="K949" s="9"/>
      <c r="L949" s="9"/>
      <c r="M949" s="9"/>
      <c r="N949" s="9" t="str">
        <f>IF(B949&lt;&gt;"",ROUND(SUM(IF(ISERROR($E$16*E949),0,$E$16*E949),IF(ISERROR($F$16*F949),0,$F$16*F949),IF(ISERROR($G$16*G949),0,$G$16*G949),IF(ISERROR($H$16*H949),0,$H$16*H949),IF(ISERROR($I$16*I949),0,$I$16*I949),IF(ISERROR($J$16*J949),0,$J$16*J949),IF(ISERROR($K$16*K949),0,$K$16*K949),IF(ISERROR($L$16*L949),0,$L$16*L949),IF(ISERROR($M$16*M949),0,$M$16*M949)),1),IF(AND(A949="",A948&lt;&gt;""),'DU LIEU BS'!$A$1,""))</f>
        <v/>
      </c>
      <c r="O949" s="9" t="str">
        <f t="shared" si="43"/>
        <v/>
      </c>
      <c r="AU949" s="34">
        <v>9.4700000000000006</v>
      </c>
      <c r="AV949" s="32">
        <f t="shared" si="42"/>
        <v>9.5</v>
      </c>
      <c r="AW949" s="33" t="s">
        <v>321</v>
      </c>
      <c r="CR949" s="34">
        <v>9.4700000000000006</v>
      </c>
    </row>
    <row r="950" spans="1:96" x14ac:dyDescent="0.3">
      <c r="A950" s="9" t="str">
        <f t="shared" si="44"/>
        <v/>
      </c>
      <c r="B950" s="24" t="str">
        <f>IF('du lieu xuat Edusoft'!A935="","",'du lieu xuat Edusoft'!A935)</f>
        <v/>
      </c>
      <c r="C950" s="25" t="str">
        <f>IF(N949='DU LIEU BS'!$A$1,'DU LIEU BS'!$A$3,IF('du lieu xuat Edusoft'!CB935="","",'du lieu xuat Edusoft'!CB935))</f>
        <v/>
      </c>
      <c r="D950" s="25" t="str">
        <f>IF(C949='DU LIEU BS'!$A$3,'DU LIEU BS'!$A$4,IF(D949='DU LIEU BS'!$A$4,'DU LIEU BS'!$A$5,IF(D949='DU LIEU BS'!$A$5,'DU LIEU BS'!$A$6,IF(D949='DU LIEU BS'!$A$6,'DU LIEU BS'!$A$7,IF('du lieu xuat Edusoft'!CC935="","",'du lieu xuat Edusoft'!CC935)))))</f>
        <v/>
      </c>
      <c r="E950" s="9"/>
      <c r="F950" s="9"/>
      <c r="G950" s="9"/>
      <c r="H950" s="9"/>
      <c r="I950" s="9"/>
      <c r="J950" s="9"/>
      <c r="K950" s="9"/>
      <c r="L950" s="9"/>
      <c r="M950" s="9"/>
      <c r="N950" s="9" t="str">
        <f>IF(B950&lt;&gt;"",ROUND(SUM(IF(ISERROR($E$16*E950),0,$E$16*E950),IF(ISERROR($F$16*F950),0,$F$16*F950),IF(ISERROR($G$16*G950),0,$G$16*G950),IF(ISERROR($H$16*H950),0,$H$16*H950),IF(ISERROR($I$16*I950),0,$I$16*I950),IF(ISERROR($J$16*J950),0,$J$16*J950),IF(ISERROR($K$16*K950),0,$K$16*K950),IF(ISERROR($L$16*L950),0,$L$16*L950),IF(ISERROR($M$16*M950),0,$M$16*M950)),1),IF(AND(A950="",A949&lt;&gt;""),'DU LIEU BS'!$A$1,""))</f>
        <v/>
      </c>
      <c r="O950" s="9" t="str">
        <f t="shared" si="43"/>
        <v/>
      </c>
      <c r="AU950" s="34">
        <v>9.48</v>
      </c>
      <c r="AV950" s="32">
        <f t="shared" si="42"/>
        <v>9.5</v>
      </c>
      <c r="AW950" s="33" t="s">
        <v>321</v>
      </c>
      <c r="CR950" s="34">
        <v>9.48</v>
      </c>
    </row>
    <row r="951" spans="1:96" x14ac:dyDescent="0.3">
      <c r="A951" s="9" t="str">
        <f t="shared" si="44"/>
        <v/>
      </c>
      <c r="B951" s="24" t="str">
        <f>IF('du lieu xuat Edusoft'!A936="","",'du lieu xuat Edusoft'!A936)</f>
        <v/>
      </c>
      <c r="C951" s="25" t="str">
        <f>IF(N950='DU LIEU BS'!$A$1,'DU LIEU BS'!$A$3,IF('du lieu xuat Edusoft'!CB936="","",'du lieu xuat Edusoft'!CB936))</f>
        <v/>
      </c>
      <c r="D951" s="25" t="str">
        <f>IF(C950='DU LIEU BS'!$A$3,'DU LIEU BS'!$A$4,IF(D950='DU LIEU BS'!$A$4,'DU LIEU BS'!$A$5,IF(D950='DU LIEU BS'!$A$5,'DU LIEU BS'!$A$6,IF(D950='DU LIEU BS'!$A$6,'DU LIEU BS'!$A$7,IF('du lieu xuat Edusoft'!CC936="","",'du lieu xuat Edusoft'!CC936)))))</f>
        <v/>
      </c>
      <c r="E951" s="9"/>
      <c r="F951" s="9"/>
      <c r="G951" s="9"/>
      <c r="H951" s="9"/>
      <c r="I951" s="9"/>
      <c r="J951" s="9"/>
      <c r="K951" s="9"/>
      <c r="L951" s="9"/>
      <c r="M951" s="9"/>
      <c r="N951" s="9" t="str">
        <f>IF(B951&lt;&gt;"",ROUND(SUM(IF(ISERROR($E$16*E951),0,$E$16*E951),IF(ISERROR($F$16*F951),0,$F$16*F951),IF(ISERROR($G$16*G951),0,$G$16*G951),IF(ISERROR($H$16*H951),0,$H$16*H951),IF(ISERROR($I$16*I951),0,$I$16*I951),IF(ISERROR($J$16*J951),0,$J$16*J951),IF(ISERROR($K$16*K951),0,$K$16*K951),IF(ISERROR($L$16*L951),0,$L$16*L951),IF(ISERROR($M$16*M951),0,$M$16*M951)),1),IF(AND(A951="",A950&lt;&gt;""),'DU LIEU BS'!$A$1,""))</f>
        <v/>
      </c>
      <c r="O951" s="9" t="str">
        <f t="shared" si="43"/>
        <v/>
      </c>
      <c r="AU951" s="34">
        <v>9.49</v>
      </c>
      <c r="AV951" s="32">
        <f t="shared" si="42"/>
        <v>9.5</v>
      </c>
      <c r="AW951" s="33" t="s">
        <v>321</v>
      </c>
      <c r="CR951" s="34">
        <v>9.49</v>
      </c>
    </row>
    <row r="952" spans="1:96" x14ac:dyDescent="0.3">
      <c r="A952" s="9" t="str">
        <f t="shared" si="44"/>
        <v/>
      </c>
      <c r="B952" s="24" t="str">
        <f>IF('du lieu xuat Edusoft'!A937="","",'du lieu xuat Edusoft'!A937)</f>
        <v/>
      </c>
      <c r="C952" s="25" t="str">
        <f>IF(N951='DU LIEU BS'!$A$1,'DU LIEU BS'!$A$3,IF('du lieu xuat Edusoft'!CB937="","",'du lieu xuat Edusoft'!CB937))</f>
        <v/>
      </c>
      <c r="D952" s="25" t="str">
        <f>IF(C951='DU LIEU BS'!$A$3,'DU LIEU BS'!$A$4,IF(D951='DU LIEU BS'!$A$4,'DU LIEU BS'!$A$5,IF(D951='DU LIEU BS'!$A$5,'DU LIEU BS'!$A$6,IF(D951='DU LIEU BS'!$A$6,'DU LIEU BS'!$A$7,IF('du lieu xuat Edusoft'!CC937="","",'du lieu xuat Edusoft'!CC937)))))</f>
        <v/>
      </c>
      <c r="E952" s="9"/>
      <c r="F952" s="9"/>
      <c r="G952" s="9"/>
      <c r="H952" s="9"/>
      <c r="I952" s="9"/>
      <c r="J952" s="9"/>
      <c r="K952" s="9"/>
      <c r="L952" s="9"/>
      <c r="M952" s="9"/>
      <c r="N952" s="9" t="str">
        <f>IF(B952&lt;&gt;"",ROUND(SUM(IF(ISERROR($E$16*E952),0,$E$16*E952),IF(ISERROR($F$16*F952),0,$F$16*F952),IF(ISERROR($G$16*G952),0,$G$16*G952),IF(ISERROR($H$16*H952),0,$H$16*H952),IF(ISERROR($I$16*I952),0,$I$16*I952),IF(ISERROR($J$16*J952),0,$J$16*J952),IF(ISERROR($K$16*K952),0,$K$16*K952),IF(ISERROR($L$16*L952),0,$L$16*L952),IF(ISERROR($M$16*M952),0,$M$16*M952)),1),IF(AND(A952="",A951&lt;&gt;""),'DU LIEU BS'!$A$1,""))</f>
        <v/>
      </c>
      <c r="O952" s="9" t="str">
        <f t="shared" si="43"/>
        <v/>
      </c>
      <c r="AU952" s="34">
        <v>9.5</v>
      </c>
      <c r="AV952" s="32">
        <f t="shared" si="42"/>
        <v>9.5</v>
      </c>
      <c r="AW952" s="33" t="s">
        <v>321</v>
      </c>
      <c r="CR952" s="34">
        <v>9.5</v>
      </c>
    </row>
    <row r="953" spans="1:96" x14ac:dyDescent="0.3">
      <c r="A953" s="9" t="str">
        <f t="shared" si="44"/>
        <v/>
      </c>
      <c r="B953" s="24" t="str">
        <f>IF('du lieu xuat Edusoft'!A938="","",'du lieu xuat Edusoft'!A938)</f>
        <v/>
      </c>
      <c r="C953" s="25" t="str">
        <f>IF(N952='DU LIEU BS'!$A$1,'DU LIEU BS'!$A$3,IF('du lieu xuat Edusoft'!CB938="","",'du lieu xuat Edusoft'!CB938))</f>
        <v/>
      </c>
      <c r="D953" s="25" t="str">
        <f>IF(C952='DU LIEU BS'!$A$3,'DU LIEU BS'!$A$4,IF(D952='DU LIEU BS'!$A$4,'DU LIEU BS'!$A$5,IF(D952='DU LIEU BS'!$A$5,'DU LIEU BS'!$A$6,IF(D952='DU LIEU BS'!$A$6,'DU LIEU BS'!$A$7,IF('du lieu xuat Edusoft'!CC938="","",'du lieu xuat Edusoft'!CC938)))))</f>
        <v/>
      </c>
      <c r="E953" s="9"/>
      <c r="F953" s="9"/>
      <c r="G953" s="9"/>
      <c r="H953" s="9"/>
      <c r="I953" s="9"/>
      <c r="J953" s="9"/>
      <c r="K953" s="9"/>
      <c r="L953" s="9"/>
      <c r="M953" s="9"/>
      <c r="N953" s="9" t="str">
        <f>IF(B953&lt;&gt;"",ROUND(SUM(IF(ISERROR($E$16*E953),0,$E$16*E953),IF(ISERROR($F$16*F953),0,$F$16*F953),IF(ISERROR($G$16*G953),0,$G$16*G953),IF(ISERROR($H$16*H953),0,$H$16*H953),IF(ISERROR($I$16*I953),0,$I$16*I953),IF(ISERROR($J$16*J953),0,$J$16*J953),IF(ISERROR($K$16*K953),0,$K$16*K953),IF(ISERROR($L$16*L953),0,$L$16*L953),IF(ISERROR($M$16*M953),0,$M$16*M953)),1),IF(AND(A953="",A952&lt;&gt;""),'DU LIEU BS'!$A$1,""))</f>
        <v/>
      </c>
      <c r="O953" s="9" t="str">
        <f t="shared" si="43"/>
        <v/>
      </c>
      <c r="AU953" s="34">
        <v>9.51</v>
      </c>
      <c r="AV953" s="32">
        <f t="shared" si="42"/>
        <v>9.5</v>
      </c>
      <c r="AW953" s="33" t="s">
        <v>321</v>
      </c>
      <c r="CR953" s="34">
        <v>9.51</v>
      </c>
    </row>
    <row r="954" spans="1:96" x14ac:dyDescent="0.3">
      <c r="A954" s="9" t="str">
        <f t="shared" si="44"/>
        <v/>
      </c>
      <c r="B954" s="24" t="str">
        <f>IF('du lieu xuat Edusoft'!A939="","",'du lieu xuat Edusoft'!A939)</f>
        <v/>
      </c>
      <c r="C954" s="25" t="str">
        <f>IF(N953='DU LIEU BS'!$A$1,'DU LIEU BS'!$A$3,IF('du lieu xuat Edusoft'!CB939="","",'du lieu xuat Edusoft'!CB939))</f>
        <v/>
      </c>
      <c r="D954" s="25" t="str">
        <f>IF(C953='DU LIEU BS'!$A$3,'DU LIEU BS'!$A$4,IF(D953='DU LIEU BS'!$A$4,'DU LIEU BS'!$A$5,IF(D953='DU LIEU BS'!$A$5,'DU LIEU BS'!$A$6,IF(D953='DU LIEU BS'!$A$6,'DU LIEU BS'!$A$7,IF('du lieu xuat Edusoft'!CC939="","",'du lieu xuat Edusoft'!CC939)))))</f>
        <v/>
      </c>
      <c r="E954" s="9"/>
      <c r="F954" s="9"/>
      <c r="G954" s="9"/>
      <c r="H954" s="9"/>
      <c r="I954" s="9"/>
      <c r="J954" s="9"/>
      <c r="K954" s="9"/>
      <c r="L954" s="9"/>
      <c r="M954" s="9"/>
      <c r="N954" s="9" t="str">
        <f>IF(B954&lt;&gt;"",ROUND(SUM(IF(ISERROR($E$16*E954),0,$E$16*E954),IF(ISERROR($F$16*F954),0,$F$16*F954),IF(ISERROR($G$16*G954),0,$G$16*G954),IF(ISERROR($H$16*H954),0,$H$16*H954),IF(ISERROR($I$16*I954),0,$I$16*I954),IF(ISERROR($J$16*J954),0,$J$16*J954),IF(ISERROR($K$16*K954),0,$K$16*K954),IF(ISERROR($L$16*L954),0,$L$16*L954),IF(ISERROR($M$16*M954),0,$M$16*M954)),1),IF(AND(A954="",A953&lt;&gt;""),'DU LIEU BS'!$A$1,""))</f>
        <v/>
      </c>
      <c r="O954" s="9" t="str">
        <f t="shared" si="43"/>
        <v/>
      </c>
      <c r="AU954" s="34">
        <v>9.52</v>
      </c>
      <c r="AV954" s="32">
        <f t="shared" si="42"/>
        <v>9.5</v>
      </c>
      <c r="AW954" s="33" t="s">
        <v>321</v>
      </c>
      <c r="CR954" s="34">
        <v>9.52</v>
      </c>
    </row>
    <row r="955" spans="1:96" x14ac:dyDescent="0.3">
      <c r="A955" s="9" t="str">
        <f t="shared" si="44"/>
        <v/>
      </c>
      <c r="B955" s="24" t="str">
        <f>IF('du lieu xuat Edusoft'!A940="","",'du lieu xuat Edusoft'!A940)</f>
        <v/>
      </c>
      <c r="C955" s="25" t="str">
        <f>IF(N954='DU LIEU BS'!$A$1,'DU LIEU BS'!$A$3,IF('du lieu xuat Edusoft'!CB940="","",'du lieu xuat Edusoft'!CB940))</f>
        <v/>
      </c>
      <c r="D955" s="25" t="str">
        <f>IF(C954='DU LIEU BS'!$A$3,'DU LIEU BS'!$A$4,IF(D954='DU LIEU BS'!$A$4,'DU LIEU BS'!$A$5,IF(D954='DU LIEU BS'!$A$5,'DU LIEU BS'!$A$6,IF(D954='DU LIEU BS'!$A$6,'DU LIEU BS'!$A$7,IF('du lieu xuat Edusoft'!CC940="","",'du lieu xuat Edusoft'!CC940)))))</f>
        <v/>
      </c>
      <c r="E955" s="9"/>
      <c r="F955" s="9"/>
      <c r="G955" s="9"/>
      <c r="H955" s="9"/>
      <c r="I955" s="9"/>
      <c r="J955" s="9"/>
      <c r="K955" s="9"/>
      <c r="L955" s="9"/>
      <c r="M955" s="9"/>
      <c r="N955" s="9" t="str">
        <f>IF(B955&lt;&gt;"",ROUND(SUM(IF(ISERROR($E$16*E955),0,$E$16*E955),IF(ISERROR($F$16*F955),0,$F$16*F955),IF(ISERROR($G$16*G955),0,$G$16*G955),IF(ISERROR($H$16*H955),0,$H$16*H955),IF(ISERROR($I$16*I955),0,$I$16*I955),IF(ISERROR($J$16*J955),0,$J$16*J955),IF(ISERROR($K$16*K955),0,$K$16*K955),IF(ISERROR($L$16*L955),0,$L$16*L955),IF(ISERROR($M$16*M955),0,$M$16*M955)),1),IF(AND(A955="",A954&lt;&gt;""),'DU LIEU BS'!$A$1,""))</f>
        <v/>
      </c>
      <c r="O955" s="9" t="str">
        <f t="shared" si="43"/>
        <v/>
      </c>
      <c r="AU955" s="34">
        <v>9.5299999999999994</v>
      </c>
      <c r="AV955" s="32">
        <f t="shared" si="42"/>
        <v>9.5</v>
      </c>
      <c r="AW955" s="33" t="s">
        <v>321</v>
      </c>
      <c r="CR955" s="34">
        <v>9.5299999999999994</v>
      </c>
    </row>
    <row r="956" spans="1:96" x14ac:dyDescent="0.3">
      <c r="A956" s="9" t="str">
        <f t="shared" si="44"/>
        <v/>
      </c>
      <c r="B956" s="24" t="str">
        <f>IF('du lieu xuat Edusoft'!A941="","",'du lieu xuat Edusoft'!A941)</f>
        <v/>
      </c>
      <c r="C956" s="25" t="str">
        <f>IF(N955='DU LIEU BS'!$A$1,'DU LIEU BS'!$A$3,IF('du lieu xuat Edusoft'!CB941="","",'du lieu xuat Edusoft'!CB941))</f>
        <v/>
      </c>
      <c r="D956" s="25" t="str">
        <f>IF(C955='DU LIEU BS'!$A$3,'DU LIEU BS'!$A$4,IF(D955='DU LIEU BS'!$A$4,'DU LIEU BS'!$A$5,IF(D955='DU LIEU BS'!$A$5,'DU LIEU BS'!$A$6,IF(D955='DU LIEU BS'!$A$6,'DU LIEU BS'!$A$7,IF('du lieu xuat Edusoft'!CC941="","",'du lieu xuat Edusoft'!CC941)))))</f>
        <v/>
      </c>
      <c r="E956" s="9"/>
      <c r="F956" s="9"/>
      <c r="G956" s="9"/>
      <c r="H956" s="9"/>
      <c r="I956" s="9"/>
      <c r="J956" s="9"/>
      <c r="K956" s="9"/>
      <c r="L956" s="9"/>
      <c r="M956" s="9"/>
      <c r="N956" s="9" t="str">
        <f>IF(B956&lt;&gt;"",ROUND(SUM(IF(ISERROR($E$16*E956),0,$E$16*E956),IF(ISERROR($F$16*F956),0,$F$16*F956),IF(ISERROR($G$16*G956),0,$G$16*G956),IF(ISERROR($H$16*H956),0,$H$16*H956),IF(ISERROR($I$16*I956),0,$I$16*I956),IF(ISERROR($J$16*J956),0,$J$16*J956),IF(ISERROR($K$16*K956),0,$K$16*K956),IF(ISERROR($L$16*L956),0,$L$16*L956),IF(ISERROR($M$16*M956),0,$M$16*M956)),1),IF(AND(A956="",A955&lt;&gt;""),'DU LIEU BS'!$A$1,""))</f>
        <v/>
      </c>
      <c r="O956" s="9" t="str">
        <f t="shared" si="43"/>
        <v/>
      </c>
      <c r="AU956" s="34">
        <v>9.5399999999999991</v>
      </c>
      <c r="AV956" s="32">
        <f t="shared" si="42"/>
        <v>9.5</v>
      </c>
      <c r="AW956" s="33" t="s">
        <v>321</v>
      </c>
      <c r="CR956" s="34">
        <v>9.5399999999999991</v>
      </c>
    </row>
    <row r="957" spans="1:96" x14ac:dyDescent="0.3">
      <c r="A957" s="9" t="str">
        <f t="shared" si="44"/>
        <v/>
      </c>
      <c r="B957" s="24" t="str">
        <f>IF('du lieu xuat Edusoft'!A942="","",'du lieu xuat Edusoft'!A942)</f>
        <v/>
      </c>
      <c r="C957" s="25" t="str">
        <f>IF(N956='DU LIEU BS'!$A$1,'DU LIEU BS'!$A$3,IF('du lieu xuat Edusoft'!CB942="","",'du lieu xuat Edusoft'!CB942))</f>
        <v/>
      </c>
      <c r="D957" s="25" t="str">
        <f>IF(C956='DU LIEU BS'!$A$3,'DU LIEU BS'!$A$4,IF(D956='DU LIEU BS'!$A$4,'DU LIEU BS'!$A$5,IF(D956='DU LIEU BS'!$A$5,'DU LIEU BS'!$A$6,IF(D956='DU LIEU BS'!$A$6,'DU LIEU BS'!$A$7,IF('du lieu xuat Edusoft'!CC942="","",'du lieu xuat Edusoft'!CC942)))))</f>
        <v/>
      </c>
      <c r="E957" s="9"/>
      <c r="F957" s="9"/>
      <c r="G957" s="9"/>
      <c r="H957" s="9"/>
      <c r="I957" s="9"/>
      <c r="J957" s="9"/>
      <c r="K957" s="9"/>
      <c r="L957" s="9"/>
      <c r="M957" s="9"/>
      <c r="N957" s="9" t="str">
        <f>IF(B957&lt;&gt;"",ROUND(SUM(IF(ISERROR($E$16*E957),0,$E$16*E957),IF(ISERROR($F$16*F957),0,$F$16*F957),IF(ISERROR($G$16*G957),0,$G$16*G957),IF(ISERROR($H$16*H957),0,$H$16*H957),IF(ISERROR($I$16*I957),0,$I$16*I957),IF(ISERROR($J$16*J957),0,$J$16*J957),IF(ISERROR($K$16*K957),0,$K$16*K957),IF(ISERROR($L$16*L957),0,$L$16*L957),IF(ISERROR($M$16*M957),0,$M$16*M957)),1),IF(AND(A957="",A956&lt;&gt;""),'DU LIEU BS'!$A$1,""))</f>
        <v/>
      </c>
      <c r="O957" s="9" t="str">
        <f t="shared" si="43"/>
        <v/>
      </c>
      <c r="AU957" s="34">
        <v>9.5500000000000007</v>
      </c>
      <c r="AV957" s="32">
        <f t="shared" si="42"/>
        <v>9.6</v>
      </c>
      <c r="AW957" s="33" t="s">
        <v>321</v>
      </c>
      <c r="CR957" s="34">
        <v>9.5500000000000007</v>
      </c>
    </row>
    <row r="958" spans="1:96" x14ac:dyDescent="0.3">
      <c r="A958" s="9" t="str">
        <f t="shared" si="44"/>
        <v/>
      </c>
      <c r="B958" s="24" t="str">
        <f>IF('du lieu xuat Edusoft'!A943="","",'du lieu xuat Edusoft'!A943)</f>
        <v/>
      </c>
      <c r="C958" s="25" t="str">
        <f>IF(N957='DU LIEU BS'!$A$1,'DU LIEU BS'!$A$3,IF('du lieu xuat Edusoft'!CB943="","",'du lieu xuat Edusoft'!CB943))</f>
        <v/>
      </c>
      <c r="D958" s="25" t="str">
        <f>IF(C957='DU LIEU BS'!$A$3,'DU LIEU BS'!$A$4,IF(D957='DU LIEU BS'!$A$4,'DU LIEU BS'!$A$5,IF(D957='DU LIEU BS'!$A$5,'DU LIEU BS'!$A$6,IF(D957='DU LIEU BS'!$A$6,'DU LIEU BS'!$A$7,IF('du lieu xuat Edusoft'!CC943="","",'du lieu xuat Edusoft'!CC943)))))</f>
        <v/>
      </c>
      <c r="E958" s="9"/>
      <c r="F958" s="9"/>
      <c r="G958" s="9"/>
      <c r="H958" s="9"/>
      <c r="I958" s="9"/>
      <c r="J958" s="9"/>
      <c r="K958" s="9"/>
      <c r="L958" s="9"/>
      <c r="M958" s="9"/>
      <c r="N958" s="9" t="str">
        <f>IF(B958&lt;&gt;"",ROUND(SUM(IF(ISERROR($E$16*E958),0,$E$16*E958),IF(ISERROR($F$16*F958),0,$F$16*F958),IF(ISERROR($G$16*G958),0,$G$16*G958),IF(ISERROR($H$16*H958),0,$H$16*H958),IF(ISERROR($I$16*I958),0,$I$16*I958),IF(ISERROR($J$16*J958),0,$J$16*J958),IF(ISERROR($K$16*K958),0,$K$16*K958),IF(ISERROR($L$16*L958),0,$L$16*L958),IF(ISERROR($M$16*M958),0,$M$16*M958)),1),IF(AND(A958="",A957&lt;&gt;""),'DU LIEU BS'!$A$1,""))</f>
        <v/>
      </c>
      <c r="O958" s="9" t="str">
        <f t="shared" si="43"/>
        <v/>
      </c>
      <c r="AU958" s="34">
        <v>9.56</v>
      </c>
      <c r="AV958" s="32">
        <f t="shared" si="42"/>
        <v>9.6</v>
      </c>
      <c r="AW958" s="33" t="s">
        <v>321</v>
      </c>
      <c r="CR958" s="34">
        <v>9.56</v>
      </c>
    </row>
    <row r="959" spans="1:96" x14ac:dyDescent="0.3">
      <c r="A959" s="9" t="str">
        <f t="shared" si="44"/>
        <v/>
      </c>
      <c r="B959" s="24" t="str">
        <f>IF('du lieu xuat Edusoft'!A944="","",'du lieu xuat Edusoft'!A944)</f>
        <v/>
      </c>
      <c r="C959" s="25" t="str">
        <f>IF(N958='DU LIEU BS'!$A$1,'DU LIEU BS'!$A$3,IF('du lieu xuat Edusoft'!CB944="","",'du lieu xuat Edusoft'!CB944))</f>
        <v/>
      </c>
      <c r="D959" s="25" t="str">
        <f>IF(C958='DU LIEU BS'!$A$3,'DU LIEU BS'!$A$4,IF(D958='DU LIEU BS'!$A$4,'DU LIEU BS'!$A$5,IF(D958='DU LIEU BS'!$A$5,'DU LIEU BS'!$A$6,IF(D958='DU LIEU BS'!$A$6,'DU LIEU BS'!$A$7,IF('du lieu xuat Edusoft'!CC944="","",'du lieu xuat Edusoft'!CC944)))))</f>
        <v/>
      </c>
      <c r="E959" s="9"/>
      <c r="F959" s="9"/>
      <c r="G959" s="9"/>
      <c r="H959" s="9"/>
      <c r="I959" s="9"/>
      <c r="J959" s="9"/>
      <c r="K959" s="9"/>
      <c r="L959" s="9"/>
      <c r="M959" s="9"/>
      <c r="N959" s="9" t="str">
        <f>IF(B959&lt;&gt;"",ROUND(SUM(IF(ISERROR($E$16*E959),0,$E$16*E959),IF(ISERROR($F$16*F959),0,$F$16*F959),IF(ISERROR($G$16*G959),0,$G$16*G959),IF(ISERROR($H$16*H959),0,$H$16*H959),IF(ISERROR($I$16*I959),0,$I$16*I959),IF(ISERROR($J$16*J959),0,$J$16*J959),IF(ISERROR($K$16*K959),0,$K$16*K959),IF(ISERROR($L$16*L959),0,$L$16*L959),IF(ISERROR($M$16*M959),0,$M$16*M959)),1),IF(AND(A959="",A958&lt;&gt;""),'DU LIEU BS'!$A$1,""))</f>
        <v/>
      </c>
      <c r="O959" s="9" t="str">
        <f t="shared" si="43"/>
        <v/>
      </c>
      <c r="AU959" s="34">
        <v>9.57</v>
      </c>
      <c r="AV959" s="32">
        <f t="shared" si="42"/>
        <v>9.6</v>
      </c>
      <c r="AW959" s="33" t="s">
        <v>321</v>
      </c>
      <c r="CR959" s="34">
        <v>9.57</v>
      </c>
    </row>
    <row r="960" spans="1:96" x14ac:dyDescent="0.3">
      <c r="A960" s="9" t="str">
        <f t="shared" si="44"/>
        <v/>
      </c>
      <c r="B960" s="24" t="str">
        <f>IF('du lieu xuat Edusoft'!A945="","",'du lieu xuat Edusoft'!A945)</f>
        <v/>
      </c>
      <c r="C960" s="25" t="str">
        <f>IF(N959='DU LIEU BS'!$A$1,'DU LIEU BS'!$A$3,IF('du lieu xuat Edusoft'!CB945="","",'du lieu xuat Edusoft'!CB945))</f>
        <v/>
      </c>
      <c r="D960" s="25" t="str">
        <f>IF(C959='DU LIEU BS'!$A$3,'DU LIEU BS'!$A$4,IF(D959='DU LIEU BS'!$A$4,'DU LIEU BS'!$A$5,IF(D959='DU LIEU BS'!$A$5,'DU LIEU BS'!$A$6,IF(D959='DU LIEU BS'!$A$6,'DU LIEU BS'!$A$7,IF('du lieu xuat Edusoft'!CC945="","",'du lieu xuat Edusoft'!CC945)))))</f>
        <v/>
      </c>
      <c r="E960" s="9"/>
      <c r="F960" s="9"/>
      <c r="G960" s="9"/>
      <c r="H960" s="9"/>
      <c r="I960" s="9"/>
      <c r="J960" s="9"/>
      <c r="K960" s="9"/>
      <c r="L960" s="9"/>
      <c r="M960" s="9"/>
      <c r="N960" s="9" t="str">
        <f>IF(B960&lt;&gt;"",ROUND(SUM(IF(ISERROR($E$16*E960),0,$E$16*E960),IF(ISERROR($F$16*F960),0,$F$16*F960),IF(ISERROR($G$16*G960),0,$G$16*G960),IF(ISERROR($H$16*H960),0,$H$16*H960),IF(ISERROR($I$16*I960),0,$I$16*I960),IF(ISERROR($J$16*J960),0,$J$16*J960),IF(ISERROR($K$16*K960),0,$K$16*K960),IF(ISERROR($L$16*L960),0,$L$16*L960),IF(ISERROR($M$16*M960),0,$M$16*M960)),1),IF(AND(A960="",A959&lt;&gt;""),'DU LIEU BS'!$A$1,""))</f>
        <v/>
      </c>
      <c r="O960" s="9" t="str">
        <f t="shared" si="43"/>
        <v/>
      </c>
      <c r="AU960" s="34">
        <v>9.58</v>
      </c>
      <c r="AV960" s="32">
        <f t="shared" si="42"/>
        <v>9.6</v>
      </c>
      <c r="AW960" s="33" t="s">
        <v>321</v>
      </c>
      <c r="CR960" s="34">
        <v>9.58</v>
      </c>
    </row>
    <row r="961" spans="1:96" x14ac:dyDescent="0.3">
      <c r="A961" s="9" t="str">
        <f t="shared" si="44"/>
        <v/>
      </c>
      <c r="B961" s="24" t="str">
        <f>IF('du lieu xuat Edusoft'!A946="","",'du lieu xuat Edusoft'!A946)</f>
        <v/>
      </c>
      <c r="C961" s="25" t="str">
        <f>IF(N960='DU LIEU BS'!$A$1,'DU LIEU BS'!$A$3,IF('du lieu xuat Edusoft'!CB946="","",'du lieu xuat Edusoft'!CB946))</f>
        <v/>
      </c>
      <c r="D961" s="25" t="str">
        <f>IF(C960='DU LIEU BS'!$A$3,'DU LIEU BS'!$A$4,IF(D960='DU LIEU BS'!$A$4,'DU LIEU BS'!$A$5,IF(D960='DU LIEU BS'!$A$5,'DU LIEU BS'!$A$6,IF(D960='DU LIEU BS'!$A$6,'DU LIEU BS'!$A$7,IF('du lieu xuat Edusoft'!CC946="","",'du lieu xuat Edusoft'!CC946)))))</f>
        <v/>
      </c>
      <c r="E961" s="9"/>
      <c r="F961" s="9"/>
      <c r="G961" s="9"/>
      <c r="H961" s="9"/>
      <c r="I961" s="9"/>
      <c r="J961" s="9"/>
      <c r="K961" s="9"/>
      <c r="L961" s="9"/>
      <c r="M961" s="9"/>
      <c r="N961" s="9" t="str">
        <f>IF(B961&lt;&gt;"",ROUND(SUM(IF(ISERROR($E$16*E961),0,$E$16*E961),IF(ISERROR($F$16*F961),0,$F$16*F961),IF(ISERROR($G$16*G961),0,$G$16*G961),IF(ISERROR($H$16*H961),0,$H$16*H961),IF(ISERROR($I$16*I961),0,$I$16*I961),IF(ISERROR($J$16*J961),0,$J$16*J961),IF(ISERROR($K$16*K961),0,$K$16*K961),IF(ISERROR($L$16*L961),0,$L$16*L961),IF(ISERROR($M$16*M961),0,$M$16*M961)),1),IF(AND(A961="",A960&lt;&gt;""),'DU LIEU BS'!$A$1,""))</f>
        <v/>
      </c>
      <c r="O961" s="9" t="str">
        <f t="shared" si="43"/>
        <v/>
      </c>
      <c r="AU961" s="34">
        <v>9.59</v>
      </c>
      <c r="AV961" s="32">
        <f t="shared" si="42"/>
        <v>9.6</v>
      </c>
      <c r="AW961" s="33" t="s">
        <v>321</v>
      </c>
      <c r="CR961" s="34">
        <v>9.59</v>
      </c>
    </row>
    <row r="962" spans="1:96" x14ac:dyDescent="0.3">
      <c r="A962" s="9" t="str">
        <f t="shared" si="44"/>
        <v/>
      </c>
      <c r="B962" s="24" t="str">
        <f>IF('du lieu xuat Edusoft'!A947="","",'du lieu xuat Edusoft'!A947)</f>
        <v/>
      </c>
      <c r="C962" s="25" t="str">
        <f>IF(N961='DU LIEU BS'!$A$1,'DU LIEU BS'!$A$3,IF('du lieu xuat Edusoft'!CB947="","",'du lieu xuat Edusoft'!CB947))</f>
        <v/>
      </c>
      <c r="D962" s="25" t="str">
        <f>IF(C961='DU LIEU BS'!$A$3,'DU LIEU BS'!$A$4,IF(D961='DU LIEU BS'!$A$4,'DU LIEU BS'!$A$5,IF(D961='DU LIEU BS'!$A$5,'DU LIEU BS'!$A$6,IF(D961='DU LIEU BS'!$A$6,'DU LIEU BS'!$A$7,IF('du lieu xuat Edusoft'!CC947="","",'du lieu xuat Edusoft'!CC947)))))</f>
        <v/>
      </c>
      <c r="E962" s="9"/>
      <c r="F962" s="9"/>
      <c r="G962" s="9"/>
      <c r="H962" s="9"/>
      <c r="I962" s="9"/>
      <c r="J962" s="9"/>
      <c r="K962" s="9"/>
      <c r="L962" s="9"/>
      <c r="M962" s="9"/>
      <c r="N962" s="9" t="str">
        <f>IF(B962&lt;&gt;"",ROUND(SUM(IF(ISERROR($E$16*E962),0,$E$16*E962),IF(ISERROR($F$16*F962),0,$F$16*F962),IF(ISERROR($G$16*G962),0,$G$16*G962),IF(ISERROR($H$16*H962),0,$H$16*H962),IF(ISERROR($I$16*I962),0,$I$16*I962),IF(ISERROR($J$16*J962),0,$J$16*J962),IF(ISERROR($K$16*K962),0,$K$16*K962),IF(ISERROR($L$16*L962),0,$L$16*L962),IF(ISERROR($M$16*M962),0,$M$16*M962)),1),IF(AND(A962="",A961&lt;&gt;""),'DU LIEU BS'!$A$1,""))</f>
        <v/>
      </c>
      <c r="O962" s="9" t="str">
        <f t="shared" si="43"/>
        <v/>
      </c>
      <c r="AU962" s="34">
        <v>9.6</v>
      </c>
      <c r="AV962" s="32">
        <f t="shared" si="42"/>
        <v>9.6</v>
      </c>
      <c r="AW962" s="33" t="s">
        <v>321</v>
      </c>
      <c r="CR962" s="34">
        <v>9.6</v>
      </c>
    </row>
    <row r="963" spans="1:96" x14ac:dyDescent="0.3">
      <c r="A963" s="9" t="str">
        <f t="shared" si="44"/>
        <v/>
      </c>
      <c r="B963" s="24" t="str">
        <f>IF('du lieu xuat Edusoft'!A948="","",'du lieu xuat Edusoft'!A948)</f>
        <v/>
      </c>
      <c r="C963" s="25" t="str">
        <f>IF(N962='DU LIEU BS'!$A$1,'DU LIEU BS'!$A$3,IF('du lieu xuat Edusoft'!CB948="","",'du lieu xuat Edusoft'!CB948))</f>
        <v/>
      </c>
      <c r="D963" s="25" t="str">
        <f>IF(C962='DU LIEU BS'!$A$3,'DU LIEU BS'!$A$4,IF(D962='DU LIEU BS'!$A$4,'DU LIEU BS'!$A$5,IF(D962='DU LIEU BS'!$A$5,'DU LIEU BS'!$A$6,IF(D962='DU LIEU BS'!$A$6,'DU LIEU BS'!$A$7,IF('du lieu xuat Edusoft'!CC948="","",'du lieu xuat Edusoft'!CC948)))))</f>
        <v/>
      </c>
      <c r="E963" s="9"/>
      <c r="F963" s="9"/>
      <c r="G963" s="9"/>
      <c r="H963" s="9"/>
      <c r="I963" s="9"/>
      <c r="J963" s="9"/>
      <c r="K963" s="9"/>
      <c r="L963" s="9"/>
      <c r="M963" s="9"/>
      <c r="N963" s="9" t="str">
        <f>IF(B963&lt;&gt;"",ROUND(SUM(IF(ISERROR($E$16*E963),0,$E$16*E963),IF(ISERROR($F$16*F963),0,$F$16*F963),IF(ISERROR($G$16*G963),0,$G$16*G963),IF(ISERROR($H$16*H963),0,$H$16*H963),IF(ISERROR($I$16*I963),0,$I$16*I963),IF(ISERROR($J$16*J963),0,$J$16*J963),IF(ISERROR($K$16*K963),0,$K$16*K963),IF(ISERROR($L$16*L963),0,$L$16*L963),IF(ISERROR($M$16*M963),0,$M$16*M963)),1),IF(AND(A963="",A962&lt;&gt;""),'DU LIEU BS'!$A$1,""))</f>
        <v/>
      </c>
      <c r="O963" s="9" t="str">
        <f t="shared" si="43"/>
        <v/>
      </c>
      <c r="AU963" s="34">
        <v>9.61</v>
      </c>
      <c r="AV963" s="32">
        <f t="shared" ref="AV963:AV1026" si="45">ROUND(AU963,1)</f>
        <v>9.6</v>
      </c>
      <c r="AW963" s="33" t="s">
        <v>321</v>
      </c>
      <c r="CR963" s="34">
        <v>9.61</v>
      </c>
    </row>
    <row r="964" spans="1:96" x14ac:dyDescent="0.3">
      <c r="A964" s="9" t="str">
        <f t="shared" si="44"/>
        <v/>
      </c>
      <c r="B964" s="24" t="str">
        <f>IF('du lieu xuat Edusoft'!A949="","",'du lieu xuat Edusoft'!A949)</f>
        <v/>
      </c>
      <c r="C964" s="25" t="str">
        <f>IF(N963='DU LIEU BS'!$A$1,'DU LIEU BS'!$A$3,IF('du lieu xuat Edusoft'!CB949="","",'du lieu xuat Edusoft'!CB949))</f>
        <v/>
      </c>
      <c r="D964" s="25" t="str">
        <f>IF(C963='DU LIEU BS'!$A$3,'DU LIEU BS'!$A$4,IF(D963='DU LIEU BS'!$A$4,'DU LIEU BS'!$A$5,IF(D963='DU LIEU BS'!$A$5,'DU LIEU BS'!$A$6,IF(D963='DU LIEU BS'!$A$6,'DU LIEU BS'!$A$7,IF('du lieu xuat Edusoft'!CC949="","",'du lieu xuat Edusoft'!CC949)))))</f>
        <v/>
      </c>
      <c r="E964" s="9"/>
      <c r="F964" s="9"/>
      <c r="G964" s="9"/>
      <c r="H964" s="9"/>
      <c r="I964" s="9"/>
      <c r="J964" s="9"/>
      <c r="K964" s="9"/>
      <c r="L964" s="9"/>
      <c r="M964" s="9"/>
      <c r="N964" s="9" t="str">
        <f>IF(B964&lt;&gt;"",ROUND(SUM(IF(ISERROR($E$16*E964),0,$E$16*E964),IF(ISERROR($F$16*F964),0,$F$16*F964),IF(ISERROR($G$16*G964),0,$G$16*G964),IF(ISERROR($H$16*H964),0,$H$16*H964),IF(ISERROR($I$16*I964),0,$I$16*I964),IF(ISERROR($J$16*J964),0,$J$16*J964),IF(ISERROR($K$16*K964),0,$K$16*K964),IF(ISERROR($L$16*L964),0,$L$16*L964),IF(ISERROR($M$16*M964),0,$M$16*M964)),1),IF(AND(A964="",A963&lt;&gt;""),'DU LIEU BS'!$A$1,""))</f>
        <v/>
      </c>
      <c r="O964" s="9" t="str">
        <f t="shared" si="43"/>
        <v/>
      </c>
      <c r="AU964" s="34">
        <v>9.6199999999999992</v>
      </c>
      <c r="AV964" s="32">
        <f t="shared" si="45"/>
        <v>9.6</v>
      </c>
      <c r="AW964" s="33" t="s">
        <v>321</v>
      </c>
      <c r="CR964" s="34">
        <v>9.6199999999999992</v>
      </c>
    </row>
    <row r="965" spans="1:96" x14ac:dyDescent="0.3">
      <c r="A965" s="9" t="str">
        <f t="shared" si="44"/>
        <v/>
      </c>
      <c r="B965" s="24" t="str">
        <f>IF('du lieu xuat Edusoft'!A950="","",'du lieu xuat Edusoft'!A950)</f>
        <v/>
      </c>
      <c r="C965" s="25" t="str">
        <f>IF(N964='DU LIEU BS'!$A$1,'DU LIEU BS'!$A$3,IF('du lieu xuat Edusoft'!CB950="","",'du lieu xuat Edusoft'!CB950))</f>
        <v/>
      </c>
      <c r="D965" s="25" t="str">
        <f>IF(C964='DU LIEU BS'!$A$3,'DU LIEU BS'!$A$4,IF(D964='DU LIEU BS'!$A$4,'DU LIEU BS'!$A$5,IF(D964='DU LIEU BS'!$A$5,'DU LIEU BS'!$A$6,IF(D964='DU LIEU BS'!$A$6,'DU LIEU BS'!$A$7,IF('du lieu xuat Edusoft'!CC950="","",'du lieu xuat Edusoft'!CC950)))))</f>
        <v/>
      </c>
      <c r="E965" s="9"/>
      <c r="F965" s="9"/>
      <c r="G965" s="9"/>
      <c r="H965" s="9"/>
      <c r="I965" s="9"/>
      <c r="J965" s="9"/>
      <c r="K965" s="9"/>
      <c r="L965" s="9"/>
      <c r="M965" s="9"/>
      <c r="N965" s="9" t="str">
        <f>IF(B965&lt;&gt;"",ROUND(SUM(IF(ISERROR($E$16*E965),0,$E$16*E965),IF(ISERROR($F$16*F965),0,$F$16*F965),IF(ISERROR($G$16*G965),0,$G$16*G965),IF(ISERROR($H$16*H965),0,$H$16*H965),IF(ISERROR($I$16*I965),0,$I$16*I965),IF(ISERROR($J$16*J965),0,$J$16*J965),IF(ISERROR($K$16*K965),0,$K$16*K965),IF(ISERROR($L$16*L965),0,$L$16*L965),IF(ISERROR($M$16*M965),0,$M$16*M965)),1),IF(AND(A965="",A964&lt;&gt;""),'DU LIEU BS'!$A$1,""))</f>
        <v/>
      </c>
      <c r="O965" s="9" t="str">
        <f t="shared" si="43"/>
        <v/>
      </c>
      <c r="AU965" s="34">
        <v>9.6300000000000008</v>
      </c>
      <c r="AV965" s="32">
        <f t="shared" si="45"/>
        <v>9.6</v>
      </c>
      <c r="AW965" s="33" t="s">
        <v>321</v>
      </c>
      <c r="CR965" s="34">
        <v>9.6300000000000008</v>
      </c>
    </row>
    <row r="966" spans="1:96" x14ac:dyDescent="0.3">
      <c r="A966" s="9" t="str">
        <f t="shared" si="44"/>
        <v/>
      </c>
      <c r="B966" s="24" t="str">
        <f>IF('du lieu xuat Edusoft'!A951="","",'du lieu xuat Edusoft'!A951)</f>
        <v/>
      </c>
      <c r="C966" s="25" t="str">
        <f>IF(N965='DU LIEU BS'!$A$1,'DU LIEU BS'!$A$3,IF('du lieu xuat Edusoft'!CB951="","",'du lieu xuat Edusoft'!CB951))</f>
        <v/>
      </c>
      <c r="D966" s="25" t="str">
        <f>IF(C965='DU LIEU BS'!$A$3,'DU LIEU BS'!$A$4,IF(D965='DU LIEU BS'!$A$4,'DU LIEU BS'!$A$5,IF(D965='DU LIEU BS'!$A$5,'DU LIEU BS'!$A$6,IF(D965='DU LIEU BS'!$A$6,'DU LIEU BS'!$A$7,IF('du lieu xuat Edusoft'!CC951="","",'du lieu xuat Edusoft'!CC951)))))</f>
        <v/>
      </c>
      <c r="E966" s="9"/>
      <c r="F966" s="9"/>
      <c r="G966" s="9"/>
      <c r="H966" s="9"/>
      <c r="I966" s="9"/>
      <c r="J966" s="9"/>
      <c r="K966" s="9"/>
      <c r="L966" s="9"/>
      <c r="M966" s="9"/>
      <c r="N966" s="9" t="str">
        <f>IF(B966&lt;&gt;"",ROUND(SUM(IF(ISERROR($E$16*E966),0,$E$16*E966),IF(ISERROR($F$16*F966),0,$F$16*F966),IF(ISERROR($G$16*G966),0,$G$16*G966),IF(ISERROR($H$16*H966),0,$H$16*H966),IF(ISERROR($I$16*I966),0,$I$16*I966),IF(ISERROR($J$16*J966),0,$J$16*J966),IF(ISERROR($K$16*K966),0,$K$16*K966),IF(ISERROR($L$16*L966),0,$L$16*L966),IF(ISERROR($M$16*M966),0,$M$16*M966)),1),IF(AND(A966="",A965&lt;&gt;""),'DU LIEU BS'!$A$1,""))</f>
        <v/>
      </c>
      <c r="O966" s="9" t="str">
        <f t="shared" si="43"/>
        <v/>
      </c>
      <c r="AU966" s="34">
        <v>9.64</v>
      </c>
      <c r="AV966" s="32">
        <f t="shared" si="45"/>
        <v>9.6</v>
      </c>
      <c r="AW966" s="33" t="s">
        <v>321</v>
      </c>
      <c r="CR966" s="34">
        <v>9.64</v>
      </c>
    </row>
    <row r="967" spans="1:96" x14ac:dyDescent="0.3">
      <c r="A967" s="9" t="str">
        <f t="shared" si="44"/>
        <v/>
      </c>
      <c r="B967" s="24" t="str">
        <f>IF('du lieu xuat Edusoft'!A952="","",'du lieu xuat Edusoft'!A952)</f>
        <v/>
      </c>
      <c r="C967" s="25" t="str">
        <f>IF(N966='DU LIEU BS'!$A$1,'DU LIEU BS'!$A$3,IF('du lieu xuat Edusoft'!CB952="","",'du lieu xuat Edusoft'!CB952))</f>
        <v/>
      </c>
      <c r="D967" s="25" t="str">
        <f>IF(C966='DU LIEU BS'!$A$3,'DU LIEU BS'!$A$4,IF(D966='DU LIEU BS'!$A$4,'DU LIEU BS'!$A$5,IF(D966='DU LIEU BS'!$A$5,'DU LIEU BS'!$A$6,IF(D966='DU LIEU BS'!$A$6,'DU LIEU BS'!$A$7,IF('du lieu xuat Edusoft'!CC952="","",'du lieu xuat Edusoft'!CC952)))))</f>
        <v/>
      </c>
      <c r="E967" s="9"/>
      <c r="F967" s="9"/>
      <c r="G967" s="9"/>
      <c r="H967" s="9"/>
      <c r="I967" s="9"/>
      <c r="J967" s="9"/>
      <c r="K967" s="9"/>
      <c r="L967" s="9"/>
      <c r="M967" s="9"/>
      <c r="N967" s="9" t="str">
        <f>IF(B967&lt;&gt;"",ROUND(SUM(IF(ISERROR($E$16*E967),0,$E$16*E967),IF(ISERROR($F$16*F967),0,$F$16*F967),IF(ISERROR($G$16*G967),0,$G$16*G967),IF(ISERROR($H$16*H967),0,$H$16*H967),IF(ISERROR($I$16*I967),0,$I$16*I967),IF(ISERROR($J$16*J967),0,$J$16*J967),IF(ISERROR($K$16*K967),0,$K$16*K967),IF(ISERROR($L$16*L967),0,$L$16*L967),IF(ISERROR($M$16*M967),0,$M$16*M967)),1),IF(AND(A967="",A966&lt;&gt;""),'DU LIEU BS'!$A$1,""))</f>
        <v/>
      </c>
      <c r="O967" s="9" t="str">
        <f t="shared" si="43"/>
        <v/>
      </c>
      <c r="AU967" s="34">
        <v>9.65</v>
      </c>
      <c r="AV967" s="32">
        <f t="shared" si="45"/>
        <v>9.6999999999999993</v>
      </c>
      <c r="AW967" s="33" t="s">
        <v>321</v>
      </c>
      <c r="CR967" s="34">
        <v>9.65</v>
      </c>
    </row>
    <row r="968" spans="1:96" x14ac:dyDescent="0.3">
      <c r="A968" s="9" t="str">
        <f t="shared" si="44"/>
        <v/>
      </c>
      <c r="B968" s="24" t="str">
        <f>IF('du lieu xuat Edusoft'!A953="","",'du lieu xuat Edusoft'!A953)</f>
        <v/>
      </c>
      <c r="C968" s="25" t="str">
        <f>IF(N967='DU LIEU BS'!$A$1,'DU LIEU BS'!$A$3,IF('du lieu xuat Edusoft'!CB953="","",'du lieu xuat Edusoft'!CB953))</f>
        <v/>
      </c>
      <c r="D968" s="25" t="str">
        <f>IF(C967='DU LIEU BS'!$A$3,'DU LIEU BS'!$A$4,IF(D967='DU LIEU BS'!$A$4,'DU LIEU BS'!$A$5,IF(D967='DU LIEU BS'!$A$5,'DU LIEU BS'!$A$6,IF(D967='DU LIEU BS'!$A$6,'DU LIEU BS'!$A$7,IF('du lieu xuat Edusoft'!CC953="","",'du lieu xuat Edusoft'!CC953)))))</f>
        <v/>
      </c>
      <c r="E968" s="9"/>
      <c r="F968" s="9"/>
      <c r="G968" s="9"/>
      <c r="H968" s="9"/>
      <c r="I968" s="9"/>
      <c r="J968" s="9"/>
      <c r="K968" s="9"/>
      <c r="L968" s="9"/>
      <c r="M968" s="9"/>
      <c r="N968" s="9" t="str">
        <f>IF(B968&lt;&gt;"",ROUND(SUM(IF(ISERROR($E$16*E968),0,$E$16*E968),IF(ISERROR($F$16*F968),0,$F$16*F968),IF(ISERROR($G$16*G968),0,$G$16*G968),IF(ISERROR($H$16*H968),0,$H$16*H968),IF(ISERROR($I$16*I968),0,$I$16*I968),IF(ISERROR($J$16*J968),0,$J$16*J968),IF(ISERROR($K$16*K968),0,$K$16*K968),IF(ISERROR($L$16*L968),0,$L$16*L968),IF(ISERROR($M$16*M968),0,$M$16*M968)),1),IF(AND(A968="",A967&lt;&gt;""),'DU LIEU BS'!$A$1,""))</f>
        <v/>
      </c>
      <c r="O968" s="9" t="str">
        <f t="shared" si="43"/>
        <v/>
      </c>
      <c r="AU968" s="34">
        <v>9.66</v>
      </c>
      <c r="AV968" s="32">
        <f t="shared" si="45"/>
        <v>9.6999999999999993</v>
      </c>
      <c r="AW968" s="33" t="s">
        <v>321</v>
      </c>
      <c r="CR968" s="34">
        <v>9.66</v>
      </c>
    </row>
    <row r="969" spans="1:96" x14ac:dyDescent="0.3">
      <c r="A969" s="9" t="str">
        <f t="shared" si="44"/>
        <v/>
      </c>
      <c r="B969" s="24" t="str">
        <f>IF('du lieu xuat Edusoft'!A954="","",'du lieu xuat Edusoft'!A954)</f>
        <v/>
      </c>
      <c r="C969" s="25" t="str">
        <f>IF(N968='DU LIEU BS'!$A$1,'DU LIEU BS'!$A$3,IF('du lieu xuat Edusoft'!CB954="","",'du lieu xuat Edusoft'!CB954))</f>
        <v/>
      </c>
      <c r="D969" s="25" t="str">
        <f>IF(C968='DU LIEU BS'!$A$3,'DU LIEU BS'!$A$4,IF(D968='DU LIEU BS'!$A$4,'DU LIEU BS'!$A$5,IF(D968='DU LIEU BS'!$A$5,'DU LIEU BS'!$A$6,IF(D968='DU LIEU BS'!$A$6,'DU LIEU BS'!$A$7,IF('du lieu xuat Edusoft'!CC954="","",'du lieu xuat Edusoft'!CC954)))))</f>
        <v/>
      </c>
      <c r="E969" s="9"/>
      <c r="F969" s="9"/>
      <c r="G969" s="9"/>
      <c r="H969" s="9"/>
      <c r="I969" s="9"/>
      <c r="J969" s="9"/>
      <c r="K969" s="9"/>
      <c r="L969" s="9"/>
      <c r="M969" s="9"/>
      <c r="N969" s="9" t="str">
        <f>IF(B969&lt;&gt;"",ROUND(SUM(IF(ISERROR($E$16*E969),0,$E$16*E969),IF(ISERROR($F$16*F969),0,$F$16*F969),IF(ISERROR($G$16*G969),0,$G$16*G969),IF(ISERROR($H$16*H969),0,$H$16*H969),IF(ISERROR($I$16*I969),0,$I$16*I969),IF(ISERROR($J$16*J969),0,$J$16*J969),IF(ISERROR($K$16*K969),0,$K$16*K969),IF(ISERROR($L$16*L969),0,$L$16*L969),IF(ISERROR($M$16*M969),0,$M$16*M969)),1),IF(AND(A969="",A968&lt;&gt;""),'DU LIEU BS'!$A$1,""))</f>
        <v/>
      </c>
      <c r="O969" s="9" t="str">
        <f t="shared" si="43"/>
        <v/>
      </c>
      <c r="AU969" s="34">
        <v>9.67</v>
      </c>
      <c r="AV969" s="32">
        <f t="shared" si="45"/>
        <v>9.6999999999999993</v>
      </c>
      <c r="AW969" s="33" t="s">
        <v>321</v>
      </c>
      <c r="CR969" s="34">
        <v>9.67</v>
      </c>
    </row>
    <row r="970" spans="1:96" x14ac:dyDescent="0.3">
      <c r="A970" s="9" t="str">
        <f t="shared" si="44"/>
        <v/>
      </c>
      <c r="B970" s="24" t="str">
        <f>IF('du lieu xuat Edusoft'!A955="","",'du lieu xuat Edusoft'!A955)</f>
        <v/>
      </c>
      <c r="C970" s="25" t="str">
        <f>IF(N969='DU LIEU BS'!$A$1,'DU LIEU BS'!$A$3,IF('du lieu xuat Edusoft'!CB955="","",'du lieu xuat Edusoft'!CB955))</f>
        <v/>
      </c>
      <c r="D970" s="25" t="str">
        <f>IF(C969='DU LIEU BS'!$A$3,'DU LIEU BS'!$A$4,IF(D969='DU LIEU BS'!$A$4,'DU LIEU BS'!$A$5,IF(D969='DU LIEU BS'!$A$5,'DU LIEU BS'!$A$6,IF(D969='DU LIEU BS'!$A$6,'DU LIEU BS'!$A$7,IF('du lieu xuat Edusoft'!CC955="","",'du lieu xuat Edusoft'!CC955)))))</f>
        <v/>
      </c>
      <c r="E970" s="9"/>
      <c r="F970" s="9"/>
      <c r="G970" s="9"/>
      <c r="H970" s="9"/>
      <c r="I970" s="9"/>
      <c r="J970" s="9"/>
      <c r="K970" s="9"/>
      <c r="L970" s="9"/>
      <c r="M970" s="9"/>
      <c r="N970" s="9" t="str">
        <f>IF(B970&lt;&gt;"",ROUND(SUM(IF(ISERROR($E$16*E970),0,$E$16*E970),IF(ISERROR($F$16*F970),0,$F$16*F970),IF(ISERROR($G$16*G970),0,$G$16*G970),IF(ISERROR($H$16*H970),0,$H$16*H970),IF(ISERROR($I$16*I970),0,$I$16*I970),IF(ISERROR($J$16*J970),0,$J$16*J970),IF(ISERROR($K$16*K970),0,$K$16*K970),IF(ISERROR($L$16*L970),0,$L$16*L970),IF(ISERROR($M$16*M970),0,$M$16*M970)),1),IF(AND(A970="",A969&lt;&gt;""),'DU LIEU BS'!$A$1,""))</f>
        <v/>
      </c>
      <c r="O970" s="9" t="str">
        <f t="shared" si="43"/>
        <v/>
      </c>
      <c r="AU970" s="34">
        <v>9.68</v>
      </c>
      <c r="AV970" s="32">
        <f t="shared" si="45"/>
        <v>9.6999999999999993</v>
      </c>
      <c r="AW970" s="33" t="s">
        <v>321</v>
      </c>
      <c r="CR970" s="34">
        <v>9.68</v>
      </c>
    </row>
    <row r="971" spans="1:96" x14ac:dyDescent="0.3">
      <c r="A971" s="9" t="str">
        <f t="shared" si="44"/>
        <v/>
      </c>
      <c r="B971" s="24" t="str">
        <f>IF('du lieu xuat Edusoft'!A956="","",'du lieu xuat Edusoft'!A956)</f>
        <v/>
      </c>
      <c r="C971" s="25" t="str">
        <f>IF(N970='DU LIEU BS'!$A$1,'DU LIEU BS'!$A$3,IF('du lieu xuat Edusoft'!CB956="","",'du lieu xuat Edusoft'!CB956))</f>
        <v/>
      </c>
      <c r="D971" s="25" t="str">
        <f>IF(C970='DU LIEU BS'!$A$3,'DU LIEU BS'!$A$4,IF(D970='DU LIEU BS'!$A$4,'DU LIEU BS'!$A$5,IF(D970='DU LIEU BS'!$A$5,'DU LIEU BS'!$A$6,IF(D970='DU LIEU BS'!$A$6,'DU LIEU BS'!$A$7,IF('du lieu xuat Edusoft'!CC956="","",'du lieu xuat Edusoft'!CC956)))))</f>
        <v/>
      </c>
      <c r="E971" s="9"/>
      <c r="F971" s="9"/>
      <c r="G971" s="9"/>
      <c r="H971" s="9"/>
      <c r="I971" s="9"/>
      <c r="J971" s="9"/>
      <c r="K971" s="9"/>
      <c r="L971" s="9"/>
      <c r="M971" s="9"/>
      <c r="N971" s="9" t="str">
        <f>IF(B971&lt;&gt;"",ROUND(SUM(IF(ISERROR($E$16*E971),0,$E$16*E971),IF(ISERROR($F$16*F971),0,$F$16*F971),IF(ISERROR($G$16*G971),0,$G$16*G971),IF(ISERROR($H$16*H971),0,$H$16*H971),IF(ISERROR($I$16*I971),0,$I$16*I971),IF(ISERROR($J$16*J971),0,$J$16*J971),IF(ISERROR($K$16*K971),0,$K$16*K971),IF(ISERROR($L$16*L971),0,$L$16*L971),IF(ISERROR($M$16*M971),0,$M$16*M971)),1),IF(AND(A971="",A970&lt;&gt;""),'DU LIEU BS'!$A$1,""))</f>
        <v/>
      </c>
      <c r="O971" s="9" t="str">
        <f t="shared" si="43"/>
        <v/>
      </c>
      <c r="AU971" s="34">
        <v>9.69</v>
      </c>
      <c r="AV971" s="32">
        <f t="shared" si="45"/>
        <v>9.6999999999999993</v>
      </c>
      <c r="AW971" s="33" t="s">
        <v>321</v>
      </c>
      <c r="CR971" s="34">
        <v>9.69</v>
      </c>
    </row>
    <row r="972" spans="1:96" x14ac:dyDescent="0.3">
      <c r="A972" s="9" t="str">
        <f t="shared" si="44"/>
        <v/>
      </c>
      <c r="B972" s="24" t="str">
        <f>IF('du lieu xuat Edusoft'!A957="","",'du lieu xuat Edusoft'!A957)</f>
        <v/>
      </c>
      <c r="C972" s="25" t="str">
        <f>IF(N971='DU LIEU BS'!$A$1,'DU LIEU BS'!$A$3,IF('du lieu xuat Edusoft'!CB957="","",'du lieu xuat Edusoft'!CB957))</f>
        <v/>
      </c>
      <c r="D972" s="25" t="str">
        <f>IF(C971='DU LIEU BS'!$A$3,'DU LIEU BS'!$A$4,IF(D971='DU LIEU BS'!$A$4,'DU LIEU BS'!$A$5,IF(D971='DU LIEU BS'!$A$5,'DU LIEU BS'!$A$6,IF(D971='DU LIEU BS'!$A$6,'DU LIEU BS'!$A$7,IF('du lieu xuat Edusoft'!CC957="","",'du lieu xuat Edusoft'!CC957)))))</f>
        <v/>
      </c>
      <c r="E972" s="9"/>
      <c r="F972" s="9"/>
      <c r="G972" s="9"/>
      <c r="H972" s="9"/>
      <c r="I972" s="9"/>
      <c r="J972" s="9"/>
      <c r="K972" s="9"/>
      <c r="L972" s="9"/>
      <c r="M972" s="9"/>
      <c r="N972" s="9" t="str">
        <f>IF(B972&lt;&gt;"",ROUND(SUM(IF(ISERROR($E$16*E972),0,$E$16*E972),IF(ISERROR($F$16*F972),0,$F$16*F972),IF(ISERROR($G$16*G972),0,$G$16*G972),IF(ISERROR($H$16*H972),0,$H$16*H972),IF(ISERROR($I$16*I972),0,$I$16*I972),IF(ISERROR($J$16*J972),0,$J$16*J972),IF(ISERROR($K$16*K972),0,$K$16*K972),IF(ISERROR($L$16*L972),0,$L$16*L972),IF(ISERROR($M$16*M972),0,$M$16*M972)),1),IF(AND(A972="",A971&lt;&gt;""),'DU LIEU BS'!$A$1,""))</f>
        <v/>
      </c>
      <c r="O972" s="9" t="str">
        <f t="shared" si="43"/>
        <v/>
      </c>
      <c r="AU972" s="34">
        <v>9.6999999999999993</v>
      </c>
      <c r="AV972" s="32">
        <f t="shared" si="45"/>
        <v>9.6999999999999993</v>
      </c>
      <c r="AW972" s="33" t="s">
        <v>321</v>
      </c>
      <c r="CR972" s="34">
        <v>9.6999999999999993</v>
      </c>
    </row>
    <row r="973" spans="1:96" x14ac:dyDescent="0.3">
      <c r="A973" s="9" t="str">
        <f t="shared" si="44"/>
        <v/>
      </c>
      <c r="B973" s="24" t="str">
        <f>IF('du lieu xuat Edusoft'!A958="","",'du lieu xuat Edusoft'!A958)</f>
        <v/>
      </c>
      <c r="C973" s="25" t="str">
        <f>IF(N972='DU LIEU BS'!$A$1,'DU LIEU BS'!$A$3,IF('du lieu xuat Edusoft'!CB958="","",'du lieu xuat Edusoft'!CB958))</f>
        <v/>
      </c>
      <c r="D973" s="25" t="str">
        <f>IF(C972='DU LIEU BS'!$A$3,'DU LIEU BS'!$A$4,IF(D972='DU LIEU BS'!$A$4,'DU LIEU BS'!$A$5,IF(D972='DU LIEU BS'!$A$5,'DU LIEU BS'!$A$6,IF(D972='DU LIEU BS'!$A$6,'DU LIEU BS'!$A$7,IF('du lieu xuat Edusoft'!CC958="","",'du lieu xuat Edusoft'!CC958)))))</f>
        <v/>
      </c>
      <c r="E973" s="9"/>
      <c r="F973" s="9"/>
      <c r="G973" s="9"/>
      <c r="H973" s="9"/>
      <c r="I973" s="9"/>
      <c r="J973" s="9"/>
      <c r="K973" s="9"/>
      <c r="L973" s="9"/>
      <c r="M973" s="9"/>
      <c r="N973" s="9" t="str">
        <f>IF(B973&lt;&gt;"",ROUND(SUM(IF(ISERROR($E$16*E973),0,$E$16*E973),IF(ISERROR($F$16*F973),0,$F$16*F973),IF(ISERROR($G$16*G973),0,$G$16*G973),IF(ISERROR($H$16*H973),0,$H$16*H973),IF(ISERROR($I$16*I973),0,$I$16*I973),IF(ISERROR($J$16*J973),0,$J$16*J973),IF(ISERROR($K$16*K973),0,$K$16*K973),IF(ISERROR($L$16*L973),0,$L$16*L973),IF(ISERROR($M$16*M973),0,$M$16*M973)),1),IF(AND(A973="",A972&lt;&gt;""),'DU LIEU BS'!$A$1,""))</f>
        <v/>
      </c>
      <c r="O973" s="9" t="str">
        <f t="shared" si="43"/>
        <v/>
      </c>
      <c r="AU973" s="34">
        <v>9.7100000000000009</v>
      </c>
      <c r="AV973" s="32">
        <f t="shared" si="45"/>
        <v>9.6999999999999993</v>
      </c>
      <c r="AW973" s="33" t="s">
        <v>321</v>
      </c>
      <c r="CR973" s="34">
        <v>9.7100000000000009</v>
      </c>
    </row>
    <row r="974" spans="1:96" x14ac:dyDescent="0.3">
      <c r="A974" s="9" t="str">
        <f t="shared" si="44"/>
        <v/>
      </c>
      <c r="B974" s="24" t="str">
        <f>IF('du lieu xuat Edusoft'!A959="","",'du lieu xuat Edusoft'!A959)</f>
        <v/>
      </c>
      <c r="C974" s="25" t="str">
        <f>IF(N973='DU LIEU BS'!$A$1,'DU LIEU BS'!$A$3,IF('du lieu xuat Edusoft'!CB959="","",'du lieu xuat Edusoft'!CB959))</f>
        <v/>
      </c>
      <c r="D974" s="25" t="str">
        <f>IF(C973='DU LIEU BS'!$A$3,'DU LIEU BS'!$A$4,IF(D973='DU LIEU BS'!$A$4,'DU LIEU BS'!$A$5,IF(D973='DU LIEU BS'!$A$5,'DU LIEU BS'!$A$6,IF(D973='DU LIEU BS'!$A$6,'DU LIEU BS'!$A$7,IF('du lieu xuat Edusoft'!CC959="","",'du lieu xuat Edusoft'!CC959)))))</f>
        <v/>
      </c>
      <c r="E974" s="9"/>
      <c r="F974" s="9"/>
      <c r="G974" s="9"/>
      <c r="H974" s="9"/>
      <c r="I974" s="9"/>
      <c r="J974" s="9"/>
      <c r="K974" s="9"/>
      <c r="L974" s="9"/>
      <c r="M974" s="9"/>
      <c r="N974" s="9" t="str">
        <f>IF(B974&lt;&gt;"",ROUND(SUM(IF(ISERROR($E$16*E974),0,$E$16*E974),IF(ISERROR($F$16*F974),0,$F$16*F974),IF(ISERROR($G$16*G974),0,$G$16*G974),IF(ISERROR($H$16*H974),0,$H$16*H974),IF(ISERROR($I$16*I974),0,$I$16*I974),IF(ISERROR($J$16*J974),0,$J$16*J974),IF(ISERROR($K$16*K974),0,$K$16*K974),IF(ISERROR($L$16*L974),0,$L$16*L974),IF(ISERROR($M$16*M974),0,$M$16*M974)),1),IF(AND(A974="",A973&lt;&gt;""),'DU LIEU BS'!$A$1,""))</f>
        <v/>
      </c>
      <c r="O974" s="9" t="str">
        <f t="shared" si="43"/>
        <v/>
      </c>
      <c r="AU974" s="34">
        <v>9.7200000000000006</v>
      </c>
      <c r="AV974" s="32">
        <f t="shared" si="45"/>
        <v>9.6999999999999993</v>
      </c>
      <c r="AW974" s="33" t="s">
        <v>321</v>
      </c>
      <c r="CR974" s="34">
        <v>9.7200000000000006</v>
      </c>
    </row>
    <row r="975" spans="1:96" x14ac:dyDescent="0.3">
      <c r="A975" s="9" t="str">
        <f t="shared" si="44"/>
        <v/>
      </c>
      <c r="B975" s="24" t="str">
        <f>IF('du lieu xuat Edusoft'!A960="","",'du lieu xuat Edusoft'!A960)</f>
        <v/>
      </c>
      <c r="C975" s="25" t="str">
        <f>IF(N974='DU LIEU BS'!$A$1,'DU LIEU BS'!$A$3,IF('du lieu xuat Edusoft'!CB960="","",'du lieu xuat Edusoft'!CB960))</f>
        <v/>
      </c>
      <c r="D975" s="25" t="str">
        <f>IF(C974='DU LIEU BS'!$A$3,'DU LIEU BS'!$A$4,IF(D974='DU LIEU BS'!$A$4,'DU LIEU BS'!$A$5,IF(D974='DU LIEU BS'!$A$5,'DU LIEU BS'!$A$6,IF(D974='DU LIEU BS'!$A$6,'DU LIEU BS'!$A$7,IF('du lieu xuat Edusoft'!CC960="","",'du lieu xuat Edusoft'!CC960)))))</f>
        <v/>
      </c>
      <c r="E975" s="9"/>
      <c r="F975" s="9"/>
      <c r="G975" s="9"/>
      <c r="H975" s="9"/>
      <c r="I975" s="9"/>
      <c r="J975" s="9"/>
      <c r="K975" s="9"/>
      <c r="L975" s="9"/>
      <c r="M975" s="9"/>
      <c r="N975" s="9" t="str">
        <f>IF(B975&lt;&gt;"",ROUND(SUM(IF(ISERROR($E$16*E975),0,$E$16*E975),IF(ISERROR($F$16*F975),0,$F$16*F975),IF(ISERROR($G$16*G975),0,$G$16*G975),IF(ISERROR($H$16*H975),0,$H$16*H975),IF(ISERROR($I$16*I975),0,$I$16*I975),IF(ISERROR($J$16*J975),0,$J$16*J975),IF(ISERROR($K$16*K975),0,$K$16*K975),IF(ISERROR($L$16*L975),0,$L$16*L975),IF(ISERROR($M$16*M975),0,$M$16*M975)),1),IF(AND(A975="",A974&lt;&gt;""),'DU LIEU BS'!$A$1,""))</f>
        <v/>
      </c>
      <c r="O975" s="9" t="str">
        <f t="shared" si="43"/>
        <v/>
      </c>
      <c r="AU975" s="34">
        <v>9.73</v>
      </c>
      <c r="AV975" s="32">
        <f t="shared" si="45"/>
        <v>9.6999999999999993</v>
      </c>
      <c r="AW975" s="33" t="s">
        <v>321</v>
      </c>
      <c r="CR975" s="34">
        <v>9.73</v>
      </c>
    </row>
    <row r="976" spans="1:96" x14ac:dyDescent="0.3">
      <c r="A976" s="9" t="str">
        <f t="shared" si="44"/>
        <v/>
      </c>
      <c r="B976" s="24" t="str">
        <f>IF('du lieu xuat Edusoft'!A961="","",'du lieu xuat Edusoft'!A961)</f>
        <v/>
      </c>
      <c r="C976" s="25" t="str">
        <f>IF(N975='DU LIEU BS'!$A$1,'DU LIEU BS'!$A$3,IF('du lieu xuat Edusoft'!CB961="","",'du lieu xuat Edusoft'!CB961))</f>
        <v/>
      </c>
      <c r="D976" s="25" t="str">
        <f>IF(C975='DU LIEU BS'!$A$3,'DU LIEU BS'!$A$4,IF(D975='DU LIEU BS'!$A$4,'DU LIEU BS'!$A$5,IF(D975='DU LIEU BS'!$A$5,'DU LIEU BS'!$A$6,IF(D975='DU LIEU BS'!$A$6,'DU LIEU BS'!$A$7,IF('du lieu xuat Edusoft'!CC961="","",'du lieu xuat Edusoft'!CC961)))))</f>
        <v/>
      </c>
      <c r="E976" s="9"/>
      <c r="F976" s="9"/>
      <c r="G976" s="9"/>
      <c r="H976" s="9"/>
      <c r="I976" s="9"/>
      <c r="J976" s="9"/>
      <c r="K976" s="9"/>
      <c r="L976" s="9"/>
      <c r="M976" s="9"/>
      <c r="N976" s="9" t="str">
        <f>IF(B976&lt;&gt;"",ROUND(SUM(IF(ISERROR($E$16*E976),0,$E$16*E976),IF(ISERROR($F$16*F976),0,$F$16*F976),IF(ISERROR($G$16*G976),0,$G$16*G976),IF(ISERROR($H$16*H976),0,$H$16*H976),IF(ISERROR($I$16*I976),0,$I$16*I976),IF(ISERROR($J$16*J976),0,$J$16*J976),IF(ISERROR($K$16*K976),0,$K$16*K976),IF(ISERROR($L$16*L976),0,$L$16*L976),IF(ISERROR($M$16*M976),0,$M$16*M976)),1),IF(AND(A976="",A975&lt;&gt;""),'DU LIEU BS'!$A$1,""))</f>
        <v/>
      </c>
      <c r="O976" s="9" t="str">
        <f t="shared" si="43"/>
        <v/>
      </c>
      <c r="AU976" s="34">
        <v>9.74</v>
      </c>
      <c r="AV976" s="32">
        <f t="shared" si="45"/>
        <v>9.6999999999999993</v>
      </c>
      <c r="AW976" s="33" t="s">
        <v>321</v>
      </c>
      <c r="CR976" s="34">
        <v>9.74</v>
      </c>
    </row>
    <row r="977" spans="1:96" x14ac:dyDescent="0.3">
      <c r="A977" s="9" t="str">
        <f t="shared" si="44"/>
        <v/>
      </c>
      <c r="B977" s="24" t="str">
        <f>IF('du lieu xuat Edusoft'!A962="","",'du lieu xuat Edusoft'!A962)</f>
        <v/>
      </c>
      <c r="C977" s="25" t="str">
        <f>IF(N976='DU LIEU BS'!$A$1,'DU LIEU BS'!$A$3,IF('du lieu xuat Edusoft'!CB962="","",'du lieu xuat Edusoft'!CB962))</f>
        <v/>
      </c>
      <c r="D977" s="25" t="str">
        <f>IF(C976='DU LIEU BS'!$A$3,'DU LIEU BS'!$A$4,IF(D976='DU LIEU BS'!$A$4,'DU LIEU BS'!$A$5,IF(D976='DU LIEU BS'!$A$5,'DU LIEU BS'!$A$6,IF(D976='DU LIEU BS'!$A$6,'DU LIEU BS'!$A$7,IF('du lieu xuat Edusoft'!CC962="","",'du lieu xuat Edusoft'!CC962)))))</f>
        <v/>
      </c>
      <c r="E977" s="9"/>
      <c r="F977" s="9"/>
      <c r="G977" s="9"/>
      <c r="H977" s="9"/>
      <c r="I977" s="9"/>
      <c r="J977" s="9"/>
      <c r="K977" s="9"/>
      <c r="L977" s="9"/>
      <c r="M977" s="9"/>
      <c r="N977" s="9" t="str">
        <f>IF(B977&lt;&gt;"",ROUND(SUM(IF(ISERROR($E$16*E977),0,$E$16*E977),IF(ISERROR($F$16*F977),0,$F$16*F977),IF(ISERROR($G$16*G977),0,$G$16*G977),IF(ISERROR($H$16*H977),0,$H$16*H977),IF(ISERROR($I$16*I977),0,$I$16*I977),IF(ISERROR($J$16*J977),0,$J$16*J977),IF(ISERROR($K$16*K977),0,$K$16*K977),IF(ISERROR($L$16*L977),0,$L$16*L977),IF(ISERROR($M$16*M977),0,$M$16*M977)),1),IF(AND(A977="",A976&lt;&gt;""),'DU LIEU BS'!$A$1,""))</f>
        <v/>
      </c>
      <c r="O977" s="9" t="str">
        <f t="shared" ref="O977:O1001" si="46">IF(OR(N977="",N977=" "),"",VLOOKUP(N977,$AV$2:$AW$10003,2,1))</f>
        <v/>
      </c>
      <c r="AU977" s="34">
        <v>9.75</v>
      </c>
      <c r="AV977" s="32">
        <f t="shared" si="45"/>
        <v>9.8000000000000007</v>
      </c>
      <c r="AW977" s="33" t="s">
        <v>321</v>
      </c>
      <c r="CR977" s="34">
        <v>9.75</v>
      </c>
    </row>
    <row r="978" spans="1:96" x14ac:dyDescent="0.3">
      <c r="A978" s="9" t="str">
        <f t="shared" ref="A978:A1001" si="47">IF(LEN(B978)&gt;=10,A977+1,"")</f>
        <v/>
      </c>
      <c r="B978" s="24" t="str">
        <f>IF('du lieu xuat Edusoft'!A963="","",'du lieu xuat Edusoft'!A963)</f>
        <v/>
      </c>
      <c r="C978" s="25" t="str">
        <f>IF(N977='DU LIEU BS'!$A$1,'DU LIEU BS'!$A$3,IF('du lieu xuat Edusoft'!CB963="","",'du lieu xuat Edusoft'!CB963))</f>
        <v/>
      </c>
      <c r="D978" s="25" t="str">
        <f>IF(C977='DU LIEU BS'!$A$3,'DU LIEU BS'!$A$4,IF(D977='DU LIEU BS'!$A$4,'DU LIEU BS'!$A$5,IF(D977='DU LIEU BS'!$A$5,'DU LIEU BS'!$A$6,IF(D977='DU LIEU BS'!$A$6,'DU LIEU BS'!$A$7,IF('du lieu xuat Edusoft'!CC963="","",'du lieu xuat Edusoft'!CC963)))))</f>
        <v/>
      </c>
      <c r="E978" s="9"/>
      <c r="F978" s="9"/>
      <c r="G978" s="9"/>
      <c r="H978" s="9"/>
      <c r="I978" s="9"/>
      <c r="J978" s="9"/>
      <c r="K978" s="9"/>
      <c r="L978" s="9"/>
      <c r="M978" s="9"/>
      <c r="N978" s="9" t="str">
        <f>IF(B978&lt;&gt;"",ROUND(SUM(IF(ISERROR($E$16*E978),0,$E$16*E978),IF(ISERROR($F$16*F978),0,$F$16*F978),IF(ISERROR($G$16*G978),0,$G$16*G978),IF(ISERROR($H$16*H978),0,$H$16*H978),IF(ISERROR($I$16*I978),0,$I$16*I978),IF(ISERROR($J$16*J978),0,$J$16*J978),IF(ISERROR($K$16*K978),0,$K$16*K978),IF(ISERROR($L$16*L978),0,$L$16*L978),IF(ISERROR($M$16*M978),0,$M$16*M978)),1),IF(AND(A978="",A977&lt;&gt;""),'DU LIEU BS'!$A$1,""))</f>
        <v/>
      </c>
      <c r="O978" s="9" t="str">
        <f t="shared" si="46"/>
        <v/>
      </c>
      <c r="AU978" s="34">
        <v>9.76</v>
      </c>
      <c r="AV978" s="32">
        <f t="shared" si="45"/>
        <v>9.8000000000000007</v>
      </c>
      <c r="AW978" s="33" t="s">
        <v>321</v>
      </c>
      <c r="CR978" s="34">
        <v>9.76</v>
      </c>
    </row>
    <row r="979" spans="1:96" x14ac:dyDescent="0.3">
      <c r="A979" s="9" t="str">
        <f t="shared" si="47"/>
        <v/>
      </c>
      <c r="B979" s="24" t="str">
        <f>IF('du lieu xuat Edusoft'!A964="","",'du lieu xuat Edusoft'!A964)</f>
        <v/>
      </c>
      <c r="C979" s="25" t="str">
        <f>IF(N978='DU LIEU BS'!$A$1,'DU LIEU BS'!$A$3,IF('du lieu xuat Edusoft'!CB964="","",'du lieu xuat Edusoft'!CB964))</f>
        <v/>
      </c>
      <c r="D979" s="25" t="str">
        <f>IF(C978='DU LIEU BS'!$A$3,'DU LIEU BS'!$A$4,IF(D978='DU LIEU BS'!$A$4,'DU LIEU BS'!$A$5,IF(D978='DU LIEU BS'!$A$5,'DU LIEU BS'!$A$6,IF(D978='DU LIEU BS'!$A$6,'DU LIEU BS'!$A$7,IF('du lieu xuat Edusoft'!CC964="","",'du lieu xuat Edusoft'!CC964)))))</f>
        <v/>
      </c>
      <c r="E979" s="9"/>
      <c r="F979" s="9"/>
      <c r="G979" s="9"/>
      <c r="H979" s="9"/>
      <c r="I979" s="9"/>
      <c r="J979" s="9"/>
      <c r="K979" s="9"/>
      <c r="L979" s="9"/>
      <c r="M979" s="9"/>
      <c r="N979" s="9" t="str">
        <f>IF(B979&lt;&gt;"",ROUND(SUM(IF(ISERROR($E$16*E979),0,$E$16*E979),IF(ISERROR($F$16*F979),0,$F$16*F979),IF(ISERROR($G$16*G979),0,$G$16*G979),IF(ISERROR($H$16*H979),0,$H$16*H979),IF(ISERROR($I$16*I979),0,$I$16*I979),IF(ISERROR($J$16*J979),0,$J$16*J979),IF(ISERROR($K$16*K979),0,$K$16*K979),IF(ISERROR($L$16*L979),0,$L$16*L979),IF(ISERROR($M$16*M979),0,$M$16*M979)),1),IF(AND(A979="",A978&lt;&gt;""),'DU LIEU BS'!$A$1,""))</f>
        <v/>
      </c>
      <c r="O979" s="9" t="str">
        <f t="shared" si="46"/>
        <v/>
      </c>
      <c r="AU979" s="34">
        <v>9.77</v>
      </c>
      <c r="AV979" s="32">
        <f t="shared" si="45"/>
        <v>9.8000000000000007</v>
      </c>
      <c r="AW979" s="33" t="s">
        <v>321</v>
      </c>
      <c r="CR979" s="34">
        <v>9.77</v>
      </c>
    </row>
    <row r="980" spans="1:96" x14ac:dyDescent="0.3">
      <c r="A980" s="9" t="str">
        <f t="shared" si="47"/>
        <v/>
      </c>
      <c r="B980" s="24" t="str">
        <f>IF('du lieu xuat Edusoft'!A965="","",'du lieu xuat Edusoft'!A965)</f>
        <v/>
      </c>
      <c r="C980" s="25" t="str">
        <f>IF(N979='DU LIEU BS'!$A$1,'DU LIEU BS'!$A$3,IF('du lieu xuat Edusoft'!CB965="","",'du lieu xuat Edusoft'!CB965))</f>
        <v/>
      </c>
      <c r="D980" s="25" t="str">
        <f>IF(C979='DU LIEU BS'!$A$3,'DU LIEU BS'!$A$4,IF(D979='DU LIEU BS'!$A$4,'DU LIEU BS'!$A$5,IF(D979='DU LIEU BS'!$A$5,'DU LIEU BS'!$A$6,IF(D979='DU LIEU BS'!$A$6,'DU LIEU BS'!$A$7,IF('du lieu xuat Edusoft'!CC965="","",'du lieu xuat Edusoft'!CC965)))))</f>
        <v/>
      </c>
      <c r="E980" s="9"/>
      <c r="F980" s="9"/>
      <c r="G980" s="9"/>
      <c r="H980" s="9"/>
      <c r="I980" s="9"/>
      <c r="J980" s="9"/>
      <c r="K980" s="9"/>
      <c r="L980" s="9"/>
      <c r="M980" s="9"/>
      <c r="N980" s="9" t="str">
        <f>IF(B980&lt;&gt;"",ROUND(SUM(IF(ISERROR($E$16*E980),0,$E$16*E980),IF(ISERROR($F$16*F980),0,$F$16*F980),IF(ISERROR($G$16*G980),0,$G$16*G980),IF(ISERROR($H$16*H980),0,$H$16*H980),IF(ISERROR($I$16*I980),0,$I$16*I980),IF(ISERROR($J$16*J980),0,$J$16*J980),IF(ISERROR($K$16*K980),0,$K$16*K980),IF(ISERROR($L$16*L980),0,$L$16*L980),IF(ISERROR($M$16*M980),0,$M$16*M980)),1),IF(AND(A980="",A979&lt;&gt;""),'DU LIEU BS'!$A$1,""))</f>
        <v/>
      </c>
      <c r="O980" s="9" t="str">
        <f t="shared" si="46"/>
        <v/>
      </c>
      <c r="AU980" s="34">
        <v>9.7799999999999994</v>
      </c>
      <c r="AV980" s="32">
        <f t="shared" si="45"/>
        <v>9.8000000000000007</v>
      </c>
      <c r="AW980" s="33" t="s">
        <v>321</v>
      </c>
      <c r="CR980" s="34">
        <v>9.7799999999999994</v>
      </c>
    </row>
    <row r="981" spans="1:96" x14ac:dyDescent="0.3">
      <c r="A981" s="9" t="str">
        <f t="shared" si="47"/>
        <v/>
      </c>
      <c r="B981" s="24" t="str">
        <f>IF('du lieu xuat Edusoft'!A966="","",'du lieu xuat Edusoft'!A966)</f>
        <v/>
      </c>
      <c r="C981" s="25" t="str">
        <f>IF(N980='DU LIEU BS'!$A$1,'DU LIEU BS'!$A$3,IF('du lieu xuat Edusoft'!CB966="","",'du lieu xuat Edusoft'!CB966))</f>
        <v/>
      </c>
      <c r="D981" s="25" t="str">
        <f>IF(C980='DU LIEU BS'!$A$3,'DU LIEU BS'!$A$4,IF(D980='DU LIEU BS'!$A$4,'DU LIEU BS'!$A$5,IF(D980='DU LIEU BS'!$A$5,'DU LIEU BS'!$A$6,IF(D980='DU LIEU BS'!$A$6,'DU LIEU BS'!$A$7,IF('du lieu xuat Edusoft'!CC966="","",'du lieu xuat Edusoft'!CC966)))))</f>
        <v/>
      </c>
      <c r="E981" s="9"/>
      <c r="F981" s="9"/>
      <c r="G981" s="9"/>
      <c r="H981" s="9"/>
      <c r="I981" s="9"/>
      <c r="J981" s="9"/>
      <c r="K981" s="9"/>
      <c r="L981" s="9"/>
      <c r="M981" s="9"/>
      <c r="N981" s="9" t="str">
        <f>IF(B981&lt;&gt;"",ROUND(SUM(IF(ISERROR($E$16*E981),0,$E$16*E981),IF(ISERROR($F$16*F981),0,$F$16*F981),IF(ISERROR($G$16*G981),0,$G$16*G981),IF(ISERROR($H$16*H981),0,$H$16*H981),IF(ISERROR($I$16*I981),0,$I$16*I981),IF(ISERROR($J$16*J981),0,$J$16*J981),IF(ISERROR($K$16*K981),0,$K$16*K981),IF(ISERROR($L$16*L981),0,$L$16*L981),IF(ISERROR($M$16*M981),0,$M$16*M981)),1),IF(AND(A981="",A980&lt;&gt;""),'DU LIEU BS'!$A$1,""))</f>
        <v/>
      </c>
      <c r="O981" s="9" t="str">
        <f t="shared" si="46"/>
        <v/>
      </c>
      <c r="AU981" s="34">
        <v>9.7899999999999991</v>
      </c>
      <c r="AV981" s="32">
        <f t="shared" si="45"/>
        <v>9.8000000000000007</v>
      </c>
      <c r="AW981" s="33" t="s">
        <v>321</v>
      </c>
      <c r="CR981" s="34">
        <v>9.7899999999999991</v>
      </c>
    </row>
    <row r="982" spans="1:96" x14ac:dyDescent="0.3">
      <c r="A982" s="9" t="str">
        <f t="shared" si="47"/>
        <v/>
      </c>
      <c r="B982" s="24" t="str">
        <f>IF('du lieu xuat Edusoft'!A967="","",'du lieu xuat Edusoft'!A967)</f>
        <v/>
      </c>
      <c r="C982" s="25" t="str">
        <f>IF(N981='DU LIEU BS'!$A$1,'DU LIEU BS'!$A$3,IF('du lieu xuat Edusoft'!CB967="","",'du lieu xuat Edusoft'!CB967))</f>
        <v/>
      </c>
      <c r="D982" s="25" t="str">
        <f>IF(C981='DU LIEU BS'!$A$3,'DU LIEU BS'!$A$4,IF(D981='DU LIEU BS'!$A$4,'DU LIEU BS'!$A$5,IF(D981='DU LIEU BS'!$A$5,'DU LIEU BS'!$A$6,IF(D981='DU LIEU BS'!$A$6,'DU LIEU BS'!$A$7,IF('du lieu xuat Edusoft'!CC967="","",'du lieu xuat Edusoft'!CC967)))))</f>
        <v/>
      </c>
      <c r="E982" s="9"/>
      <c r="F982" s="9"/>
      <c r="G982" s="9"/>
      <c r="H982" s="9"/>
      <c r="I982" s="9"/>
      <c r="J982" s="9"/>
      <c r="K982" s="9"/>
      <c r="L982" s="9"/>
      <c r="M982" s="9"/>
      <c r="N982" s="9" t="str">
        <f>IF(B982&lt;&gt;"",ROUND(SUM(IF(ISERROR($E$16*E982),0,$E$16*E982),IF(ISERROR($F$16*F982),0,$F$16*F982),IF(ISERROR($G$16*G982),0,$G$16*G982),IF(ISERROR($H$16*H982),0,$H$16*H982),IF(ISERROR($I$16*I982),0,$I$16*I982),IF(ISERROR($J$16*J982),0,$J$16*J982),IF(ISERROR($K$16*K982),0,$K$16*K982),IF(ISERROR($L$16*L982),0,$L$16*L982),IF(ISERROR($M$16*M982),0,$M$16*M982)),1),IF(AND(A982="",A981&lt;&gt;""),'DU LIEU BS'!$A$1,""))</f>
        <v/>
      </c>
      <c r="O982" s="9" t="str">
        <f t="shared" si="46"/>
        <v/>
      </c>
      <c r="AU982" s="34">
        <v>9.8000000000000007</v>
      </c>
      <c r="AV982" s="32">
        <f t="shared" si="45"/>
        <v>9.8000000000000007</v>
      </c>
      <c r="AW982" s="33" t="s">
        <v>321</v>
      </c>
      <c r="CR982" s="34">
        <v>9.8000000000000007</v>
      </c>
    </row>
    <row r="983" spans="1:96" x14ac:dyDescent="0.3">
      <c r="A983" s="9" t="str">
        <f t="shared" si="47"/>
        <v/>
      </c>
      <c r="B983" s="24" t="str">
        <f>IF('du lieu xuat Edusoft'!A968="","",'du lieu xuat Edusoft'!A968)</f>
        <v/>
      </c>
      <c r="C983" s="25" t="str">
        <f>IF(N982='DU LIEU BS'!$A$1,'DU LIEU BS'!$A$3,IF('du lieu xuat Edusoft'!CB968="","",'du lieu xuat Edusoft'!CB968))</f>
        <v/>
      </c>
      <c r="D983" s="25" t="str">
        <f>IF(C982='DU LIEU BS'!$A$3,'DU LIEU BS'!$A$4,IF(D982='DU LIEU BS'!$A$4,'DU LIEU BS'!$A$5,IF(D982='DU LIEU BS'!$A$5,'DU LIEU BS'!$A$6,IF(D982='DU LIEU BS'!$A$6,'DU LIEU BS'!$A$7,IF('du lieu xuat Edusoft'!CC968="","",'du lieu xuat Edusoft'!CC968)))))</f>
        <v/>
      </c>
      <c r="E983" s="9"/>
      <c r="F983" s="9"/>
      <c r="G983" s="9"/>
      <c r="H983" s="9"/>
      <c r="I983" s="9"/>
      <c r="J983" s="9"/>
      <c r="K983" s="9"/>
      <c r="L983" s="9"/>
      <c r="M983" s="9"/>
      <c r="N983" s="9" t="str">
        <f>IF(B983&lt;&gt;"",ROUND(SUM(IF(ISERROR($E$16*E983),0,$E$16*E983),IF(ISERROR($F$16*F983),0,$F$16*F983),IF(ISERROR($G$16*G983),0,$G$16*G983),IF(ISERROR($H$16*H983),0,$H$16*H983),IF(ISERROR($I$16*I983),0,$I$16*I983),IF(ISERROR($J$16*J983),0,$J$16*J983),IF(ISERROR($K$16*K983),0,$K$16*K983),IF(ISERROR($L$16*L983),0,$L$16*L983),IF(ISERROR($M$16*M983),0,$M$16*M983)),1),IF(AND(A983="",A982&lt;&gt;""),'DU LIEU BS'!$A$1,""))</f>
        <v/>
      </c>
      <c r="O983" s="9" t="str">
        <f t="shared" si="46"/>
        <v/>
      </c>
      <c r="AU983" s="34">
        <v>9.81</v>
      </c>
      <c r="AV983" s="32">
        <f t="shared" si="45"/>
        <v>9.8000000000000007</v>
      </c>
      <c r="AW983" s="33" t="s">
        <v>321</v>
      </c>
      <c r="CR983" s="34">
        <v>9.81</v>
      </c>
    </row>
    <row r="984" spans="1:96" x14ac:dyDescent="0.3">
      <c r="A984" s="9" t="str">
        <f t="shared" si="47"/>
        <v/>
      </c>
      <c r="B984" s="24" t="str">
        <f>IF('du lieu xuat Edusoft'!A969="","",'du lieu xuat Edusoft'!A969)</f>
        <v/>
      </c>
      <c r="C984" s="25" t="str">
        <f>IF(N983='DU LIEU BS'!$A$1,'DU LIEU BS'!$A$3,IF('du lieu xuat Edusoft'!CB969="","",'du lieu xuat Edusoft'!CB969))</f>
        <v/>
      </c>
      <c r="D984" s="25" t="str">
        <f>IF(C983='DU LIEU BS'!$A$3,'DU LIEU BS'!$A$4,IF(D983='DU LIEU BS'!$A$4,'DU LIEU BS'!$A$5,IF(D983='DU LIEU BS'!$A$5,'DU LIEU BS'!$A$6,IF(D983='DU LIEU BS'!$A$6,'DU LIEU BS'!$A$7,IF('du lieu xuat Edusoft'!CC969="","",'du lieu xuat Edusoft'!CC969)))))</f>
        <v/>
      </c>
      <c r="E984" s="9"/>
      <c r="F984" s="9"/>
      <c r="G984" s="9"/>
      <c r="H984" s="9"/>
      <c r="I984" s="9"/>
      <c r="J984" s="9"/>
      <c r="K984" s="9"/>
      <c r="L984" s="9"/>
      <c r="M984" s="9"/>
      <c r="N984" s="9" t="str">
        <f>IF(B984&lt;&gt;"",ROUND(SUM(IF(ISERROR($E$16*E984),0,$E$16*E984),IF(ISERROR($F$16*F984),0,$F$16*F984),IF(ISERROR($G$16*G984),0,$G$16*G984),IF(ISERROR($H$16*H984),0,$H$16*H984),IF(ISERROR($I$16*I984),0,$I$16*I984),IF(ISERROR($J$16*J984),0,$J$16*J984),IF(ISERROR($K$16*K984),0,$K$16*K984),IF(ISERROR($L$16*L984),0,$L$16*L984),IF(ISERROR($M$16*M984),0,$M$16*M984)),1),IF(AND(A984="",A983&lt;&gt;""),'DU LIEU BS'!$A$1,""))</f>
        <v/>
      </c>
      <c r="O984" s="9" t="str">
        <f t="shared" si="46"/>
        <v/>
      </c>
      <c r="AU984" s="34">
        <v>9.82</v>
      </c>
      <c r="AV984" s="32">
        <f t="shared" si="45"/>
        <v>9.8000000000000007</v>
      </c>
      <c r="AW984" s="33" t="s">
        <v>321</v>
      </c>
      <c r="CR984" s="34">
        <v>9.82</v>
      </c>
    </row>
    <row r="985" spans="1:96" x14ac:dyDescent="0.3">
      <c r="A985" s="9" t="str">
        <f t="shared" si="47"/>
        <v/>
      </c>
      <c r="B985" s="24" t="str">
        <f>IF('du lieu xuat Edusoft'!A970="","",'du lieu xuat Edusoft'!A970)</f>
        <v/>
      </c>
      <c r="C985" s="25" t="str">
        <f>IF(N984='DU LIEU BS'!$A$1,'DU LIEU BS'!$A$3,IF('du lieu xuat Edusoft'!CB970="","",'du lieu xuat Edusoft'!CB970))</f>
        <v/>
      </c>
      <c r="D985" s="25" t="str">
        <f>IF(C984='DU LIEU BS'!$A$3,'DU LIEU BS'!$A$4,IF(D984='DU LIEU BS'!$A$4,'DU LIEU BS'!$A$5,IF(D984='DU LIEU BS'!$A$5,'DU LIEU BS'!$A$6,IF(D984='DU LIEU BS'!$A$6,'DU LIEU BS'!$A$7,IF('du lieu xuat Edusoft'!CC970="","",'du lieu xuat Edusoft'!CC970)))))</f>
        <v/>
      </c>
      <c r="E985" s="9"/>
      <c r="F985" s="9"/>
      <c r="G985" s="9"/>
      <c r="H985" s="9"/>
      <c r="I985" s="9"/>
      <c r="J985" s="9"/>
      <c r="K985" s="9"/>
      <c r="L985" s="9"/>
      <c r="M985" s="9"/>
      <c r="N985" s="9" t="str">
        <f>IF(B985&lt;&gt;"",ROUND(SUM(IF(ISERROR($E$16*E985),0,$E$16*E985),IF(ISERROR($F$16*F985),0,$F$16*F985),IF(ISERROR($G$16*G985),0,$G$16*G985),IF(ISERROR($H$16*H985),0,$H$16*H985),IF(ISERROR($I$16*I985),0,$I$16*I985),IF(ISERROR($J$16*J985),0,$J$16*J985),IF(ISERROR($K$16*K985),0,$K$16*K985),IF(ISERROR($L$16*L985),0,$L$16*L985),IF(ISERROR($M$16*M985),0,$M$16*M985)),1),IF(AND(A985="",A984&lt;&gt;""),'DU LIEU BS'!$A$1,""))</f>
        <v/>
      </c>
      <c r="O985" s="9" t="str">
        <f t="shared" si="46"/>
        <v/>
      </c>
      <c r="AU985" s="34">
        <v>9.83</v>
      </c>
      <c r="AV985" s="32">
        <f t="shared" si="45"/>
        <v>9.8000000000000007</v>
      </c>
      <c r="AW985" s="33" t="s">
        <v>321</v>
      </c>
      <c r="CR985" s="34">
        <v>9.83</v>
      </c>
    </row>
    <row r="986" spans="1:96" x14ac:dyDescent="0.3">
      <c r="A986" s="9" t="str">
        <f t="shared" si="47"/>
        <v/>
      </c>
      <c r="B986" s="24" t="str">
        <f>IF('du lieu xuat Edusoft'!A971="","",'du lieu xuat Edusoft'!A971)</f>
        <v/>
      </c>
      <c r="C986" s="25" t="str">
        <f>IF(N985='DU LIEU BS'!$A$1,'DU LIEU BS'!$A$3,IF('du lieu xuat Edusoft'!CB971="","",'du lieu xuat Edusoft'!CB971))</f>
        <v/>
      </c>
      <c r="D986" s="25" t="str">
        <f>IF(C985='DU LIEU BS'!$A$3,'DU LIEU BS'!$A$4,IF(D985='DU LIEU BS'!$A$4,'DU LIEU BS'!$A$5,IF(D985='DU LIEU BS'!$A$5,'DU LIEU BS'!$A$6,IF(D985='DU LIEU BS'!$A$6,'DU LIEU BS'!$A$7,IF('du lieu xuat Edusoft'!CC971="","",'du lieu xuat Edusoft'!CC971)))))</f>
        <v/>
      </c>
      <c r="E986" s="9"/>
      <c r="F986" s="9"/>
      <c r="G986" s="9"/>
      <c r="H986" s="9"/>
      <c r="I986" s="9"/>
      <c r="J986" s="9"/>
      <c r="K986" s="9"/>
      <c r="L986" s="9"/>
      <c r="M986" s="9"/>
      <c r="N986" s="9" t="str">
        <f>IF(B986&lt;&gt;"",ROUND(SUM(IF(ISERROR($E$16*E986),0,$E$16*E986),IF(ISERROR($F$16*F986),0,$F$16*F986),IF(ISERROR($G$16*G986),0,$G$16*G986),IF(ISERROR($H$16*H986),0,$H$16*H986),IF(ISERROR($I$16*I986),0,$I$16*I986),IF(ISERROR($J$16*J986),0,$J$16*J986),IF(ISERROR($K$16*K986),0,$K$16*K986),IF(ISERROR($L$16*L986),0,$L$16*L986),IF(ISERROR($M$16*M986),0,$M$16*M986)),1),IF(AND(A986="",A985&lt;&gt;""),'DU LIEU BS'!$A$1,""))</f>
        <v/>
      </c>
      <c r="O986" s="9" t="str">
        <f t="shared" si="46"/>
        <v/>
      </c>
      <c r="AU986" s="34">
        <v>9.84</v>
      </c>
      <c r="AV986" s="32">
        <f t="shared" si="45"/>
        <v>9.8000000000000007</v>
      </c>
      <c r="AW986" s="33" t="s">
        <v>321</v>
      </c>
      <c r="CR986" s="34">
        <v>9.84</v>
      </c>
    </row>
    <row r="987" spans="1:96" x14ac:dyDescent="0.3">
      <c r="A987" s="9" t="str">
        <f t="shared" si="47"/>
        <v/>
      </c>
      <c r="B987" s="24" t="str">
        <f>IF('du lieu xuat Edusoft'!A972="","",'du lieu xuat Edusoft'!A972)</f>
        <v/>
      </c>
      <c r="C987" s="25" t="str">
        <f>IF(N986='DU LIEU BS'!$A$1,'DU LIEU BS'!$A$3,IF('du lieu xuat Edusoft'!CB972="","",'du lieu xuat Edusoft'!CB972))</f>
        <v/>
      </c>
      <c r="D987" s="25" t="str">
        <f>IF(C986='DU LIEU BS'!$A$3,'DU LIEU BS'!$A$4,IF(D986='DU LIEU BS'!$A$4,'DU LIEU BS'!$A$5,IF(D986='DU LIEU BS'!$A$5,'DU LIEU BS'!$A$6,IF(D986='DU LIEU BS'!$A$6,'DU LIEU BS'!$A$7,IF('du lieu xuat Edusoft'!CC972="","",'du lieu xuat Edusoft'!CC972)))))</f>
        <v/>
      </c>
      <c r="E987" s="9"/>
      <c r="F987" s="9"/>
      <c r="G987" s="9"/>
      <c r="H987" s="9"/>
      <c r="I987" s="9"/>
      <c r="J987" s="9"/>
      <c r="K987" s="9"/>
      <c r="L987" s="9"/>
      <c r="M987" s="9"/>
      <c r="N987" s="9" t="str">
        <f>IF(B987&lt;&gt;"",ROUND(SUM(IF(ISERROR($E$16*E987),0,$E$16*E987),IF(ISERROR($F$16*F987),0,$F$16*F987),IF(ISERROR($G$16*G987),0,$G$16*G987),IF(ISERROR($H$16*H987),0,$H$16*H987),IF(ISERROR($I$16*I987),0,$I$16*I987),IF(ISERROR($J$16*J987),0,$J$16*J987),IF(ISERROR($K$16*K987),0,$K$16*K987),IF(ISERROR($L$16*L987),0,$L$16*L987),IF(ISERROR($M$16*M987),0,$M$16*M987)),1),IF(AND(A987="",A986&lt;&gt;""),'DU LIEU BS'!$A$1,""))</f>
        <v/>
      </c>
      <c r="O987" s="9" t="str">
        <f t="shared" si="46"/>
        <v/>
      </c>
      <c r="AU987" s="34">
        <v>9.85</v>
      </c>
      <c r="AV987" s="32">
        <f t="shared" si="45"/>
        <v>9.9</v>
      </c>
      <c r="AW987" s="33" t="s">
        <v>321</v>
      </c>
      <c r="CR987" s="34">
        <v>9.85</v>
      </c>
    </row>
    <row r="988" spans="1:96" x14ac:dyDescent="0.3">
      <c r="A988" s="9" t="str">
        <f t="shared" si="47"/>
        <v/>
      </c>
      <c r="B988" s="24" t="str">
        <f>IF('du lieu xuat Edusoft'!A973="","",'du lieu xuat Edusoft'!A973)</f>
        <v/>
      </c>
      <c r="C988" s="25" t="str">
        <f>IF(N987='DU LIEU BS'!$A$1,'DU LIEU BS'!$A$3,IF('du lieu xuat Edusoft'!CB973="","",'du lieu xuat Edusoft'!CB973))</f>
        <v/>
      </c>
      <c r="D988" s="25" t="str">
        <f>IF(C987='DU LIEU BS'!$A$3,'DU LIEU BS'!$A$4,IF(D987='DU LIEU BS'!$A$4,'DU LIEU BS'!$A$5,IF(D987='DU LIEU BS'!$A$5,'DU LIEU BS'!$A$6,IF(D987='DU LIEU BS'!$A$6,'DU LIEU BS'!$A$7,IF('du lieu xuat Edusoft'!CC973="","",'du lieu xuat Edusoft'!CC973)))))</f>
        <v/>
      </c>
      <c r="E988" s="9"/>
      <c r="F988" s="9"/>
      <c r="G988" s="9"/>
      <c r="H988" s="9"/>
      <c r="I988" s="9"/>
      <c r="J988" s="9"/>
      <c r="K988" s="9"/>
      <c r="L988" s="9"/>
      <c r="M988" s="9"/>
      <c r="N988" s="9" t="str">
        <f>IF(B988&lt;&gt;"",ROUND(SUM(IF(ISERROR($E$16*E988),0,$E$16*E988),IF(ISERROR($F$16*F988),0,$F$16*F988),IF(ISERROR($G$16*G988),0,$G$16*G988),IF(ISERROR($H$16*H988),0,$H$16*H988),IF(ISERROR($I$16*I988),0,$I$16*I988),IF(ISERROR($J$16*J988),0,$J$16*J988),IF(ISERROR($K$16*K988),0,$K$16*K988),IF(ISERROR($L$16*L988),0,$L$16*L988),IF(ISERROR($M$16*M988),0,$M$16*M988)),1),IF(AND(A988="",A987&lt;&gt;""),'DU LIEU BS'!$A$1,""))</f>
        <v/>
      </c>
      <c r="O988" s="9" t="str">
        <f t="shared" si="46"/>
        <v/>
      </c>
      <c r="AU988" s="34">
        <v>9.86</v>
      </c>
      <c r="AV988" s="32">
        <f t="shared" si="45"/>
        <v>9.9</v>
      </c>
      <c r="AW988" s="33" t="s">
        <v>321</v>
      </c>
      <c r="CR988" s="34">
        <v>9.86</v>
      </c>
    </row>
    <row r="989" spans="1:96" x14ac:dyDescent="0.3">
      <c r="A989" s="9" t="str">
        <f t="shared" si="47"/>
        <v/>
      </c>
      <c r="B989" s="24" t="str">
        <f>IF('du lieu xuat Edusoft'!A974="","",'du lieu xuat Edusoft'!A974)</f>
        <v/>
      </c>
      <c r="C989" s="25" t="str">
        <f>IF(N988='DU LIEU BS'!$A$1,'DU LIEU BS'!$A$3,IF('du lieu xuat Edusoft'!CB974="","",'du lieu xuat Edusoft'!CB974))</f>
        <v/>
      </c>
      <c r="D989" s="25" t="str">
        <f>IF(C988='DU LIEU BS'!$A$3,'DU LIEU BS'!$A$4,IF(D988='DU LIEU BS'!$A$4,'DU LIEU BS'!$A$5,IF(D988='DU LIEU BS'!$A$5,'DU LIEU BS'!$A$6,IF(D988='DU LIEU BS'!$A$6,'DU LIEU BS'!$A$7,IF('du lieu xuat Edusoft'!CC974="","",'du lieu xuat Edusoft'!CC974)))))</f>
        <v/>
      </c>
      <c r="E989" s="9"/>
      <c r="F989" s="9"/>
      <c r="G989" s="9"/>
      <c r="H989" s="9"/>
      <c r="I989" s="9"/>
      <c r="J989" s="9"/>
      <c r="K989" s="9"/>
      <c r="L989" s="9"/>
      <c r="M989" s="9"/>
      <c r="N989" s="9" t="str">
        <f>IF(B989&lt;&gt;"",ROUND(SUM(IF(ISERROR($E$16*E989),0,$E$16*E989),IF(ISERROR($F$16*F989),0,$F$16*F989),IF(ISERROR($G$16*G989),0,$G$16*G989),IF(ISERROR($H$16*H989),0,$H$16*H989),IF(ISERROR($I$16*I989),0,$I$16*I989),IF(ISERROR($J$16*J989),0,$J$16*J989),IF(ISERROR($K$16*K989),0,$K$16*K989),IF(ISERROR($L$16*L989),0,$L$16*L989),IF(ISERROR($M$16*M989),0,$M$16*M989)),1),IF(AND(A989="",A988&lt;&gt;""),'DU LIEU BS'!$A$1,""))</f>
        <v/>
      </c>
      <c r="O989" s="9" t="str">
        <f t="shared" si="46"/>
        <v/>
      </c>
      <c r="AU989" s="34">
        <v>9.8699999999999992</v>
      </c>
      <c r="AV989" s="32">
        <f t="shared" si="45"/>
        <v>9.9</v>
      </c>
      <c r="AW989" s="33" t="s">
        <v>321</v>
      </c>
      <c r="CR989" s="34">
        <v>9.8699999999999992</v>
      </c>
    </row>
    <row r="990" spans="1:96" x14ac:dyDescent="0.3">
      <c r="A990" s="9" t="str">
        <f t="shared" si="47"/>
        <v/>
      </c>
      <c r="B990" s="24" t="str">
        <f>IF('du lieu xuat Edusoft'!A975="","",'du lieu xuat Edusoft'!A975)</f>
        <v/>
      </c>
      <c r="C990" s="25" t="str">
        <f>IF(N989='DU LIEU BS'!$A$1,'DU LIEU BS'!$A$3,IF('du lieu xuat Edusoft'!CB975="","",'du lieu xuat Edusoft'!CB975))</f>
        <v/>
      </c>
      <c r="D990" s="25" t="str">
        <f>IF(C989='DU LIEU BS'!$A$3,'DU LIEU BS'!$A$4,IF(D989='DU LIEU BS'!$A$4,'DU LIEU BS'!$A$5,IF(D989='DU LIEU BS'!$A$5,'DU LIEU BS'!$A$6,IF(D989='DU LIEU BS'!$A$6,'DU LIEU BS'!$A$7,IF('du lieu xuat Edusoft'!CC975="","",'du lieu xuat Edusoft'!CC975)))))</f>
        <v/>
      </c>
      <c r="E990" s="9"/>
      <c r="F990" s="9"/>
      <c r="G990" s="9"/>
      <c r="H990" s="9"/>
      <c r="I990" s="9"/>
      <c r="J990" s="9"/>
      <c r="K990" s="9"/>
      <c r="L990" s="9"/>
      <c r="M990" s="9"/>
      <c r="N990" s="9" t="str">
        <f>IF(B990&lt;&gt;"",ROUND(SUM(IF(ISERROR($E$16*E990),0,$E$16*E990),IF(ISERROR($F$16*F990),0,$F$16*F990),IF(ISERROR($G$16*G990),0,$G$16*G990),IF(ISERROR($H$16*H990),0,$H$16*H990),IF(ISERROR($I$16*I990),0,$I$16*I990),IF(ISERROR($J$16*J990),0,$J$16*J990),IF(ISERROR($K$16*K990),0,$K$16*K990),IF(ISERROR($L$16*L990),0,$L$16*L990),IF(ISERROR($M$16*M990),0,$M$16*M990)),1),IF(AND(A990="",A989&lt;&gt;""),'DU LIEU BS'!$A$1,""))</f>
        <v/>
      </c>
      <c r="O990" s="9" t="str">
        <f t="shared" si="46"/>
        <v/>
      </c>
      <c r="AU990" s="34">
        <v>9.8800000000000008</v>
      </c>
      <c r="AV990" s="32">
        <f t="shared" si="45"/>
        <v>9.9</v>
      </c>
      <c r="AW990" s="33" t="s">
        <v>321</v>
      </c>
      <c r="CR990" s="34">
        <v>9.8800000000000008</v>
      </c>
    </row>
    <row r="991" spans="1:96" x14ac:dyDescent="0.3">
      <c r="A991" s="9" t="str">
        <f t="shared" si="47"/>
        <v/>
      </c>
      <c r="B991" s="24" t="str">
        <f>IF('du lieu xuat Edusoft'!A976="","",'du lieu xuat Edusoft'!A976)</f>
        <v/>
      </c>
      <c r="C991" s="25" t="str">
        <f>IF(N990='DU LIEU BS'!$A$1,'DU LIEU BS'!$A$3,IF('du lieu xuat Edusoft'!CB976="","",'du lieu xuat Edusoft'!CB976))</f>
        <v/>
      </c>
      <c r="D991" s="25" t="str">
        <f>IF(C990='DU LIEU BS'!$A$3,'DU LIEU BS'!$A$4,IF(D990='DU LIEU BS'!$A$4,'DU LIEU BS'!$A$5,IF(D990='DU LIEU BS'!$A$5,'DU LIEU BS'!$A$6,IF(D990='DU LIEU BS'!$A$6,'DU LIEU BS'!$A$7,IF('du lieu xuat Edusoft'!CC976="","",'du lieu xuat Edusoft'!CC976)))))</f>
        <v/>
      </c>
      <c r="E991" s="9"/>
      <c r="F991" s="9"/>
      <c r="G991" s="9"/>
      <c r="H991" s="9"/>
      <c r="I991" s="9"/>
      <c r="J991" s="9"/>
      <c r="K991" s="9"/>
      <c r="L991" s="9"/>
      <c r="M991" s="9"/>
      <c r="N991" s="9" t="str">
        <f>IF(B991&lt;&gt;"",ROUND(SUM(IF(ISERROR($E$16*E991),0,$E$16*E991),IF(ISERROR($F$16*F991),0,$F$16*F991),IF(ISERROR($G$16*G991),0,$G$16*G991),IF(ISERROR($H$16*H991),0,$H$16*H991),IF(ISERROR($I$16*I991),0,$I$16*I991),IF(ISERROR($J$16*J991),0,$J$16*J991),IF(ISERROR($K$16*K991),0,$K$16*K991),IF(ISERROR($L$16*L991),0,$L$16*L991),IF(ISERROR($M$16*M991),0,$M$16*M991)),1),IF(AND(A991="",A990&lt;&gt;""),'DU LIEU BS'!$A$1,""))</f>
        <v/>
      </c>
      <c r="O991" s="9" t="str">
        <f t="shared" si="46"/>
        <v/>
      </c>
      <c r="AU991" s="34">
        <v>9.89</v>
      </c>
      <c r="AV991" s="32">
        <f t="shared" si="45"/>
        <v>9.9</v>
      </c>
      <c r="AW991" s="33" t="s">
        <v>321</v>
      </c>
      <c r="CR991" s="34">
        <v>9.89</v>
      </c>
    </row>
    <row r="992" spans="1:96" x14ac:dyDescent="0.3">
      <c r="A992" s="9" t="str">
        <f t="shared" si="47"/>
        <v/>
      </c>
      <c r="B992" s="24" t="str">
        <f>IF('du lieu xuat Edusoft'!A977="","",'du lieu xuat Edusoft'!A977)</f>
        <v/>
      </c>
      <c r="C992" s="25" t="str">
        <f>IF(N991='DU LIEU BS'!$A$1,'DU LIEU BS'!$A$3,IF('du lieu xuat Edusoft'!CB977="","",'du lieu xuat Edusoft'!CB977))</f>
        <v/>
      </c>
      <c r="D992" s="25" t="str">
        <f>IF(C991='DU LIEU BS'!$A$3,'DU LIEU BS'!$A$4,IF(D991='DU LIEU BS'!$A$4,'DU LIEU BS'!$A$5,IF(D991='DU LIEU BS'!$A$5,'DU LIEU BS'!$A$6,IF(D991='DU LIEU BS'!$A$6,'DU LIEU BS'!$A$7,IF('du lieu xuat Edusoft'!CC977="","",'du lieu xuat Edusoft'!CC977)))))</f>
        <v/>
      </c>
      <c r="E992" s="9"/>
      <c r="F992" s="9"/>
      <c r="G992" s="9"/>
      <c r="H992" s="9"/>
      <c r="I992" s="9"/>
      <c r="J992" s="9"/>
      <c r="K992" s="9"/>
      <c r="L992" s="9"/>
      <c r="M992" s="9"/>
      <c r="N992" s="9" t="str">
        <f>IF(B992&lt;&gt;"",ROUND(SUM(IF(ISERROR($E$16*E992),0,$E$16*E992),IF(ISERROR($F$16*F992),0,$F$16*F992),IF(ISERROR($G$16*G992),0,$G$16*G992),IF(ISERROR($H$16*H992),0,$H$16*H992),IF(ISERROR($I$16*I992),0,$I$16*I992),IF(ISERROR($J$16*J992),0,$J$16*J992),IF(ISERROR($K$16*K992),0,$K$16*K992),IF(ISERROR($L$16*L992),0,$L$16*L992),IF(ISERROR($M$16*M992),0,$M$16*M992)),1),IF(AND(A992="",A991&lt;&gt;""),'DU LIEU BS'!$A$1,""))</f>
        <v/>
      </c>
      <c r="O992" s="9" t="str">
        <f t="shared" si="46"/>
        <v/>
      </c>
      <c r="AU992" s="34">
        <v>9.9</v>
      </c>
      <c r="AV992" s="32">
        <f t="shared" si="45"/>
        <v>9.9</v>
      </c>
      <c r="AW992" s="33" t="s">
        <v>321</v>
      </c>
      <c r="CR992" s="34">
        <v>9.9</v>
      </c>
    </row>
    <row r="993" spans="1:96" x14ac:dyDescent="0.3">
      <c r="A993" s="9" t="str">
        <f t="shared" si="47"/>
        <v/>
      </c>
      <c r="B993" s="24" t="str">
        <f>IF('du lieu xuat Edusoft'!A978="","",'du lieu xuat Edusoft'!A978)</f>
        <v/>
      </c>
      <c r="C993" s="25" t="str">
        <f>IF(N992='DU LIEU BS'!$A$1,'DU LIEU BS'!$A$3,IF('du lieu xuat Edusoft'!CB978="","",'du lieu xuat Edusoft'!CB978))</f>
        <v/>
      </c>
      <c r="D993" s="25" t="str">
        <f>IF(C992='DU LIEU BS'!$A$3,'DU LIEU BS'!$A$4,IF(D992='DU LIEU BS'!$A$4,'DU LIEU BS'!$A$5,IF(D992='DU LIEU BS'!$A$5,'DU LIEU BS'!$A$6,IF(D992='DU LIEU BS'!$A$6,'DU LIEU BS'!$A$7,IF('du lieu xuat Edusoft'!CC978="","",'du lieu xuat Edusoft'!CC978)))))</f>
        <v/>
      </c>
      <c r="E993" s="9"/>
      <c r="F993" s="9"/>
      <c r="G993" s="9"/>
      <c r="H993" s="9"/>
      <c r="I993" s="9"/>
      <c r="J993" s="9"/>
      <c r="K993" s="9"/>
      <c r="L993" s="9"/>
      <c r="M993" s="9"/>
      <c r="N993" s="9" t="str">
        <f>IF(B993&lt;&gt;"",ROUND(SUM(IF(ISERROR($E$16*E993),0,$E$16*E993),IF(ISERROR($F$16*F993),0,$F$16*F993),IF(ISERROR($G$16*G993),0,$G$16*G993),IF(ISERROR($H$16*H993),0,$H$16*H993),IF(ISERROR($I$16*I993),0,$I$16*I993),IF(ISERROR($J$16*J993),0,$J$16*J993),IF(ISERROR($K$16*K993),0,$K$16*K993),IF(ISERROR($L$16*L993),0,$L$16*L993),IF(ISERROR($M$16*M993),0,$M$16*M993)),1),IF(AND(A993="",A992&lt;&gt;""),'DU LIEU BS'!$A$1,""))</f>
        <v/>
      </c>
      <c r="O993" s="9" t="str">
        <f t="shared" si="46"/>
        <v/>
      </c>
      <c r="AU993" s="34">
        <v>9.91</v>
      </c>
      <c r="AV993" s="32">
        <f t="shared" si="45"/>
        <v>9.9</v>
      </c>
      <c r="AW993" s="33" t="s">
        <v>321</v>
      </c>
      <c r="CR993" s="34">
        <v>9.91</v>
      </c>
    </row>
    <row r="994" spans="1:96" x14ac:dyDescent="0.3">
      <c r="A994" s="9" t="str">
        <f t="shared" si="47"/>
        <v/>
      </c>
      <c r="B994" s="24" t="str">
        <f>IF('du lieu xuat Edusoft'!A979="","",'du lieu xuat Edusoft'!A979)</f>
        <v/>
      </c>
      <c r="C994" s="25" t="str">
        <f>IF(N993='DU LIEU BS'!$A$1,'DU LIEU BS'!$A$3,IF('du lieu xuat Edusoft'!CB979="","",'du lieu xuat Edusoft'!CB979))</f>
        <v/>
      </c>
      <c r="D994" s="25" t="str">
        <f>IF(C993='DU LIEU BS'!$A$3,'DU LIEU BS'!$A$4,IF(D993='DU LIEU BS'!$A$4,'DU LIEU BS'!$A$5,IF(D993='DU LIEU BS'!$A$5,'DU LIEU BS'!$A$6,IF(D993='DU LIEU BS'!$A$6,'DU LIEU BS'!$A$7,IF('du lieu xuat Edusoft'!CC979="","",'du lieu xuat Edusoft'!CC979)))))</f>
        <v/>
      </c>
      <c r="E994" s="9"/>
      <c r="F994" s="9"/>
      <c r="G994" s="9"/>
      <c r="H994" s="9"/>
      <c r="I994" s="9"/>
      <c r="J994" s="9"/>
      <c r="K994" s="9"/>
      <c r="L994" s="9"/>
      <c r="M994" s="9"/>
      <c r="N994" s="9" t="str">
        <f>IF(B994&lt;&gt;"",ROUND(SUM(IF(ISERROR($E$16*E994),0,$E$16*E994),IF(ISERROR($F$16*F994),0,$F$16*F994),IF(ISERROR($G$16*G994),0,$G$16*G994),IF(ISERROR($H$16*H994),0,$H$16*H994),IF(ISERROR($I$16*I994),0,$I$16*I994),IF(ISERROR($J$16*J994),0,$J$16*J994),IF(ISERROR($K$16*K994),0,$K$16*K994),IF(ISERROR($L$16*L994),0,$L$16*L994),IF(ISERROR($M$16*M994),0,$M$16*M994)),1),IF(AND(A994="",A993&lt;&gt;""),'DU LIEU BS'!$A$1,""))</f>
        <v/>
      </c>
      <c r="O994" s="9" t="str">
        <f t="shared" si="46"/>
        <v/>
      </c>
      <c r="AU994" s="34">
        <v>9.92</v>
      </c>
      <c r="AV994" s="32">
        <f t="shared" si="45"/>
        <v>9.9</v>
      </c>
      <c r="AW994" s="33" t="s">
        <v>321</v>
      </c>
      <c r="CR994" s="34">
        <v>9.92</v>
      </c>
    </row>
    <row r="995" spans="1:96" x14ac:dyDescent="0.3">
      <c r="A995" s="9" t="str">
        <f t="shared" si="47"/>
        <v/>
      </c>
      <c r="B995" s="24" t="str">
        <f>IF('du lieu xuat Edusoft'!A980="","",'du lieu xuat Edusoft'!A980)</f>
        <v/>
      </c>
      <c r="C995" s="25" t="str">
        <f>IF(N994='DU LIEU BS'!$A$1,'DU LIEU BS'!$A$3,IF('du lieu xuat Edusoft'!CB980="","",'du lieu xuat Edusoft'!CB980))</f>
        <v/>
      </c>
      <c r="D995" s="25" t="str">
        <f>IF(C994='DU LIEU BS'!$A$3,'DU LIEU BS'!$A$4,IF(D994='DU LIEU BS'!$A$4,'DU LIEU BS'!$A$5,IF(D994='DU LIEU BS'!$A$5,'DU LIEU BS'!$A$6,IF(D994='DU LIEU BS'!$A$6,'DU LIEU BS'!$A$7,IF('du lieu xuat Edusoft'!CC980="","",'du lieu xuat Edusoft'!CC980)))))</f>
        <v/>
      </c>
      <c r="E995" s="9"/>
      <c r="F995" s="9"/>
      <c r="G995" s="9"/>
      <c r="H995" s="9"/>
      <c r="I995" s="9"/>
      <c r="J995" s="9"/>
      <c r="K995" s="9"/>
      <c r="L995" s="9"/>
      <c r="M995" s="9"/>
      <c r="N995" s="9" t="str">
        <f>IF(B995&lt;&gt;"",ROUND(SUM(IF(ISERROR($E$16*E995),0,$E$16*E995),IF(ISERROR($F$16*F995),0,$F$16*F995),IF(ISERROR($G$16*G995),0,$G$16*G995),IF(ISERROR($H$16*H995),0,$H$16*H995),IF(ISERROR($I$16*I995),0,$I$16*I995),IF(ISERROR($J$16*J995),0,$J$16*J995),IF(ISERROR($K$16*K995),0,$K$16*K995),IF(ISERROR($L$16*L995),0,$L$16*L995),IF(ISERROR($M$16*M995),0,$M$16*M995)),1),IF(AND(A995="",A994&lt;&gt;""),'DU LIEU BS'!$A$1,""))</f>
        <v/>
      </c>
      <c r="O995" s="9" t="str">
        <f t="shared" si="46"/>
        <v/>
      </c>
      <c r="AU995" s="34">
        <v>9.93</v>
      </c>
      <c r="AV995" s="32">
        <f t="shared" si="45"/>
        <v>9.9</v>
      </c>
      <c r="AW995" s="33" t="s">
        <v>321</v>
      </c>
      <c r="CR995" s="34">
        <v>9.93</v>
      </c>
    </row>
    <row r="996" spans="1:96" x14ac:dyDescent="0.3">
      <c r="A996" s="9" t="str">
        <f t="shared" si="47"/>
        <v/>
      </c>
      <c r="B996" s="24" t="str">
        <f>IF('du lieu xuat Edusoft'!A981="","",'du lieu xuat Edusoft'!A981)</f>
        <v/>
      </c>
      <c r="C996" s="25" t="str">
        <f>IF(N995='DU LIEU BS'!$A$1,'DU LIEU BS'!$A$3,IF('du lieu xuat Edusoft'!CB981="","",'du lieu xuat Edusoft'!CB981))</f>
        <v/>
      </c>
      <c r="D996" s="25" t="str">
        <f>IF(C995='DU LIEU BS'!$A$3,'DU LIEU BS'!$A$4,IF(D995='DU LIEU BS'!$A$4,'DU LIEU BS'!$A$5,IF(D995='DU LIEU BS'!$A$5,'DU LIEU BS'!$A$6,IF(D995='DU LIEU BS'!$A$6,'DU LIEU BS'!$A$7,IF('du lieu xuat Edusoft'!CC981="","",'du lieu xuat Edusoft'!CC981)))))</f>
        <v/>
      </c>
      <c r="E996" s="9"/>
      <c r="F996" s="9"/>
      <c r="G996" s="9"/>
      <c r="H996" s="9"/>
      <c r="I996" s="9"/>
      <c r="J996" s="9"/>
      <c r="K996" s="9"/>
      <c r="L996" s="9"/>
      <c r="M996" s="9"/>
      <c r="N996" s="9" t="str">
        <f>IF(B996&lt;&gt;"",ROUND(SUM(IF(ISERROR($E$16*E996),0,$E$16*E996),IF(ISERROR($F$16*F996),0,$F$16*F996),IF(ISERROR($G$16*G996),0,$G$16*G996),IF(ISERROR($H$16*H996),0,$H$16*H996),IF(ISERROR($I$16*I996),0,$I$16*I996),IF(ISERROR($J$16*J996),0,$J$16*J996),IF(ISERROR($K$16*K996),0,$K$16*K996),IF(ISERROR($L$16*L996),0,$L$16*L996),IF(ISERROR($M$16*M996),0,$M$16*M996)),1),IF(AND(A996="",A995&lt;&gt;""),'DU LIEU BS'!$A$1,""))</f>
        <v/>
      </c>
      <c r="O996" s="9" t="str">
        <f t="shared" si="46"/>
        <v/>
      </c>
      <c r="AU996" s="34">
        <v>9.94</v>
      </c>
      <c r="AV996" s="32">
        <f t="shared" si="45"/>
        <v>9.9</v>
      </c>
      <c r="AW996" s="33" t="s">
        <v>321</v>
      </c>
      <c r="CR996" s="34">
        <v>9.94</v>
      </c>
    </row>
    <row r="997" spans="1:96" x14ac:dyDescent="0.3">
      <c r="A997" s="9" t="str">
        <f t="shared" si="47"/>
        <v/>
      </c>
      <c r="B997" s="24" t="str">
        <f>IF('du lieu xuat Edusoft'!A982="","",'du lieu xuat Edusoft'!A982)</f>
        <v/>
      </c>
      <c r="C997" s="25" t="str">
        <f>IF(N996='DU LIEU BS'!$A$1,'DU LIEU BS'!$A$3,IF('du lieu xuat Edusoft'!CB982="","",'du lieu xuat Edusoft'!CB982))</f>
        <v/>
      </c>
      <c r="D997" s="25" t="str">
        <f>IF(C996='DU LIEU BS'!$A$3,'DU LIEU BS'!$A$4,IF(D996='DU LIEU BS'!$A$4,'DU LIEU BS'!$A$5,IF(D996='DU LIEU BS'!$A$5,'DU LIEU BS'!$A$6,IF(D996='DU LIEU BS'!$A$6,'DU LIEU BS'!$A$7,IF('du lieu xuat Edusoft'!CC982="","",'du lieu xuat Edusoft'!CC982)))))</f>
        <v/>
      </c>
      <c r="E997" s="9"/>
      <c r="F997" s="9"/>
      <c r="G997" s="9"/>
      <c r="H997" s="9"/>
      <c r="I997" s="9"/>
      <c r="J997" s="9"/>
      <c r="K997" s="9"/>
      <c r="L997" s="9"/>
      <c r="M997" s="9"/>
      <c r="N997" s="9" t="str">
        <f>IF(B997&lt;&gt;"",ROUND(SUM(IF(ISERROR($E$16*E997),0,$E$16*E997),IF(ISERROR($F$16*F997),0,$F$16*F997),IF(ISERROR($G$16*G997),0,$G$16*G997),IF(ISERROR($H$16*H997),0,$H$16*H997),IF(ISERROR($I$16*I997),0,$I$16*I997),IF(ISERROR($J$16*J997),0,$J$16*J997),IF(ISERROR($K$16*K997),0,$K$16*K997),IF(ISERROR($L$16*L997),0,$L$16*L997),IF(ISERROR($M$16*M997),0,$M$16*M997)),1),IF(AND(A997="",A996&lt;&gt;""),'DU LIEU BS'!$A$1,""))</f>
        <v/>
      </c>
      <c r="O997" s="9" t="str">
        <f t="shared" si="46"/>
        <v/>
      </c>
      <c r="AU997" s="34">
        <v>9.9499999999999993</v>
      </c>
      <c r="AV997" s="32">
        <f t="shared" si="45"/>
        <v>10</v>
      </c>
      <c r="AW997" s="33" t="s">
        <v>321</v>
      </c>
      <c r="CR997" s="34">
        <v>9.9499999999999993</v>
      </c>
    </row>
    <row r="998" spans="1:96" x14ac:dyDescent="0.3">
      <c r="A998" s="9" t="str">
        <f t="shared" si="47"/>
        <v/>
      </c>
      <c r="B998" s="24" t="str">
        <f>IF('du lieu xuat Edusoft'!A983="","",'du lieu xuat Edusoft'!A983)</f>
        <v/>
      </c>
      <c r="C998" s="25" t="str">
        <f>IF(N997='DU LIEU BS'!$A$1,'DU LIEU BS'!$A$3,IF('du lieu xuat Edusoft'!CB983="","",'du lieu xuat Edusoft'!CB983))</f>
        <v/>
      </c>
      <c r="D998" s="25" t="str">
        <f>IF(C997='DU LIEU BS'!$A$3,'DU LIEU BS'!$A$4,IF(D997='DU LIEU BS'!$A$4,'DU LIEU BS'!$A$5,IF(D997='DU LIEU BS'!$A$5,'DU LIEU BS'!$A$6,IF(D997='DU LIEU BS'!$A$6,'DU LIEU BS'!$A$7,IF('du lieu xuat Edusoft'!CC983="","",'du lieu xuat Edusoft'!CC983)))))</f>
        <v/>
      </c>
      <c r="E998" s="9"/>
      <c r="F998" s="9"/>
      <c r="G998" s="9"/>
      <c r="H998" s="9"/>
      <c r="I998" s="9"/>
      <c r="J998" s="9"/>
      <c r="K998" s="9"/>
      <c r="L998" s="9"/>
      <c r="M998" s="9"/>
      <c r="N998" s="9" t="str">
        <f>IF(B998&lt;&gt;"",ROUND(SUM(IF(ISERROR($E$16*E998),0,$E$16*E998),IF(ISERROR($F$16*F998),0,$F$16*F998),IF(ISERROR($G$16*G998),0,$G$16*G998),IF(ISERROR($H$16*H998),0,$H$16*H998),IF(ISERROR($I$16*I998),0,$I$16*I998),IF(ISERROR($J$16*J998),0,$J$16*J998),IF(ISERROR($K$16*K998),0,$K$16*K998),IF(ISERROR($L$16*L998),0,$L$16*L998),IF(ISERROR($M$16*M998),0,$M$16*M998)),1),IF(AND(A998="",A997&lt;&gt;""),'DU LIEU BS'!$A$1,""))</f>
        <v/>
      </c>
      <c r="O998" s="9" t="str">
        <f t="shared" si="46"/>
        <v/>
      </c>
      <c r="AU998" s="34">
        <v>9.9600000000000009</v>
      </c>
      <c r="AV998" s="32">
        <f t="shared" si="45"/>
        <v>10</v>
      </c>
      <c r="AW998" s="33" t="s">
        <v>321</v>
      </c>
      <c r="CR998" s="34">
        <v>9.9600000000000009</v>
      </c>
    </row>
    <row r="999" spans="1:96" x14ac:dyDescent="0.3">
      <c r="A999" s="9" t="str">
        <f t="shared" si="47"/>
        <v/>
      </c>
      <c r="B999" s="24" t="str">
        <f>IF('du lieu xuat Edusoft'!A984="","",'du lieu xuat Edusoft'!A984)</f>
        <v/>
      </c>
      <c r="C999" s="25" t="str">
        <f>IF(N998='DU LIEU BS'!$A$1,'DU LIEU BS'!$A$3,IF('du lieu xuat Edusoft'!CB984="","",'du lieu xuat Edusoft'!CB984))</f>
        <v/>
      </c>
      <c r="D999" s="25" t="str">
        <f>IF(C998='DU LIEU BS'!$A$3,'DU LIEU BS'!$A$4,IF(D998='DU LIEU BS'!$A$4,'DU LIEU BS'!$A$5,IF(D998='DU LIEU BS'!$A$5,'DU LIEU BS'!$A$6,IF(D998='DU LIEU BS'!$A$6,'DU LIEU BS'!$A$7,IF('du lieu xuat Edusoft'!CC984="","",'du lieu xuat Edusoft'!CC984)))))</f>
        <v/>
      </c>
      <c r="E999" s="9"/>
      <c r="F999" s="9"/>
      <c r="G999" s="9"/>
      <c r="H999" s="9"/>
      <c r="I999" s="9"/>
      <c r="J999" s="9"/>
      <c r="K999" s="9"/>
      <c r="L999" s="9"/>
      <c r="M999" s="9"/>
      <c r="N999" s="9" t="str">
        <f>IF(B999&lt;&gt;"",ROUND(SUM(IF(ISERROR($E$16*E999),0,$E$16*E999),IF(ISERROR($F$16*F999),0,$F$16*F999),IF(ISERROR($G$16*G999),0,$G$16*G999),IF(ISERROR($H$16*H999),0,$H$16*H999),IF(ISERROR($I$16*I999),0,$I$16*I999),IF(ISERROR($J$16*J999),0,$J$16*J999),IF(ISERROR($K$16*K999),0,$K$16*K999),IF(ISERROR($L$16*L999),0,$L$16*L999),IF(ISERROR($M$16*M999),0,$M$16*M999)),1),IF(AND(A999="",A998&lt;&gt;""),'DU LIEU BS'!$A$1,""))</f>
        <v/>
      </c>
      <c r="O999" s="9" t="str">
        <f t="shared" si="46"/>
        <v/>
      </c>
      <c r="AU999" s="34">
        <v>9.9700000000000006</v>
      </c>
      <c r="AV999" s="32">
        <f t="shared" si="45"/>
        <v>10</v>
      </c>
      <c r="AW999" s="33" t="s">
        <v>321</v>
      </c>
      <c r="CR999" s="34">
        <v>9.9700000000000006</v>
      </c>
    </row>
    <row r="1000" spans="1:96" x14ac:dyDescent="0.3">
      <c r="A1000" s="9" t="str">
        <f t="shared" si="47"/>
        <v/>
      </c>
      <c r="B1000" s="24" t="str">
        <f>IF('du lieu xuat Edusoft'!A985="","",'du lieu xuat Edusoft'!A985)</f>
        <v/>
      </c>
      <c r="C1000" s="25" t="str">
        <f>IF(N999='DU LIEU BS'!$A$1,'DU LIEU BS'!$A$3,IF('du lieu xuat Edusoft'!CB985="","",'du lieu xuat Edusoft'!CB985))</f>
        <v/>
      </c>
      <c r="D1000" s="25" t="str">
        <f>IF(C999='DU LIEU BS'!$A$3,'DU LIEU BS'!$A$4,IF(D999='DU LIEU BS'!$A$4,'DU LIEU BS'!$A$5,IF(D999='DU LIEU BS'!$A$5,'DU LIEU BS'!$A$6,IF(D999='DU LIEU BS'!$A$6,'DU LIEU BS'!$A$7,IF('du lieu xuat Edusoft'!CC985="","",'du lieu xuat Edusoft'!CC985)))))</f>
        <v/>
      </c>
      <c r="E1000" s="9"/>
      <c r="F1000" s="9"/>
      <c r="G1000" s="9"/>
      <c r="H1000" s="9"/>
      <c r="I1000" s="9"/>
      <c r="J1000" s="9"/>
      <c r="K1000" s="9"/>
      <c r="L1000" s="9"/>
      <c r="M1000" s="9"/>
      <c r="N1000" s="9" t="str">
        <f>IF(B1000&lt;&gt;"",ROUND(SUM(IF(ISERROR($E$16*E1000),0,$E$16*E1000),IF(ISERROR($F$16*F1000),0,$F$16*F1000),IF(ISERROR($G$16*G1000),0,$G$16*G1000),IF(ISERROR($H$16*H1000),0,$H$16*H1000),IF(ISERROR($I$16*I1000),0,$I$16*I1000),IF(ISERROR($J$16*J1000),0,$J$16*J1000),IF(ISERROR($K$16*K1000),0,$K$16*K1000),IF(ISERROR($L$16*L1000),0,$L$16*L1000),IF(ISERROR($M$16*M1000),0,$M$16*M1000)),1),IF(AND(A1000="",A999&lt;&gt;""),'DU LIEU BS'!$A$1,""))</f>
        <v/>
      </c>
      <c r="O1000" s="9" t="str">
        <f t="shared" si="46"/>
        <v/>
      </c>
      <c r="AU1000" s="34">
        <v>9.98</v>
      </c>
      <c r="AV1000" s="32">
        <f t="shared" si="45"/>
        <v>10</v>
      </c>
      <c r="AW1000" s="33" t="s">
        <v>321</v>
      </c>
      <c r="CR1000" s="34">
        <v>9.98</v>
      </c>
    </row>
    <row r="1001" spans="1:96" x14ac:dyDescent="0.3">
      <c r="A1001" s="9" t="str">
        <f t="shared" si="47"/>
        <v/>
      </c>
      <c r="B1001" s="24" t="str">
        <f>IF('du lieu xuat Edusoft'!A986="","",'du lieu xuat Edusoft'!A986)</f>
        <v/>
      </c>
      <c r="C1001" s="25" t="str">
        <f>IF(N1000='DU LIEU BS'!$A$1,'DU LIEU BS'!$A$3,IF('du lieu xuat Edusoft'!CB986="","",'du lieu xuat Edusoft'!CB986))</f>
        <v/>
      </c>
      <c r="D1001" s="25" t="str">
        <f>IF(C1000='DU LIEU BS'!$A$3,'DU LIEU BS'!$A$4,IF(D1000='DU LIEU BS'!$A$4,'DU LIEU BS'!$A$5,IF(D1000='DU LIEU BS'!$A$5,'DU LIEU BS'!$A$6,IF(D1000='DU LIEU BS'!$A$6,'DU LIEU BS'!$A$7,IF('du lieu xuat Edusoft'!CC986="","",'du lieu xuat Edusoft'!CC986)))))</f>
        <v/>
      </c>
      <c r="E1001" s="9"/>
      <c r="F1001" s="9"/>
      <c r="G1001" s="9"/>
      <c r="H1001" s="9"/>
      <c r="I1001" s="9"/>
      <c r="J1001" s="9"/>
      <c r="K1001" s="9"/>
      <c r="L1001" s="9"/>
      <c r="M1001" s="9"/>
      <c r="N1001" s="9" t="str">
        <f>IF(B1001&lt;&gt;"",ROUND(SUM(IF(ISERROR($E$16*E1001),0,$E$16*E1001),IF(ISERROR($F$16*F1001),0,$F$16*F1001),IF(ISERROR($G$16*G1001),0,$G$16*G1001),IF(ISERROR($H$16*H1001),0,$H$16*H1001),IF(ISERROR($I$16*I1001),0,$I$16*I1001),IF(ISERROR($J$16*J1001),0,$J$16*J1001),IF(ISERROR($K$16*K1001),0,$K$16*K1001),IF(ISERROR($L$16*L1001),0,$L$16*L1001),IF(ISERROR($M$16*M1001),0,$M$16*M1001)),1),IF(AND(A1001="",A1000&lt;&gt;""),'DU LIEU BS'!$A$1,""))</f>
        <v/>
      </c>
      <c r="O1001" s="9" t="str">
        <f t="shared" si="46"/>
        <v/>
      </c>
      <c r="AU1001" s="34">
        <v>9.99</v>
      </c>
      <c r="AV1001" s="32">
        <f t="shared" si="45"/>
        <v>10</v>
      </c>
      <c r="AW1001" s="33" t="s">
        <v>321</v>
      </c>
      <c r="CR1001" s="34">
        <v>9.99</v>
      </c>
    </row>
    <row r="1002" spans="1:96" x14ac:dyDescent="0.3">
      <c r="AU1002" s="34">
        <v>10</v>
      </c>
      <c r="AV1002" s="32">
        <f t="shared" si="45"/>
        <v>10</v>
      </c>
      <c r="AW1002" s="33" t="s">
        <v>321</v>
      </c>
      <c r="CR1002" s="34">
        <v>10</v>
      </c>
    </row>
    <row r="1003" spans="1:96" x14ac:dyDescent="0.3">
      <c r="AU1003" s="34">
        <v>10.01</v>
      </c>
      <c r="AV1003" s="32">
        <f t="shared" si="45"/>
        <v>10</v>
      </c>
      <c r="AW1003" s="33" t="s">
        <v>321</v>
      </c>
      <c r="CR1003" s="34">
        <v>10.01</v>
      </c>
    </row>
    <row r="1004" spans="1:96" x14ac:dyDescent="0.3">
      <c r="AU1004" s="34">
        <v>10.02</v>
      </c>
      <c r="AV1004" s="32">
        <f t="shared" si="45"/>
        <v>10</v>
      </c>
      <c r="AW1004" s="33" t="s">
        <v>321</v>
      </c>
      <c r="CR1004" s="34">
        <v>10.02</v>
      </c>
    </row>
    <row r="1005" spans="1:96" x14ac:dyDescent="0.3">
      <c r="AU1005" s="34">
        <v>10.029999999999999</v>
      </c>
      <c r="AV1005" s="32">
        <f t="shared" si="45"/>
        <v>10</v>
      </c>
      <c r="AW1005" s="33" t="s">
        <v>321</v>
      </c>
      <c r="CR1005" s="34">
        <v>10.029999999999999</v>
      </c>
    </row>
    <row r="1006" spans="1:96" x14ac:dyDescent="0.3">
      <c r="AU1006" s="34">
        <v>10.039999999999999</v>
      </c>
      <c r="AV1006" s="32">
        <f t="shared" si="45"/>
        <v>10</v>
      </c>
      <c r="AW1006" s="33" t="s">
        <v>321</v>
      </c>
      <c r="CR1006" s="34">
        <v>10.039999999999999</v>
      </c>
    </row>
    <row r="1007" spans="1:96" x14ac:dyDescent="0.3">
      <c r="AU1007" s="34">
        <v>10.050000000000001</v>
      </c>
      <c r="AV1007" s="32">
        <f t="shared" si="45"/>
        <v>10.1</v>
      </c>
      <c r="AW1007" s="33" t="s">
        <v>321</v>
      </c>
      <c r="CR1007" s="34">
        <v>10.050000000000001</v>
      </c>
    </row>
    <row r="1008" spans="1:96" x14ac:dyDescent="0.3">
      <c r="AU1008" s="34">
        <v>10.06</v>
      </c>
      <c r="AV1008" s="32">
        <f t="shared" si="45"/>
        <v>10.1</v>
      </c>
      <c r="AW1008" s="33" t="s">
        <v>321</v>
      </c>
      <c r="CR1008" s="34">
        <v>10.06</v>
      </c>
    </row>
    <row r="1009" spans="47:96" x14ac:dyDescent="0.3">
      <c r="AU1009" s="34">
        <v>10.07</v>
      </c>
      <c r="AV1009" s="32">
        <f t="shared" si="45"/>
        <v>10.1</v>
      </c>
      <c r="AW1009" s="33" t="s">
        <v>321</v>
      </c>
      <c r="CR1009" s="34">
        <v>10.07</v>
      </c>
    </row>
    <row r="1010" spans="47:96" x14ac:dyDescent="0.3">
      <c r="AU1010" s="34">
        <v>10.08</v>
      </c>
      <c r="AV1010" s="32">
        <f t="shared" si="45"/>
        <v>10.1</v>
      </c>
      <c r="AW1010" s="33" t="s">
        <v>321</v>
      </c>
      <c r="CR1010" s="34">
        <v>10.08</v>
      </c>
    </row>
    <row r="1011" spans="47:96" x14ac:dyDescent="0.3">
      <c r="AU1011" s="34">
        <v>10.09</v>
      </c>
      <c r="AV1011" s="32">
        <f t="shared" si="45"/>
        <v>10.1</v>
      </c>
      <c r="AW1011" s="33" t="s">
        <v>321</v>
      </c>
      <c r="CR1011" s="34">
        <v>10.09</v>
      </c>
    </row>
    <row r="1012" spans="47:96" x14ac:dyDescent="0.3">
      <c r="AU1012" s="34">
        <v>10.1</v>
      </c>
      <c r="AV1012" s="32">
        <f t="shared" si="45"/>
        <v>10.1</v>
      </c>
      <c r="AW1012" s="33" t="s">
        <v>321</v>
      </c>
      <c r="CR1012" s="34">
        <v>10.1</v>
      </c>
    </row>
    <row r="1013" spans="47:96" x14ac:dyDescent="0.3">
      <c r="AU1013" s="34">
        <v>10.11</v>
      </c>
      <c r="AV1013" s="32">
        <f t="shared" si="45"/>
        <v>10.1</v>
      </c>
      <c r="AW1013" s="33" t="s">
        <v>321</v>
      </c>
      <c r="CR1013" s="34">
        <v>10.11</v>
      </c>
    </row>
    <row r="1014" spans="47:96" x14ac:dyDescent="0.3">
      <c r="AU1014" s="34">
        <v>10.119999999999999</v>
      </c>
      <c r="AV1014" s="32">
        <f t="shared" si="45"/>
        <v>10.1</v>
      </c>
      <c r="AW1014" s="33" t="s">
        <v>321</v>
      </c>
      <c r="CR1014" s="34">
        <v>10.119999999999999</v>
      </c>
    </row>
    <row r="1015" spans="47:96" x14ac:dyDescent="0.3">
      <c r="AU1015" s="34">
        <v>10.130000000000001</v>
      </c>
      <c r="AV1015" s="32">
        <f t="shared" si="45"/>
        <v>10.1</v>
      </c>
      <c r="AW1015" s="33" t="s">
        <v>321</v>
      </c>
      <c r="CR1015" s="34">
        <v>10.130000000000001</v>
      </c>
    </row>
    <row r="1016" spans="47:96" x14ac:dyDescent="0.3">
      <c r="AU1016" s="34">
        <v>10.14</v>
      </c>
      <c r="AV1016" s="32">
        <f t="shared" si="45"/>
        <v>10.1</v>
      </c>
      <c r="AW1016" s="33" t="s">
        <v>321</v>
      </c>
      <c r="CR1016" s="34">
        <v>10.14</v>
      </c>
    </row>
    <row r="1017" spans="47:96" x14ac:dyDescent="0.3">
      <c r="AU1017" s="34">
        <v>10.15</v>
      </c>
      <c r="AV1017" s="32">
        <f t="shared" si="45"/>
        <v>10.199999999999999</v>
      </c>
      <c r="AW1017" s="33" t="s">
        <v>321</v>
      </c>
      <c r="CR1017" s="34">
        <v>10.15</v>
      </c>
    </row>
    <row r="1018" spans="47:96" x14ac:dyDescent="0.3">
      <c r="AU1018" s="34">
        <v>10.16</v>
      </c>
      <c r="AV1018" s="32">
        <f t="shared" si="45"/>
        <v>10.199999999999999</v>
      </c>
      <c r="AW1018" s="33" t="s">
        <v>321</v>
      </c>
      <c r="CR1018" s="34">
        <v>10.16</v>
      </c>
    </row>
    <row r="1019" spans="47:96" x14ac:dyDescent="0.3">
      <c r="AU1019" s="34">
        <v>10.17</v>
      </c>
      <c r="AV1019" s="32">
        <f t="shared" si="45"/>
        <v>10.199999999999999</v>
      </c>
      <c r="AW1019" s="33" t="s">
        <v>321</v>
      </c>
      <c r="CR1019" s="34">
        <v>10.17</v>
      </c>
    </row>
    <row r="1020" spans="47:96" x14ac:dyDescent="0.3">
      <c r="AU1020" s="34">
        <v>10.18</v>
      </c>
      <c r="AV1020" s="32">
        <f t="shared" si="45"/>
        <v>10.199999999999999</v>
      </c>
      <c r="AW1020" s="33" t="s">
        <v>321</v>
      </c>
      <c r="CR1020" s="34">
        <v>10.18</v>
      </c>
    </row>
    <row r="1021" spans="47:96" x14ac:dyDescent="0.3">
      <c r="AU1021" s="34">
        <v>10.19</v>
      </c>
      <c r="AV1021" s="32">
        <f t="shared" si="45"/>
        <v>10.199999999999999</v>
      </c>
      <c r="AW1021" s="33" t="s">
        <v>321</v>
      </c>
      <c r="CR1021" s="34">
        <v>10.19</v>
      </c>
    </row>
    <row r="1022" spans="47:96" x14ac:dyDescent="0.3">
      <c r="AU1022" s="34">
        <v>10.199999999999999</v>
      </c>
      <c r="AV1022" s="32">
        <f t="shared" si="45"/>
        <v>10.199999999999999</v>
      </c>
      <c r="AW1022" s="33" t="s">
        <v>321</v>
      </c>
      <c r="CR1022" s="34">
        <v>10.199999999999999</v>
      </c>
    </row>
    <row r="1023" spans="47:96" x14ac:dyDescent="0.3">
      <c r="AU1023" s="34">
        <v>10.210000000000001</v>
      </c>
      <c r="AV1023" s="32">
        <f t="shared" si="45"/>
        <v>10.199999999999999</v>
      </c>
      <c r="AW1023" s="33" t="s">
        <v>321</v>
      </c>
      <c r="CR1023" s="34">
        <v>10.210000000000001</v>
      </c>
    </row>
    <row r="1024" spans="47:96" x14ac:dyDescent="0.3">
      <c r="AU1024" s="34">
        <v>10.220000000000001</v>
      </c>
      <c r="AV1024" s="32">
        <f t="shared" si="45"/>
        <v>10.199999999999999</v>
      </c>
      <c r="AW1024" s="33" t="s">
        <v>321</v>
      </c>
      <c r="CR1024" s="34">
        <v>10.220000000000001</v>
      </c>
    </row>
    <row r="1025" spans="47:96" x14ac:dyDescent="0.3">
      <c r="AU1025" s="34">
        <v>10.23</v>
      </c>
      <c r="AV1025" s="32">
        <f t="shared" si="45"/>
        <v>10.199999999999999</v>
      </c>
      <c r="AW1025" s="33" t="s">
        <v>321</v>
      </c>
      <c r="CR1025" s="34">
        <v>10.23</v>
      </c>
    </row>
    <row r="1026" spans="47:96" x14ac:dyDescent="0.3">
      <c r="AU1026" s="34">
        <v>10.24</v>
      </c>
      <c r="AV1026" s="32">
        <f t="shared" si="45"/>
        <v>10.199999999999999</v>
      </c>
      <c r="AW1026" s="33" t="s">
        <v>321</v>
      </c>
      <c r="CR1026" s="34">
        <v>10.24</v>
      </c>
    </row>
    <row r="1027" spans="47:96" x14ac:dyDescent="0.3">
      <c r="AU1027" s="34">
        <v>10.25</v>
      </c>
      <c r="AV1027" s="32">
        <f t="shared" ref="AV1027:AV1090" si="48">ROUND(AU1027,1)</f>
        <v>10.3</v>
      </c>
      <c r="AW1027" s="33" t="s">
        <v>321</v>
      </c>
      <c r="CR1027" s="34">
        <v>10.25</v>
      </c>
    </row>
    <row r="1028" spans="47:96" x14ac:dyDescent="0.3">
      <c r="AU1028" s="34">
        <v>10.26</v>
      </c>
      <c r="AV1028" s="32">
        <f t="shared" si="48"/>
        <v>10.3</v>
      </c>
      <c r="AW1028" s="33" t="s">
        <v>321</v>
      </c>
      <c r="CR1028" s="34">
        <v>10.26</v>
      </c>
    </row>
    <row r="1029" spans="47:96" x14ac:dyDescent="0.3">
      <c r="AU1029" s="34">
        <v>10.27</v>
      </c>
      <c r="AV1029" s="32">
        <f t="shared" si="48"/>
        <v>10.3</v>
      </c>
      <c r="AW1029" s="33" t="s">
        <v>321</v>
      </c>
      <c r="CR1029" s="34">
        <v>10.27</v>
      </c>
    </row>
    <row r="1030" spans="47:96" x14ac:dyDescent="0.3">
      <c r="AU1030" s="34">
        <v>10.28</v>
      </c>
      <c r="AV1030" s="32">
        <f t="shared" si="48"/>
        <v>10.3</v>
      </c>
      <c r="AW1030" s="33" t="s">
        <v>321</v>
      </c>
      <c r="CR1030" s="34">
        <v>10.28</v>
      </c>
    </row>
    <row r="1031" spans="47:96" x14ac:dyDescent="0.3">
      <c r="AU1031" s="34">
        <v>10.29</v>
      </c>
      <c r="AV1031" s="32">
        <f t="shared" si="48"/>
        <v>10.3</v>
      </c>
      <c r="AW1031" s="33" t="s">
        <v>321</v>
      </c>
      <c r="CR1031" s="34">
        <v>10.29</v>
      </c>
    </row>
    <row r="1032" spans="47:96" x14ac:dyDescent="0.3">
      <c r="AU1032" s="34">
        <v>10.3</v>
      </c>
      <c r="AV1032" s="32">
        <f t="shared" si="48"/>
        <v>10.3</v>
      </c>
      <c r="AW1032" s="33" t="s">
        <v>321</v>
      </c>
      <c r="CR1032" s="34">
        <v>10.3</v>
      </c>
    </row>
    <row r="1033" spans="47:96" x14ac:dyDescent="0.3">
      <c r="AU1033" s="34">
        <v>10.31</v>
      </c>
      <c r="AV1033" s="32">
        <f t="shared" si="48"/>
        <v>10.3</v>
      </c>
      <c r="AW1033" s="33" t="s">
        <v>321</v>
      </c>
      <c r="CR1033" s="34">
        <v>10.31</v>
      </c>
    </row>
    <row r="1034" spans="47:96" x14ac:dyDescent="0.3">
      <c r="AU1034" s="34">
        <v>10.32</v>
      </c>
      <c r="AV1034" s="32">
        <f t="shared" si="48"/>
        <v>10.3</v>
      </c>
      <c r="AW1034" s="33" t="s">
        <v>321</v>
      </c>
      <c r="CR1034" s="34">
        <v>10.32</v>
      </c>
    </row>
    <row r="1035" spans="47:96" x14ac:dyDescent="0.3">
      <c r="AU1035" s="34">
        <v>10.33</v>
      </c>
      <c r="AV1035" s="32">
        <f t="shared" si="48"/>
        <v>10.3</v>
      </c>
      <c r="AW1035" s="33" t="s">
        <v>321</v>
      </c>
      <c r="CR1035" s="34">
        <v>10.33</v>
      </c>
    </row>
    <row r="1036" spans="47:96" x14ac:dyDescent="0.3">
      <c r="AU1036" s="34">
        <v>10.34</v>
      </c>
      <c r="AV1036" s="32">
        <f t="shared" si="48"/>
        <v>10.3</v>
      </c>
      <c r="AW1036" s="33" t="s">
        <v>321</v>
      </c>
      <c r="CR1036" s="34">
        <v>10.34</v>
      </c>
    </row>
    <row r="1037" spans="47:96" x14ac:dyDescent="0.3">
      <c r="AU1037" s="34">
        <v>10.35</v>
      </c>
      <c r="AV1037" s="32">
        <f t="shared" si="48"/>
        <v>10.4</v>
      </c>
      <c r="AW1037" s="33" t="s">
        <v>321</v>
      </c>
      <c r="CR1037" s="34">
        <v>10.35</v>
      </c>
    </row>
    <row r="1038" spans="47:96" x14ac:dyDescent="0.3">
      <c r="AU1038" s="34">
        <v>10.36</v>
      </c>
      <c r="AV1038" s="32">
        <f t="shared" si="48"/>
        <v>10.4</v>
      </c>
      <c r="AW1038" s="33" t="s">
        <v>321</v>
      </c>
      <c r="CR1038" s="34">
        <v>10.36</v>
      </c>
    </row>
    <row r="1039" spans="47:96" x14ac:dyDescent="0.3">
      <c r="AU1039" s="34">
        <v>10.37</v>
      </c>
      <c r="AV1039" s="32">
        <f t="shared" si="48"/>
        <v>10.4</v>
      </c>
      <c r="AW1039" s="33" t="s">
        <v>321</v>
      </c>
      <c r="CR1039" s="34">
        <v>10.37</v>
      </c>
    </row>
    <row r="1040" spans="47:96" x14ac:dyDescent="0.3">
      <c r="AU1040" s="34">
        <v>10.38</v>
      </c>
      <c r="AV1040" s="32">
        <f t="shared" si="48"/>
        <v>10.4</v>
      </c>
      <c r="AW1040" s="33" t="s">
        <v>321</v>
      </c>
      <c r="CR1040" s="34">
        <v>10.38</v>
      </c>
    </row>
    <row r="1041" spans="47:96" x14ac:dyDescent="0.3">
      <c r="AU1041" s="34">
        <v>10.39</v>
      </c>
      <c r="AV1041" s="32">
        <f t="shared" si="48"/>
        <v>10.4</v>
      </c>
      <c r="AW1041" s="33" t="s">
        <v>321</v>
      </c>
      <c r="CR1041" s="34">
        <v>10.39</v>
      </c>
    </row>
    <row r="1042" spans="47:96" x14ac:dyDescent="0.3">
      <c r="AU1042" s="34">
        <v>10.4</v>
      </c>
      <c r="AV1042" s="32">
        <f t="shared" si="48"/>
        <v>10.4</v>
      </c>
      <c r="AW1042" s="33" t="s">
        <v>321</v>
      </c>
      <c r="CR1042" s="34">
        <v>10.4</v>
      </c>
    </row>
    <row r="1043" spans="47:96" x14ac:dyDescent="0.3">
      <c r="AU1043" s="34">
        <v>10.41</v>
      </c>
      <c r="AV1043" s="32">
        <f t="shared" si="48"/>
        <v>10.4</v>
      </c>
      <c r="AW1043" s="33" t="s">
        <v>321</v>
      </c>
      <c r="CR1043" s="34">
        <v>10.41</v>
      </c>
    </row>
    <row r="1044" spans="47:96" x14ac:dyDescent="0.3">
      <c r="AU1044" s="34">
        <v>10.42</v>
      </c>
      <c r="AV1044" s="32">
        <f t="shared" si="48"/>
        <v>10.4</v>
      </c>
      <c r="AW1044" s="33" t="s">
        <v>321</v>
      </c>
      <c r="CR1044" s="34">
        <v>10.42</v>
      </c>
    </row>
    <row r="1045" spans="47:96" x14ac:dyDescent="0.3">
      <c r="AU1045" s="34">
        <v>10.43</v>
      </c>
      <c r="AV1045" s="32">
        <f t="shared" si="48"/>
        <v>10.4</v>
      </c>
      <c r="AW1045" s="33" t="s">
        <v>321</v>
      </c>
      <c r="CR1045" s="34">
        <v>10.43</v>
      </c>
    </row>
    <row r="1046" spans="47:96" x14ac:dyDescent="0.3">
      <c r="AU1046" s="34">
        <v>10.44</v>
      </c>
      <c r="AV1046" s="32">
        <f t="shared" si="48"/>
        <v>10.4</v>
      </c>
      <c r="AW1046" s="33" t="s">
        <v>321</v>
      </c>
      <c r="CR1046" s="34">
        <v>10.44</v>
      </c>
    </row>
    <row r="1047" spans="47:96" x14ac:dyDescent="0.3">
      <c r="AU1047" s="34">
        <v>10.45</v>
      </c>
      <c r="AV1047" s="32">
        <f t="shared" si="48"/>
        <v>10.5</v>
      </c>
      <c r="AW1047" s="33" t="s">
        <v>321</v>
      </c>
      <c r="CR1047" s="34">
        <v>10.45</v>
      </c>
    </row>
    <row r="1048" spans="47:96" x14ac:dyDescent="0.3">
      <c r="AU1048" s="34">
        <v>10.46</v>
      </c>
      <c r="AV1048" s="32">
        <f t="shared" si="48"/>
        <v>10.5</v>
      </c>
      <c r="AW1048" s="33" t="s">
        <v>321</v>
      </c>
      <c r="CR1048" s="34">
        <v>10.46</v>
      </c>
    </row>
    <row r="1049" spans="47:96" x14ac:dyDescent="0.3">
      <c r="AU1049" s="34">
        <v>10.47</v>
      </c>
      <c r="AV1049" s="32">
        <f t="shared" si="48"/>
        <v>10.5</v>
      </c>
      <c r="AW1049" s="33" t="s">
        <v>321</v>
      </c>
      <c r="CR1049" s="34">
        <v>10.47</v>
      </c>
    </row>
    <row r="1050" spans="47:96" x14ac:dyDescent="0.3">
      <c r="AU1050" s="34">
        <v>10.48</v>
      </c>
      <c r="AV1050" s="32">
        <f t="shared" si="48"/>
        <v>10.5</v>
      </c>
      <c r="AW1050" s="33" t="s">
        <v>321</v>
      </c>
      <c r="CR1050" s="34">
        <v>10.48</v>
      </c>
    </row>
    <row r="1051" spans="47:96" x14ac:dyDescent="0.3">
      <c r="AU1051" s="34">
        <v>10.49</v>
      </c>
      <c r="AV1051" s="32">
        <f t="shared" si="48"/>
        <v>10.5</v>
      </c>
      <c r="AW1051" s="33" t="s">
        <v>321</v>
      </c>
      <c r="CR1051" s="34">
        <v>10.49</v>
      </c>
    </row>
    <row r="1052" spans="47:96" x14ac:dyDescent="0.3">
      <c r="AU1052" s="34">
        <v>10.5</v>
      </c>
      <c r="AV1052" s="32">
        <f t="shared" si="48"/>
        <v>10.5</v>
      </c>
      <c r="AW1052" s="33" t="s">
        <v>321</v>
      </c>
      <c r="CR1052" s="34">
        <v>10.5</v>
      </c>
    </row>
    <row r="1053" spans="47:96" x14ac:dyDescent="0.3">
      <c r="AU1053" s="34">
        <v>10.51</v>
      </c>
      <c r="AV1053" s="32">
        <f t="shared" si="48"/>
        <v>10.5</v>
      </c>
      <c r="AW1053" s="33" t="s">
        <v>321</v>
      </c>
      <c r="CR1053" s="34">
        <v>10.51</v>
      </c>
    </row>
    <row r="1054" spans="47:96" x14ac:dyDescent="0.3">
      <c r="AU1054" s="34">
        <v>10.52</v>
      </c>
      <c r="AV1054" s="32">
        <f t="shared" si="48"/>
        <v>10.5</v>
      </c>
      <c r="AW1054" s="33" t="s">
        <v>321</v>
      </c>
      <c r="CR1054" s="34">
        <v>10.52</v>
      </c>
    </row>
    <row r="1055" spans="47:96" x14ac:dyDescent="0.3">
      <c r="AU1055" s="34">
        <v>10.53</v>
      </c>
      <c r="AV1055" s="32">
        <f t="shared" si="48"/>
        <v>10.5</v>
      </c>
      <c r="AW1055" s="33" t="s">
        <v>321</v>
      </c>
      <c r="CR1055" s="34">
        <v>10.53</v>
      </c>
    </row>
    <row r="1056" spans="47:96" x14ac:dyDescent="0.3">
      <c r="AU1056" s="34">
        <v>10.54</v>
      </c>
      <c r="AV1056" s="32">
        <f t="shared" si="48"/>
        <v>10.5</v>
      </c>
      <c r="AW1056" s="33" t="s">
        <v>321</v>
      </c>
      <c r="CR1056" s="34">
        <v>10.54</v>
      </c>
    </row>
    <row r="1057" spans="47:96" x14ac:dyDescent="0.3">
      <c r="AU1057" s="34">
        <v>10.55</v>
      </c>
      <c r="AV1057" s="32">
        <f t="shared" si="48"/>
        <v>10.6</v>
      </c>
      <c r="AW1057" s="33" t="s">
        <v>321</v>
      </c>
      <c r="CR1057" s="34">
        <v>10.55</v>
      </c>
    </row>
    <row r="1058" spans="47:96" x14ac:dyDescent="0.3">
      <c r="AU1058" s="34">
        <v>10.56</v>
      </c>
      <c r="AV1058" s="32">
        <f t="shared" si="48"/>
        <v>10.6</v>
      </c>
      <c r="AW1058" s="33" t="s">
        <v>321</v>
      </c>
      <c r="CR1058" s="34">
        <v>10.56</v>
      </c>
    </row>
    <row r="1059" spans="47:96" x14ac:dyDescent="0.3">
      <c r="AU1059" s="34">
        <v>10.57</v>
      </c>
      <c r="AV1059" s="32">
        <f t="shared" si="48"/>
        <v>10.6</v>
      </c>
      <c r="AW1059" s="33" t="s">
        <v>321</v>
      </c>
      <c r="CR1059" s="34">
        <v>10.57</v>
      </c>
    </row>
    <row r="1060" spans="47:96" x14ac:dyDescent="0.3">
      <c r="AU1060" s="34">
        <v>10.58</v>
      </c>
      <c r="AV1060" s="32">
        <f t="shared" si="48"/>
        <v>10.6</v>
      </c>
      <c r="AW1060" s="33" t="s">
        <v>321</v>
      </c>
      <c r="CR1060" s="34">
        <v>10.58</v>
      </c>
    </row>
    <row r="1061" spans="47:96" x14ac:dyDescent="0.3">
      <c r="AU1061" s="34">
        <v>10.59</v>
      </c>
      <c r="AV1061" s="32">
        <f t="shared" si="48"/>
        <v>10.6</v>
      </c>
      <c r="AW1061" s="33" t="s">
        <v>321</v>
      </c>
      <c r="CR1061" s="34">
        <v>10.59</v>
      </c>
    </row>
    <row r="1062" spans="47:96" x14ac:dyDescent="0.3">
      <c r="AU1062" s="34">
        <v>10.6</v>
      </c>
      <c r="AV1062" s="32">
        <f t="shared" si="48"/>
        <v>10.6</v>
      </c>
      <c r="AW1062" s="33" t="s">
        <v>321</v>
      </c>
      <c r="CR1062" s="34">
        <v>10.6</v>
      </c>
    </row>
    <row r="1063" spans="47:96" x14ac:dyDescent="0.3">
      <c r="AU1063" s="34">
        <v>10.61</v>
      </c>
      <c r="AV1063" s="32">
        <f t="shared" si="48"/>
        <v>10.6</v>
      </c>
      <c r="AW1063" s="33" t="s">
        <v>321</v>
      </c>
      <c r="CR1063" s="34">
        <v>10.61</v>
      </c>
    </row>
    <row r="1064" spans="47:96" x14ac:dyDescent="0.3">
      <c r="AU1064" s="34">
        <v>10.62</v>
      </c>
      <c r="AV1064" s="32">
        <f t="shared" si="48"/>
        <v>10.6</v>
      </c>
      <c r="AW1064" s="33" t="s">
        <v>321</v>
      </c>
      <c r="CR1064" s="34">
        <v>10.62</v>
      </c>
    </row>
    <row r="1065" spans="47:96" x14ac:dyDescent="0.3">
      <c r="AU1065" s="34">
        <v>10.63</v>
      </c>
      <c r="AV1065" s="32">
        <f t="shared" si="48"/>
        <v>10.6</v>
      </c>
      <c r="AW1065" s="33" t="s">
        <v>321</v>
      </c>
      <c r="CR1065" s="34">
        <v>10.63</v>
      </c>
    </row>
    <row r="1066" spans="47:96" x14ac:dyDescent="0.3">
      <c r="AU1066" s="34">
        <v>10.64</v>
      </c>
      <c r="AV1066" s="32">
        <f t="shared" si="48"/>
        <v>10.6</v>
      </c>
      <c r="AW1066" s="33" t="s">
        <v>321</v>
      </c>
      <c r="CR1066" s="34">
        <v>10.64</v>
      </c>
    </row>
    <row r="1067" spans="47:96" x14ac:dyDescent="0.3">
      <c r="AU1067" s="34">
        <v>10.65</v>
      </c>
      <c r="AV1067" s="32">
        <f t="shared" si="48"/>
        <v>10.7</v>
      </c>
      <c r="AW1067" s="33" t="s">
        <v>321</v>
      </c>
      <c r="CR1067" s="34">
        <v>10.65</v>
      </c>
    </row>
    <row r="1068" spans="47:96" x14ac:dyDescent="0.3">
      <c r="AU1068" s="34">
        <v>10.66</v>
      </c>
      <c r="AV1068" s="32">
        <f t="shared" si="48"/>
        <v>10.7</v>
      </c>
      <c r="AW1068" s="33" t="s">
        <v>321</v>
      </c>
      <c r="CR1068" s="34">
        <v>10.66</v>
      </c>
    </row>
    <row r="1069" spans="47:96" x14ac:dyDescent="0.3">
      <c r="AU1069" s="34">
        <v>10.67</v>
      </c>
      <c r="AV1069" s="32">
        <f t="shared" si="48"/>
        <v>10.7</v>
      </c>
      <c r="AW1069" s="33" t="s">
        <v>321</v>
      </c>
      <c r="CR1069" s="34">
        <v>10.67</v>
      </c>
    </row>
    <row r="1070" spans="47:96" x14ac:dyDescent="0.3">
      <c r="AU1070" s="34">
        <v>10.68</v>
      </c>
      <c r="AV1070" s="32">
        <f t="shared" si="48"/>
        <v>10.7</v>
      </c>
      <c r="AW1070" s="33" t="s">
        <v>321</v>
      </c>
      <c r="CR1070" s="34">
        <v>10.68</v>
      </c>
    </row>
    <row r="1071" spans="47:96" x14ac:dyDescent="0.3">
      <c r="AU1071" s="34">
        <v>10.69</v>
      </c>
      <c r="AV1071" s="32">
        <f t="shared" si="48"/>
        <v>10.7</v>
      </c>
      <c r="AW1071" s="33" t="s">
        <v>321</v>
      </c>
      <c r="CR1071" s="34">
        <v>10.69</v>
      </c>
    </row>
    <row r="1072" spans="47:96" x14ac:dyDescent="0.3">
      <c r="AU1072" s="34">
        <v>10.7</v>
      </c>
      <c r="AV1072" s="32">
        <f t="shared" si="48"/>
        <v>10.7</v>
      </c>
      <c r="AW1072" s="33" t="s">
        <v>321</v>
      </c>
      <c r="CR1072" s="34">
        <v>10.7</v>
      </c>
    </row>
    <row r="1073" spans="47:96" x14ac:dyDescent="0.3">
      <c r="AU1073" s="34">
        <v>10.71</v>
      </c>
      <c r="AV1073" s="32">
        <f t="shared" si="48"/>
        <v>10.7</v>
      </c>
      <c r="AW1073" s="33" t="s">
        <v>321</v>
      </c>
      <c r="CR1073" s="34">
        <v>10.71</v>
      </c>
    </row>
    <row r="1074" spans="47:96" x14ac:dyDescent="0.3">
      <c r="AU1074" s="34">
        <v>10.72</v>
      </c>
      <c r="AV1074" s="32">
        <f t="shared" si="48"/>
        <v>10.7</v>
      </c>
      <c r="AW1074" s="33" t="s">
        <v>321</v>
      </c>
      <c r="CR1074" s="34">
        <v>10.72</v>
      </c>
    </row>
    <row r="1075" spans="47:96" x14ac:dyDescent="0.3">
      <c r="AU1075" s="34">
        <v>10.73</v>
      </c>
      <c r="AV1075" s="32">
        <f t="shared" si="48"/>
        <v>10.7</v>
      </c>
      <c r="AW1075" s="33" t="s">
        <v>321</v>
      </c>
      <c r="CR1075" s="34">
        <v>10.73</v>
      </c>
    </row>
    <row r="1076" spans="47:96" x14ac:dyDescent="0.3">
      <c r="AU1076" s="34">
        <v>10.74</v>
      </c>
      <c r="AV1076" s="32">
        <f t="shared" si="48"/>
        <v>10.7</v>
      </c>
      <c r="AW1076" s="33" t="s">
        <v>321</v>
      </c>
      <c r="CR1076" s="34">
        <v>10.74</v>
      </c>
    </row>
    <row r="1077" spans="47:96" x14ac:dyDescent="0.3">
      <c r="AU1077" s="34">
        <v>10.75</v>
      </c>
      <c r="AV1077" s="32">
        <f t="shared" si="48"/>
        <v>10.8</v>
      </c>
      <c r="AW1077" s="33" t="s">
        <v>321</v>
      </c>
      <c r="CR1077" s="34">
        <v>10.75</v>
      </c>
    </row>
    <row r="1078" spans="47:96" x14ac:dyDescent="0.3">
      <c r="AU1078" s="34">
        <v>10.76</v>
      </c>
      <c r="AV1078" s="32">
        <f t="shared" si="48"/>
        <v>10.8</v>
      </c>
      <c r="AW1078" s="33" t="s">
        <v>321</v>
      </c>
      <c r="CR1078" s="34">
        <v>10.76</v>
      </c>
    </row>
    <row r="1079" spans="47:96" x14ac:dyDescent="0.3">
      <c r="AU1079" s="34">
        <v>10.77</v>
      </c>
      <c r="AV1079" s="32">
        <f t="shared" si="48"/>
        <v>10.8</v>
      </c>
      <c r="AW1079" s="33" t="s">
        <v>321</v>
      </c>
      <c r="CR1079" s="34">
        <v>10.77</v>
      </c>
    </row>
    <row r="1080" spans="47:96" x14ac:dyDescent="0.3">
      <c r="AU1080" s="34">
        <v>10.78</v>
      </c>
      <c r="AV1080" s="32">
        <f t="shared" si="48"/>
        <v>10.8</v>
      </c>
      <c r="AW1080" s="33" t="s">
        <v>321</v>
      </c>
      <c r="CR1080" s="34">
        <v>10.78</v>
      </c>
    </row>
    <row r="1081" spans="47:96" x14ac:dyDescent="0.3">
      <c r="AU1081" s="34">
        <v>10.79</v>
      </c>
      <c r="AV1081" s="32">
        <f t="shared" si="48"/>
        <v>10.8</v>
      </c>
      <c r="AW1081" s="33" t="s">
        <v>321</v>
      </c>
      <c r="CR1081" s="34">
        <v>10.79</v>
      </c>
    </row>
    <row r="1082" spans="47:96" x14ac:dyDescent="0.3">
      <c r="AU1082" s="34">
        <v>10.8</v>
      </c>
      <c r="AV1082" s="32">
        <f t="shared" si="48"/>
        <v>10.8</v>
      </c>
      <c r="AW1082" s="33" t="s">
        <v>321</v>
      </c>
      <c r="CR1082" s="34">
        <v>10.8</v>
      </c>
    </row>
    <row r="1083" spans="47:96" x14ac:dyDescent="0.3">
      <c r="AU1083" s="34">
        <v>10.81</v>
      </c>
      <c r="AV1083" s="32">
        <f t="shared" si="48"/>
        <v>10.8</v>
      </c>
      <c r="AW1083" s="33" t="s">
        <v>321</v>
      </c>
      <c r="CR1083" s="34">
        <v>10.81</v>
      </c>
    </row>
    <row r="1084" spans="47:96" x14ac:dyDescent="0.3">
      <c r="AU1084" s="34">
        <v>10.82</v>
      </c>
      <c r="AV1084" s="32">
        <f t="shared" si="48"/>
        <v>10.8</v>
      </c>
      <c r="AW1084" s="33" t="s">
        <v>321</v>
      </c>
      <c r="CR1084" s="34">
        <v>10.82</v>
      </c>
    </row>
    <row r="1085" spans="47:96" x14ac:dyDescent="0.3">
      <c r="AU1085" s="34">
        <v>10.83</v>
      </c>
      <c r="AV1085" s="32">
        <f t="shared" si="48"/>
        <v>10.8</v>
      </c>
      <c r="AW1085" s="33" t="s">
        <v>321</v>
      </c>
      <c r="CR1085" s="34">
        <v>10.83</v>
      </c>
    </row>
    <row r="1086" spans="47:96" x14ac:dyDescent="0.3">
      <c r="AU1086" s="34">
        <v>10.84</v>
      </c>
      <c r="AV1086" s="32">
        <f t="shared" si="48"/>
        <v>10.8</v>
      </c>
      <c r="AW1086" s="33" t="s">
        <v>321</v>
      </c>
      <c r="CR1086" s="34">
        <v>10.84</v>
      </c>
    </row>
    <row r="1087" spans="47:96" x14ac:dyDescent="0.3">
      <c r="AU1087" s="34">
        <v>10.85</v>
      </c>
      <c r="AV1087" s="32">
        <f t="shared" si="48"/>
        <v>10.9</v>
      </c>
      <c r="AW1087" s="33" t="s">
        <v>321</v>
      </c>
      <c r="CR1087" s="34">
        <v>10.85</v>
      </c>
    </row>
    <row r="1088" spans="47:96" x14ac:dyDescent="0.3">
      <c r="AU1088" s="34">
        <v>10.86</v>
      </c>
      <c r="AV1088" s="32">
        <f t="shared" si="48"/>
        <v>10.9</v>
      </c>
      <c r="AW1088" s="33" t="s">
        <v>321</v>
      </c>
      <c r="CR1088" s="34">
        <v>10.86</v>
      </c>
    </row>
    <row r="1089" spans="47:96" x14ac:dyDescent="0.3">
      <c r="AU1089" s="34">
        <v>10.87</v>
      </c>
      <c r="AV1089" s="32">
        <f t="shared" si="48"/>
        <v>10.9</v>
      </c>
      <c r="AW1089" s="33" t="s">
        <v>321</v>
      </c>
      <c r="CR1089" s="34">
        <v>10.87</v>
      </c>
    </row>
    <row r="1090" spans="47:96" x14ac:dyDescent="0.3">
      <c r="AU1090" s="34">
        <v>10.88</v>
      </c>
      <c r="AV1090" s="32">
        <f t="shared" si="48"/>
        <v>10.9</v>
      </c>
      <c r="AW1090" s="33" t="s">
        <v>321</v>
      </c>
      <c r="CR1090" s="34">
        <v>10.88</v>
      </c>
    </row>
    <row r="1091" spans="47:96" x14ac:dyDescent="0.3">
      <c r="AU1091" s="34">
        <v>10.89</v>
      </c>
      <c r="AV1091" s="32">
        <f t="shared" ref="AV1091:AV1154" si="49">ROUND(AU1091,1)</f>
        <v>10.9</v>
      </c>
      <c r="AW1091" s="33" t="s">
        <v>321</v>
      </c>
      <c r="CR1091" s="34">
        <v>10.89</v>
      </c>
    </row>
    <row r="1092" spans="47:96" x14ac:dyDescent="0.3">
      <c r="AU1092" s="34">
        <v>10.9</v>
      </c>
      <c r="AV1092" s="32">
        <f t="shared" si="49"/>
        <v>10.9</v>
      </c>
      <c r="AW1092" s="33" t="s">
        <v>321</v>
      </c>
      <c r="CR1092" s="34">
        <v>10.9</v>
      </c>
    </row>
    <row r="1093" spans="47:96" x14ac:dyDescent="0.3">
      <c r="AU1093" s="34">
        <v>10.91</v>
      </c>
      <c r="AV1093" s="32">
        <f t="shared" si="49"/>
        <v>10.9</v>
      </c>
      <c r="AW1093" s="33" t="s">
        <v>321</v>
      </c>
      <c r="CR1093" s="34">
        <v>10.91</v>
      </c>
    </row>
    <row r="1094" spans="47:96" x14ac:dyDescent="0.3">
      <c r="AU1094" s="34">
        <v>10.92</v>
      </c>
      <c r="AV1094" s="32">
        <f t="shared" si="49"/>
        <v>10.9</v>
      </c>
      <c r="AW1094" s="33" t="s">
        <v>321</v>
      </c>
      <c r="CR1094" s="34">
        <v>10.92</v>
      </c>
    </row>
    <row r="1095" spans="47:96" x14ac:dyDescent="0.3">
      <c r="AU1095" s="34">
        <v>10.93</v>
      </c>
      <c r="AV1095" s="32">
        <f t="shared" si="49"/>
        <v>10.9</v>
      </c>
      <c r="AW1095" s="33" t="s">
        <v>321</v>
      </c>
      <c r="CR1095" s="34">
        <v>10.93</v>
      </c>
    </row>
    <row r="1096" spans="47:96" x14ac:dyDescent="0.3">
      <c r="AU1096" s="34">
        <v>10.94</v>
      </c>
      <c r="AV1096" s="32">
        <f t="shared" si="49"/>
        <v>10.9</v>
      </c>
      <c r="AW1096" s="33" t="s">
        <v>321</v>
      </c>
      <c r="CR1096" s="34">
        <v>10.94</v>
      </c>
    </row>
    <row r="1097" spans="47:96" x14ac:dyDescent="0.3">
      <c r="AU1097" s="34">
        <v>10.95</v>
      </c>
      <c r="AV1097" s="32">
        <f t="shared" si="49"/>
        <v>11</v>
      </c>
      <c r="AW1097" s="33" t="s">
        <v>321</v>
      </c>
      <c r="CR1097" s="34">
        <v>10.95</v>
      </c>
    </row>
    <row r="1098" spans="47:96" x14ac:dyDescent="0.3">
      <c r="AU1098" s="34">
        <v>10.96</v>
      </c>
      <c r="AV1098" s="32">
        <f t="shared" si="49"/>
        <v>11</v>
      </c>
      <c r="AW1098" s="33" t="s">
        <v>321</v>
      </c>
      <c r="CR1098" s="34">
        <v>10.96</v>
      </c>
    </row>
    <row r="1099" spans="47:96" x14ac:dyDescent="0.3">
      <c r="AU1099" s="34">
        <v>10.97</v>
      </c>
      <c r="AV1099" s="32">
        <f t="shared" si="49"/>
        <v>11</v>
      </c>
      <c r="AW1099" s="33" t="s">
        <v>321</v>
      </c>
      <c r="CR1099" s="34">
        <v>10.97</v>
      </c>
    </row>
    <row r="1100" spans="47:96" x14ac:dyDescent="0.3">
      <c r="AU1100" s="34">
        <v>10.98</v>
      </c>
      <c r="AV1100" s="32">
        <f t="shared" si="49"/>
        <v>11</v>
      </c>
      <c r="AW1100" s="33" t="s">
        <v>321</v>
      </c>
      <c r="CR1100" s="34">
        <v>10.98</v>
      </c>
    </row>
    <row r="1101" spans="47:96" x14ac:dyDescent="0.3">
      <c r="AU1101" s="34">
        <v>10.99</v>
      </c>
      <c r="AV1101" s="32">
        <f t="shared" si="49"/>
        <v>11</v>
      </c>
      <c r="AW1101" s="33" t="s">
        <v>321</v>
      </c>
      <c r="CR1101" s="34">
        <v>10.99</v>
      </c>
    </row>
    <row r="1102" spans="47:96" x14ac:dyDescent="0.3">
      <c r="AU1102" s="34">
        <v>11</v>
      </c>
      <c r="AV1102" s="32">
        <f t="shared" si="49"/>
        <v>11</v>
      </c>
      <c r="AW1102" s="33" t="s">
        <v>321</v>
      </c>
      <c r="CR1102" s="34">
        <v>11</v>
      </c>
    </row>
    <row r="1103" spans="47:96" x14ac:dyDescent="0.3">
      <c r="AU1103" s="34">
        <v>11.01</v>
      </c>
      <c r="AV1103" s="32">
        <f t="shared" si="49"/>
        <v>11</v>
      </c>
      <c r="AW1103" s="33" t="s">
        <v>321</v>
      </c>
      <c r="CR1103" s="34">
        <v>11.01</v>
      </c>
    </row>
    <row r="1104" spans="47:96" x14ac:dyDescent="0.3">
      <c r="AU1104" s="34">
        <v>11.02</v>
      </c>
      <c r="AV1104" s="32">
        <f t="shared" si="49"/>
        <v>11</v>
      </c>
      <c r="AW1104" s="33" t="s">
        <v>321</v>
      </c>
      <c r="CR1104" s="34">
        <v>11.02</v>
      </c>
    </row>
    <row r="1105" spans="47:96" x14ac:dyDescent="0.3">
      <c r="AU1105" s="34">
        <v>11.03</v>
      </c>
      <c r="AV1105" s="32">
        <f t="shared" si="49"/>
        <v>11</v>
      </c>
      <c r="AW1105" s="33" t="s">
        <v>321</v>
      </c>
      <c r="CR1105" s="34">
        <v>11.03</v>
      </c>
    </row>
    <row r="1106" spans="47:96" x14ac:dyDescent="0.3">
      <c r="AU1106" s="34">
        <v>11.04</v>
      </c>
      <c r="AV1106" s="32">
        <f t="shared" si="49"/>
        <v>11</v>
      </c>
      <c r="AW1106" s="33" t="s">
        <v>321</v>
      </c>
      <c r="CR1106" s="34">
        <v>11.04</v>
      </c>
    </row>
    <row r="1107" spans="47:96" x14ac:dyDescent="0.3">
      <c r="AU1107" s="34">
        <v>11.05</v>
      </c>
      <c r="AV1107" s="32">
        <f t="shared" si="49"/>
        <v>11.1</v>
      </c>
      <c r="AW1107" s="33" t="s">
        <v>321</v>
      </c>
      <c r="CR1107" s="34">
        <v>11.05</v>
      </c>
    </row>
    <row r="1108" spans="47:96" x14ac:dyDescent="0.3">
      <c r="AU1108" s="34">
        <v>11.06</v>
      </c>
      <c r="AV1108" s="32">
        <f t="shared" si="49"/>
        <v>11.1</v>
      </c>
      <c r="AW1108" s="33" t="s">
        <v>321</v>
      </c>
      <c r="CR1108" s="34">
        <v>11.06</v>
      </c>
    </row>
    <row r="1109" spans="47:96" x14ac:dyDescent="0.3">
      <c r="AU1109" s="34">
        <v>11.07</v>
      </c>
      <c r="AV1109" s="32">
        <f t="shared" si="49"/>
        <v>11.1</v>
      </c>
      <c r="AW1109" s="33" t="s">
        <v>321</v>
      </c>
      <c r="CR1109" s="34">
        <v>11.07</v>
      </c>
    </row>
    <row r="1110" spans="47:96" x14ac:dyDescent="0.3">
      <c r="AU1110" s="34">
        <v>11.08</v>
      </c>
      <c r="AV1110" s="32">
        <f t="shared" si="49"/>
        <v>11.1</v>
      </c>
      <c r="AW1110" s="33" t="s">
        <v>321</v>
      </c>
      <c r="CR1110" s="34">
        <v>11.08</v>
      </c>
    </row>
    <row r="1111" spans="47:96" x14ac:dyDescent="0.3">
      <c r="AU1111" s="34">
        <v>11.09</v>
      </c>
      <c r="AV1111" s="32">
        <f t="shared" si="49"/>
        <v>11.1</v>
      </c>
      <c r="AW1111" s="33" t="s">
        <v>321</v>
      </c>
      <c r="CR1111" s="34">
        <v>11.09</v>
      </c>
    </row>
    <row r="1112" spans="47:96" x14ac:dyDescent="0.3">
      <c r="AU1112" s="34">
        <v>11.1</v>
      </c>
      <c r="AV1112" s="32">
        <f t="shared" si="49"/>
        <v>11.1</v>
      </c>
      <c r="AW1112" s="33" t="s">
        <v>321</v>
      </c>
      <c r="CR1112" s="34">
        <v>11.1</v>
      </c>
    </row>
    <row r="1113" spans="47:96" x14ac:dyDescent="0.3">
      <c r="AU1113" s="34">
        <v>11.11</v>
      </c>
      <c r="AV1113" s="32">
        <f t="shared" si="49"/>
        <v>11.1</v>
      </c>
      <c r="AW1113" s="33" t="s">
        <v>321</v>
      </c>
      <c r="CR1113" s="34">
        <v>11.11</v>
      </c>
    </row>
    <row r="1114" spans="47:96" x14ac:dyDescent="0.3">
      <c r="AU1114" s="34">
        <v>11.12</v>
      </c>
      <c r="AV1114" s="32">
        <f t="shared" si="49"/>
        <v>11.1</v>
      </c>
      <c r="AW1114" s="33" t="s">
        <v>321</v>
      </c>
      <c r="CR1114" s="34">
        <v>11.12</v>
      </c>
    </row>
    <row r="1115" spans="47:96" x14ac:dyDescent="0.3">
      <c r="AU1115" s="34">
        <v>11.13</v>
      </c>
      <c r="AV1115" s="32">
        <f t="shared" si="49"/>
        <v>11.1</v>
      </c>
      <c r="AW1115" s="33" t="s">
        <v>321</v>
      </c>
      <c r="CR1115" s="34">
        <v>11.13</v>
      </c>
    </row>
    <row r="1116" spans="47:96" x14ac:dyDescent="0.3">
      <c r="AU1116" s="34">
        <v>11.14</v>
      </c>
      <c r="AV1116" s="32">
        <f t="shared" si="49"/>
        <v>11.1</v>
      </c>
      <c r="AW1116" s="33" t="s">
        <v>321</v>
      </c>
      <c r="CR1116" s="34">
        <v>11.14</v>
      </c>
    </row>
    <row r="1117" spans="47:96" x14ac:dyDescent="0.3">
      <c r="AU1117" s="34">
        <v>11.15</v>
      </c>
      <c r="AV1117" s="32">
        <f t="shared" si="49"/>
        <v>11.2</v>
      </c>
      <c r="AW1117" s="33" t="s">
        <v>321</v>
      </c>
      <c r="CR1117" s="34">
        <v>11.15</v>
      </c>
    </row>
    <row r="1118" spans="47:96" x14ac:dyDescent="0.3">
      <c r="AU1118" s="34">
        <v>11.16</v>
      </c>
      <c r="AV1118" s="32">
        <f t="shared" si="49"/>
        <v>11.2</v>
      </c>
      <c r="AW1118" s="33" t="s">
        <v>321</v>
      </c>
      <c r="CR1118" s="34">
        <v>11.16</v>
      </c>
    </row>
    <row r="1119" spans="47:96" x14ac:dyDescent="0.3">
      <c r="AU1119" s="34">
        <v>11.17</v>
      </c>
      <c r="AV1119" s="32">
        <f t="shared" si="49"/>
        <v>11.2</v>
      </c>
      <c r="AW1119" s="33" t="s">
        <v>321</v>
      </c>
      <c r="CR1119" s="34">
        <v>11.17</v>
      </c>
    </row>
    <row r="1120" spans="47:96" x14ac:dyDescent="0.3">
      <c r="AU1120" s="34">
        <v>11.18</v>
      </c>
      <c r="AV1120" s="32">
        <f t="shared" si="49"/>
        <v>11.2</v>
      </c>
      <c r="AW1120" s="33" t="s">
        <v>321</v>
      </c>
      <c r="CR1120" s="34">
        <v>11.18</v>
      </c>
    </row>
    <row r="1121" spans="47:96" x14ac:dyDescent="0.3">
      <c r="AU1121" s="34">
        <v>11.19</v>
      </c>
      <c r="AV1121" s="32">
        <f t="shared" si="49"/>
        <v>11.2</v>
      </c>
      <c r="AW1121" s="33" t="s">
        <v>321</v>
      </c>
      <c r="CR1121" s="34">
        <v>11.19</v>
      </c>
    </row>
    <row r="1122" spans="47:96" x14ac:dyDescent="0.3">
      <c r="AU1122" s="34">
        <v>11.2</v>
      </c>
      <c r="AV1122" s="32">
        <f t="shared" si="49"/>
        <v>11.2</v>
      </c>
      <c r="AW1122" s="33" t="s">
        <v>321</v>
      </c>
      <c r="CR1122" s="34">
        <v>11.2</v>
      </c>
    </row>
    <row r="1123" spans="47:96" x14ac:dyDescent="0.3">
      <c r="AU1123" s="34">
        <v>11.21</v>
      </c>
      <c r="AV1123" s="32">
        <f t="shared" si="49"/>
        <v>11.2</v>
      </c>
      <c r="AW1123" s="33" t="s">
        <v>321</v>
      </c>
      <c r="CR1123" s="34">
        <v>11.21</v>
      </c>
    </row>
    <row r="1124" spans="47:96" x14ac:dyDescent="0.3">
      <c r="AU1124" s="34">
        <v>11.22</v>
      </c>
      <c r="AV1124" s="32">
        <f t="shared" si="49"/>
        <v>11.2</v>
      </c>
      <c r="AW1124" s="33" t="s">
        <v>321</v>
      </c>
      <c r="CR1124" s="34">
        <v>11.22</v>
      </c>
    </row>
    <row r="1125" spans="47:96" x14ac:dyDescent="0.3">
      <c r="AU1125" s="34">
        <v>11.23</v>
      </c>
      <c r="AV1125" s="32">
        <f t="shared" si="49"/>
        <v>11.2</v>
      </c>
      <c r="AW1125" s="33" t="s">
        <v>321</v>
      </c>
      <c r="CR1125" s="34">
        <v>11.23</v>
      </c>
    </row>
    <row r="1126" spans="47:96" x14ac:dyDescent="0.3">
      <c r="AU1126" s="34">
        <v>11.24</v>
      </c>
      <c r="AV1126" s="32">
        <f t="shared" si="49"/>
        <v>11.2</v>
      </c>
      <c r="AW1126" s="33" t="s">
        <v>321</v>
      </c>
      <c r="CR1126" s="34">
        <v>11.24</v>
      </c>
    </row>
    <row r="1127" spans="47:96" x14ac:dyDescent="0.3">
      <c r="AU1127" s="34">
        <v>11.25</v>
      </c>
      <c r="AV1127" s="32">
        <f t="shared" si="49"/>
        <v>11.3</v>
      </c>
      <c r="AW1127" s="33" t="s">
        <v>321</v>
      </c>
      <c r="CR1127" s="34">
        <v>11.25</v>
      </c>
    </row>
    <row r="1128" spans="47:96" x14ac:dyDescent="0.3">
      <c r="AU1128" s="34">
        <v>11.26</v>
      </c>
      <c r="AV1128" s="32">
        <f t="shared" si="49"/>
        <v>11.3</v>
      </c>
      <c r="AW1128" s="33" t="s">
        <v>321</v>
      </c>
      <c r="CR1128" s="34">
        <v>11.26</v>
      </c>
    </row>
    <row r="1129" spans="47:96" x14ac:dyDescent="0.3">
      <c r="AU1129" s="34">
        <v>11.27</v>
      </c>
      <c r="AV1129" s="32">
        <f t="shared" si="49"/>
        <v>11.3</v>
      </c>
      <c r="AW1129" s="33" t="s">
        <v>321</v>
      </c>
      <c r="CR1129" s="34">
        <v>11.27</v>
      </c>
    </row>
    <row r="1130" spans="47:96" x14ac:dyDescent="0.3">
      <c r="AU1130" s="34">
        <v>11.28</v>
      </c>
      <c r="AV1130" s="32">
        <f t="shared" si="49"/>
        <v>11.3</v>
      </c>
      <c r="AW1130" s="33" t="s">
        <v>321</v>
      </c>
      <c r="CR1130" s="34">
        <v>11.28</v>
      </c>
    </row>
    <row r="1131" spans="47:96" x14ac:dyDescent="0.3">
      <c r="AU1131" s="34">
        <v>11.29</v>
      </c>
      <c r="AV1131" s="32">
        <f t="shared" si="49"/>
        <v>11.3</v>
      </c>
      <c r="AW1131" s="33" t="s">
        <v>321</v>
      </c>
      <c r="CR1131" s="34">
        <v>11.29</v>
      </c>
    </row>
    <row r="1132" spans="47:96" x14ac:dyDescent="0.3">
      <c r="AU1132" s="34">
        <v>11.3</v>
      </c>
      <c r="AV1132" s="32">
        <f t="shared" si="49"/>
        <v>11.3</v>
      </c>
      <c r="AW1132" s="33" t="s">
        <v>321</v>
      </c>
      <c r="CR1132" s="34">
        <v>11.3</v>
      </c>
    </row>
    <row r="1133" spans="47:96" x14ac:dyDescent="0.3">
      <c r="AU1133" s="34">
        <v>11.31</v>
      </c>
      <c r="AV1133" s="32">
        <f t="shared" si="49"/>
        <v>11.3</v>
      </c>
      <c r="AW1133" s="33" t="s">
        <v>321</v>
      </c>
      <c r="CR1133" s="34">
        <v>11.31</v>
      </c>
    </row>
    <row r="1134" spans="47:96" x14ac:dyDescent="0.3">
      <c r="AU1134" s="34">
        <v>11.32</v>
      </c>
      <c r="AV1134" s="32">
        <f t="shared" si="49"/>
        <v>11.3</v>
      </c>
      <c r="AW1134" s="33" t="s">
        <v>321</v>
      </c>
      <c r="CR1134" s="34">
        <v>11.32</v>
      </c>
    </row>
    <row r="1135" spans="47:96" x14ac:dyDescent="0.3">
      <c r="AU1135" s="34">
        <v>11.33</v>
      </c>
      <c r="AV1135" s="32">
        <f t="shared" si="49"/>
        <v>11.3</v>
      </c>
      <c r="AW1135" s="33" t="s">
        <v>321</v>
      </c>
      <c r="CR1135" s="34">
        <v>11.33</v>
      </c>
    </row>
    <row r="1136" spans="47:96" x14ac:dyDescent="0.3">
      <c r="AU1136" s="34">
        <v>11.34</v>
      </c>
      <c r="AV1136" s="32">
        <f t="shared" si="49"/>
        <v>11.3</v>
      </c>
      <c r="AW1136" s="33" t="s">
        <v>321</v>
      </c>
      <c r="CR1136" s="34">
        <v>11.34</v>
      </c>
    </row>
    <row r="1137" spans="47:96" x14ac:dyDescent="0.3">
      <c r="AU1137" s="34">
        <v>11.35</v>
      </c>
      <c r="AV1137" s="32">
        <f t="shared" si="49"/>
        <v>11.4</v>
      </c>
      <c r="AW1137" s="33" t="s">
        <v>321</v>
      </c>
      <c r="CR1137" s="34">
        <v>11.35</v>
      </c>
    </row>
    <row r="1138" spans="47:96" x14ac:dyDescent="0.3">
      <c r="AU1138" s="34">
        <v>11.36</v>
      </c>
      <c r="AV1138" s="32">
        <f t="shared" si="49"/>
        <v>11.4</v>
      </c>
      <c r="AW1138" s="33" t="s">
        <v>321</v>
      </c>
      <c r="CR1138" s="34">
        <v>11.36</v>
      </c>
    </row>
    <row r="1139" spans="47:96" x14ac:dyDescent="0.3">
      <c r="AU1139" s="34">
        <v>11.37</v>
      </c>
      <c r="AV1139" s="32">
        <f t="shared" si="49"/>
        <v>11.4</v>
      </c>
      <c r="AW1139" s="33" t="s">
        <v>321</v>
      </c>
      <c r="CR1139" s="34">
        <v>11.37</v>
      </c>
    </row>
    <row r="1140" spans="47:96" x14ac:dyDescent="0.3">
      <c r="AU1140" s="34">
        <v>11.38</v>
      </c>
      <c r="AV1140" s="32">
        <f t="shared" si="49"/>
        <v>11.4</v>
      </c>
      <c r="AW1140" s="33" t="s">
        <v>321</v>
      </c>
      <c r="CR1140" s="34">
        <v>11.38</v>
      </c>
    </row>
    <row r="1141" spans="47:96" x14ac:dyDescent="0.3">
      <c r="AU1141" s="34">
        <v>11.39</v>
      </c>
      <c r="AV1141" s="32">
        <f t="shared" si="49"/>
        <v>11.4</v>
      </c>
      <c r="AW1141" s="33" t="s">
        <v>321</v>
      </c>
      <c r="CR1141" s="34">
        <v>11.39</v>
      </c>
    </row>
    <row r="1142" spans="47:96" x14ac:dyDescent="0.3">
      <c r="AU1142" s="34">
        <v>11.4</v>
      </c>
      <c r="AV1142" s="32">
        <f t="shared" si="49"/>
        <v>11.4</v>
      </c>
      <c r="AW1142" s="33" t="s">
        <v>321</v>
      </c>
      <c r="CR1142" s="34">
        <v>11.4</v>
      </c>
    </row>
    <row r="1143" spans="47:96" x14ac:dyDescent="0.3">
      <c r="AU1143" s="34">
        <v>11.41</v>
      </c>
      <c r="AV1143" s="32">
        <f t="shared" si="49"/>
        <v>11.4</v>
      </c>
      <c r="AW1143" s="33" t="s">
        <v>321</v>
      </c>
      <c r="CR1143" s="34">
        <v>11.41</v>
      </c>
    </row>
    <row r="1144" spans="47:96" x14ac:dyDescent="0.3">
      <c r="AU1144" s="34">
        <v>11.42</v>
      </c>
      <c r="AV1144" s="32">
        <f t="shared" si="49"/>
        <v>11.4</v>
      </c>
      <c r="AW1144" s="33" t="s">
        <v>321</v>
      </c>
      <c r="CR1144" s="34">
        <v>11.42</v>
      </c>
    </row>
    <row r="1145" spans="47:96" x14ac:dyDescent="0.3">
      <c r="AU1145" s="34">
        <v>11.43</v>
      </c>
      <c r="AV1145" s="32">
        <f t="shared" si="49"/>
        <v>11.4</v>
      </c>
      <c r="AW1145" s="33" t="s">
        <v>321</v>
      </c>
      <c r="CR1145" s="34">
        <v>11.43</v>
      </c>
    </row>
    <row r="1146" spans="47:96" x14ac:dyDescent="0.3">
      <c r="AU1146" s="34">
        <v>11.44</v>
      </c>
      <c r="AV1146" s="32">
        <f t="shared" si="49"/>
        <v>11.4</v>
      </c>
      <c r="AW1146" s="33" t="s">
        <v>321</v>
      </c>
      <c r="CR1146" s="34">
        <v>11.44</v>
      </c>
    </row>
    <row r="1147" spans="47:96" x14ac:dyDescent="0.3">
      <c r="AU1147" s="34">
        <v>11.45</v>
      </c>
      <c r="AV1147" s="32">
        <f t="shared" si="49"/>
        <v>11.5</v>
      </c>
      <c r="AW1147" s="33" t="s">
        <v>321</v>
      </c>
      <c r="CR1147" s="34">
        <v>11.45</v>
      </c>
    </row>
    <row r="1148" spans="47:96" x14ac:dyDescent="0.3">
      <c r="AU1148" s="34">
        <v>11.46</v>
      </c>
      <c r="AV1148" s="32">
        <f t="shared" si="49"/>
        <v>11.5</v>
      </c>
      <c r="AW1148" s="33" t="s">
        <v>321</v>
      </c>
      <c r="CR1148" s="34">
        <v>11.46</v>
      </c>
    </row>
    <row r="1149" spans="47:96" x14ac:dyDescent="0.3">
      <c r="AU1149" s="34">
        <v>11.47</v>
      </c>
      <c r="AV1149" s="32">
        <f t="shared" si="49"/>
        <v>11.5</v>
      </c>
      <c r="AW1149" s="33" t="s">
        <v>321</v>
      </c>
      <c r="CR1149" s="34">
        <v>11.47</v>
      </c>
    </row>
    <row r="1150" spans="47:96" x14ac:dyDescent="0.3">
      <c r="AU1150" s="34">
        <v>11.48</v>
      </c>
      <c r="AV1150" s="32">
        <f t="shared" si="49"/>
        <v>11.5</v>
      </c>
      <c r="AW1150" s="33" t="s">
        <v>321</v>
      </c>
      <c r="CR1150" s="34">
        <v>11.48</v>
      </c>
    </row>
    <row r="1151" spans="47:96" x14ac:dyDescent="0.3">
      <c r="AU1151" s="34">
        <v>11.49</v>
      </c>
      <c r="AV1151" s="32">
        <f t="shared" si="49"/>
        <v>11.5</v>
      </c>
      <c r="AW1151" s="33" t="s">
        <v>321</v>
      </c>
      <c r="CR1151" s="34">
        <v>11.49</v>
      </c>
    </row>
    <row r="1152" spans="47:96" x14ac:dyDescent="0.3">
      <c r="AU1152" s="34">
        <v>11.5</v>
      </c>
      <c r="AV1152" s="32">
        <f t="shared" si="49"/>
        <v>11.5</v>
      </c>
      <c r="AW1152" s="33" t="s">
        <v>321</v>
      </c>
      <c r="CR1152" s="34">
        <v>11.5</v>
      </c>
    </row>
    <row r="1153" spans="47:96" x14ac:dyDescent="0.3">
      <c r="AU1153" s="34">
        <v>11.51</v>
      </c>
      <c r="AV1153" s="32">
        <f t="shared" si="49"/>
        <v>11.5</v>
      </c>
      <c r="AW1153" s="33" t="s">
        <v>321</v>
      </c>
      <c r="CR1153" s="34">
        <v>11.51</v>
      </c>
    </row>
    <row r="1154" spans="47:96" x14ac:dyDescent="0.3">
      <c r="AU1154" s="34">
        <v>11.52</v>
      </c>
      <c r="AV1154" s="32">
        <f t="shared" si="49"/>
        <v>11.5</v>
      </c>
      <c r="AW1154" s="33" t="s">
        <v>321</v>
      </c>
      <c r="CR1154" s="34">
        <v>11.52</v>
      </c>
    </row>
    <row r="1155" spans="47:96" x14ac:dyDescent="0.3">
      <c r="AU1155" s="34">
        <v>11.53</v>
      </c>
      <c r="AV1155" s="32">
        <f t="shared" ref="AV1155:AV1218" si="50">ROUND(AU1155,1)</f>
        <v>11.5</v>
      </c>
      <c r="AW1155" s="33" t="s">
        <v>321</v>
      </c>
      <c r="CR1155" s="34">
        <v>11.53</v>
      </c>
    </row>
    <row r="1156" spans="47:96" x14ac:dyDescent="0.3">
      <c r="AU1156" s="34">
        <v>11.54</v>
      </c>
      <c r="AV1156" s="32">
        <f t="shared" si="50"/>
        <v>11.5</v>
      </c>
      <c r="AW1156" s="33" t="s">
        <v>321</v>
      </c>
      <c r="CR1156" s="34">
        <v>11.54</v>
      </c>
    </row>
    <row r="1157" spans="47:96" x14ac:dyDescent="0.3">
      <c r="AU1157" s="34">
        <v>11.55</v>
      </c>
      <c r="AV1157" s="32">
        <f t="shared" si="50"/>
        <v>11.6</v>
      </c>
      <c r="AW1157" s="33" t="s">
        <v>321</v>
      </c>
      <c r="CR1157" s="34">
        <v>11.55</v>
      </c>
    </row>
    <row r="1158" spans="47:96" x14ac:dyDescent="0.3">
      <c r="AU1158" s="34">
        <v>11.56</v>
      </c>
      <c r="AV1158" s="32">
        <f t="shared" si="50"/>
        <v>11.6</v>
      </c>
      <c r="AW1158" s="33" t="s">
        <v>321</v>
      </c>
      <c r="CR1158" s="34">
        <v>11.56</v>
      </c>
    </row>
    <row r="1159" spans="47:96" x14ac:dyDescent="0.3">
      <c r="AU1159" s="34">
        <v>11.57</v>
      </c>
      <c r="AV1159" s="32">
        <f t="shared" si="50"/>
        <v>11.6</v>
      </c>
      <c r="AW1159" s="33" t="s">
        <v>321</v>
      </c>
      <c r="CR1159" s="34">
        <v>11.57</v>
      </c>
    </row>
    <row r="1160" spans="47:96" x14ac:dyDescent="0.3">
      <c r="AU1160" s="34">
        <v>11.58</v>
      </c>
      <c r="AV1160" s="32">
        <f t="shared" si="50"/>
        <v>11.6</v>
      </c>
      <c r="AW1160" s="33" t="s">
        <v>321</v>
      </c>
      <c r="CR1160" s="34">
        <v>11.58</v>
      </c>
    </row>
    <row r="1161" spans="47:96" x14ac:dyDescent="0.3">
      <c r="AU1161" s="34">
        <v>11.59</v>
      </c>
      <c r="AV1161" s="32">
        <f t="shared" si="50"/>
        <v>11.6</v>
      </c>
      <c r="AW1161" s="33" t="s">
        <v>321</v>
      </c>
      <c r="CR1161" s="34">
        <v>11.59</v>
      </c>
    </row>
    <row r="1162" spans="47:96" x14ac:dyDescent="0.3">
      <c r="AU1162" s="34">
        <v>11.6</v>
      </c>
      <c r="AV1162" s="32">
        <f t="shared" si="50"/>
        <v>11.6</v>
      </c>
      <c r="AW1162" s="33" t="s">
        <v>321</v>
      </c>
      <c r="CR1162" s="34">
        <v>11.6</v>
      </c>
    </row>
    <row r="1163" spans="47:96" x14ac:dyDescent="0.3">
      <c r="AU1163" s="34">
        <v>11.61</v>
      </c>
      <c r="AV1163" s="32">
        <f t="shared" si="50"/>
        <v>11.6</v>
      </c>
      <c r="AW1163" s="33" t="s">
        <v>321</v>
      </c>
      <c r="CR1163" s="34">
        <v>11.61</v>
      </c>
    </row>
    <row r="1164" spans="47:96" x14ac:dyDescent="0.3">
      <c r="AU1164" s="34">
        <v>11.62</v>
      </c>
      <c r="AV1164" s="32">
        <f t="shared" si="50"/>
        <v>11.6</v>
      </c>
      <c r="AW1164" s="33" t="s">
        <v>321</v>
      </c>
      <c r="CR1164" s="34">
        <v>11.62</v>
      </c>
    </row>
    <row r="1165" spans="47:96" x14ac:dyDescent="0.3">
      <c r="AU1165" s="34">
        <v>11.63</v>
      </c>
      <c r="AV1165" s="32">
        <f t="shared" si="50"/>
        <v>11.6</v>
      </c>
      <c r="AW1165" s="33" t="s">
        <v>321</v>
      </c>
      <c r="CR1165" s="34">
        <v>11.63</v>
      </c>
    </row>
    <row r="1166" spans="47:96" x14ac:dyDescent="0.3">
      <c r="AU1166" s="34">
        <v>11.64</v>
      </c>
      <c r="AV1166" s="32">
        <f t="shared" si="50"/>
        <v>11.6</v>
      </c>
      <c r="AW1166" s="33" t="s">
        <v>321</v>
      </c>
      <c r="CR1166" s="34">
        <v>11.64</v>
      </c>
    </row>
    <row r="1167" spans="47:96" x14ac:dyDescent="0.3">
      <c r="AU1167" s="34">
        <v>11.65</v>
      </c>
      <c r="AV1167" s="32">
        <f t="shared" si="50"/>
        <v>11.7</v>
      </c>
      <c r="AW1167" s="33" t="s">
        <v>321</v>
      </c>
      <c r="CR1167" s="34">
        <v>11.65</v>
      </c>
    </row>
    <row r="1168" spans="47:96" x14ac:dyDescent="0.3">
      <c r="AU1168" s="34">
        <v>11.66</v>
      </c>
      <c r="AV1168" s="32">
        <f t="shared" si="50"/>
        <v>11.7</v>
      </c>
      <c r="AW1168" s="33" t="s">
        <v>321</v>
      </c>
      <c r="CR1168" s="34">
        <v>11.66</v>
      </c>
    </row>
    <row r="1169" spans="47:96" x14ac:dyDescent="0.3">
      <c r="AU1169" s="34">
        <v>11.67</v>
      </c>
      <c r="AV1169" s="32">
        <f t="shared" si="50"/>
        <v>11.7</v>
      </c>
      <c r="AW1169" s="33" t="s">
        <v>321</v>
      </c>
      <c r="CR1169" s="34">
        <v>11.67</v>
      </c>
    </row>
    <row r="1170" spans="47:96" x14ac:dyDescent="0.3">
      <c r="AU1170" s="34">
        <v>11.68</v>
      </c>
      <c r="AV1170" s="32">
        <f t="shared" si="50"/>
        <v>11.7</v>
      </c>
      <c r="AW1170" s="33" t="s">
        <v>321</v>
      </c>
      <c r="CR1170" s="34">
        <v>11.68</v>
      </c>
    </row>
    <row r="1171" spans="47:96" x14ac:dyDescent="0.3">
      <c r="AU1171" s="34">
        <v>11.69</v>
      </c>
      <c r="AV1171" s="32">
        <f t="shared" si="50"/>
        <v>11.7</v>
      </c>
      <c r="AW1171" s="33" t="s">
        <v>321</v>
      </c>
      <c r="CR1171" s="34">
        <v>11.69</v>
      </c>
    </row>
    <row r="1172" spans="47:96" x14ac:dyDescent="0.3">
      <c r="AU1172" s="34">
        <v>11.7</v>
      </c>
      <c r="AV1172" s="32">
        <f t="shared" si="50"/>
        <v>11.7</v>
      </c>
      <c r="AW1172" s="33" t="s">
        <v>321</v>
      </c>
      <c r="CR1172" s="34">
        <v>11.7</v>
      </c>
    </row>
    <row r="1173" spans="47:96" x14ac:dyDescent="0.3">
      <c r="AU1173" s="34">
        <v>11.71</v>
      </c>
      <c r="AV1173" s="32">
        <f t="shared" si="50"/>
        <v>11.7</v>
      </c>
      <c r="AW1173" s="33" t="s">
        <v>321</v>
      </c>
      <c r="CR1173" s="34">
        <v>11.71</v>
      </c>
    </row>
    <row r="1174" spans="47:96" x14ac:dyDescent="0.3">
      <c r="AU1174" s="34">
        <v>11.72</v>
      </c>
      <c r="AV1174" s="32">
        <f t="shared" si="50"/>
        <v>11.7</v>
      </c>
      <c r="AW1174" s="33" t="s">
        <v>321</v>
      </c>
      <c r="CR1174" s="34">
        <v>11.72</v>
      </c>
    </row>
    <row r="1175" spans="47:96" x14ac:dyDescent="0.3">
      <c r="AU1175" s="34">
        <v>11.73</v>
      </c>
      <c r="AV1175" s="32">
        <f t="shared" si="50"/>
        <v>11.7</v>
      </c>
      <c r="AW1175" s="33" t="s">
        <v>321</v>
      </c>
      <c r="CR1175" s="34">
        <v>11.73</v>
      </c>
    </row>
    <row r="1176" spans="47:96" x14ac:dyDescent="0.3">
      <c r="AU1176" s="34">
        <v>11.74</v>
      </c>
      <c r="AV1176" s="32">
        <f t="shared" si="50"/>
        <v>11.7</v>
      </c>
      <c r="AW1176" s="33" t="s">
        <v>321</v>
      </c>
      <c r="CR1176" s="34">
        <v>11.74</v>
      </c>
    </row>
    <row r="1177" spans="47:96" x14ac:dyDescent="0.3">
      <c r="AU1177" s="34">
        <v>11.75</v>
      </c>
      <c r="AV1177" s="32">
        <f t="shared" si="50"/>
        <v>11.8</v>
      </c>
      <c r="AW1177" s="33" t="s">
        <v>321</v>
      </c>
      <c r="CR1177" s="34">
        <v>11.75</v>
      </c>
    </row>
    <row r="1178" spans="47:96" x14ac:dyDescent="0.3">
      <c r="AU1178" s="34">
        <v>11.76</v>
      </c>
      <c r="AV1178" s="32">
        <f t="shared" si="50"/>
        <v>11.8</v>
      </c>
      <c r="AW1178" s="33" t="s">
        <v>321</v>
      </c>
      <c r="CR1178" s="34">
        <v>11.76</v>
      </c>
    </row>
    <row r="1179" spans="47:96" x14ac:dyDescent="0.3">
      <c r="AU1179" s="34">
        <v>11.77</v>
      </c>
      <c r="AV1179" s="32">
        <f t="shared" si="50"/>
        <v>11.8</v>
      </c>
      <c r="AW1179" s="33" t="s">
        <v>321</v>
      </c>
      <c r="CR1179" s="34">
        <v>11.77</v>
      </c>
    </row>
    <row r="1180" spans="47:96" x14ac:dyDescent="0.3">
      <c r="AU1180" s="34">
        <v>11.78</v>
      </c>
      <c r="AV1180" s="32">
        <f t="shared" si="50"/>
        <v>11.8</v>
      </c>
      <c r="AW1180" s="33" t="s">
        <v>321</v>
      </c>
      <c r="CR1180" s="34">
        <v>11.78</v>
      </c>
    </row>
    <row r="1181" spans="47:96" x14ac:dyDescent="0.3">
      <c r="AU1181" s="34">
        <v>11.79</v>
      </c>
      <c r="AV1181" s="32">
        <f t="shared" si="50"/>
        <v>11.8</v>
      </c>
      <c r="AW1181" s="33" t="s">
        <v>321</v>
      </c>
      <c r="CR1181" s="34">
        <v>11.79</v>
      </c>
    </row>
    <row r="1182" spans="47:96" x14ac:dyDescent="0.3">
      <c r="AU1182" s="34">
        <v>11.8</v>
      </c>
      <c r="AV1182" s="32">
        <f t="shared" si="50"/>
        <v>11.8</v>
      </c>
      <c r="AW1182" s="33" t="s">
        <v>321</v>
      </c>
      <c r="CR1182" s="34">
        <v>11.8</v>
      </c>
    </row>
    <row r="1183" spans="47:96" x14ac:dyDescent="0.3">
      <c r="AU1183" s="34">
        <v>11.81</v>
      </c>
      <c r="AV1183" s="32">
        <f t="shared" si="50"/>
        <v>11.8</v>
      </c>
      <c r="AW1183" s="33" t="s">
        <v>321</v>
      </c>
      <c r="CR1183" s="34">
        <v>11.81</v>
      </c>
    </row>
    <row r="1184" spans="47:96" x14ac:dyDescent="0.3">
      <c r="AU1184" s="34">
        <v>11.82</v>
      </c>
      <c r="AV1184" s="32">
        <f t="shared" si="50"/>
        <v>11.8</v>
      </c>
      <c r="AW1184" s="33" t="s">
        <v>321</v>
      </c>
      <c r="CR1184" s="34">
        <v>11.82</v>
      </c>
    </row>
    <row r="1185" spans="47:96" x14ac:dyDescent="0.3">
      <c r="AU1185" s="34">
        <v>11.83</v>
      </c>
      <c r="AV1185" s="32">
        <f t="shared" si="50"/>
        <v>11.8</v>
      </c>
      <c r="AW1185" s="33" t="s">
        <v>321</v>
      </c>
      <c r="CR1185" s="34">
        <v>11.83</v>
      </c>
    </row>
    <row r="1186" spans="47:96" x14ac:dyDescent="0.3">
      <c r="AU1186" s="34">
        <v>11.84</v>
      </c>
      <c r="AV1186" s="32">
        <f t="shared" si="50"/>
        <v>11.8</v>
      </c>
      <c r="AW1186" s="33" t="s">
        <v>321</v>
      </c>
      <c r="CR1186" s="34">
        <v>11.84</v>
      </c>
    </row>
    <row r="1187" spans="47:96" x14ac:dyDescent="0.3">
      <c r="AU1187" s="34">
        <v>11.85</v>
      </c>
      <c r="AV1187" s="32">
        <f t="shared" si="50"/>
        <v>11.9</v>
      </c>
      <c r="AW1187" s="33" t="s">
        <v>321</v>
      </c>
      <c r="CR1187" s="34">
        <v>11.85</v>
      </c>
    </row>
    <row r="1188" spans="47:96" x14ac:dyDescent="0.3">
      <c r="AU1188" s="34">
        <v>11.86</v>
      </c>
      <c r="AV1188" s="32">
        <f t="shared" si="50"/>
        <v>11.9</v>
      </c>
      <c r="AW1188" s="33" t="s">
        <v>321</v>
      </c>
      <c r="CR1188" s="34">
        <v>11.86</v>
      </c>
    </row>
    <row r="1189" spans="47:96" x14ac:dyDescent="0.3">
      <c r="AU1189" s="34">
        <v>11.87</v>
      </c>
      <c r="AV1189" s="32">
        <f t="shared" si="50"/>
        <v>11.9</v>
      </c>
      <c r="AW1189" s="33" t="s">
        <v>321</v>
      </c>
      <c r="CR1189" s="34">
        <v>11.87</v>
      </c>
    </row>
    <row r="1190" spans="47:96" x14ac:dyDescent="0.3">
      <c r="AU1190" s="34">
        <v>11.88</v>
      </c>
      <c r="AV1190" s="32">
        <f t="shared" si="50"/>
        <v>11.9</v>
      </c>
      <c r="AW1190" s="33" t="s">
        <v>321</v>
      </c>
      <c r="CR1190" s="34">
        <v>11.88</v>
      </c>
    </row>
    <row r="1191" spans="47:96" x14ac:dyDescent="0.3">
      <c r="AU1191" s="34">
        <v>11.89</v>
      </c>
      <c r="AV1191" s="32">
        <f t="shared" si="50"/>
        <v>11.9</v>
      </c>
      <c r="AW1191" s="33" t="s">
        <v>321</v>
      </c>
      <c r="CR1191" s="34">
        <v>11.89</v>
      </c>
    </row>
    <row r="1192" spans="47:96" x14ac:dyDescent="0.3">
      <c r="AU1192" s="34">
        <v>11.9</v>
      </c>
      <c r="AV1192" s="32">
        <f t="shared" si="50"/>
        <v>11.9</v>
      </c>
      <c r="AW1192" s="33" t="s">
        <v>321</v>
      </c>
      <c r="CR1192" s="34">
        <v>11.9</v>
      </c>
    </row>
    <row r="1193" spans="47:96" x14ac:dyDescent="0.3">
      <c r="AU1193" s="34">
        <v>11.91</v>
      </c>
      <c r="AV1193" s="32">
        <f t="shared" si="50"/>
        <v>11.9</v>
      </c>
      <c r="AW1193" s="33" t="s">
        <v>321</v>
      </c>
      <c r="CR1193" s="34">
        <v>11.91</v>
      </c>
    </row>
    <row r="1194" spans="47:96" x14ac:dyDescent="0.3">
      <c r="AU1194" s="34">
        <v>11.92</v>
      </c>
      <c r="AV1194" s="32">
        <f t="shared" si="50"/>
        <v>11.9</v>
      </c>
      <c r="AW1194" s="33" t="s">
        <v>321</v>
      </c>
      <c r="CR1194" s="34">
        <v>11.92</v>
      </c>
    </row>
    <row r="1195" spans="47:96" x14ac:dyDescent="0.3">
      <c r="AU1195" s="34">
        <v>11.93</v>
      </c>
      <c r="AV1195" s="32">
        <f t="shared" si="50"/>
        <v>11.9</v>
      </c>
      <c r="AW1195" s="33" t="s">
        <v>321</v>
      </c>
      <c r="CR1195" s="34">
        <v>11.93</v>
      </c>
    </row>
    <row r="1196" spans="47:96" x14ac:dyDescent="0.3">
      <c r="AU1196" s="34">
        <v>11.94</v>
      </c>
      <c r="AV1196" s="32">
        <f t="shared" si="50"/>
        <v>11.9</v>
      </c>
      <c r="AW1196" s="33" t="s">
        <v>321</v>
      </c>
      <c r="CR1196" s="34">
        <v>11.94</v>
      </c>
    </row>
    <row r="1197" spans="47:96" x14ac:dyDescent="0.3">
      <c r="AU1197" s="34">
        <v>11.95</v>
      </c>
      <c r="AV1197" s="32">
        <f t="shared" si="50"/>
        <v>12</v>
      </c>
      <c r="AW1197" s="33" t="s">
        <v>321</v>
      </c>
      <c r="CR1197" s="34">
        <v>11.95</v>
      </c>
    </row>
    <row r="1198" spans="47:96" x14ac:dyDescent="0.3">
      <c r="AU1198" s="34">
        <v>11.96</v>
      </c>
      <c r="AV1198" s="32">
        <f t="shared" si="50"/>
        <v>12</v>
      </c>
      <c r="AW1198" s="33" t="s">
        <v>321</v>
      </c>
      <c r="CR1198" s="34">
        <v>11.96</v>
      </c>
    </row>
    <row r="1199" spans="47:96" x14ac:dyDescent="0.3">
      <c r="AU1199" s="34">
        <v>11.97</v>
      </c>
      <c r="AV1199" s="32">
        <f t="shared" si="50"/>
        <v>12</v>
      </c>
      <c r="AW1199" s="33" t="s">
        <v>321</v>
      </c>
      <c r="CR1199" s="34">
        <v>11.97</v>
      </c>
    </row>
    <row r="1200" spans="47:96" x14ac:dyDescent="0.3">
      <c r="AU1200" s="34">
        <v>11.98</v>
      </c>
      <c r="AV1200" s="32">
        <f t="shared" si="50"/>
        <v>12</v>
      </c>
      <c r="AW1200" s="33" t="s">
        <v>321</v>
      </c>
      <c r="CR1200" s="34">
        <v>11.98</v>
      </c>
    </row>
    <row r="1201" spans="47:96" x14ac:dyDescent="0.3">
      <c r="AU1201" s="34">
        <v>11.99</v>
      </c>
      <c r="AV1201" s="32">
        <f t="shared" si="50"/>
        <v>12</v>
      </c>
      <c r="AW1201" s="33" t="s">
        <v>321</v>
      </c>
      <c r="CR1201" s="34">
        <v>11.99</v>
      </c>
    </row>
    <row r="1202" spans="47:96" x14ac:dyDescent="0.3">
      <c r="AU1202" s="34">
        <v>12</v>
      </c>
      <c r="AV1202" s="32">
        <f t="shared" si="50"/>
        <v>12</v>
      </c>
      <c r="AW1202" s="33" t="s">
        <v>321</v>
      </c>
      <c r="CR1202" s="34">
        <v>12</v>
      </c>
    </row>
    <row r="1203" spans="47:96" x14ac:dyDescent="0.3">
      <c r="AU1203" s="34">
        <v>12.01</v>
      </c>
      <c r="AV1203" s="32">
        <f t="shared" si="50"/>
        <v>12</v>
      </c>
      <c r="AW1203" s="33" t="s">
        <v>321</v>
      </c>
      <c r="CR1203" s="34">
        <v>12.01</v>
      </c>
    </row>
    <row r="1204" spans="47:96" x14ac:dyDescent="0.3">
      <c r="AU1204" s="34">
        <v>12.02</v>
      </c>
      <c r="AV1204" s="32">
        <f t="shared" si="50"/>
        <v>12</v>
      </c>
      <c r="AW1204" s="33" t="s">
        <v>321</v>
      </c>
      <c r="CR1204" s="34">
        <v>12.02</v>
      </c>
    </row>
    <row r="1205" spans="47:96" x14ac:dyDescent="0.3">
      <c r="AU1205" s="34">
        <v>12.03</v>
      </c>
      <c r="AV1205" s="32">
        <f t="shared" si="50"/>
        <v>12</v>
      </c>
      <c r="AW1205" s="33" t="s">
        <v>321</v>
      </c>
      <c r="CR1205" s="34">
        <v>12.03</v>
      </c>
    </row>
    <row r="1206" spans="47:96" x14ac:dyDescent="0.3">
      <c r="AU1206" s="34">
        <v>12.04</v>
      </c>
      <c r="AV1206" s="32">
        <f t="shared" si="50"/>
        <v>12</v>
      </c>
      <c r="AW1206" s="33" t="s">
        <v>321</v>
      </c>
      <c r="CR1206" s="34">
        <v>12.04</v>
      </c>
    </row>
    <row r="1207" spans="47:96" x14ac:dyDescent="0.3">
      <c r="AU1207" s="34">
        <v>12.05</v>
      </c>
      <c r="AV1207" s="32">
        <f t="shared" si="50"/>
        <v>12.1</v>
      </c>
      <c r="AW1207" s="33" t="s">
        <v>321</v>
      </c>
      <c r="CR1207" s="34">
        <v>12.05</v>
      </c>
    </row>
    <row r="1208" spans="47:96" x14ac:dyDescent="0.3">
      <c r="AU1208" s="34">
        <v>12.06</v>
      </c>
      <c r="AV1208" s="32">
        <f t="shared" si="50"/>
        <v>12.1</v>
      </c>
      <c r="AW1208" s="33" t="s">
        <v>321</v>
      </c>
      <c r="CR1208" s="34">
        <v>12.06</v>
      </c>
    </row>
    <row r="1209" spans="47:96" x14ac:dyDescent="0.3">
      <c r="AU1209" s="34">
        <v>12.07</v>
      </c>
      <c r="AV1209" s="32">
        <f t="shared" si="50"/>
        <v>12.1</v>
      </c>
      <c r="AW1209" s="33" t="s">
        <v>321</v>
      </c>
      <c r="CR1209" s="34">
        <v>12.07</v>
      </c>
    </row>
    <row r="1210" spans="47:96" x14ac:dyDescent="0.3">
      <c r="AU1210" s="34">
        <v>12.08</v>
      </c>
      <c r="AV1210" s="32">
        <f t="shared" si="50"/>
        <v>12.1</v>
      </c>
      <c r="AW1210" s="33" t="s">
        <v>321</v>
      </c>
      <c r="CR1210" s="34">
        <v>12.08</v>
      </c>
    </row>
    <row r="1211" spans="47:96" x14ac:dyDescent="0.3">
      <c r="AU1211" s="34">
        <v>12.09</v>
      </c>
      <c r="AV1211" s="32">
        <f t="shared" si="50"/>
        <v>12.1</v>
      </c>
      <c r="AW1211" s="33" t="s">
        <v>321</v>
      </c>
      <c r="CR1211" s="34">
        <v>12.09</v>
      </c>
    </row>
    <row r="1212" spans="47:96" x14ac:dyDescent="0.3">
      <c r="AU1212" s="34">
        <v>12.1</v>
      </c>
      <c r="AV1212" s="32">
        <f t="shared" si="50"/>
        <v>12.1</v>
      </c>
      <c r="AW1212" s="33" t="s">
        <v>321</v>
      </c>
      <c r="CR1212" s="34">
        <v>12.1</v>
      </c>
    </row>
    <row r="1213" spans="47:96" x14ac:dyDescent="0.3">
      <c r="AU1213" s="34">
        <v>12.11</v>
      </c>
      <c r="AV1213" s="32">
        <f t="shared" si="50"/>
        <v>12.1</v>
      </c>
      <c r="AW1213" s="33" t="s">
        <v>321</v>
      </c>
      <c r="CR1213" s="34">
        <v>12.11</v>
      </c>
    </row>
    <row r="1214" spans="47:96" x14ac:dyDescent="0.3">
      <c r="AU1214" s="34">
        <v>12.12</v>
      </c>
      <c r="AV1214" s="32">
        <f t="shared" si="50"/>
        <v>12.1</v>
      </c>
      <c r="AW1214" s="33" t="s">
        <v>321</v>
      </c>
      <c r="CR1214" s="34">
        <v>12.12</v>
      </c>
    </row>
    <row r="1215" spans="47:96" x14ac:dyDescent="0.3">
      <c r="AU1215" s="34">
        <v>12.13</v>
      </c>
      <c r="AV1215" s="32">
        <f t="shared" si="50"/>
        <v>12.1</v>
      </c>
      <c r="AW1215" s="33" t="s">
        <v>321</v>
      </c>
      <c r="CR1215" s="34">
        <v>12.13</v>
      </c>
    </row>
    <row r="1216" spans="47:96" x14ac:dyDescent="0.3">
      <c r="AU1216" s="34">
        <v>12.14</v>
      </c>
      <c r="AV1216" s="32">
        <f t="shared" si="50"/>
        <v>12.1</v>
      </c>
      <c r="AW1216" s="33" t="s">
        <v>321</v>
      </c>
      <c r="CR1216" s="34">
        <v>12.14</v>
      </c>
    </row>
    <row r="1217" spans="47:96" x14ac:dyDescent="0.3">
      <c r="AU1217" s="34">
        <v>12.15</v>
      </c>
      <c r="AV1217" s="32">
        <f t="shared" si="50"/>
        <v>12.2</v>
      </c>
      <c r="AW1217" s="33" t="s">
        <v>321</v>
      </c>
      <c r="CR1217" s="34">
        <v>12.15</v>
      </c>
    </row>
    <row r="1218" spans="47:96" x14ac:dyDescent="0.3">
      <c r="AU1218" s="34">
        <v>12.16</v>
      </c>
      <c r="AV1218" s="32">
        <f t="shared" si="50"/>
        <v>12.2</v>
      </c>
      <c r="AW1218" s="33" t="s">
        <v>321</v>
      </c>
      <c r="CR1218" s="34">
        <v>12.16</v>
      </c>
    </row>
    <row r="1219" spans="47:96" x14ac:dyDescent="0.3">
      <c r="AU1219" s="34">
        <v>12.17</v>
      </c>
      <c r="AV1219" s="32">
        <f t="shared" ref="AV1219:AV1282" si="51">ROUND(AU1219,1)</f>
        <v>12.2</v>
      </c>
      <c r="AW1219" s="33" t="s">
        <v>321</v>
      </c>
      <c r="CR1219" s="34">
        <v>12.17</v>
      </c>
    </row>
    <row r="1220" spans="47:96" x14ac:dyDescent="0.3">
      <c r="AU1220" s="34">
        <v>12.18</v>
      </c>
      <c r="AV1220" s="32">
        <f t="shared" si="51"/>
        <v>12.2</v>
      </c>
      <c r="AW1220" s="33" t="s">
        <v>321</v>
      </c>
      <c r="CR1220" s="34">
        <v>12.18</v>
      </c>
    </row>
    <row r="1221" spans="47:96" x14ac:dyDescent="0.3">
      <c r="AU1221" s="34">
        <v>12.19</v>
      </c>
      <c r="AV1221" s="32">
        <f t="shared" si="51"/>
        <v>12.2</v>
      </c>
      <c r="AW1221" s="33" t="s">
        <v>321</v>
      </c>
      <c r="CR1221" s="34">
        <v>12.19</v>
      </c>
    </row>
    <row r="1222" spans="47:96" x14ac:dyDescent="0.3">
      <c r="AU1222" s="34">
        <v>12.2</v>
      </c>
      <c r="AV1222" s="32">
        <f t="shared" si="51"/>
        <v>12.2</v>
      </c>
      <c r="AW1222" s="33" t="s">
        <v>321</v>
      </c>
      <c r="CR1222" s="34">
        <v>12.2</v>
      </c>
    </row>
    <row r="1223" spans="47:96" x14ac:dyDescent="0.3">
      <c r="AU1223" s="34">
        <v>12.21</v>
      </c>
      <c r="AV1223" s="32">
        <f t="shared" si="51"/>
        <v>12.2</v>
      </c>
      <c r="AW1223" s="33" t="s">
        <v>321</v>
      </c>
      <c r="CR1223" s="34">
        <v>12.21</v>
      </c>
    </row>
    <row r="1224" spans="47:96" x14ac:dyDescent="0.3">
      <c r="AU1224" s="34">
        <v>12.22</v>
      </c>
      <c r="AV1224" s="32">
        <f t="shared" si="51"/>
        <v>12.2</v>
      </c>
      <c r="AW1224" s="33" t="s">
        <v>321</v>
      </c>
      <c r="CR1224" s="34">
        <v>12.22</v>
      </c>
    </row>
    <row r="1225" spans="47:96" x14ac:dyDescent="0.3">
      <c r="AU1225" s="34">
        <v>12.23</v>
      </c>
      <c r="AV1225" s="32">
        <f t="shared" si="51"/>
        <v>12.2</v>
      </c>
      <c r="AW1225" s="33" t="s">
        <v>321</v>
      </c>
      <c r="CR1225" s="34">
        <v>12.23</v>
      </c>
    </row>
    <row r="1226" spans="47:96" x14ac:dyDescent="0.3">
      <c r="AU1226" s="34">
        <v>12.24</v>
      </c>
      <c r="AV1226" s="32">
        <f t="shared" si="51"/>
        <v>12.2</v>
      </c>
      <c r="AW1226" s="33" t="s">
        <v>321</v>
      </c>
      <c r="CR1226" s="34">
        <v>12.24</v>
      </c>
    </row>
    <row r="1227" spans="47:96" x14ac:dyDescent="0.3">
      <c r="AU1227" s="34">
        <v>12.25</v>
      </c>
      <c r="AV1227" s="32">
        <f t="shared" si="51"/>
        <v>12.3</v>
      </c>
      <c r="AW1227" s="33" t="s">
        <v>321</v>
      </c>
      <c r="CR1227" s="34">
        <v>12.25</v>
      </c>
    </row>
    <row r="1228" spans="47:96" x14ac:dyDescent="0.3">
      <c r="AU1228" s="34">
        <v>12.26</v>
      </c>
      <c r="AV1228" s="32">
        <f t="shared" si="51"/>
        <v>12.3</v>
      </c>
      <c r="AW1228" s="33" t="s">
        <v>321</v>
      </c>
      <c r="CR1228" s="34">
        <v>12.26</v>
      </c>
    </row>
    <row r="1229" spans="47:96" x14ac:dyDescent="0.3">
      <c r="AU1229" s="34">
        <v>12.27</v>
      </c>
      <c r="AV1229" s="32">
        <f t="shared" si="51"/>
        <v>12.3</v>
      </c>
      <c r="AW1229" s="33" t="s">
        <v>321</v>
      </c>
      <c r="CR1229" s="34">
        <v>12.27</v>
      </c>
    </row>
    <row r="1230" spans="47:96" x14ac:dyDescent="0.3">
      <c r="AU1230" s="34">
        <v>12.28</v>
      </c>
      <c r="AV1230" s="32">
        <f t="shared" si="51"/>
        <v>12.3</v>
      </c>
      <c r="AW1230" s="33" t="s">
        <v>321</v>
      </c>
      <c r="CR1230" s="34">
        <v>12.28</v>
      </c>
    </row>
    <row r="1231" spans="47:96" x14ac:dyDescent="0.3">
      <c r="AU1231" s="34">
        <v>12.29</v>
      </c>
      <c r="AV1231" s="32">
        <f t="shared" si="51"/>
        <v>12.3</v>
      </c>
      <c r="AW1231" s="33" t="s">
        <v>321</v>
      </c>
      <c r="CR1231" s="34">
        <v>12.29</v>
      </c>
    </row>
    <row r="1232" spans="47:96" x14ac:dyDescent="0.3">
      <c r="AU1232" s="34">
        <v>12.3</v>
      </c>
      <c r="AV1232" s="32">
        <f t="shared" si="51"/>
        <v>12.3</v>
      </c>
      <c r="AW1232" s="33" t="s">
        <v>321</v>
      </c>
      <c r="CR1232" s="34">
        <v>12.3</v>
      </c>
    </row>
    <row r="1233" spans="47:96" x14ac:dyDescent="0.3">
      <c r="AU1233" s="34">
        <v>12.31</v>
      </c>
      <c r="AV1233" s="32">
        <f t="shared" si="51"/>
        <v>12.3</v>
      </c>
      <c r="AW1233" s="33" t="s">
        <v>321</v>
      </c>
      <c r="CR1233" s="34">
        <v>12.31</v>
      </c>
    </row>
    <row r="1234" spans="47:96" x14ac:dyDescent="0.3">
      <c r="AU1234" s="34">
        <v>12.32</v>
      </c>
      <c r="AV1234" s="32">
        <f t="shared" si="51"/>
        <v>12.3</v>
      </c>
      <c r="AW1234" s="33" t="s">
        <v>321</v>
      </c>
      <c r="CR1234" s="34">
        <v>12.32</v>
      </c>
    </row>
    <row r="1235" spans="47:96" x14ac:dyDescent="0.3">
      <c r="AU1235" s="34">
        <v>12.33</v>
      </c>
      <c r="AV1235" s="32">
        <f t="shared" si="51"/>
        <v>12.3</v>
      </c>
      <c r="AW1235" s="33" t="s">
        <v>321</v>
      </c>
      <c r="CR1235" s="34">
        <v>12.33</v>
      </c>
    </row>
    <row r="1236" spans="47:96" x14ac:dyDescent="0.3">
      <c r="AU1236" s="34">
        <v>12.34</v>
      </c>
      <c r="AV1236" s="32">
        <f t="shared" si="51"/>
        <v>12.3</v>
      </c>
      <c r="AW1236" s="33" t="s">
        <v>321</v>
      </c>
      <c r="CR1236" s="34">
        <v>12.34</v>
      </c>
    </row>
    <row r="1237" spans="47:96" x14ac:dyDescent="0.3">
      <c r="AU1237" s="34">
        <v>12.35</v>
      </c>
      <c r="AV1237" s="32">
        <f t="shared" si="51"/>
        <v>12.4</v>
      </c>
      <c r="AW1237" s="33" t="s">
        <v>321</v>
      </c>
      <c r="CR1237" s="34">
        <v>12.35</v>
      </c>
    </row>
    <row r="1238" spans="47:96" x14ac:dyDescent="0.3">
      <c r="AU1238" s="34">
        <v>12.36</v>
      </c>
      <c r="AV1238" s="32">
        <f t="shared" si="51"/>
        <v>12.4</v>
      </c>
      <c r="AW1238" s="33" t="s">
        <v>321</v>
      </c>
      <c r="CR1238" s="34">
        <v>12.36</v>
      </c>
    </row>
    <row r="1239" spans="47:96" x14ac:dyDescent="0.3">
      <c r="AU1239" s="34">
        <v>12.37</v>
      </c>
      <c r="AV1239" s="32">
        <f t="shared" si="51"/>
        <v>12.4</v>
      </c>
      <c r="AW1239" s="33" t="s">
        <v>321</v>
      </c>
      <c r="CR1239" s="34">
        <v>12.37</v>
      </c>
    </row>
    <row r="1240" spans="47:96" x14ac:dyDescent="0.3">
      <c r="AU1240" s="34">
        <v>12.38</v>
      </c>
      <c r="AV1240" s="32">
        <f t="shared" si="51"/>
        <v>12.4</v>
      </c>
      <c r="AW1240" s="33" t="s">
        <v>321</v>
      </c>
      <c r="CR1240" s="34">
        <v>12.38</v>
      </c>
    </row>
    <row r="1241" spans="47:96" x14ac:dyDescent="0.3">
      <c r="AU1241" s="34">
        <v>12.39</v>
      </c>
      <c r="AV1241" s="32">
        <f t="shared" si="51"/>
        <v>12.4</v>
      </c>
      <c r="AW1241" s="33" t="s">
        <v>321</v>
      </c>
      <c r="CR1241" s="34">
        <v>12.39</v>
      </c>
    </row>
    <row r="1242" spans="47:96" x14ac:dyDescent="0.3">
      <c r="AU1242" s="34">
        <v>12.4</v>
      </c>
      <c r="AV1242" s="32">
        <f t="shared" si="51"/>
        <v>12.4</v>
      </c>
      <c r="AW1242" s="33" t="s">
        <v>321</v>
      </c>
      <c r="CR1242" s="34">
        <v>12.4</v>
      </c>
    </row>
    <row r="1243" spans="47:96" x14ac:dyDescent="0.3">
      <c r="AU1243" s="34">
        <v>12.41</v>
      </c>
      <c r="AV1243" s="32">
        <f t="shared" si="51"/>
        <v>12.4</v>
      </c>
      <c r="AW1243" s="33" t="s">
        <v>321</v>
      </c>
      <c r="CR1243" s="34">
        <v>12.41</v>
      </c>
    </row>
    <row r="1244" spans="47:96" x14ac:dyDescent="0.3">
      <c r="AU1244" s="34">
        <v>12.42</v>
      </c>
      <c r="AV1244" s="32">
        <f t="shared" si="51"/>
        <v>12.4</v>
      </c>
      <c r="AW1244" s="33" t="s">
        <v>321</v>
      </c>
      <c r="CR1244" s="34">
        <v>12.42</v>
      </c>
    </row>
    <row r="1245" spans="47:96" x14ac:dyDescent="0.3">
      <c r="AU1245" s="34">
        <v>12.43</v>
      </c>
      <c r="AV1245" s="32">
        <f t="shared" si="51"/>
        <v>12.4</v>
      </c>
      <c r="AW1245" s="33" t="s">
        <v>321</v>
      </c>
      <c r="CR1245" s="34">
        <v>12.43</v>
      </c>
    </row>
    <row r="1246" spans="47:96" x14ac:dyDescent="0.3">
      <c r="AU1246" s="34">
        <v>12.44</v>
      </c>
      <c r="AV1246" s="32">
        <f t="shared" si="51"/>
        <v>12.4</v>
      </c>
      <c r="AW1246" s="33" t="s">
        <v>321</v>
      </c>
      <c r="CR1246" s="34">
        <v>12.44</v>
      </c>
    </row>
    <row r="1247" spans="47:96" x14ac:dyDescent="0.3">
      <c r="AU1247" s="34">
        <v>12.45</v>
      </c>
      <c r="AV1247" s="32">
        <f t="shared" si="51"/>
        <v>12.5</v>
      </c>
      <c r="AW1247" s="33" t="s">
        <v>321</v>
      </c>
      <c r="CR1247" s="34">
        <v>12.45</v>
      </c>
    </row>
    <row r="1248" spans="47:96" x14ac:dyDescent="0.3">
      <c r="AU1248" s="34">
        <v>12.46</v>
      </c>
      <c r="AV1248" s="32">
        <f t="shared" si="51"/>
        <v>12.5</v>
      </c>
      <c r="AW1248" s="33" t="s">
        <v>321</v>
      </c>
      <c r="CR1248" s="34">
        <v>12.46</v>
      </c>
    </row>
    <row r="1249" spans="47:96" x14ac:dyDescent="0.3">
      <c r="AU1249" s="34">
        <v>12.47</v>
      </c>
      <c r="AV1249" s="32">
        <f t="shared" si="51"/>
        <v>12.5</v>
      </c>
      <c r="AW1249" s="33" t="s">
        <v>321</v>
      </c>
      <c r="CR1249" s="34">
        <v>12.47</v>
      </c>
    </row>
    <row r="1250" spans="47:96" x14ac:dyDescent="0.3">
      <c r="AU1250" s="34">
        <v>12.48</v>
      </c>
      <c r="AV1250" s="32">
        <f t="shared" si="51"/>
        <v>12.5</v>
      </c>
      <c r="AW1250" s="33" t="s">
        <v>321</v>
      </c>
      <c r="CR1250" s="34">
        <v>12.48</v>
      </c>
    </row>
    <row r="1251" spans="47:96" x14ac:dyDescent="0.3">
      <c r="AU1251" s="34">
        <v>12.49</v>
      </c>
      <c r="AV1251" s="32">
        <f t="shared" si="51"/>
        <v>12.5</v>
      </c>
      <c r="AW1251" s="33" t="s">
        <v>321</v>
      </c>
      <c r="CR1251" s="34">
        <v>12.49</v>
      </c>
    </row>
    <row r="1252" spans="47:96" x14ac:dyDescent="0.3">
      <c r="AU1252" s="34">
        <v>12.5</v>
      </c>
      <c r="AV1252" s="32">
        <f t="shared" si="51"/>
        <v>12.5</v>
      </c>
      <c r="AW1252" s="33" t="s">
        <v>321</v>
      </c>
      <c r="CR1252" s="34">
        <v>12.5</v>
      </c>
    </row>
    <row r="1253" spans="47:96" x14ac:dyDescent="0.3">
      <c r="AU1253" s="34">
        <v>12.51</v>
      </c>
      <c r="AV1253" s="32">
        <f t="shared" si="51"/>
        <v>12.5</v>
      </c>
      <c r="AW1253" s="33" t="s">
        <v>321</v>
      </c>
      <c r="CR1253" s="34">
        <v>12.51</v>
      </c>
    </row>
    <row r="1254" spans="47:96" x14ac:dyDescent="0.3">
      <c r="AU1254" s="34">
        <v>12.52</v>
      </c>
      <c r="AV1254" s="32">
        <f t="shared" si="51"/>
        <v>12.5</v>
      </c>
      <c r="AW1254" s="33" t="s">
        <v>321</v>
      </c>
      <c r="CR1254" s="34">
        <v>12.52</v>
      </c>
    </row>
    <row r="1255" spans="47:96" x14ac:dyDescent="0.3">
      <c r="AU1255" s="34">
        <v>12.53</v>
      </c>
      <c r="AV1255" s="32">
        <f t="shared" si="51"/>
        <v>12.5</v>
      </c>
      <c r="AW1255" s="33" t="s">
        <v>321</v>
      </c>
      <c r="CR1255" s="34">
        <v>12.53</v>
      </c>
    </row>
    <row r="1256" spans="47:96" x14ac:dyDescent="0.3">
      <c r="AU1256" s="34">
        <v>12.54</v>
      </c>
      <c r="AV1256" s="32">
        <f t="shared" si="51"/>
        <v>12.5</v>
      </c>
      <c r="AW1256" s="33" t="s">
        <v>321</v>
      </c>
      <c r="CR1256" s="34">
        <v>12.54</v>
      </c>
    </row>
    <row r="1257" spans="47:96" x14ac:dyDescent="0.3">
      <c r="AU1257" s="34">
        <v>12.55</v>
      </c>
      <c r="AV1257" s="32">
        <f t="shared" si="51"/>
        <v>12.6</v>
      </c>
      <c r="AW1257" s="33" t="s">
        <v>321</v>
      </c>
      <c r="CR1257" s="34">
        <v>12.55</v>
      </c>
    </row>
    <row r="1258" spans="47:96" x14ac:dyDescent="0.3">
      <c r="AU1258" s="34">
        <v>12.56</v>
      </c>
      <c r="AV1258" s="32">
        <f t="shared" si="51"/>
        <v>12.6</v>
      </c>
      <c r="AW1258" s="33" t="s">
        <v>321</v>
      </c>
      <c r="CR1258" s="34">
        <v>12.56</v>
      </c>
    </row>
    <row r="1259" spans="47:96" x14ac:dyDescent="0.3">
      <c r="AU1259" s="34">
        <v>12.57</v>
      </c>
      <c r="AV1259" s="32">
        <f t="shared" si="51"/>
        <v>12.6</v>
      </c>
      <c r="AW1259" s="33" t="s">
        <v>321</v>
      </c>
      <c r="CR1259" s="34">
        <v>12.57</v>
      </c>
    </row>
    <row r="1260" spans="47:96" x14ac:dyDescent="0.3">
      <c r="AU1260" s="34">
        <v>12.58</v>
      </c>
      <c r="AV1260" s="32">
        <f t="shared" si="51"/>
        <v>12.6</v>
      </c>
      <c r="AW1260" s="33" t="s">
        <v>321</v>
      </c>
      <c r="CR1260" s="34">
        <v>12.58</v>
      </c>
    </row>
    <row r="1261" spans="47:96" x14ac:dyDescent="0.3">
      <c r="AU1261" s="34">
        <v>12.59</v>
      </c>
      <c r="AV1261" s="32">
        <f t="shared" si="51"/>
        <v>12.6</v>
      </c>
      <c r="AW1261" s="33" t="s">
        <v>321</v>
      </c>
      <c r="CR1261" s="34">
        <v>12.59</v>
      </c>
    </row>
    <row r="1262" spans="47:96" x14ac:dyDescent="0.3">
      <c r="AU1262" s="34">
        <v>12.6</v>
      </c>
      <c r="AV1262" s="32">
        <f t="shared" si="51"/>
        <v>12.6</v>
      </c>
      <c r="AW1262" s="33" t="s">
        <v>321</v>
      </c>
      <c r="CR1262" s="34">
        <v>12.6</v>
      </c>
    </row>
    <row r="1263" spans="47:96" x14ac:dyDescent="0.3">
      <c r="AU1263" s="34">
        <v>12.61</v>
      </c>
      <c r="AV1263" s="32">
        <f t="shared" si="51"/>
        <v>12.6</v>
      </c>
      <c r="AW1263" s="33" t="s">
        <v>321</v>
      </c>
      <c r="CR1263" s="34">
        <v>12.61</v>
      </c>
    </row>
    <row r="1264" spans="47:96" x14ac:dyDescent="0.3">
      <c r="AU1264" s="34">
        <v>12.62</v>
      </c>
      <c r="AV1264" s="32">
        <f t="shared" si="51"/>
        <v>12.6</v>
      </c>
      <c r="AW1264" s="33" t="s">
        <v>321</v>
      </c>
      <c r="CR1264" s="34">
        <v>12.62</v>
      </c>
    </row>
    <row r="1265" spans="47:96" x14ac:dyDescent="0.3">
      <c r="AU1265" s="34">
        <v>12.63</v>
      </c>
      <c r="AV1265" s="32">
        <f t="shared" si="51"/>
        <v>12.6</v>
      </c>
      <c r="AW1265" s="33" t="s">
        <v>321</v>
      </c>
      <c r="CR1265" s="34">
        <v>12.63</v>
      </c>
    </row>
    <row r="1266" spans="47:96" x14ac:dyDescent="0.3">
      <c r="AU1266" s="34">
        <v>12.64</v>
      </c>
      <c r="AV1266" s="32">
        <f t="shared" si="51"/>
        <v>12.6</v>
      </c>
      <c r="AW1266" s="33" t="s">
        <v>321</v>
      </c>
      <c r="CR1266" s="34">
        <v>12.64</v>
      </c>
    </row>
    <row r="1267" spans="47:96" x14ac:dyDescent="0.3">
      <c r="AU1267" s="34">
        <v>12.65</v>
      </c>
      <c r="AV1267" s="32">
        <f t="shared" si="51"/>
        <v>12.7</v>
      </c>
      <c r="AW1267" s="33" t="s">
        <v>321</v>
      </c>
      <c r="CR1267" s="34">
        <v>12.65</v>
      </c>
    </row>
    <row r="1268" spans="47:96" x14ac:dyDescent="0.3">
      <c r="AU1268" s="34">
        <v>12.66</v>
      </c>
      <c r="AV1268" s="32">
        <f t="shared" si="51"/>
        <v>12.7</v>
      </c>
      <c r="AW1268" s="33" t="s">
        <v>321</v>
      </c>
      <c r="CR1268" s="34">
        <v>12.66</v>
      </c>
    </row>
    <row r="1269" spans="47:96" x14ac:dyDescent="0.3">
      <c r="AU1269" s="34">
        <v>12.67</v>
      </c>
      <c r="AV1269" s="32">
        <f t="shared" si="51"/>
        <v>12.7</v>
      </c>
      <c r="AW1269" s="33" t="s">
        <v>321</v>
      </c>
      <c r="CR1269" s="34">
        <v>12.67</v>
      </c>
    </row>
    <row r="1270" spans="47:96" x14ac:dyDescent="0.3">
      <c r="AU1270" s="34">
        <v>12.68</v>
      </c>
      <c r="AV1270" s="32">
        <f t="shared" si="51"/>
        <v>12.7</v>
      </c>
      <c r="AW1270" s="33" t="s">
        <v>321</v>
      </c>
      <c r="CR1270" s="34">
        <v>12.68</v>
      </c>
    </row>
    <row r="1271" spans="47:96" x14ac:dyDescent="0.3">
      <c r="AU1271" s="34">
        <v>12.69</v>
      </c>
      <c r="AV1271" s="32">
        <f t="shared" si="51"/>
        <v>12.7</v>
      </c>
      <c r="AW1271" s="33" t="s">
        <v>321</v>
      </c>
      <c r="CR1271" s="34">
        <v>12.69</v>
      </c>
    </row>
    <row r="1272" spans="47:96" x14ac:dyDescent="0.3">
      <c r="AU1272" s="34">
        <v>12.7</v>
      </c>
      <c r="AV1272" s="32">
        <f t="shared" si="51"/>
        <v>12.7</v>
      </c>
      <c r="AW1272" s="33" t="s">
        <v>321</v>
      </c>
      <c r="CR1272" s="34">
        <v>12.7</v>
      </c>
    </row>
    <row r="1273" spans="47:96" x14ac:dyDescent="0.3">
      <c r="AU1273" s="34">
        <v>12.71</v>
      </c>
      <c r="AV1273" s="32">
        <f t="shared" si="51"/>
        <v>12.7</v>
      </c>
      <c r="AW1273" s="33" t="s">
        <v>321</v>
      </c>
      <c r="CR1273" s="34">
        <v>12.71</v>
      </c>
    </row>
    <row r="1274" spans="47:96" x14ac:dyDescent="0.3">
      <c r="AU1274" s="34">
        <v>12.72</v>
      </c>
      <c r="AV1274" s="32">
        <f t="shared" si="51"/>
        <v>12.7</v>
      </c>
      <c r="AW1274" s="33" t="s">
        <v>321</v>
      </c>
      <c r="CR1274" s="34">
        <v>12.72</v>
      </c>
    </row>
    <row r="1275" spans="47:96" x14ac:dyDescent="0.3">
      <c r="AU1275" s="34">
        <v>12.73</v>
      </c>
      <c r="AV1275" s="32">
        <f t="shared" si="51"/>
        <v>12.7</v>
      </c>
      <c r="AW1275" s="33" t="s">
        <v>321</v>
      </c>
      <c r="CR1275" s="34">
        <v>12.73</v>
      </c>
    </row>
    <row r="1276" spans="47:96" x14ac:dyDescent="0.3">
      <c r="AU1276" s="34">
        <v>12.74</v>
      </c>
      <c r="AV1276" s="32">
        <f t="shared" si="51"/>
        <v>12.7</v>
      </c>
      <c r="AW1276" s="33" t="s">
        <v>321</v>
      </c>
      <c r="CR1276" s="34">
        <v>12.74</v>
      </c>
    </row>
    <row r="1277" spans="47:96" x14ac:dyDescent="0.3">
      <c r="AU1277" s="34">
        <v>12.75</v>
      </c>
      <c r="AV1277" s="32">
        <f t="shared" si="51"/>
        <v>12.8</v>
      </c>
      <c r="AW1277" s="33" t="s">
        <v>321</v>
      </c>
      <c r="CR1277" s="34">
        <v>12.75</v>
      </c>
    </row>
    <row r="1278" spans="47:96" x14ac:dyDescent="0.3">
      <c r="AU1278" s="34">
        <v>12.76</v>
      </c>
      <c r="AV1278" s="32">
        <f t="shared" si="51"/>
        <v>12.8</v>
      </c>
      <c r="AW1278" s="33" t="s">
        <v>321</v>
      </c>
      <c r="CR1278" s="34">
        <v>12.76</v>
      </c>
    </row>
    <row r="1279" spans="47:96" x14ac:dyDescent="0.3">
      <c r="AU1279" s="34">
        <v>12.77</v>
      </c>
      <c r="AV1279" s="32">
        <f t="shared" si="51"/>
        <v>12.8</v>
      </c>
      <c r="AW1279" s="33" t="s">
        <v>321</v>
      </c>
      <c r="CR1279" s="34">
        <v>12.77</v>
      </c>
    </row>
    <row r="1280" spans="47:96" x14ac:dyDescent="0.3">
      <c r="AU1280" s="34">
        <v>12.78</v>
      </c>
      <c r="AV1280" s="32">
        <f t="shared" si="51"/>
        <v>12.8</v>
      </c>
      <c r="AW1280" s="33" t="s">
        <v>321</v>
      </c>
      <c r="CR1280" s="34">
        <v>12.78</v>
      </c>
    </row>
    <row r="1281" spans="47:96" x14ac:dyDescent="0.3">
      <c r="AU1281" s="34">
        <v>12.79</v>
      </c>
      <c r="AV1281" s="32">
        <f t="shared" si="51"/>
        <v>12.8</v>
      </c>
      <c r="AW1281" s="33" t="s">
        <v>321</v>
      </c>
      <c r="CR1281" s="34">
        <v>12.79</v>
      </c>
    </row>
    <row r="1282" spans="47:96" x14ac:dyDescent="0.3">
      <c r="AU1282" s="34">
        <v>12.8</v>
      </c>
      <c r="AV1282" s="32">
        <f t="shared" si="51"/>
        <v>12.8</v>
      </c>
      <c r="AW1282" s="33" t="s">
        <v>321</v>
      </c>
      <c r="CR1282" s="34">
        <v>12.8</v>
      </c>
    </row>
    <row r="1283" spans="47:96" x14ac:dyDescent="0.3">
      <c r="AU1283" s="34">
        <v>12.81</v>
      </c>
      <c r="AV1283" s="32">
        <f t="shared" ref="AV1283:AV1346" si="52">ROUND(AU1283,1)</f>
        <v>12.8</v>
      </c>
      <c r="AW1283" s="33" t="s">
        <v>321</v>
      </c>
      <c r="CR1283" s="34">
        <v>12.81</v>
      </c>
    </row>
    <row r="1284" spans="47:96" x14ac:dyDescent="0.3">
      <c r="AU1284" s="34">
        <v>12.82</v>
      </c>
      <c r="AV1284" s="32">
        <f t="shared" si="52"/>
        <v>12.8</v>
      </c>
      <c r="AW1284" s="33" t="s">
        <v>321</v>
      </c>
      <c r="CR1284" s="34">
        <v>12.82</v>
      </c>
    </row>
    <row r="1285" spans="47:96" x14ac:dyDescent="0.3">
      <c r="AU1285" s="34">
        <v>12.83</v>
      </c>
      <c r="AV1285" s="32">
        <f t="shared" si="52"/>
        <v>12.8</v>
      </c>
      <c r="AW1285" s="33" t="s">
        <v>321</v>
      </c>
      <c r="CR1285" s="34">
        <v>12.83</v>
      </c>
    </row>
    <row r="1286" spans="47:96" x14ac:dyDescent="0.3">
      <c r="AU1286" s="34">
        <v>12.84</v>
      </c>
      <c r="AV1286" s="32">
        <f t="shared" si="52"/>
        <v>12.8</v>
      </c>
      <c r="AW1286" s="33" t="s">
        <v>321</v>
      </c>
      <c r="CR1286" s="34">
        <v>12.84</v>
      </c>
    </row>
    <row r="1287" spans="47:96" x14ac:dyDescent="0.3">
      <c r="AU1287" s="34">
        <v>12.85</v>
      </c>
      <c r="AV1287" s="32">
        <f t="shared" si="52"/>
        <v>12.9</v>
      </c>
      <c r="AW1287" s="33" t="s">
        <v>321</v>
      </c>
      <c r="CR1287" s="34">
        <v>12.85</v>
      </c>
    </row>
    <row r="1288" spans="47:96" x14ac:dyDescent="0.3">
      <c r="AU1288" s="34">
        <v>12.86</v>
      </c>
      <c r="AV1288" s="32">
        <f t="shared" si="52"/>
        <v>12.9</v>
      </c>
      <c r="AW1288" s="33" t="s">
        <v>321</v>
      </c>
      <c r="CR1288" s="34">
        <v>12.86</v>
      </c>
    </row>
    <row r="1289" spans="47:96" x14ac:dyDescent="0.3">
      <c r="AU1289" s="34">
        <v>12.87</v>
      </c>
      <c r="AV1289" s="32">
        <f t="shared" si="52"/>
        <v>12.9</v>
      </c>
      <c r="AW1289" s="33" t="s">
        <v>321</v>
      </c>
      <c r="CR1289" s="34">
        <v>12.87</v>
      </c>
    </row>
    <row r="1290" spans="47:96" x14ac:dyDescent="0.3">
      <c r="AU1290" s="34">
        <v>12.88</v>
      </c>
      <c r="AV1290" s="32">
        <f t="shared" si="52"/>
        <v>12.9</v>
      </c>
      <c r="AW1290" s="33" t="s">
        <v>321</v>
      </c>
      <c r="CR1290" s="34">
        <v>12.88</v>
      </c>
    </row>
    <row r="1291" spans="47:96" x14ac:dyDescent="0.3">
      <c r="AU1291" s="34">
        <v>12.89</v>
      </c>
      <c r="AV1291" s="32">
        <f t="shared" si="52"/>
        <v>12.9</v>
      </c>
      <c r="AW1291" s="33" t="s">
        <v>321</v>
      </c>
      <c r="CR1291" s="34">
        <v>12.89</v>
      </c>
    </row>
    <row r="1292" spans="47:96" x14ac:dyDescent="0.3">
      <c r="AU1292" s="34">
        <v>12.9</v>
      </c>
      <c r="AV1292" s="32">
        <f t="shared" si="52"/>
        <v>12.9</v>
      </c>
      <c r="AW1292" s="33" t="s">
        <v>321</v>
      </c>
      <c r="CR1292" s="34">
        <v>12.9</v>
      </c>
    </row>
    <row r="1293" spans="47:96" x14ac:dyDescent="0.3">
      <c r="AU1293" s="34">
        <v>12.91</v>
      </c>
      <c r="AV1293" s="32">
        <f t="shared" si="52"/>
        <v>12.9</v>
      </c>
      <c r="AW1293" s="33" t="s">
        <v>321</v>
      </c>
      <c r="CR1293" s="34">
        <v>12.91</v>
      </c>
    </row>
    <row r="1294" spans="47:96" x14ac:dyDescent="0.3">
      <c r="AU1294" s="34">
        <v>12.92</v>
      </c>
      <c r="AV1294" s="32">
        <f t="shared" si="52"/>
        <v>12.9</v>
      </c>
      <c r="AW1294" s="33" t="s">
        <v>321</v>
      </c>
      <c r="CR1294" s="34">
        <v>12.92</v>
      </c>
    </row>
    <row r="1295" spans="47:96" x14ac:dyDescent="0.3">
      <c r="AU1295" s="34">
        <v>12.93</v>
      </c>
      <c r="AV1295" s="32">
        <f t="shared" si="52"/>
        <v>12.9</v>
      </c>
      <c r="AW1295" s="33" t="s">
        <v>321</v>
      </c>
      <c r="CR1295" s="34">
        <v>12.93</v>
      </c>
    </row>
    <row r="1296" spans="47:96" x14ac:dyDescent="0.3">
      <c r="AU1296" s="34">
        <v>12.94</v>
      </c>
      <c r="AV1296" s="32">
        <f t="shared" si="52"/>
        <v>12.9</v>
      </c>
      <c r="AW1296" s="33" t="s">
        <v>321</v>
      </c>
      <c r="CR1296" s="34">
        <v>12.94</v>
      </c>
    </row>
    <row r="1297" spans="47:96" x14ac:dyDescent="0.3">
      <c r="AU1297" s="34">
        <v>12.95</v>
      </c>
      <c r="AV1297" s="32">
        <f t="shared" si="52"/>
        <v>13</v>
      </c>
      <c r="AW1297" s="33" t="s">
        <v>321</v>
      </c>
      <c r="CR1297" s="34">
        <v>12.95</v>
      </c>
    </row>
    <row r="1298" spans="47:96" x14ac:dyDescent="0.3">
      <c r="AU1298" s="34">
        <v>12.96</v>
      </c>
      <c r="AV1298" s="32">
        <f t="shared" si="52"/>
        <v>13</v>
      </c>
      <c r="AW1298" s="33" t="s">
        <v>321</v>
      </c>
      <c r="CR1298" s="34">
        <v>12.96</v>
      </c>
    </row>
    <row r="1299" spans="47:96" x14ac:dyDescent="0.3">
      <c r="AU1299" s="34">
        <v>12.97</v>
      </c>
      <c r="AV1299" s="32">
        <f t="shared" si="52"/>
        <v>13</v>
      </c>
      <c r="AW1299" s="33" t="s">
        <v>321</v>
      </c>
      <c r="CR1299" s="34">
        <v>12.97</v>
      </c>
    </row>
    <row r="1300" spans="47:96" x14ac:dyDescent="0.3">
      <c r="AU1300" s="34">
        <v>12.98</v>
      </c>
      <c r="AV1300" s="32">
        <f t="shared" si="52"/>
        <v>13</v>
      </c>
      <c r="AW1300" s="33" t="s">
        <v>321</v>
      </c>
      <c r="CR1300" s="34">
        <v>12.98</v>
      </c>
    </row>
    <row r="1301" spans="47:96" x14ac:dyDescent="0.3">
      <c r="AU1301" s="34">
        <v>12.99</v>
      </c>
      <c r="AV1301" s="32">
        <f t="shared" si="52"/>
        <v>13</v>
      </c>
      <c r="AW1301" s="33" t="s">
        <v>321</v>
      </c>
      <c r="CR1301" s="34">
        <v>12.99</v>
      </c>
    </row>
    <row r="1302" spans="47:96" x14ac:dyDescent="0.3">
      <c r="AU1302" s="34">
        <v>13</v>
      </c>
      <c r="AV1302" s="32">
        <f t="shared" si="52"/>
        <v>13</v>
      </c>
      <c r="AW1302" s="33" t="s">
        <v>321</v>
      </c>
      <c r="CR1302" s="34">
        <v>13</v>
      </c>
    </row>
    <row r="1303" spans="47:96" x14ac:dyDescent="0.3">
      <c r="AU1303" s="34">
        <v>13.01</v>
      </c>
      <c r="AV1303" s="32">
        <f t="shared" si="52"/>
        <v>13</v>
      </c>
      <c r="AW1303" s="33" t="s">
        <v>321</v>
      </c>
      <c r="CR1303" s="34">
        <v>13.01</v>
      </c>
    </row>
    <row r="1304" spans="47:96" x14ac:dyDescent="0.3">
      <c r="AU1304" s="34">
        <v>13.02</v>
      </c>
      <c r="AV1304" s="32">
        <f t="shared" si="52"/>
        <v>13</v>
      </c>
      <c r="AW1304" s="33" t="s">
        <v>321</v>
      </c>
      <c r="CR1304" s="34">
        <v>13.02</v>
      </c>
    </row>
    <row r="1305" spans="47:96" x14ac:dyDescent="0.3">
      <c r="AU1305" s="34">
        <v>13.03</v>
      </c>
      <c r="AV1305" s="32">
        <f t="shared" si="52"/>
        <v>13</v>
      </c>
      <c r="AW1305" s="33" t="s">
        <v>321</v>
      </c>
      <c r="CR1305" s="34">
        <v>13.03</v>
      </c>
    </row>
    <row r="1306" spans="47:96" x14ac:dyDescent="0.3">
      <c r="AU1306" s="34">
        <v>13.04</v>
      </c>
      <c r="AV1306" s="32">
        <f t="shared" si="52"/>
        <v>13</v>
      </c>
      <c r="AW1306" s="33" t="s">
        <v>321</v>
      </c>
      <c r="CR1306" s="34">
        <v>13.04</v>
      </c>
    </row>
    <row r="1307" spans="47:96" x14ac:dyDescent="0.3">
      <c r="AU1307" s="34">
        <v>13.05</v>
      </c>
      <c r="AV1307" s="32">
        <f t="shared" si="52"/>
        <v>13.1</v>
      </c>
      <c r="AW1307" s="33" t="s">
        <v>321</v>
      </c>
      <c r="CR1307" s="34">
        <v>13.05</v>
      </c>
    </row>
    <row r="1308" spans="47:96" x14ac:dyDescent="0.3">
      <c r="AU1308" s="34">
        <v>13.06</v>
      </c>
      <c r="AV1308" s="32">
        <f t="shared" si="52"/>
        <v>13.1</v>
      </c>
      <c r="AW1308" s="33" t="s">
        <v>321</v>
      </c>
      <c r="CR1308" s="34">
        <v>13.06</v>
      </c>
    </row>
    <row r="1309" spans="47:96" x14ac:dyDescent="0.3">
      <c r="AU1309" s="34">
        <v>13.07</v>
      </c>
      <c r="AV1309" s="32">
        <f t="shared" si="52"/>
        <v>13.1</v>
      </c>
      <c r="AW1309" s="33" t="s">
        <v>321</v>
      </c>
      <c r="CR1309" s="34">
        <v>13.07</v>
      </c>
    </row>
    <row r="1310" spans="47:96" x14ac:dyDescent="0.3">
      <c r="AU1310" s="34">
        <v>13.08</v>
      </c>
      <c r="AV1310" s="32">
        <f t="shared" si="52"/>
        <v>13.1</v>
      </c>
      <c r="AW1310" s="33" t="s">
        <v>321</v>
      </c>
      <c r="CR1310" s="34">
        <v>13.08</v>
      </c>
    </row>
    <row r="1311" spans="47:96" x14ac:dyDescent="0.3">
      <c r="AU1311" s="34">
        <v>13.09</v>
      </c>
      <c r="AV1311" s="32">
        <f t="shared" si="52"/>
        <v>13.1</v>
      </c>
      <c r="AW1311" s="33" t="s">
        <v>321</v>
      </c>
      <c r="CR1311" s="34">
        <v>13.09</v>
      </c>
    </row>
    <row r="1312" spans="47:96" x14ac:dyDescent="0.3">
      <c r="AU1312" s="34">
        <v>13.1</v>
      </c>
      <c r="AV1312" s="32">
        <f t="shared" si="52"/>
        <v>13.1</v>
      </c>
      <c r="AW1312" s="33" t="s">
        <v>321</v>
      </c>
      <c r="CR1312" s="34">
        <v>13.1</v>
      </c>
    </row>
    <row r="1313" spans="47:96" x14ac:dyDescent="0.3">
      <c r="AU1313" s="34">
        <v>13.11</v>
      </c>
      <c r="AV1313" s="32">
        <f t="shared" si="52"/>
        <v>13.1</v>
      </c>
      <c r="AW1313" s="33" t="s">
        <v>321</v>
      </c>
      <c r="CR1313" s="34">
        <v>13.11</v>
      </c>
    </row>
    <row r="1314" spans="47:96" x14ac:dyDescent="0.3">
      <c r="AU1314" s="34">
        <v>13.12</v>
      </c>
      <c r="AV1314" s="32">
        <f t="shared" si="52"/>
        <v>13.1</v>
      </c>
      <c r="AW1314" s="33" t="s">
        <v>321</v>
      </c>
      <c r="CR1314" s="34">
        <v>13.12</v>
      </c>
    </row>
    <row r="1315" spans="47:96" x14ac:dyDescent="0.3">
      <c r="AU1315" s="34">
        <v>13.13</v>
      </c>
      <c r="AV1315" s="32">
        <f t="shared" si="52"/>
        <v>13.1</v>
      </c>
      <c r="AW1315" s="33" t="s">
        <v>321</v>
      </c>
      <c r="CR1315" s="34">
        <v>13.13</v>
      </c>
    </row>
    <row r="1316" spans="47:96" x14ac:dyDescent="0.3">
      <c r="AU1316" s="34">
        <v>13.14</v>
      </c>
      <c r="AV1316" s="32">
        <f t="shared" si="52"/>
        <v>13.1</v>
      </c>
      <c r="AW1316" s="33" t="s">
        <v>321</v>
      </c>
      <c r="CR1316" s="34">
        <v>13.14</v>
      </c>
    </row>
    <row r="1317" spans="47:96" x14ac:dyDescent="0.3">
      <c r="AU1317" s="34">
        <v>13.15</v>
      </c>
      <c r="AV1317" s="32">
        <f t="shared" si="52"/>
        <v>13.2</v>
      </c>
      <c r="AW1317" s="33" t="s">
        <v>321</v>
      </c>
      <c r="CR1317" s="34">
        <v>13.15</v>
      </c>
    </row>
    <row r="1318" spans="47:96" x14ac:dyDescent="0.3">
      <c r="AU1318" s="34">
        <v>13.16</v>
      </c>
      <c r="AV1318" s="32">
        <f t="shared" si="52"/>
        <v>13.2</v>
      </c>
      <c r="AW1318" s="33" t="s">
        <v>321</v>
      </c>
      <c r="CR1318" s="34">
        <v>13.16</v>
      </c>
    </row>
    <row r="1319" spans="47:96" x14ac:dyDescent="0.3">
      <c r="AU1319" s="34">
        <v>13.17</v>
      </c>
      <c r="AV1319" s="32">
        <f t="shared" si="52"/>
        <v>13.2</v>
      </c>
      <c r="AW1319" s="33" t="s">
        <v>321</v>
      </c>
      <c r="CR1319" s="34">
        <v>13.17</v>
      </c>
    </row>
    <row r="1320" spans="47:96" x14ac:dyDescent="0.3">
      <c r="AU1320" s="34">
        <v>13.18</v>
      </c>
      <c r="AV1320" s="32">
        <f t="shared" si="52"/>
        <v>13.2</v>
      </c>
      <c r="AW1320" s="33" t="s">
        <v>321</v>
      </c>
      <c r="CR1320" s="34">
        <v>13.18</v>
      </c>
    </row>
    <row r="1321" spans="47:96" x14ac:dyDescent="0.3">
      <c r="AU1321" s="34">
        <v>13.19</v>
      </c>
      <c r="AV1321" s="32">
        <f t="shared" si="52"/>
        <v>13.2</v>
      </c>
      <c r="AW1321" s="33" t="s">
        <v>321</v>
      </c>
      <c r="CR1321" s="34">
        <v>13.19</v>
      </c>
    </row>
    <row r="1322" spans="47:96" x14ac:dyDescent="0.3">
      <c r="AU1322" s="34">
        <v>13.2</v>
      </c>
      <c r="AV1322" s="32">
        <f t="shared" si="52"/>
        <v>13.2</v>
      </c>
      <c r="AW1322" s="33" t="s">
        <v>321</v>
      </c>
      <c r="CR1322" s="34">
        <v>13.2</v>
      </c>
    </row>
    <row r="1323" spans="47:96" x14ac:dyDescent="0.3">
      <c r="AU1323" s="34">
        <v>13.21</v>
      </c>
      <c r="AV1323" s="32">
        <f t="shared" si="52"/>
        <v>13.2</v>
      </c>
      <c r="AW1323" s="33" t="s">
        <v>321</v>
      </c>
      <c r="CR1323" s="34">
        <v>13.21</v>
      </c>
    </row>
    <row r="1324" spans="47:96" x14ac:dyDescent="0.3">
      <c r="AU1324" s="34">
        <v>13.22</v>
      </c>
      <c r="AV1324" s="32">
        <f t="shared" si="52"/>
        <v>13.2</v>
      </c>
      <c r="AW1324" s="33" t="s">
        <v>321</v>
      </c>
      <c r="CR1324" s="34">
        <v>13.22</v>
      </c>
    </row>
    <row r="1325" spans="47:96" x14ac:dyDescent="0.3">
      <c r="AU1325" s="34">
        <v>13.23</v>
      </c>
      <c r="AV1325" s="32">
        <f t="shared" si="52"/>
        <v>13.2</v>
      </c>
      <c r="AW1325" s="33" t="s">
        <v>321</v>
      </c>
      <c r="CR1325" s="34">
        <v>13.23</v>
      </c>
    </row>
    <row r="1326" spans="47:96" x14ac:dyDescent="0.3">
      <c r="AU1326" s="34">
        <v>13.24</v>
      </c>
      <c r="AV1326" s="32">
        <f t="shared" si="52"/>
        <v>13.2</v>
      </c>
      <c r="AW1326" s="33" t="s">
        <v>321</v>
      </c>
      <c r="CR1326" s="34">
        <v>13.24</v>
      </c>
    </row>
    <row r="1327" spans="47:96" x14ac:dyDescent="0.3">
      <c r="AU1327" s="34">
        <v>13.25</v>
      </c>
      <c r="AV1327" s="32">
        <f t="shared" si="52"/>
        <v>13.3</v>
      </c>
      <c r="AW1327" s="33" t="s">
        <v>321</v>
      </c>
      <c r="CR1327" s="34">
        <v>13.25</v>
      </c>
    </row>
    <row r="1328" spans="47:96" x14ac:dyDescent="0.3">
      <c r="AU1328" s="34">
        <v>13.26</v>
      </c>
      <c r="AV1328" s="32">
        <f t="shared" si="52"/>
        <v>13.3</v>
      </c>
      <c r="AW1328" s="33" t="s">
        <v>321</v>
      </c>
      <c r="CR1328" s="34">
        <v>13.26</v>
      </c>
    </row>
    <row r="1329" spans="47:96" x14ac:dyDescent="0.3">
      <c r="AU1329" s="34">
        <v>13.27</v>
      </c>
      <c r="AV1329" s="32">
        <f t="shared" si="52"/>
        <v>13.3</v>
      </c>
      <c r="AW1329" s="33" t="s">
        <v>321</v>
      </c>
      <c r="CR1329" s="34">
        <v>13.27</v>
      </c>
    </row>
    <row r="1330" spans="47:96" x14ac:dyDescent="0.3">
      <c r="AU1330" s="34">
        <v>13.28</v>
      </c>
      <c r="AV1330" s="32">
        <f t="shared" si="52"/>
        <v>13.3</v>
      </c>
      <c r="AW1330" s="33" t="s">
        <v>321</v>
      </c>
      <c r="CR1330" s="34">
        <v>13.28</v>
      </c>
    </row>
    <row r="1331" spans="47:96" x14ac:dyDescent="0.3">
      <c r="AU1331" s="34">
        <v>13.29</v>
      </c>
      <c r="AV1331" s="32">
        <f t="shared" si="52"/>
        <v>13.3</v>
      </c>
      <c r="AW1331" s="33" t="s">
        <v>321</v>
      </c>
      <c r="CR1331" s="34">
        <v>13.29</v>
      </c>
    </row>
    <row r="1332" spans="47:96" x14ac:dyDescent="0.3">
      <c r="AU1332" s="34">
        <v>13.3</v>
      </c>
      <c r="AV1332" s="32">
        <f t="shared" si="52"/>
        <v>13.3</v>
      </c>
      <c r="AW1332" s="33" t="s">
        <v>321</v>
      </c>
      <c r="CR1332" s="34">
        <v>13.3</v>
      </c>
    </row>
    <row r="1333" spans="47:96" x14ac:dyDescent="0.3">
      <c r="AU1333" s="34">
        <v>13.31</v>
      </c>
      <c r="AV1333" s="32">
        <f t="shared" si="52"/>
        <v>13.3</v>
      </c>
      <c r="AW1333" s="33" t="s">
        <v>321</v>
      </c>
      <c r="CR1333" s="34">
        <v>13.31</v>
      </c>
    </row>
    <row r="1334" spans="47:96" x14ac:dyDescent="0.3">
      <c r="AU1334" s="34">
        <v>13.32</v>
      </c>
      <c r="AV1334" s="32">
        <f t="shared" si="52"/>
        <v>13.3</v>
      </c>
      <c r="AW1334" s="33" t="s">
        <v>321</v>
      </c>
      <c r="CR1334" s="34">
        <v>13.32</v>
      </c>
    </row>
    <row r="1335" spans="47:96" x14ac:dyDescent="0.3">
      <c r="AU1335" s="34">
        <v>13.33</v>
      </c>
      <c r="AV1335" s="32">
        <f t="shared" si="52"/>
        <v>13.3</v>
      </c>
      <c r="AW1335" s="33" t="s">
        <v>321</v>
      </c>
      <c r="CR1335" s="34">
        <v>13.33</v>
      </c>
    </row>
    <row r="1336" spans="47:96" x14ac:dyDescent="0.3">
      <c r="AU1336" s="34">
        <v>13.34</v>
      </c>
      <c r="AV1336" s="32">
        <f t="shared" si="52"/>
        <v>13.3</v>
      </c>
      <c r="AW1336" s="33" t="s">
        <v>321</v>
      </c>
      <c r="CR1336" s="34">
        <v>13.34</v>
      </c>
    </row>
    <row r="1337" spans="47:96" x14ac:dyDescent="0.3">
      <c r="AU1337" s="34">
        <v>13.35</v>
      </c>
      <c r="AV1337" s="32">
        <f t="shared" si="52"/>
        <v>13.4</v>
      </c>
      <c r="AW1337" s="33" t="s">
        <v>321</v>
      </c>
      <c r="CR1337" s="34">
        <v>13.35</v>
      </c>
    </row>
    <row r="1338" spans="47:96" x14ac:dyDescent="0.3">
      <c r="AU1338" s="34">
        <v>13.36</v>
      </c>
      <c r="AV1338" s="32">
        <f t="shared" si="52"/>
        <v>13.4</v>
      </c>
      <c r="AW1338" s="33" t="s">
        <v>321</v>
      </c>
      <c r="CR1338" s="34">
        <v>13.36</v>
      </c>
    </row>
    <row r="1339" spans="47:96" x14ac:dyDescent="0.3">
      <c r="AU1339" s="34">
        <v>13.37</v>
      </c>
      <c r="AV1339" s="32">
        <f t="shared" si="52"/>
        <v>13.4</v>
      </c>
      <c r="AW1339" s="33" t="s">
        <v>321</v>
      </c>
      <c r="CR1339" s="34">
        <v>13.37</v>
      </c>
    </row>
    <row r="1340" spans="47:96" x14ac:dyDescent="0.3">
      <c r="AU1340" s="34">
        <v>13.38</v>
      </c>
      <c r="AV1340" s="32">
        <f t="shared" si="52"/>
        <v>13.4</v>
      </c>
      <c r="AW1340" s="33" t="s">
        <v>321</v>
      </c>
      <c r="CR1340" s="34">
        <v>13.38</v>
      </c>
    </row>
    <row r="1341" spans="47:96" x14ac:dyDescent="0.3">
      <c r="AU1341" s="34">
        <v>13.39</v>
      </c>
      <c r="AV1341" s="32">
        <f t="shared" si="52"/>
        <v>13.4</v>
      </c>
      <c r="AW1341" s="33" t="s">
        <v>321</v>
      </c>
      <c r="CR1341" s="34">
        <v>13.39</v>
      </c>
    </row>
    <row r="1342" spans="47:96" x14ac:dyDescent="0.3">
      <c r="AU1342" s="34">
        <v>13.4</v>
      </c>
      <c r="AV1342" s="32">
        <f t="shared" si="52"/>
        <v>13.4</v>
      </c>
      <c r="AW1342" s="33" t="s">
        <v>321</v>
      </c>
      <c r="CR1342" s="34">
        <v>13.4</v>
      </c>
    </row>
    <row r="1343" spans="47:96" x14ac:dyDescent="0.3">
      <c r="AU1343" s="34">
        <v>13.41</v>
      </c>
      <c r="AV1343" s="32">
        <f t="shared" si="52"/>
        <v>13.4</v>
      </c>
      <c r="AW1343" s="33" t="s">
        <v>321</v>
      </c>
      <c r="CR1343" s="34">
        <v>13.41</v>
      </c>
    </row>
    <row r="1344" spans="47:96" x14ac:dyDescent="0.3">
      <c r="AU1344" s="34">
        <v>13.42</v>
      </c>
      <c r="AV1344" s="32">
        <f t="shared" si="52"/>
        <v>13.4</v>
      </c>
      <c r="AW1344" s="33" t="s">
        <v>321</v>
      </c>
      <c r="CR1344" s="34">
        <v>13.42</v>
      </c>
    </row>
    <row r="1345" spans="47:96" x14ac:dyDescent="0.3">
      <c r="AU1345" s="34">
        <v>13.43</v>
      </c>
      <c r="AV1345" s="32">
        <f t="shared" si="52"/>
        <v>13.4</v>
      </c>
      <c r="AW1345" s="33" t="s">
        <v>321</v>
      </c>
      <c r="CR1345" s="34">
        <v>13.43</v>
      </c>
    </row>
    <row r="1346" spans="47:96" x14ac:dyDescent="0.3">
      <c r="AU1346" s="34">
        <v>13.44</v>
      </c>
      <c r="AV1346" s="32">
        <f t="shared" si="52"/>
        <v>13.4</v>
      </c>
      <c r="AW1346" s="33" t="s">
        <v>321</v>
      </c>
      <c r="CR1346" s="34">
        <v>13.44</v>
      </c>
    </row>
    <row r="1347" spans="47:96" x14ac:dyDescent="0.3">
      <c r="AU1347" s="34">
        <v>13.45</v>
      </c>
      <c r="AV1347" s="32">
        <f t="shared" ref="AV1347:AV1410" si="53">ROUND(AU1347,1)</f>
        <v>13.5</v>
      </c>
      <c r="AW1347" s="33" t="s">
        <v>321</v>
      </c>
      <c r="CR1347" s="34">
        <v>13.45</v>
      </c>
    </row>
    <row r="1348" spans="47:96" x14ac:dyDescent="0.3">
      <c r="AU1348" s="34">
        <v>13.46</v>
      </c>
      <c r="AV1348" s="32">
        <f t="shared" si="53"/>
        <v>13.5</v>
      </c>
      <c r="AW1348" s="33" t="s">
        <v>321</v>
      </c>
      <c r="CR1348" s="34">
        <v>13.46</v>
      </c>
    </row>
    <row r="1349" spans="47:96" x14ac:dyDescent="0.3">
      <c r="AU1349" s="34">
        <v>13.47</v>
      </c>
      <c r="AV1349" s="32">
        <f t="shared" si="53"/>
        <v>13.5</v>
      </c>
      <c r="AW1349" s="33" t="s">
        <v>321</v>
      </c>
      <c r="CR1349" s="34">
        <v>13.47</v>
      </c>
    </row>
    <row r="1350" spans="47:96" x14ac:dyDescent="0.3">
      <c r="AU1350" s="34">
        <v>13.48</v>
      </c>
      <c r="AV1350" s="32">
        <f t="shared" si="53"/>
        <v>13.5</v>
      </c>
      <c r="AW1350" s="33" t="s">
        <v>321</v>
      </c>
      <c r="CR1350" s="34">
        <v>13.48</v>
      </c>
    </row>
    <row r="1351" spans="47:96" x14ac:dyDescent="0.3">
      <c r="AU1351" s="34">
        <v>13.49</v>
      </c>
      <c r="AV1351" s="32">
        <f t="shared" si="53"/>
        <v>13.5</v>
      </c>
      <c r="AW1351" s="33" t="s">
        <v>321</v>
      </c>
      <c r="CR1351" s="34">
        <v>13.49</v>
      </c>
    </row>
    <row r="1352" spans="47:96" x14ac:dyDescent="0.3">
      <c r="AU1352" s="34">
        <v>13.5</v>
      </c>
      <c r="AV1352" s="32">
        <f t="shared" si="53"/>
        <v>13.5</v>
      </c>
      <c r="AW1352" s="33" t="s">
        <v>321</v>
      </c>
      <c r="CR1352" s="34">
        <v>13.5</v>
      </c>
    </row>
    <row r="1353" spans="47:96" x14ac:dyDescent="0.3">
      <c r="AU1353" s="34">
        <v>13.51</v>
      </c>
      <c r="AV1353" s="32">
        <f t="shared" si="53"/>
        <v>13.5</v>
      </c>
      <c r="AW1353" s="33" t="s">
        <v>321</v>
      </c>
      <c r="CR1353" s="34">
        <v>13.51</v>
      </c>
    </row>
    <row r="1354" spans="47:96" x14ac:dyDescent="0.3">
      <c r="AU1354" s="34">
        <v>13.52</v>
      </c>
      <c r="AV1354" s="32">
        <f t="shared" si="53"/>
        <v>13.5</v>
      </c>
      <c r="AW1354" s="33" t="s">
        <v>321</v>
      </c>
      <c r="CR1354" s="34">
        <v>13.52</v>
      </c>
    </row>
    <row r="1355" spans="47:96" x14ac:dyDescent="0.3">
      <c r="AU1355" s="34">
        <v>13.53</v>
      </c>
      <c r="AV1355" s="32">
        <f t="shared" si="53"/>
        <v>13.5</v>
      </c>
      <c r="AW1355" s="33" t="s">
        <v>321</v>
      </c>
      <c r="CR1355" s="34">
        <v>13.53</v>
      </c>
    </row>
    <row r="1356" spans="47:96" x14ac:dyDescent="0.3">
      <c r="AU1356" s="34">
        <v>13.54</v>
      </c>
      <c r="AV1356" s="32">
        <f t="shared" si="53"/>
        <v>13.5</v>
      </c>
      <c r="AW1356" s="33" t="s">
        <v>321</v>
      </c>
      <c r="CR1356" s="34">
        <v>13.54</v>
      </c>
    </row>
    <row r="1357" spans="47:96" x14ac:dyDescent="0.3">
      <c r="AU1357" s="34">
        <v>13.55</v>
      </c>
      <c r="AV1357" s="32">
        <f t="shared" si="53"/>
        <v>13.6</v>
      </c>
      <c r="AW1357" s="33" t="s">
        <v>321</v>
      </c>
      <c r="CR1357" s="34">
        <v>13.55</v>
      </c>
    </row>
    <row r="1358" spans="47:96" x14ac:dyDescent="0.3">
      <c r="AU1358" s="34">
        <v>13.56</v>
      </c>
      <c r="AV1358" s="32">
        <f t="shared" si="53"/>
        <v>13.6</v>
      </c>
      <c r="AW1358" s="33" t="s">
        <v>321</v>
      </c>
      <c r="CR1358" s="34">
        <v>13.56</v>
      </c>
    </row>
    <row r="1359" spans="47:96" x14ac:dyDescent="0.3">
      <c r="AU1359" s="34">
        <v>13.57</v>
      </c>
      <c r="AV1359" s="32">
        <f t="shared" si="53"/>
        <v>13.6</v>
      </c>
      <c r="AW1359" s="33" t="s">
        <v>321</v>
      </c>
      <c r="CR1359" s="34">
        <v>13.57</v>
      </c>
    </row>
    <row r="1360" spans="47:96" x14ac:dyDescent="0.3">
      <c r="AU1360" s="34">
        <v>13.58</v>
      </c>
      <c r="AV1360" s="32">
        <f t="shared" si="53"/>
        <v>13.6</v>
      </c>
      <c r="AW1360" s="33" t="s">
        <v>321</v>
      </c>
      <c r="CR1360" s="34">
        <v>13.58</v>
      </c>
    </row>
    <row r="1361" spans="47:96" x14ac:dyDescent="0.3">
      <c r="AU1361" s="34">
        <v>13.59</v>
      </c>
      <c r="AV1361" s="32">
        <f t="shared" si="53"/>
        <v>13.6</v>
      </c>
      <c r="AW1361" s="33" t="s">
        <v>321</v>
      </c>
      <c r="CR1361" s="34">
        <v>13.59</v>
      </c>
    </row>
    <row r="1362" spans="47:96" x14ac:dyDescent="0.3">
      <c r="AU1362" s="34">
        <v>13.6</v>
      </c>
      <c r="AV1362" s="32">
        <f t="shared" si="53"/>
        <v>13.6</v>
      </c>
      <c r="AW1362" s="33" t="s">
        <v>321</v>
      </c>
      <c r="CR1362" s="34">
        <v>13.6</v>
      </c>
    </row>
    <row r="1363" spans="47:96" x14ac:dyDescent="0.3">
      <c r="AU1363" s="34">
        <v>13.61</v>
      </c>
      <c r="AV1363" s="32">
        <f t="shared" si="53"/>
        <v>13.6</v>
      </c>
      <c r="AW1363" s="33" t="s">
        <v>321</v>
      </c>
      <c r="CR1363" s="34">
        <v>13.61</v>
      </c>
    </row>
    <row r="1364" spans="47:96" x14ac:dyDescent="0.3">
      <c r="AU1364" s="34">
        <v>13.62</v>
      </c>
      <c r="AV1364" s="32">
        <f t="shared" si="53"/>
        <v>13.6</v>
      </c>
      <c r="AW1364" s="33" t="s">
        <v>321</v>
      </c>
      <c r="CR1364" s="34">
        <v>13.62</v>
      </c>
    </row>
    <row r="1365" spans="47:96" x14ac:dyDescent="0.3">
      <c r="AU1365" s="34">
        <v>13.63</v>
      </c>
      <c r="AV1365" s="32">
        <f t="shared" si="53"/>
        <v>13.6</v>
      </c>
      <c r="AW1365" s="33" t="s">
        <v>321</v>
      </c>
      <c r="CR1365" s="34">
        <v>13.63</v>
      </c>
    </row>
    <row r="1366" spans="47:96" x14ac:dyDescent="0.3">
      <c r="AU1366" s="34">
        <v>13.64</v>
      </c>
      <c r="AV1366" s="32">
        <f t="shared" si="53"/>
        <v>13.6</v>
      </c>
      <c r="AW1366" s="33" t="s">
        <v>321</v>
      </c>
      <c r="CR1366" s="34">
        <v>13.64</v>
      </c>
    </row>
    <row r="1367" spans="47:96" x14ac:dyDescent="0.3">
      <c r="AU1367" s="34">
        <v>13.65</v>
      </c>
      <c r="AV1367" s="32">
        <f t="shared" si="53"/>
        <v>13.7</v>
      </c>
      <c r="AW1367" s="33" t="s">
        <v>321</v>
      </c>
      <c r="CR1367" s="34">
        <v>13.65</v>
      </c>
    </row>
    <row r="1368" spans="47:96" x14ac:dyDescent="0.3">
      <c r="AU1368" s="34">
        <v>13.66</v>
      </c>
      <c r="AV1368" s="32">
        <f t="shared" si="53"/>
        <v>13.7</v>
      </c>
      <c r="AW1368" s="33" t="s">
        <v>321</v>
      </c>
      <c r="CR1368" s="34">
        <v>13.66</v>
      </c>
    </row>
    <row r="1369" spans="47:96" x14ac:dyDescent="0.3">
      <c r="AU1369" s="34">
        <v>13.67</v>
      </c>
      <c r="AV1369" s="32">
        <f t="shared" si="53"/>
        <v>13.7</v>
      </c>
      <c r="AW1369" s="33" t="s">
        <v>321</v>
      </c>
      <c r="CR1369" s="34">
        <v>13.67</v>
      </c>
    </row>
    <row r="1370" spans="47:96" x14ac:dyDescent="0.3">
      <c r="AU1370" s="34">
        <v>13.68</v>
      </c>
      <c r="AV1370" s="32">
        <f t="shared" si="53"/>
        <v>13.7</v>
      </c>
      <c r="AW1370" s="33" t="s">
        <v>321</v>
      </c>
      <c r="CR1370" s="34">
        <v>13.68</v>
      </c>
    </row>
    <row r="1371" spans="47:96" x14ac:dyDescent="0.3">
      <c r="AU1371" s="34">
        <v>13.69</v>
      </c>
      <c r="AV1371" s="32">
        <f t="shared" si="53"/>
        <v>13.7</v>
      </c>
      <c r="AW1371" s="33" t="s">
        <v>321</v>
      </c>
      <c r="CR1371" s="34">
        <v>13.69</v>
      </c>
    </row>
    <row r="1372" spans="47:96" x14ac:dyDescent="0.3">
      <c r="AU1372" s="34">
        <v>13.7</v>
      </c>
      <c r="AV1372" s="32">
        <f t="shared" si="53"/>
        <v>13.7</v>
      </c>
      <c r="AW1372" s="33" t="s">
        <v>321</v>
      </c>
      <c r="CR1372" s="34">
        <v>13.7</v>
      </c>
    </row>
    <row r="1373" spans="47:96" x14ac:dyDescent="0.3">
      <c r="AU1373" s="34">
        <v>13.71</v>
      </c>
      <c r="AV1373" s="32">
        <f t="shared" si="53"/>
        <v>13.7</v>
      </c>
      <c r="AW1373" s="33" t="s">
        <v>321</v>
      </c>
      <c r="CR1373" s="34">
        <v>13.71</v>
      </c>
    </row>
    <row r="1374" spans="47:96" x14ac:dyDescent="0.3">
      <c r="AU1374" s="34">
        <v>13.72</v>
      </c>
      <c r="AV1374" s="32">
        <f t="shared" si="53"/>
        <v>13.7</v>
      </c>
      <c r="AW1374" s="33" t="s">
        <v>321</v>
      </c>
      <c r="CR1374" s="34">
        <v>13.72</v>
      </c>
    </row>
    <row r="1375" spans="47:96" x14ac:dyDescent="0.3">
      <c r="AU1375" s="34">
        <v>13.73</v>
      </c>
      <c r="AV1375" s="32">
        <f t="shared" si="53"/>
        <v>13.7</v>
      </c>
      <c r="AW1375" s="33" t="s">
        <v>321</v>
      </c>
      <c r="CR1375" s="34">
        <v>13.73</v>
      </c>
    </row>
    <row r="1376" spans="47:96" x14ac:dyDescent="0.3">
      <c r="AU1376" s="34">
        <v>13.74</v>
      </c>
      <c r="AV1376" s="32">
        <f t="shared" si="53"/>
        <v>13.7</v>
      </c>
      <c r="AW1376" s="33" t="s">
        <v>321</v>
      </c>
      <c r="CR1376" s="34">
        <v>13.74</v>
      </c>
    </row>
    <row r="1377" spans="47:96" x14ac:dyDescent="0.3">
      <c r="AU1377" s="34">
        <v>13.75</v>
      </c>
      <c r="AV1377" s="32">
        <f t="shared" si="53"/>
        <v>13.8</v>
      </c>
      <c r="AW1377" s="33" t="s">
        <v>321</v>
      </c>
      <c r="CR1377" s="34">
        <v>13.75</v>
      </c>
    </row>
    <row r="1378" spans="47:96" x14ac:dyDescent="0.3">
      <c r="AU1378" s="34">
        <v>13.76</v>
      </c>
      <c r="AV1378" s="32">
        <f t="shared" si="53"/>
        <v>13.8</v>
      </c>
      <c r="AW1378" s="33" t="s">
        <v>321</v>
      </c>
      <c r="CR1378" s="34">
        <v>13.76</v>
      </c>
    </row>
    <row r="1379" spans="47:96" x14ac:dyDescent="0.3">
      <c r="AU1379" s="34">
        <v>13.77</v>
      </c>
      <c r="AV1379" s="32">
        <f t="shared" si="53"/>
        <v>13.8</v>
      </c>
      <c r="AW1379" s="33" t="s">
        <v>321</v>
      </c>
      <c r="CR1379" s="34">
        <v>13.77</v>
      </c>
    </row>
    <row r="1380" spans="47:96" x14ac:dyDescent="0.3">
      <c r="AU1380" s="34">
        <v>13.78</v>
      </c>
      <c r="AV1380" s="32">
        <f t="shared" si="53"/>
        <v>13.8</v>
      </c>
      <c r="AW1380" s="33" t="s">
        <v>321</v>
      </c>
      <c r="CR1380" s="34">
        <v>13.78</v>
      </c>
    </row>
    <row r="1381" spans="47:96" x14ac:dyDescent="0.3">
      <c r="AU1381" s="34">
        <v>13.79</v>
      </c>
      <c r="AV1381" s="32">
        <f t="shared" si="53"/>
        <v>13.8</v>
      </c>
      <c r="AW1381" s="33" t="s">
        <v>321</v>
      </c>
      <c r="CR1381" s="34">
        <v>13.79</v>
      </c>
    </row>
    <row r="1382" spans="47:96" x14ac:dyDescent="0.3">
      <c r="AU1382" s="34">
        <v>13.8</v>
      </c>
      <c r="AV1382" s="32">
        <f t="shared" si="53"/>
        <v>13.8</v>
      </c>
      <c r="AW1382" s="33" t="s">
        <v>321</v>
      </c>
      <c r="CR1382" s="34">
        <v>13.8</v>
      </c>
    </row>
    <row r="1383" spans="47:96" x14ac:dyDescent="0.3">
      <c r="AU1383" s="34">
        <v>13.81</v>
      </c>
      <c r="AV1383" s="32">
        <f t="shared" si="53"/>
        <v>13.8</v>
      </c>
      <c r="AW1383" s="33" t="s">
        <v>321</v>
      </c>
      <c r="CR1383" s="34">
        <v>13.81</v>
      </c>
    </row>
    <row r="1384" spans="47:96" x14ac:dyDescent="0.3">
      <c r="AU1384" s="34">
        <v>13.82</v>
      </c>
      <c r="AV1384" s="32">
        <f t="shared" si="53"/>
        <v>13.8</v>
      </c>
      <c r="AW1384" s="33" t="s">
        <v>321</v>
      </c>
      <c r="CR1384" s="34">
        <v>13.82</v>
      </c>
    </row>
    <row r="1385" spans="47:96" x14ac:dyDescent="0.3">
      <c r="AU1385" s="34">
        <v>13.83</v>
      </c>
      <c r="AV1385" s="32">
        <f t="shared" si="53"/>
        <v>13.8</v>
      </c>
      <c r="AW1385" s="33" t="s">
        <v>321</v>
      </c>
      <c r="CR1385" s="34">
        <v>13.83</v>
      </c>
    </row>
    <row r="1386" spans="47:96" x14ac:dyDescent="0.3">
      <c r="AU1386" s="34">
        <v>13.84</v>
      </c>
      <c r="AV1386" s="32">
        <f t="shared" si="53"/>
        <v>13.8</v>
      </c>
      <c r="AW1386" s="33" t="s">
        <v>321</v>
      </c>
      <c r="CR1386" s="34">
        <v>13.84</v>
      </c>
    </row>
    <row r="1387" spans="47:96" x14ac:dyDescent="0.3">
      <c r="AU1387" s="34">
        <v>13.85</v>
      </c>
      <c r="AV1387" s="32">
        <f t="shared" si="53"/>
        <v>13.9</v>
      </c>
      <c r="AW1387" s="33" t="s">
        <v>321</v>
      </c>
      <c r="CR1387" s="34">
        <v>13.85</v>
      </c>
    </row>
    <row r="1388" spans="47:96" x14ac:dyDescent="0.3">
      <c r="AU1388" s="34">
        <v>13.86</v>
      </c>
      <c r="AV1388" s="32">
        <f t="shared" si="53"/>
        <v>13.9</v>
      </c>
      <c r="AW1388" s="33" t="s">
        <v>321</v>
      </c>
      <c r="CR1388" s="34">
        <v>13.86</v>
      </c>
    </row>
    <row r="1389" spans="47:96" x14ac:dyDescent="0.3">
      <c r="AU1389" s="34">
        <v>13.87</v>
      </c>
      <c r="AV1389" s="32">
        <f t="shared" si="53"/>
        <v>13.9</v>
      </c>
      <c r="AW1389" s="33" t="s">
        <v>321</v>
      </c>
      <c r="CR1389" s="34">
        <v>13.87</v>
      </c>
    </row>
    <row r="1390" spans="47:96" x14ac:dyDescent="0.3">
      <c r="AU1390" s="34">
        <v>13.88</v>
      </c>
      <c r="AV1390" s="32">
        <f t="shared" si="53"/>
        <v>13.9</v>
      </c>
      <c r="AW1390" s="33" t="s">
        <v>321</v>
      </c>
      <c r="CR1390" s="34">
        <v>13.88</v>
      </c>
    </row>
    <row r="1391" spans="47:96" x14ac:dyDescent="0.3">
      <c r="AU1391" s="34">
        <v>13.89</v>
      </c>
      <c r="AV1391" s="32">
        <f t="shared" si="53"/>
        <v>13.9</v>
      </c>
      <c r="AW1391" s="33" t="s">
        <v>321</v>
      </c>
      <c r="CR1391" s="34">
        <v>13.89</v>
      </c>
    </row>
    <row r="1392" spans="47:96" x14ac:dyDescent="0.3">
      <c r="AU1392" s="34">
        <v>13.9</v>
      </c>
      <c r="AV1392" s="32">
        <f t="shared" si="53"/>
        <v>13.9</v>
      </c>
      <c r="AW1392" s="33" t="s">
        <v>321</v>
      </c>
      <c r="CR1392" s="34">
        <v>13.9</v>
      </c>
    </row>
    <row r="1393" spans="47:96" x14ac:dyDescent="0.3">
      <c r="AU1393" s="34">
        <v>13.91</v>
      </c>
      <c r="AV1393" s="32">
        <f t="shared" si="53"/>
        <v>13.9</v>
      </c>
      <c r="AW1393" s="33" t="s">
        <v>321</v>
      </c>
      <c r="CR1393" s="34">
        <v>13.91</v>
      </c>
    </row>
    <row r="1394" spans="47:96" x14ac:dyDescent="0.3">
      <c r="AU1394" s="34">
        <v>13.92</v>
      </c>
      <c r="AV1394" s="32">
        <f t="shared" si="53"/>
        <v>13.9</v>
      </c>
      <c r="AW1394" s="33" t="s">
        <v>321</v>
      </c>
      <c r="CR1394" s="34">
        <v>13.92</v>
      </c>
    </row>
    <row r="1395" spans="47:96" x14ac:dyDescent="0.3">
      <c r="AU1395" s="34">
        <v>13.93</v>
      </c>
      <c r="AV1395" s="32">
        <f t="shared" si="53"/>
        <v>13.9</v>
      </c>
      <c r="AW1395" s="33" t="s">
        <v>321</v>
      </c>
      <c r="CR1395" s="34">
        <v>13.93</v>
      </c>
    </row>
    <row r="1396" spans="47:96" x14ac:dyDescent="0.3">
      <c r="AU1396" s="34">
        <v>13.94</v>
      </c>
      <c r="AV1396" s="32">
        <f t="shared" si="53"/>
        <v>13.9</v>
      </c>
      <c r="AW1396" s="33" t="s">
        <v>321</v>
      </c>
      <c r="CR1396" s="34">
        <v>13.94</v>
      </c>
    </row>
    <row r="1397" spans="47:96" x14ac:dyDescent="0.3">
      <c r="AU1397" s="34">
        <v>13.95</v>
      </c>
      <c r="AV1397" s="32">
        <f t="shared" si="53"/>
        <v>14</v>
      </c>
      <c r="AW1397" s="33" t="s">
        <v>321</v>
      </c>
      <c r="CR1397" s="34">
        <v>13.95</v>
      </c>
    </row>
    <row r="1398" spans="47:96" x14ac:dyDescent="0.3">
      <c r="AU1398" s="34">
        <v>13.96</v>
      </c>
      <c r="AV1398" s="32">
        <f t="shared" si="53"/>
        <v>14</v>
      </c>
      <c r="AW1398" s="33" t="s">
        <v>321</v>
      </c>
      <c r="CR1398" s="34">
        <v>13.96</v>
      </c>
    </row>
    <row r="1399" spans="47:96" x14ac:dyDescent="0.3">
      <c r="AU1399" s="34">
        <v>13.97</v>
      </c>
      <c r="AV1399" s="32">
        <f t="shared" si="53"/>
        <v>14</v>
      </c>
      <c r="AW1399" s="33" t="s">
        <v>321</v>
      </c>
      <c r="CR1399" s="34">
        <v>13.97</v>
      </c>
    </row>
    <row r="1400" spans="47:96" x14ac:dyDescent="0.3">
      <c r="AU1400" s="34">
        <v>13.98</v>
      </c>
      <c r="AV1400" s="32">
        <f t="shared" si="53"/>
        <v>14</v>
      </c>
      <c r="AW1400" s="33" t="s">
        <v>321</v>
      </c>
      <c r="CR1400" s="34">
        <v>13.98</v>
      </c>
    </row>
    <row r="1401" spans="47:96" x14ac:dyDescent="0.3">
      <c r="AU1401" s="34">
        <v>13.99</v>
      </c>
      <c r="AV1401" s="32">
        <f t="shared" si="53"/>
        <v>14</v>
      </c>
      <c r="AW1401" s="33" t="s">
        <v>321</v>
      </c>
      <c r="CR1401" s="34">
        <v>13.99</v>
      </c>
    </row>
    <row r="1402" spans="47:96" x14ac:dyDescent="0.3">
      <c r="AU1402" s="34">
        <v>14</v>
      </c>
      <c r="AV1402" s="32">
        <f t="shared" si="53"/>
        <v>14</v>
      </c>
      <c r="AW1402" s="33" t="s">
        <v>321</v>
      </c>
      <c r="CR1402" s="34">
        <v>14</v>
      </c>
    </row>
    <row r="1403" spans="47:96" x14ac:dyDescent="0.3">
      <c r="AU1403" s="34">
        <v>14.01</v>
      </c>
      <c r="AV1403" s="32">
        <f t="shared" si="53"/>
        <v>14</v>
      </c>
      <c r="AW1403" s="33" t="s">
        <v>321</v>
      </c>
      <c r="CR1403" s="34">
        <v>14.01</v>
      </c>
    </row>
    <row r="1404" spans="47:96" x14ac:dyDescent="0.3">
      <c r="AU1404" s="34">
        <v>14.02</v>
      </c>
      <c r="AV1404" s="32">
        <f t="shared" si="53"/>
        <v>14</v>
      </c>
      <c r="AW1404" s="33" t="s">
        <v>321</v>
      </c>
      <c r="CR1404" s="34">
        <v>14.02</v>
      </c>
    </row>
    <row r="1405" spans="47:96" x14ac:dyDescent="0.3">
      <c r="AU1405" s="34">
        <v>14.03</v>
      </c>
      <c r="AV1405" s="32">
        <f t="shared" si="53"/>
        <v>14</v>
      </c>
      <c r="AW1405" s="33" t="s">
        <v>321</v>
      </c>
      <c r="CR1405" s="34">
        <v>14.03</v>
      </c>
    </row>
    <row r="1406" spans="47:96" x14ac:dyDescent="0.3">
      <c r="AU1406" s="34">
        <v>14.04</v>
      </c>
      <c r="AV1406" s="32">
        <f t="shared" si="53"/>
        <v>14</v>
      </c>
      <c r="AW1406" s="33" t="s">
        <v>321</v>
      </c>
      <c r="CR1406" s="34">
        <v>14.04</v>
      </c>
    </row>
    <row r="1407" spans="47:96" x14ac:dyDescent="0.3">
      <c r="AU1407" s="34">
        <v>14.05</v>
      </c>
      <c r="AV1407" s="32">
        <f t="shared" si="53"/>
        <v>14.1</v>
      </c>
      <c r="AW1407" s="33" t="s">
        <v>321</v>
      </c>
      <c r="CR1407" s="34">
        <v>14.05</v>
      </c>
    </row>
    <row r="1408" spans="47:96" x14ac:dyDescent="0.3">
      <c r="AU1408" s="34">
        <v>14.06</v>
      </c>
      <c r="AV1408" s="32">
        <f t="shared" si="53"/>
        <v>14.1</v>
      </c>
      <c r="AW1408" s="33" t="s">
        <v>321</v>
      </c>
      <c r="CR1408" s="34">
        <v>14.06</v>
      </c>
    </row>
    <row r="1409" spans="47:96" x14ac:dyDescent="0.3">
      <c r="AU1409" s="34">
        <v>14.07</v>
      </c>
      <c r="AV1409" s="32">
        <f t="shared" si="53"/>
        <v>14.1</v>
      </c>
      <c r="AW1409" s="33" t="s">
        <v>321</v>
      </c>
      <c r="CR1409" s="34">
        <v>14.07</v>
      </c>
    </row>
    <row r="1410" spans="47:96" x14ac:dyDescent="0.3">
      <c r="AU1410" s="34">
        <v>14.08</v>
      </c>
      <c r="AV1410" s="32">
        <f t="shared" si="53"/>
        <v>14.1</v>
      </c>
      <c r="AW1410" s="33" t="s">
        <v>321</v>
      </c>
      <c r="CR1410" s="34">
        <v>14.08</v>
      </c>
    </row>
    <row r="1411" spans="47:96" x14ac:dyDescent="0.3">
      <c r="AU1411" s="34">
        <v>14.09</v>
      </c>
      <c r="AV1411" s="32">
        <f t="shared" ref="AV1411:AV1474" si="54">ROUND(AU1411,1)</f>
        <v>14.1</v>
      </c>
      <c r="AW1411" s="33" t="s">
        <v>321</v>
      </c>
      <c r="CR1411" s="34">
        <v>14.09</v>
      </c>
    </row>
    <row r="1412" spans="47:96" x14ac:dyDescent="0.3">
      <c r="AU1412" s="34">
        <v>14.1</v>
      </c>
      <c r="AV1412" s="32">
        <f t="shared" si="54"/>
        <v>14.1</v>
      </c>
      <c r="AW1412" s="33" t="s">
        <v>321</v>
      </c>
      <c r="CR1412" s="34">
        <v>14.1</v>
      </c>
    </row>
    <row r="1413" spans="47:96" x14ac:dyDescent="0.3">
      <c r="AU1413" s="34">
        <v>14.11</v>
      </c>
      <c r="AV1413" s="32">
        <f t="shared" si="54"/>
        <v>14.1</v>
      </c>
      <c r="AW1413" s="33" t="s">
        <v>321</v>
      </c>
      <c r="CR1413" s="34">
        <v>14.11</v>
      </c>
    </row>
    <row r="1414" spans="47:96" x14ac:dyDescent="0.3">
      <c r="AU1414" s="34">
        <v>14.12</v>
      </c>
      <c r="AV1414" s="32">
        <f t="shared" si="54"/>
        <v>14.1</v>
      </c>
      <c r="AW1414" s="33" t="s">
        <v>321</v>
      </c>
      <c r="CR1414" s="34">
        <v>14.12</v>
      </c>
    </row>
    <row r="1415" spans="47:96" x14ac:dyDescent="0.3">
      <c r="AU1415" s="34">
        <v>14.13</v>
      </c>
      <c r="AV1415" s="32">
        <f t="shared" si="54"/>
        <v>14.1</v>
      </c>
      <c r="AW1415" s="33" t="s">
        <v>321</v>
      </c>
      <c r="CR1415" s="34">
        <v>14.13</v>
      </c>
    </row>
    <row r="1416" spans="47:96" x14ac:dyDescent="0.3">
      <c r="AU1416" s="34">
        <v>14.14</v>
      </c>
      <c r="AV1416" s="32">
        <f t="shared" si="54"/>
        <v>14.1</v>
      </c>
      <c r="AW1416" s="33" t="s">
        <v>321</v>
      </c>
      <c r="CR1416" s="34">
        <v>14.14</v>
      </c>
    </row>
    <row r="1417" spans="47:96" x14ac:dyDescent="0.3">
      <c r="AU1417" s="34">
        <v>14.15</v>
      </c>
      <c r="AV1417" s="32">
        <f t="shared" si="54"/>
        <v>14.2</v>
      </c>
      <c r="AW1417" s="33" t="s">
        <v>321</v>
      </c>
      <c r="CR1417" s="34">
        <v>14.15</v>
      </c>
    </row>
    <row r="1418" spans="47:96" x14ac:dyDescent="0.3">
      <c r="AU1418" s="34">
        <v>14.16</v>
      </c>
      <c r="AV1418" s="32">
        <f t="shared" si="54"/>
        <v>14.2</v>
      </c>
      <c r="AW1418" s="33" t="s">
        <v>321</v>
      </c>
      <c r="CR1418" s="34">
        <v>14.16</v>
      </c>
    </row>
    <row r="1419" spans="47:96" x14ac:dyDescent="0.3">
      <c r="AU1419" s="34">
        <v>14.17</v>
      </c>
      <c r="AV1419" s="32">
        <f t="shared" si="54"/>
        <v>14.2</v>
      </c>
      <c r="AW1419" s="33" t="s">
        <v>321</v>
      </c>
      <c r="CR1419" s="34">
        <v>14.17</v>
      </c>
    </row>
    <row r="1420" spans="47:96" x14ac:dyDescent="0.3">
      <c r="AU1420" s="34">
        <v>14.18</v>
      </c>
      <c r="AV1420" s="32">
        <f t="shared" si="54"/>
        <v>14.2</v>
      </c>
      <c r="AW1420" s="33" t="s">
        <v>321</v>
      </c>
      <c r="CR1420" s="34">
        <v>14.18</v>
      </c>
    </row>
    <row r="1421" spans="47:96" x14ac:dyDescent="0.3">
      <c r="AU1421" s="34">
        <v>14.19</v>
      </c>
      <c r="AV1421" s="32">
        <f t="shared" si="54"/>
        <v>14.2</v>
      </c>
      <c r="AW1421" s="33" t="s">
        <v>321</v>
      </c>
      <c r="CR1421" s="34">
        <v>14.19</v>
      </c>
    </row>
    <row r="1422" spans="47:96" x14ac:dyDescent="0.3">
      <c r="AU1422" s="34">
        <v>14.2</v>
      </c>
      <c r="AV1422" s="32">
        <f t="shared" si="54"/>
        <v>14.2</v>
      </c>
      <c r="AW1422" s="33" t="s">
        <v>321</v>
      </c>
      <c r="CR1422" s="34">
        <v>14.2</v>
      </c>
    </row>
    <row r="1423" spans="47:96" x14ac:dyDescent="0.3">
      <c r="AU1423" s="34">
        <v>14.21</v>
      </c>
      <c r="AV1423" s="32">
        <f t="shared" si="54"/>
        <v>14.2</v>
      </c>
      <c r="AW1423" s="33" t="s">
        <v>321</v>
      </c>
      <c r="CR1423" s="34">
        <v>14.21</v>
      </c>
    </row>
    <row r="1424" spans="47:96" x14ac:dyDescent="0.3">
      <c r="AU1424" s="34">
        <v>14.22</v>
      </c>
      <c r="AV1424" s="32">
        <f t="shared" si="54"/>
        <v>14.2</v>
      </c>
      <c r="AW1424" s="33" t="s">
        <v>321</v>
      </c>
      <c r="CR1424" s="34">
        <v>14.22</v>
      </c>
    </row>
    <row r="1425" spans="47:96" x14ac:dyDescent="0.3">
      <c r="AU1425" s="34">
        <v>14.23</v>
      </c>
      <c r="AV1425" s="32">
        <f t="shared" si="54"/>
        <v>14.2</v>
      </c>
      <c r="AW1425" s="33" t="s">
        <v>321</v>
      </c>
      <c r="CR1425" s="34">
        <v>14.23</v>
      </c>
    </row>
    <row r="1426" spans="47:96" x14ac:dyDescent="0.3">
      <c r="AU1426" s="34">
        <v>14.24</v>
      </c>
      <c r="AV1426" s="32">
        <f t="shared" si="54"/>
        <v>14.2</v>
      </c>
      <c r="AW1426" s="33" t="s">
        <v>321</v>
      </c>
      <c r="CR1426" s="34">
        <v>14.24</v>
      </c>
    </row>
    <row r="1427" spans="47:96" x14ac:dyDescent="0.3">
      <c r="AU1427" s="34">
        <v>14.25</v>
      </c>
      <c r="AV1427" s="32">
        <f t="shared" si="54"/>
        <v>14.3</v>
      </c>
      <c r="AW1427" s="33" t="s">
        <v>321</v>
      </c>
      <c r="CR1427" s="34">
        <v>14.25</v>
      </c>
    </row>
    <row r="1428" spans="47:96" x14ac:dyDescent="0.3">
      <c r="AU1428" s="34">
        <v>14.26</v>
      </c>
      <c r="AV1428" s="32">
        <f t="shared" si="54"/>
        <v>14.3</v>
      </c>
      <c r="AW1428" s="33" t="s">
        <v>321</v>
      </c>
      <c r="CR1428" s="34">
        <v>14.26</v>
      </c>
    </row>
    <row r="1429" spans="47:96" x14ac:dyDescent="0.3">
      <c r="AU1429" s="34">
        <v>14.27</v>
      </c>
      <c r="AV1429" s="32">
        <f t="shared" si="54"/>
        <v>14.3</v>
      </c>
      <c r="AW1429" s="33" t="s">
        <v>321</v>
      </c>
      <c r="CR1429" s="34">
        <v>14.27</v>
      </c>
    </row>
    <row r="1430" spans="47:96" x14ac:dyDescent="0.3">
      <c r="AU1430" s="34">
        <v>14.28</v>
      </c>
      <c r="AV1430" s="32">
        <f t="shared" si="54"/>
        <v>14.3</v>
      </c>
      <c r="AW1430" s="33" t="s">
        <v>321</v>
      </c>
      <c r="CR1430" s="34">
        <v>14.28</v>
      </c>
    </row>
    <row r="1431" spans="47:96" x14ac:dyDescent="0.3">
      <c r="AU1431" s="34">
        <v>14.29</v>
      </c>
      <c r="AV1431" s="32">
        <f t="shared" si="54"/>
        <v>14.3</v>
      </c>
      <c r="AW1431" s="33" t="s">
        <v>321</v>
      </c>
      <c r="CR1431" s="34">
        <v>14.29</v>
      </c>
    </row>
    <row r="1432" spans="47:96" x14ac:dyDescent="0.3">
      <c r="AU1432" s="34">
        <v>14.3</v>
      </c>
      <c r="AV1432" s="32">
        <f t="shared" si="54"/>
        <v>14.3</v>
      </c>
      <c r="AW1432" s="33" t="s">
        <v>321</v>
      </c>
      <c r="CR1432" s="34">
        <v>14.3</v>
      </c>
    </row>
    <row r="1433" spans="47:96" x14ac:dyDescent="0.3">
      <c r="AU1433" s="34">
        <v>14.31</v>
      </c>
      <c r="AV1433" s="32">
        <f t="shared" si="54"/>
        <v>14.3</v>
      </c>
      <c r="AW1433" s="33" t="s">
        <v>321</v>
      </c>
      <c r="CR1433" s="34">
        <v>14.31</v>
      </c>
    </row>
    <row r="1434" spans="47:96" x14ac:dyDescent="0.3">
      <c r="AU1434" s="34">
        <v>14.32</v>
      </c>
      <c r="AV1434" s="32">
        <f t="shared" si="54"/>
        <v>14.3</v>
      </c>
      <c r="AW1434" s="33" t="s">
        <v>321</v>
      </c>
      <c r="CR1434" s="34">
        <v>14.32</v>
      </c>
    </row>
    <row r="1435" spans="47:96" x14ac:dyDescent="0.3">
      <c r="AU1435" s="34">
        <v>14.33</v>
      </c>
      <c r="AV1435" s="32">
        <f t="shared" si="54"/>
        <v>14.3</v>
      </c>
      <c r="AW1435" s="33" t="s">
        <v>321</v>
      </c>
      <c r="CR1435" s="34">
        <v>14.33</v>
      </c>
    </row>
    <row r="1436" spans="47:96" x14ac:dyDescent="0.3">
      <c r="AU1436" s="34">
        <v>14.34</v>
      </c>
      <c r="AV1436" s="32">
        <f t="shared" si="54"/>
        <v>14.3</v>
      </c>
      <c r="AW1436" s="33" t="s">
        <v>321</v>
      </c>
      <c r="CR1436" s="34">
        <v>14.34</v>
      </c>
    </row>
    <row r="1437" spans="47:96" x14ac:dyDescent="0.3">
      <c r="AU1437" s="34">
        <v>14.35</v>
      </c>
      <c r="AV1437" s="32">
        <f t="shared" si="54"/>
        <v>14.4</v>
      </c>
      <c r="AW1437" s="33" t="s">
        <v>321</v>
      </c>
      <c r="CR1437" s="34">
        <v>14.35</v>
      </c>
    </row>
    <row r="1438" spans="47:96" x14ac:dyDescent="0.3">
      <c r="AU1438" s="34">
        <v>14.36</v>
      </c>
      <c r="AV1438" s="32">
        <f t="shared" si="54"/>
        <v>14.4</v>
      </c>
      <c r="AW1438" s="33" t="s">
        <v>321</v>
      </c>
      <c r="CR1438" s="34">
        <v>14.36</v>
      </c>
    </row>
    <row r="1439" spans="47:96" x14ac:dyDescent="0.3">
      <c r="AU1439" s="34">
        <v>14.37</v>
      </c>
      <c r="AV1439" s="32">
        <f t="shared" si="54"/>
        <v>14.4</v>
      </c>
      <c r="AW1439" s="33" t="s">
        <v>321</v>
      </c>
      <c r="CR1439" s="34">
        <v>14.37</v>
      </c>
    </row>
    <row r="1440" spans="47:96" x14ac:dyDescent="0.3">
      <c r="AU1440" s="34">
        <v>14.38</v>
      </c>
      <c r="AV1440" s="32">
        <f t="shared" si="54"/>
        <v>14.4</v>
      </c>
      <c r="AW1440" s="33" t="s">
        <v>321</v>
      </c>
      <c r="CR1440" s="34">
        <v>14.38</v>
      </c>
    </row>
    <row r="1441" spans="47:96" x14ac:dyDescent="0.3">
      <c r="AU1441" s="34">
        <v>14.39</v>
      </c>
      <c r="AV1441" s="32">
        <f t="shared" si="54"/>
        <v>14.4</v>
      </c>
      <c r="AW1441" s="33" t="s">
        <v>321</v>
      </c>
      <c r="CR1441" s="34">
        <v>14.39</v>
      </c>
    </row>
    <row r="1442" spans="47:96" x14ac:dyDescent="0.3">
      <c r="AU1442" s="34">
        <v>14.4</v>
      </c>
      <c r="AV1442" s="32">
        <f t="shared" si="54"/>
        <v>14.4</v>
      </c>
      <c r="AW1442" s="33" t="s">
        <v>321</v>
      </c>
      <c r="CR1442" s="34">
        <v>14.4</v>
      </c>
    </row>
    <row r="1443" spans="47:96" x14ac:dyDescent="0.3">
      <c r="AU1443" s="34">
        <v>14.41</v>
      </c>
      <c r="AV1443" s="32">
        <f t="shared" si="54"/>
        <v>14.4</v>
      </c>
      <c r="AW1443" s="33" t="s">
        <v>321</v>
      </c>
      <c r="CR1443" s="34">
        <v>14.41</v>
      </c>
    </row>
    <row r="1444" spans="47:96" x14ac:dyDescent="0.3">
      <c r="AU1444" s="34">
        <v>14.42</v>
      </c>
      <c r="AV1444" s="32">
        <f t="shared" si="54"/>
        <v>14.4</v>
      </c>
      <c r="AW1444" s="33" t="s">
        <v>321</v>
      </c>
      <c r="CR1444" s="34">
        <v>14.42</v>
      </c>
    </row>
    <row r="1445" spans="47:96" x14ac:dyDescent="0.3">
      <c r="AU1445" s="34">
        <v>14.43</v>
      </c>
      <c r="AV1445" s="32">
        <f t="shared" si="54"/>
        <v>14.4</v>
      </c>
      <c r="AW1445" s="33" t="s">
        <v>321</v>
      </c>
      <c r="CR1445" s="34">
        <v>14.43</v>
      </c>
    </row>
    <row r="1446" spans="47:96" x14ac:dyDescent="0.3">
      <c r="AU1446" s="34">
        <v>14.44</v>
      </c>
      <c r="AV1446" s="32">
        <f t="shared" si="54"/>
        <v>14.4</v>
      </c>
      <c r="AW1446" s="33" t="s">
        <v>321</v>
      </c>
      <c r="CR1446" s="34">
        <v>14.44</v>
      </c>
    </row>
    <row r="1447" spans="47:96" x14ac:dyDescent="0.3">
      <c r="AU1447" s="34">
        <v>14.45</v>
      </c>
      <c r="AV1447" s="32">
        <f t="shared" si="54"/>
        <v>14.5</v>
      </c>
      <c r="AW1447" s="33" t="s">
        <v>321</v>
      </c>
      <c r="CR1447" s="34">
        <v>14.45</v>
      </c>
    </row>
    <row r="1448" spans="47:96" x14ac:dyDescent="0.3">
      <c r="AU1448" s="34">
        <v>14.46</v>
      </c>
      <c r="AV1448" s="32">
        <f t="shared" si="54"/>
        <v>14.5</v>
      </c>
      <c r="AW1448" s="33" t="s">
        <v>321</v>
      </c>
      <c r="CR1448" s="34">
        <v>14.46</v>
      </c>
    </row>
    <row r="1449" spans="47:96" x14ac:dyDescent="0.3">
      <c r="AU1449" s="34">
        <v>14.47</v>
      </c>
      <c r="AV1449" s="32">
        <f t="shared" si="54"/>
        <v>14.5</v>
      </c>
      <c r="AW1449" s="33" t="s">
        <v>321</v>
      </c>
      <c r="CR1449" s="34">
        <v>14.47</v>
      </c>
    </row>
    <row r="1450" spans="47:96" x14ac:dyDescent="0.3">
      <c r="AU1450" s="34">
        <v>14.48</v>
      </c>
      <c r="AV1450" s="32">
        <f t="shared" si="54"/>
        <v>14.5</v>
      </c>
      <c r="AW1450" s="33" t="s">
        <v>321</v>
      </c>
      <c r="CR1450" s="34">
        <v>14.48</v>
      </c>
    </row>
    <row r="1451" spans="47:96" x14ac:dyDescent="0.3">
      <c r="AU1451" s="34">
        <v>14.49</v>
      </c>
      <c r="AV1451" s="32">
        <f t="shared" si="54"/>
        <v>14.5</v>
      </c>
      <c r="AW1451" s="33" t="s">
        <v>321</v>
      </c>
      <c r="CR1451" s="34">
        <v>14.49</v>
      </c>
    </row>
    <row r="1452" spans="47:96" x14ac:dyDescent="0.3">
      <c r="AU1452" s="34">
        <v>14.5</v>
      </c>
      <c r="AV1452" s="32">
        <f t="shared" si="54"/>
        <v>14.5</v>
      </c>
      <c r="AW1452" s="33" t="s">
        <v>321</v>
      </c>
      <c r="CR1452" s="34">
        <v>14.5</v>
      </c>
    </row>
    <row r="1453" spans="47:96" x14ac:dyDescent="0.3">
      <c r="AU1453" s="34">
        <v>14.51</v>
      </c>
      <c r="AV1453" s="32">
        <f t="shared" si="54"/>
        <v>14.5</v>
      </c>
      <c r="AW1453" s="33" t="s">
        <v>321</v>
      </c>
      <c r="CR1453" s="34">
        <v>14.51</v>
      </c>
    </row>
    <row r="1454" spans="47:96" x14ac:dyDescent="0.3">
      <c r="AU1454" s="34">
        <v>14.52</v>
      </c>
      <c r="AV1454" s="32">
        <f t="shared" si="54"/>
        <v>14.5</v>
      </c>
      <c r="AW1454" s="33" t="s">
        <v>321</v>
      </c>
      <c r="CR1454" s="34">
        <v>14.52</v>
      </c>
    </row>
    <row r="1455" spans="47:96" x14ac:dyDescent="0.3">
      <c r="AU1455" s="34">
        <v>14.53</v>
      </c>
      <c r="AV1455" s="32">
        <f t="shared" si="54"/>
        <v>14.5</v>
      </c>
      <c r="AW1455" s="33" t="s">
        <v>321</v>
      </c>
      <c r="CR1455" s="34">
        <v>14.53</v>
      </c>
    </row>
    <row r="1456" spans="47:96" x14ac:dyDescent="0.3">
      <c r="AU1456" s="34">
        <v>14.54</v>
      </c>
      <c r="AV1456" s="32">
        <f t="shared" si="54"/>
        <v>14.5</v>
      </c>
      <c r="AW1456" s="33" t="s">
        <v>321</v>
      </c>
      <c r="CR1456" s="34">
        <v>14.54</v>
      </c>
    </row>
    <row r="1457" spans="47:96" x14ac:dyDescent="0.3">
      <c r="AU1457" s="34">
        <v>14.55</v>
      </c>
      <c r="AV1457" s="32">
        <f t="shared" si="54"/>
        <v>14.6</v>
      </c>
      <c r="AW1457" s="33" t="s">
        <v>321</v>
      </c>
      <c r="CR1457" s="34">
        <v>14.55</v>
      </c>
    </row>
    <row r="1458" spans="47:96" x14ac:dyDescent="0.3">
      <c r="AU1458" s="34">
        <v>14.56</v>
      </c>
      <c r="AV1458" s="32">
        <f t="shared" si="54"/>
        <v>14.6</v>
      </c>
      <c r="AW1458" s="33" t="s">
        <v>321</v>
      </c>
      <c r="CR1458" s="34">
        <v>14.56</v>
      </c>
    </row>
    <row r="1459" spans="47:96" x14ac:dyDescent="0.3">
      <c r="AU1459" s="34">
        <v>14.57</v>
      </c>
      <c r="AV1459" s="32">
        <f t="shared" si="54"/>
        <v>14.6</v>
      </c>
      <c r="AW1459" s="33" t="s">
        <v>321</v>
      </c>
      <c r="CR1459" s="34">
        <v>14.57</v>
      </c>
    </row>
    <row r="1460" spans="47:96" x14ac:dyDescent="0.3">
      <c r="AU1460" s="34">
        <v>14.58</v>
      </c>
      <c r="AV1460" s="32">
        <f t="shared" si="54"/>
        <v>14.6</v>
      </c>
      <c r="AW1460" s="33" t="s">
        <v>321</v>
      </c>
      <c r="CR1460" s="34">
        <v>14.58</v>
      </c>
    </row>
    <row r="1461" spans="47:96" x14ac:dyDescent="0.3">
      <c r="AU1461" s="34">
        <v>14.59</v>
      </c>
      <c r="AV1461" s="32">
        <f t="shared" si="54"/>
        <v>14.6</v>
      </c>
      <c r="AW1461" s="33" t="s">
        <v>321</v>
      </c>
      <c r="CR1461" s="34">
        <v>14.59</v>
      </c>
    </row>
    <row r="1462" spans="47:96" x14ac:dyDescent="0.3">
      <c r="AU1462" s="34">
        <v>14.6</v>
      </c>
      <c r="AV1462" s="32">
        <f t="shared" si="54"/>
        <v>14.6</v>
      </c>
      <c r="AW1462" s="33" t="s">
        <v>321</v>
      </c>
      <c r="CR1462" s="34">
        <v>14.6</v>
      </c>
    </row>
    <row r="1463" spans="47:96" x14ac:dyDescent="0.3">
      <c r="AU1463" s="34">
        <v>14.61</v>
      </c>
      <c r="AV1463" s="32">
        <f t="shared" si="54"/>
        <v>14.6</v>
      </c>
      <c r="AW1463" s="33" t="s">
        <v>321</v>
      </c>
      <c r="CR1463" s="34">
        <v>14.61</v>
      </c>
    </row>
    <row r="1464" spans="47:96" x14ac:dyDescent="0.3">
      <c r="AU1464" s="34">
        <v>14.62</v>
      </c>
      <c r="AV1464" s="32">
        <f t="shared" si="54"/>
        <v>14.6</v>
      </c>
      <c r="AW1464" s="33" t="s">
        <v>321</v>
      </c>
      <c r="CR1464" s="34">
        <v>14.62</v>
      </c>
    </row>
    <row r="1465" spans="47:96" x14ac:dyDescent="0.3">
      <c r="AU1465" s="34">
        <v>14.63</v>
      </c>
      <c r="AV1465" s="32">
        <f t="shared" si="54"/>
        <v>14.6</v>
      </c>
      <c r="AW1465" s="33" t="s">
        <v>321</v>
      </c>
      <c r="CR1465" s="34">
        <v>14.63</v>
      </c>
    </row>
    <row r="1466" spans="47:96" x14ac:dyDescent="0.3">
      <c r="AU1466" s="34">
        <v>14.64</v>
      </c>
      <c r="AV1466" s="32">
        <f t="shared" si="54"/>
        <v>14.6</v>
      </c>
      <c r="AW1466" s="33" t="s">
        <v>321</v>
      </c>
      <c r="CR1466" s="34">
        <v>14.64</v>
      </c>
    </row>
    <row r="1467" spans="47:96" x14ac:dyDescent="0.3">
      <c r="AU1467" s="34">
        <v>14.65</v>
      </c>
      <c r="AV1467" s="32">
        <f t="shared" si="54"/>
        <v>14.7</v>
      </c>
      <c r="AW1467" s="33" t="s">
        <v>321</v>
      </c>
      <c r="CR1467" s="34">
        <v>14.65</v>
      </c>
    </row>
    <row r="1468" spans="47:96" x14ac:dyDescent="0.3">
      <c r="AU1468" s="34">
        <v>14.66</v>
      </c>
      <c r="AV1468" s="32">
        <f t="shared" si="54"/>
        <v>14.7</v>
      </c>
      <c r="AW1468" s="33" t="s">
        <v>321</v>
      </c>
      <c r="CR1468" s="34">
        <v>14.66</v>
      </c>
    </row>
    <row r="1469" spans="47:96" x14ac:dyDescent="0.3">
      <c r="AU1469" s="34">
        <v>14.67</v>
      </c>
      <c r="AV1469" s="32">
        <f t="shared" si="54"/>
        <v>14.7</v>
      </c>
      <c r="AW1469" s="33" t="s">
        <v>321</v>
      </c>
      <c r="CR1469" s="34">
        <v>14.67</v>
      </c>
    </row>
    <row r="1470" spans="47:96" x14ac:dyDescent="0.3">
      <c r="AU1470" s="34">
        <v>14.68</v>
      </c>
      <c r="AV1470" s="32">
        <f t="shared" si="54"/>
        <v>14.7</v>
      </c>
      <c r="AW1470" s="33" t="s">
        <v>321</v>
      </c>
      <c r="CR1470" s="34">
        <v>14.68</v>
      </c>
    </row>
    <row r="1471" spans="47:96" x14ac:dyDescent="0.3">
      <c r="AU1471" s="34">
        <v>14.69</v>
      </c>
      <c r="AV1471" s="32">
        <f t="shared" si="54"/>
        <v>14.7</v>
      </c>
      <c r="AW1471" s="33" t="s">
        <v>321</v>
      </c>
      <c r="CR1471" s="34">
        <v>14.69</v>
      </c>
    </row>
    <row r="1472" spans="47:96" x14ac:dyDescent="0.3">
      <c r="AU1472" s="34">
        <v>14.7</v>
      </c>
      <c r="AV1472" s="32">
        <f t="shared" si="54"/>
        <v>14.7</v>
      </c>
      <c r="AW1472" s="33" t="s">
        <v>321</v>
      </c>
      <c r="CR1472" s="34">
        <v>14.7</v>
      </c>
    </row>
    <row r="1473" spans="47:96" x14ac:dyDescent="0.3">
      <c r="AU1473" s="34">
        <v>14.71</v>
      </c>
      <c r="AV1473" s="32">
        <f t="shared" si="54"/>
        <v>14.7</v>
      </c>
      <c r="AW1473" s="33" t="s">
        <v>321</v>
      </c>
      <c r="CR1473" s="34">
        <v>14.71</v>
      </c>
    </row>
    <row r="1474" spans="47:96" x14ac:dyDescent="0.3">
      <c r="AU1474" s="34">
        <v>14.72</v>
      </c>
      <c r="AV1474" s="32">
        <f t="shared" si="54"/>
        <v>14.7</v>
      </c>
      <c r="AW1474" s="33" t="s">
        <v>321</v>
      </c>
      <c r="CR1474" s="34">
        <v>14.72</v>
      </c>
    </row>
    <row r="1475" spans="47:96" x14ac:dyDescent="0.3">
      <c r="AU1475" s="34">
        <v>14.73</v>
      </c>
      <c r="AV1475" s="32">
        <f t="shared" ref="AV1475:AV1538" si="55">ROUND(AU1475,1)</f>
        <v>14.7</v>
      </c>
      <c r="AW1475" s="33" t="s">
        <v>321</v>
      </c>
      <c r="CR1475" s="34">
        <v>14.73</v>
      </c>
    </row>
    <row r="1476" spans="47:96" x14ac:dyDescent="0.3">
      <c r="AU1476" s="34">
        <v>14.74</v>
      </c>
      <c r="AV1476" s="32">
        <f t="shared" si="55"/>
        <v>14.7</v>
      </c>
      <c r="AW1476" s="33" t="s">
        <v>321</v>
      </c>
      <c r="CR1476" s="34">
        <v>14.74</v>
      </c>
    </row>
    <row r="1477" spans="47:96" x14ac:dyDescent="0.3">
      <c r="AU1477" s="34">
        <v>14.75</v>
      </c>
      <c r="AV1477" s="32">
        <f t="shared" si="55"/>
        <v>14.8</v>
      </c>
      <c r="AW1477" s="33" t="s">
        <v>321</v>
      </c>
      <c r="CR1477" s="34">
        <v>14.75</v>
      </c>
    </row>
    <row r="1478" spans="47:96" x14ac:dyDescent="0.3">
      <c r="AU1478" s="34">
        <v>14.76</v>
      </c>
      <c r="AV1478" s="32">
        <f t="shared" si="55"/>
        <v>14.8</v>
      </c>
      <c r="AW1478" s="33" t="s">
        <v>321</v>
      </c>
      <c r="CR1478" s="34">
        <v>14.76</v>
      </c>
    </row>
    <row r="1479" spans="47:96" x14ac:dyDescent="0.3">
      <c r="AU1479" s="34">
        <v>14.77</v>
      </c>
      <c r="AV1479" s="32">
        <f t="shared" si="55"/>
        <v>14.8</v>
      </c>
      <c r="AW1479" s="33" t="s">
        <v>321</v>
      </c>
      <c r="CR1479" s="34">
        <v>14.77</v>
      </c>
    </row>
    <row r="1480" spans="47:96" x14ac:dyDescent="0.3">
      <c r="AU1480" s="34">
        <v>14.78</v>
      </c>
      <c r="AV1480" s="32">
        <f t="shared" si="55"/>
        <v>14.8</v>
      </c>
      <c r="AW1480" s="33" t="s">
        <v>321</v>
      </c>
      <c r="CR1480" s="34">
        <v>14.78</v>
      </c>
    </row>
    <row r="1481" spans="47:96" x14ac:dyDescent="0.3">
      <c r="AU1481" s="34">
        <v>14.79</v>
      </c>
      <c r="AV1481" s="32">
        <f t="shared" si="55"/>
        <v>14.8</v>
      </c>
      <c r="AW1481" s="33" t="s">
        <v>321</v>
      </c>
      <c r="CR1481" s="34">
        <v>14.79</v>
      </c>
    </row>
    <row r="1482" spans="47:96" x14ac:dyDescent="0.3">
      <c r="AU1482" s="34">
        <v>14.8</v>
      </c>
      <c r="AV1482" s="32">
        <f t="shared" si="55"/>
        <v>14.8</v>
      </c>
      <c r="AW1482" s="33" t="s">
        <v>321</v>
      </c>
      <c r="CR1482" s="34">
        <v>14.8</v>
      </c>
    </row>
    <row r="1483" spans="47:96" x14ac:dyDescent="0.3">
      <c r="AU1483" s="34">
        <v>14.81</v>
      </c>
      <c r="AV1483" s="32">
        <f t="shared" si="55"/>
        <v>14.8</v>
      </c>
      <c r="AW1483" s="33" t="s">
        <v>321</v>
      </c>
      <c r="CR1483" s="34">
        <v>14.81</v>
      </c>
    </row>
    <row r="1484" spans="47:96" x14ac:dyDescent="0.3">
      <c r="AU1484" s="34">
        <v>14.82</v>
      </c>
      <c r="AV1484" s="32">
        <f t="shared" si="55"/>
        <v>14.8</v>
      </c>
      <c r="AW1484" s="33" t="s">
        <v>321</v>
      </c>
      <c r="CR1484" s="34">
        <v>14.82</v>
      </c>
    </row>
    <row r="1485" spans="47:96" x14ac:dyDescent="0.3">
      <c r="AU1485" s="34">
        <v>14.83</v>
      </c>
      <c r="AV1485" s="32">
        <f t="shared" si="55"/>
        <v>14.8</v>
      </c>
      <c r="AW1485" s="33" t="s">
        <v>321</v>
      </c>
      <c r="CR1485" s="34">
        <v>14.83</v>
      </c>
    </row>
    <row r="1486" spans="47:96" x14ac:dyDescent="0.3">
      <c r="AU1486" s="34">
        <v>14.84</v>
      </c>
      <c r="AV1486" s="32">
        <f t="shared" si="55"/>
        <v>14.8</v>
      </c>
      <c r="AW1486" s="33" t="s">
        <v>321</v>
      </c>
      <c r="CR1486" s="34">
        <v>14.84</v>
      </c>
    </row>
    <row r="1487" spans="47:96" x14ac:dyDescent="0.3">
      <c r="AU1487" s="34">
        <v>14.85</v>
      </c>
      <c r="AV1487" s="32">
        <f t="shared" si="55"/>
        <v>14.9</v>
      </c>
      <c r="AW1487" s="33" t="s">
        <v>321</v>
      </c>
      <c r="CR1487" s="34">
        <v>14.85</v>
      </c>
    </row>
    <row r="1488" spans="47:96" x14ac:dyDescent="0.3">
      <c r="AU1488" s="34">
        <v>14.86</v>
      </c>
      <c r="AV1488" s="32">
        <f t="shared" si="55"/>
        <v>14.9</v>
      </c>
      <c r="AW1488" s="33" t="s">
        <v>321</v>
      </c>
      <c r="CR1488" s="34">
        <v>14.86</v>
      </c>
    </row>
    <row r="1489" spans="47:96" x14ac:dyDescent="0.3">
      <c r="AU1489" s="34">
        <v>14.87</v>
      </c>
      <c r="AV1489" s="32">
        <f t="shared" si="55"/>
        <v>14.9</v>
      </c>
      <c r="AW1489" s="33" t="s">
        <v>321</v>
      </c>
      <c r="CR1489" s="34">
        <v>14.87</v>
      </c>
    </row>
    <row r="1490" spans="47:96" x14ac:dyDescent="0.3">
      <c r="AU1490" s="34">
        <v>14.88</v>
      </c>
      <c r="AV1490" s="32">
        <f t="shared" si="55"/>
        <v>14.9</v>
      </c>
      <c r="AW1490" s="33" t="s">
        <v>321</v>
      </c>
      <c r="CR1490" s="34">
        <v>14.88</v>
      </c>
    </row>
    <row r="1491" spans="47:96" x14ac:dyDescent="0.3">
      <c r="AU1491" s="34">
        <v>14.89</v>
      </c>
      <c r="AV1491" s="32">
        <f t="shared" si="55"/>
        <v>14.9</v>
      </c>
      <c r="AW1491" s="33" t="s">
        <v>321</v>
      </c>
      <c r="CR1491" s="34">
        <v>14.89</v>
      </c>
    </row>
    <row r="1492" spans="47:96" x14ac:dyDescent="0.3">
      <c r="AU1492" s="34">
        <v>14.9</v>
      </c>
      <c r="AV1492" s="32">
        <f t="shared" si="55"/>
        <v>14.9</v>
      </c>
      <c r="AW1492" s="33" t="s">
        <v>321</v>
      </c>
      <c r="CR1492" s="34">
        <v>14.9</v>
      </c>
    </row>
    <row r="1493" spans="47:96" x14ac:dyDescent="0.3">
      <c r="AU1493" s="34">
        <v>14.91</v>
      </c>
      <c r="AV1493" s="32">
        <f t="shared" si="55"/>
        <v>14.9</v>
      </c>
      <c r="AW1493" s="33" t="s">
        <v>321</v>
      </c>
      <c r="CR1493" s="34">
        <v>14.91</v>
      </c>
    </row>
    <row r="1494" spans="47:96" x14ac:dyDescent="0.3">
      <c r="AU1494" s="34">
        <v>14.92</v>
      </c>
      <c r="AV1494" s="32">
        <f t="shared" si="55"/>
        <v>14.9</v>
      </c>
      <c r="AW1494" s="33" t="s">
        <v>321</v>
      </c>
      <c r="CR1494" s="34">
        <v>14.92</v>
      </c>
    </row>
    <row r="1495" spans="47:96" x14ac:dyDescent="0.3">
      <c r="AU1495" s="34">
        <v>14.93</v>
      </c>
      <c r="AV1495" s="32">
        <f t="shared" si="55"/>
        <v>14.9</v>
      </c>
      <c r="AW1495" s="33" t="s">
        <v>321</v>
      </c>
      <c r="CR1495" s="34">
        <v>14.93</v>
      </c>
    </row>
    <row r="1496" spans="47:96" x14ac:dyDescent="0.3">
      <c r="AU1496" s="34">
        <v>14.94</v>
      </c>
      <c r="AV1496" s="32">
        <f t="shared" si="55"/>
        <v>14.9</v>
      </c>
      <c r="AW1496" s="33" t="s">
        <v>321</v>
      </c>
      <c r="CR1496" s="34">
        <v>14.94</v>
      </c>
    </row>
    <row r="1497" spans="47:96" x14ac:dyDescent="0.3">
      <c r="AU1497" s="34">
        <v>14.95</v>
      </c>
      <c r="AV1497" s="32">
        <f t="shared" si="55"/>
        <v>15</v>
      </c>
      <c r="AW1497" s="33" t="s">
        <v>321</v>
      </c>
      <c r="CR1497" s="34">
        <v>14.95</v>
      </c>
    </row>
    <row r="1498" spans="47:96" x14ac:dyDescent="0.3">
      <c r="AU1498" s="34">
        <v>14.96</v>
      </c>
      <c r="AV1498" s="32">
        <f t="shared" si="55"/>
        <v>15</v>
      </c>
      <c r="AW1498" s="33" t="s">
        <v>321</v>
      </c>
      <c r="CR1498" s="34">
        <v>14.96</v>
      </c>
    </row>
    <row r="1499" spans="47:96" x14ac:dyDescent="0.3">
      <c r="AU1499" s="34">
        <v>14.97</v>
      </c>
      <c r="AV1499" s="32">
        <f t="shared" si="55"/>
        <v>15</v>
      </c>
      <c r="AW1499" s="33" t="s">
        <v>321</v>
      </c>
      <c r="CR1499" s="34">
        <v>14.97</v>
      </c>
    </row>
    <row r="1500" spans="47:96" x14ac:dyDescent="0.3">
      <c r="AU1500" s="34">
        <v>14.98</v>
      </c>
      <c r="AV1500" s="32">
        <f t="shared" si="55"/>
        <v>15</v>
      </c>
      <c r="AW1500" s="33" t="s">
        <v>321</v>
      </c>
      <c r="CR1500" s="34">
        <v>14.98</v>
      </c>
    </row>
    <row r="1501" spans="47:96" x14ac:dyDescent="0.3">
      <c r="AU1501" s="34">
        <v>14.99</v>
      </c>
      <c r="AV1501" s="32">
        <f t="shared" si="55"/>
        <v>15</v>
      </c>
      <c r="AW1501" s="33" t="s">
        <v>321</v>
      </c>
      <c r="CR1501" s="34">
        <v>14.99</v>
      </c>
    </row>
    <row r="1502" spans="47:96" x14ac:dyDescent="0.3">
      <c r="AU1502" s="34">
        <v>15</v>
      </c>
      <c r="AV1502" s="32">
        <f t="shared" si="55"/>
        <v>15</v>
      </c>
      <c r="AW1502" s="33" t="s">
        <v>321</v>
      </c>
      <c r="CR1502" s="34">
        <v>15</v>
      </c>
    </row>
    <row r="1503" spans="47:96" x14ac:dyDescent="0.3">
      <c r="AU1503" s="34">
        <v>15.01</v>
      </c>
      <c r="AV1503" s="32">
        <f t="shared" si="55"/>
        <v>15</v>
      </c>
      <c r="AW1503" s="33" t="s">
        <v>321</v>
      </c>
      <c r="CR1503" s="34">
        <v>15.01</v>
      </c>
    </row>
    <row r="1504" spans="47:96" x14ac:dyDescent="0.3">
      <c r="AU1504" s="34">
        <v>15.02</v>
      </c>
      <c r="AV1504" s="32">
        <f t="shared" si="55"/>
        <v>15</v>
      </c>
      <c r="AW1504" s="33" t="s">
        <v>321</v>
      </c>
      <c r="CR1504" s="34">
        <v>15.02</v>
      </c>
    </row>
    <row r="1505" spans="47:96" x14ac:dyDescent="0.3">
      <c r="AU1505" s="34">
        <v>15.03</v>
      </c>
      <c r="AV1505" s="32">
        <f t="shared" si="55"/>
        <v>15</v>
      </c>
      <c r="AW1505" s="33" t="s">
        <v>321</v>
      </c>
      <c r="CR1505" s="34">
        <v>15.03</v>
      </c>
    </row>
    <row r="1506" spans="47:96" x14ac:dyDescent="0.3">
      <c r="AU1506" s="34">
        <v>15.04</v>
      </c>
      <c r="AV1506" s="32">
        <f t="shared" si="55"/>
        <v>15</v>
      </c>
      <c r="AW1506" s="33" t="s">
        <v>321</v>
      </c>
      <c r="CR1506" s="34">
        <v>15.04</v>
      </c>
    </row>
    <row r="1507" spans="47:96" x14ac:dyDescent="0.3">
      <c r="AU1507" s="34">
        <v>15.05</v>
      </c>
      <c r="AV1507" s="32">
        <f t="shared" si="55"/>
        <v>15.1</v>
      </c>
      <c r="AW1507" s="33" t="s">
        <v>321</v>
      </c>
      <c r="CR1507" s="34">
        <v>15.05</v>
      </c>
    </row>
    <row r="1508" spans="47:96" x14ac:dyDescent="0.3">
      <c r="AU1508" s="34">
        <v>15.06</v>
      </c>
      <c r="AV1508" s="32">
        <f t="shared" si="55"/>
        <v>15.1</v>
      </c>
      <c r="AW1508" s="33" t="s">
        <v>321</v>
      </c>
      <c r="CR1508" s="34">
        <v>15.06</v>
      </c>
    </row>
    <row r="1509" spans="47:96" x14ac:dyDescent="0.3">
      <c r="AU1509" s="34">
        <v>15.07</v>
      </c>
      <c r="AV1509" s="32">
        <f t="shared" si="55"/>
        <v>15.1</v>
      </c>
      <c r="AW1509" s="33" t="s">
        <v>321</v>
      </c>
      <c r="CR1509" s="34">
        <v>15.07</v>
      </c>
    </row>
    <row r="1510" spans="47:96" x14ac:dyDescent="0.3">
      <c r="AU1510" s="34">
        <v>15.08</v>
      </c>
      <c r="AV1510" s="32">
        <f t="shared" si="55"/>
        <v>15.1</v>
      </c>
      <c r="AW1510" s="33" t="s">
        <v>321</v>
      </c>
      <c r="CR1510" s="34">
        <v>15.08</v>
      </c>
    </row>
    <row r="1511" spans="47:96" x14ac:dyDescent="0.3">
      <c r="AU1511" s="34">
        <v>15.09</v>
      </c>
      <c r="AV1511" s="32">
        <f t="shared" si="55"/>
        <v>15.1</v>
      </c>
      <c r="AW1511" s="33" t="s">
        <v>321</v>
      </c>
      <c r="CR1511" s="34">
        <v>15.09</v>
      </c>
    </row>
    <row r="1512" spans="47:96" x14ac:dyDescent="0.3">
      <c r="AU1512" s="34">
        <v>15.1</v>
      </c>
      <c r="AV1512" s="32">
        <f t="shared" si="55"/>
        <v>15.1</v>
      </c>
      <c r="AW1512" s="33" t="s">
        <v>321</v>
      </c>
      <c r="CR1512" s="34">
        <v>15.1</v>
      </c>
    </row>
    <row r="1513" spans="47:96" x14ac:dyDescent="0.3">
      <c r="AU1513" s="34">
        <v>15.11</v>
      </c>
      <c r="AV1513" s="32">
        <f t="shared" si="55"/>
        <v>15.1</v>
      </c>
      <c r="AW1513" s="33" t="s">
        <v>321</v>
      </c>
      <c r="CR1513" s="34">
        <v>15.11</v>
      </c>
    </row>
    <row r="1514" spans="47:96" x14ac:dyDescent="0.3">
      <c r="AU1514" s="34">
        <v>15.12</v>
      </c>
      <c r="AV1514" s="32">
        <f t="shared" si="55"/>
        <v>15.1</v>
      </c>
      <c r="AW1514" s="33" t="s">
        <v>321</v>
      </c>
      <c r="CR1514" s="34">
        <v>15.12</v>
      </c>
    </row>
    <row r="1515" spans="47:96" x14ac:dyDescent="0.3">
      <c r="AU1515" s="34">
        <v>15.13</v>
      </c>
      <c r="AV1515" s="32">
        <f t="shared" si="55"/>
        <v>15.1</v>
      </c>
      <c r="AW1515" s="33" t="s">
        <v>321</v>
      </c>
      <c r="CR1515" s="34">
        <v>15.13</v>
      </c>
    </row>
    <row r="1516" spans="47:96" x14ac:dyDescent="0.3">
      <c r="AU1516" s="34">
        <v>15.14</v>
      </c>
      <c r="AV1516" s="32">
        <f t="shared" si="55"/>
        <v>15.1</v>
      </c>
      <c r="AW1516" s="33" t="s">
        <v>321</v>
      </c>
      <c r="CR1516" s="34">
        <v>15.14</v>
      </c>
    </row>
    <row r="1517" spans="47:96" x14ac:dyDescent="0.3">
      <c r="AU1517" s="34">
        <v>15.15</v>
      </c>
      <c r="AV1517" s="32">
        <f t="shared" si="55"/>
        <v>15.2</v>
      </c>
      <c r="AW1517" s="33" t="s">
        <v>321</v>
      </c>
      <c r="CR1517" s="34">
        <v>15.15</v>
      </c>
    </row>
    <row r="1518" spans="47:96" x14ac:dyDescent="0.3">
      <c r="AU1518" s="34">
        <v>15.16</v>
      </c>
      <c r="AV1518" s="32">
        <f t="shared" si="55"/>
        <v>15.2</v>
      </c>
      <c r="AW1518" s="33" t="s">
        <v>321</v>
      </c>
      <c r="CR1518" s="34">
        <v>15.16</v>
      </c>
    </row>
    <row r="1519" spans="47:96" x14ac:dyDescent="0.3">
      <c r="AU1519" s="34">
        <v>15.17</v>
      </c>
      <c r="AV1519" s="32">
        <f t="shared" si="55"/>
        <v>15.2</v>
      </c>
      <c r="AW1519" s="33" t="s">
        <v>321</v>
      </c>
      <c r="CR1519" s="34">
        <v>15.17</v>
      </c>
    </row>
    <row r="1520" spans="47:96" x14ac:dyDescent="0.3">
      <c r="AU1520" s="34">
        <v>15.18</v>
      </c>
      <c r="AV1520" s="32">
        <f t="shared" si="55"/>
        <v>15.2</v>
      </c>
      <c r="AW1520" s="33" t="s">
        <v>321</v>
      </c>
      <c r="CR1520" s="34">
        <v>15.18</v>
      </c>
    </row>
    <row r="1521" spans="47:96" x14ac:dyDescent="0.3">
      <c r="AU1521" s="34">
        <v>15.19</v>
      </c>
      <c r="AV1521" s="32">
        <f t="shared" si="55"/>
        <v>15.2</v>
      </c>
      <c r="AW1521" s="33" t="s">
        <v>321</v>
      </c>
      <c r="CR1521" s="34">
        <v>15.19</v>
      </c>
    </row>
    <row r="1522" spans="47:96" x14ac:dyDescent="0.3">
      <c r="AU1522" s="34">
        <v>15.2</v>
      </c>
      <c r="AV1522" s="32">
        <f t="shared" si="55"/>
        <v>15.2</v>
      </c>
      <c r="AW1522" s="33" t="s">
        <v>321</v>
      </c>
      <c r="CR1522" s="34">
        <v>15.2</v>
      </c>
    </row>
    <row r="1523" spans="47:96" x14ac:dyDescent="0.3">
      <c r="AU1523" s="34">
        <v>15.21</v>
      </c>
      <c r="AV1523" s="32">
        <f t="shared" si="55"/>
        <v>15.2</v>
      </c>
      <c r="AW1523" s="33" t="s">
        <v>321</v>
      </c>
      <c r="CR1523" s="34">
        <v>15.21</v>
      </c>
    </row>
    <row r="1524" spans="47:96" x14ac:dyDescent="0.3">
      <c r="AU1524" s="34">
        <v>15.22</v>
      </c>
      <c r="AV1524" s="32">
        <f t="shared" si="55"/>
        <v>15.2</v>
      </c>
      <c r="AW1524" s="33" t="s">
        <v>321</v>
      </c>
      <c r="CR1524" s="34">
        <v>15.22</v>
      </c>
    </row>
    <row r="1525" spans="47:96" x14ac:dyDescent="0.3">
      <c r="AU1525" s="34">
        <v>15.23</v>
      </c>
      <c r="AV1525" s="32">
        <f t="shared" si="55"/>
        <v>15.2</v>
      </c>
      <c r="AW1525" s="33" t="s">
        <v>321</v>
      </c>
      <c r="CR1525" s="34">
        <v>15.23</v>
      </c>
    </row>
    <row r="1526" spans="47:96" x14ac:dyDescent="0.3">
      <c r="AU1526" s="34">
        <v>15.24</v>
      </c>
      <c r="AV1526" s="32">
        <f t="shared" si="55"/>
        <v>15.2</v>
      </c>
      <c r="AW1526" s="33" t="s">
        <v>321</v>
      </c>
      <c r="CR1526" s="34">
        <v>15.24</v>
      </c>
    </row>
    <row r="1527" spans="47:96" x14ac:dyDescent="0.3">
      <c r="AU1527" s="34">
        <v>15.25</v>
      </c>
      <c r="AV1527" s="32">
        <f t="shared" si="55"/>
        <v>15.3</v>
      </c>
      <c r="AW1527" s="33" t="s">
        <v>321</v>
      </c>
      <c r="CR1527" s="34">
        <v>15.25</v>
      </c>
    </row>
    <row r="1528" spans="47:96" x14ac:dyDescent="0.3">
      <c r="AU1528" s="34">
        <v>15.26</v>
      </c>
      <c r="AV1528" s="32">
        <f t="shared" si="55"/>
        <v>15.3</v>
      </c>
      <c r="AW1528" s="33" t="s">
        <v>321</v>
      </c>
      <c r="CR1528" s="34">
        <v>15.26</v>
      </c>
    </row>
    <row r="1529" spans="47:96" x14ac:dyDescent="0.3">
      <c r="AU1529" s="34">
        <v>15.27</v>
      </c>
      <c r="AV1529" s="32">
        <f t="shared" si="55"/>
        <v>15.3</v>
      </c>
      <c r="AW1529" s="33" t="s">
        <v>321</v>
      </c>
      <c r="CR1529" s="34">
        <v>15.27</v>
      </c>
    </row>
    <row r="1530" spans="47:96" x14ac:dyDescent="0.3">
      <c r="AU1530" s="34">
        <v>15.28</v>
      </c>
      <c r="AV1530" s="32">
        <f t="shared" si="55"/>
        <v>15.3</v>
      </c>
      <c r="AW1530" s="33" t="s">
        <v>321</v>
      </c>
      <c r="CR1530" s="34">
        <v>15.28</v>
      </c>
    </row>
    <row r="1531" spans="47:96" x14ac:dyDescent="0.3">
      <c r="AU1531" s="34">
        <v>15.29</v>
      </c>
      <c r="AV1531" s="32">
        <f t="shared" si="55"/>
        <v>15.3</v>
      </c>
      <c r="AW1531" s="33" t="s">
        <v>321</v>
      </c>
      <c r="CR1531" s="34">
        <v>15.29</v>
      </c>
    </row>
    <row r="1532" spans="47:96" x14ac:dyDescent="0.3">
      <c r="AU1532" s="34">
        <v>15.3</v>
      </c>
      <c r="AV1532" s="32">
        <f t="shared" si="55"/>
        <v>15.3</v>
      </c>
      <c r="AW1532" s="33" t="s">
        <v>321</v>
      </c>
      <c r="CR1532" s="34">
        <v>15.3</v>
      </c>
    </row>
    <row r="1533" spans="47:96" x14ac:dyDescent="0.3">
      <c r="AU1533" s="34">
        <v>15.31</v>
      </c>
      <c r="AV1533" s="32">
        <f t="shared" si="55"/>
        <v>15.3</v>
      </c>
      <c r="AW1533" s="33" t="s">
        <v>321</v>
      </c>
      <c r="CR1533" s="34">
        <v>15.31</v>
      </c>
    </row>
    <row r="1534" spans="47:96" x14ac:dyDescent="0.3">
      <c r="AU1534" s="34">
        <v>15.32</v>
      </c>
      <c r="AV1534" s="32">
        <f t="shared" si="55"/>
        <v>15.3</v>
      </c>
      <c r="AW1534" s="33" t="s">
        <v>321</v>
      </c>
      <c r="CR1534" s="34">
        <v>15.32</v>
      </c>
    </row>
    <row r="1535" spans="47:96" x14ac:dyDescent="0.3">
      <c r="AU1535" s="34">
        <v>15.33</v>
      </c>
      <c r="AV1535" s="32">
        <f t="shared" si="55"/>
        <v>15.3</v>
      </c>
      <c r="AW1535" s="33" t="s">
        <v>321</v>
      </c>
      <c r="CR1535" s="34">
        <v>15.33</v>
      </c>
    </row>
    <row r="1536" spans="47:96" x14ac:dyDescent="0.3">
      <c r="AU1536" s="34">
        <v>15.34</v>
      </c>
      <c r="AV1536" s="32">
        <f t="shared" si="55"/>
        <v>15.3</v>
      </c>
      <c r="AW1536" s="33" t="s">
        <v>321</v>
      </c>
      <c r="CR1536" s="34">
        <v>15.34</v>
      </c>
    </row>
    <row r="1537" spans="47:96" x14ac:dyDescent="0.3">
      <c r="AU1537" s="34">
        <v>15.35</v>
      </c>
      <c r="AV1537" s="32">
        <f t="shared" si="55"/>
        <v>15.4</v>
      </c>
      <c r="AW1537" s="33" t="s">
        <v>321</v>
      </c>
      <c r="CR1537" s="34">
        <v>15.35</v>
      </c>
    </row>
    <row r="1538" spans="47:96" x14ac:dyDescent="0.3">
      <c r="AU1538" s="34">
        <v>15.36</v>
      </c>
      <c r="AV1538" s="32">
        <f t="shared" si="55"/>
        <v>15.4</v>
      </c>
      <c r="AW1538" s="33" t="s">
        <v>321</v>
      </c>
      <c r="CR1538" s="34">
        <v>15.36</v>
      </c>
    </row>
    <row r="1539" spans="47:96" x14ac:dyDescent="0.3">
      <c r="AU1539" s="34">
        <v>15.37</v>
      </c>
      <c r="AV1539" s="32">
        <f t="shared" ref="AV1539:AV1602" si="56">ROUND(AU1539,1)</f>
        <v>15.4</v>
      </c>
      <c r="AW1539" s="33" t="s">
        <v>321</v>
      </c>
      <c r="CR1539" s="34">
        <v>15.37</v>
      </c>
    </row>
    <row r="1540" spans="47:96" x14ac:dyDescent="0.3">
      <c r="AU1540" s="34">
        <v>15.38</v>
      </c>
      <c r="AV1540" s="32">
        <f t="shared" si="56"/>
        <v>15.4</v>
      </c>
      <c r="AW1540" s="33" t="s">
        <v>321</v>
      </c>
      <c r="CR1540" s="34">
        <v>15.38</v>
      </c>
    </row>
    <row r="1541" spans="47:96" x14ac:dyDescent="0.3">
      <c r="AU1541" s="34">
        <v>15.39</v>
      </c>
      <c r="AV1541" s="32">
        <f t="shared" si="56"/>
        <v>15.4</v>
      </c>
      <c r="AW1541" s="33" t="s">
        <v>321</v>
      </c>
      <c r="CR1541" s="34">
        <v>15.39</v>
      </c>
    </row>
    <row r="1542" spans="47:96" x14ac:dyDescent="0.3">
      <c r="AU1542" s="34">
        <v>15.4</v>
      </c>
      <c r="AV1542" s="32">
        <f t="shared" si="56"/>
        <v>15.4</v>
      </c>
      <c r="AW1542" s="33" t="s">
        <v>321</v>
      </c>
      <c r="CR1542" s="34">
        <v>15.4</v>
      </c>
    </row>
    <row r="1543" spans="47:96" x14ac:dyDescent="0.3">
      <c r="AU1543" s="34">
        <v>15.41</v>
      </c>
      <c r="AV1543" s="32">
        <f t="shared" si="56"/>
        <v>15.4</v>
      </c>
      <c r="AW1543" s="33" t="s">
        <v>321</v>
      </c>
      <c r="CR1543" s="34">
        <v>15.41</v>
      </c>
    </row>
    <row r="1544" spans="47:96" x14ac:dyDescent="0.3">
      <c r="AU1544" s="34">
        <v>15.42</v>
      </c>
      <c r="AV1544" s="32">
        <f t="shared" si="56"/>
        <v>15.4</v>
      </c>
      <c r="AW1544" s="33" t="s">
        <v>321</v>
      </c>
      <c r="CR1544" s="34">
        <v>15.42</v>
      </c>
    </row>
    <row r="1545" spans="47:96" x14ac:dyDescent="0.3">
      <c r="AU1545" s="34">
        <v>15.43</v>
      </c>
      <c r="AV1545" s="32">
        <f t="shared" si="56"/>
        <v>15.4</v>
      </c>
      <c r="AW1545" s="33" t="s">
        <v>321</v>
      </c>
      <c r="CR1545" s="34">
        <v>15.43</v>
      </c>
    </row>
    <row r="1546" spans="47:96" x14ac:dyDescent="0.3">
      <c r="AU1546" s="34">
        <v>15.44</v>
      </c>
      <c r="AV1546" s="32">
        <f t="shared" si="56"/>
        <v>15.4</v>
      </c>
      <c r="AW1546" s="33" t="s">
        <v>321</v>
      </c>
      <c r="CR1546" s="34">
        <v>15.44</v>
      </c>
    </row>
    <row r="1547" spans="47:96" x14ac:dyDescent="0.3">
      <c r="AU1547" s="34">
        <v>15.45</v>
      </c>
      <c r="AV1547" s="32">
        <f t="shared" si="56"/>
        <v>15.5</v>
      </c>
      <c r="AW1547" s="33" t="s">
        <v>321</v>
      </c>
      <c r="CR1547" s="34">
        <v>15.45</v>
      </c>
    </row>
    <row r="1548" spans="47:96" x14ac:dyDescent="0.3">
      <c r="AU1548" s="34">
        <v>15.46</v>
      </c>
      <c r="AV1548" s="32">
        <f t="shared" si="56"/>
        <v>15.5</v>
      </c>
      <c r="AW1548" s="33" t="s">
        <v>321</v>
      </c>
      <c r="CR1548" s="34">
        <v>15.46</v>
      </c>
    </row>
    <row r="1549" spans="47:96" x14ac:dyDescent="0.3">
      <c r="AU1549" s="34">
        <v>15.47</v>
      </c>
      <c r="AV1549" s="32">
        <f t="shared" si="56"/>
        <v>15.5</v>
      </c>
      <c r="AW1549" s="33" t="s">
        <v>321</v>
      </c>
      <c r="CR1549" s="34">
        <v>15.47</v>
      </c>
    </row>
    <row r="1550" spans="47:96" x14ac:dyDescent="0.3">
      <c r="AU1550" s="34">
        <v>15.48</v>
      </c>
      <c r="AV1550" s="32">
        <f t="shared" si="56"/>
        <v>15.5</v>
      </c>
      <c r="AW1550" s="33" t="s">
        <v>321</v>
      </c>
      <c r="CR1550" s="34">
        <v>15.48</v>
      </c>
    </row>
    <row r="1551" spans="47:96" x14ac:dyDescent="0.3">
      <c r="AU1551" s="34">
        <v>15.49</v>
      </c>
      <c r="AV1551" s="32">
        <f t="shared" si="56"/>
        <v>15.5</v>
      </c>
      <c r="AW1551" s="33" t="s">
        <v>321</v>
      </c>
      <c r="CR1551" s="34">
        <v>15.49</v>
      </c>
    </row>
    <row r="1552" spans="47:96" x14ac:dyDescent="0.3">
      <c r="AU1552" s="34">
        <v>15.5</v>
      </c>
      <c r="AV1552" s="32">
        <f t="shared" si="56"/>
        <v>15.5</v>
      </c>
      <c r="AW1552" s="33" t="s">
        <v>321</v>
      </c>
      <c r="CR1552" s="34">
        <v>15.5</v>
      </c>
    </row>
    <row r="1553" spans="47:96" x14ac:dyDescent="0.3">
      <c r="AU1553" s="34">
        <v>15.51</v>
      </c>
      <c r="AV1553" s="32">
        <f t="shared" si="56"/>
        <v>15.5</v>
      </c>
      <c r="AW1553" s="33" t="s">
        <v>321</v>
      </c>
      <c r="CR1553" s="34">
        <v>15.51</v>
      </c>
    </row>
    <row r="1554" spans="47:96" x14ac:dyDescent="0.3">
      <c r="AU1554" s="34">
        <v>15.52</v>
      </c>
      <c r="AV1554" s="32">
        <f t="shared" si="56"/>
        <v>15.5</v>
      </c>
      <c r="AW1554" s="33" t="s">
        <v>321</v>
      </c>
      <c r="CR1554" s="34">
        <v>15.52</v>
      </c>
    </row>
    <row r="1555" spans="47:96" x14ac:dyDescent="0.3">
      <c r="AU1555" s="34">
        <v>15.53</v>
      </c>
      <c r="AV1555" s="32">
        <f t="shared" si="56"/>
        <v>15.5</v>
      </c>
      <c r="AW1555" s="33" t="s">
        <v>321</v>
      </c>
      <c r="CR1555" s="34">
        <v>15.53</v>
      </c>
    </row>
    <row r="1556" spans="47:96" x14ac:dyDescent="0.3">
      <c r="AU1556" s="34">
        <v>15.54</v>
      </c>
      <c r="AV1556" s="32">
        <f t="shared" si="56"/>
        <v>15.5</v>
      </c>
      <c r="AW1556" s="33" t="s">
        <v>321</v>
      </c>
      <c r="CR1556" s="34">
        <v>15.54</v>
      </c>
    </row>
    <row r="1557" spans="47:96" x14ac:dyDescent="0.3">
      <c r="AU1557" s="34">
        <v>15.55</v>
      </c>
      <c r="AV1557" s="32">
        <f t="shared" si="56"/>
        <v>15.6</v>
      </c>
      <c r="AW1557" s="33" t="s">
        <v>321</v>
      </c>
      <c r="CR1557" s="34">
        <v>15.55</v>
      </c>
    </row>
    <row r="1558" spans="47:96" x14ac:dyDescent="0.3">
      <c r="AU1558" s="34">
        <v>15.56</v>
      </c>
      <c r="AV1558" s="32">
        <f t="shared" si="56"/>
        <v>15.6</v>
      </c>
      <c r="AW1558" s="33" t="s">
        <v>321</v>
      </c>
      <c r="CR1558" s="34">
        <v>15.56</v>
      </c>
    </row>
    <row r="1559" spans="47:96" x14ac:dyDescent="0.3">
      <c r="AU1559" s="34">
        <v>15.57</v>
      </c>
      <c r="AV1559" s="32">
        <f t="shared" si="56"/>
        <v>15.6</v>
      </c>
      <c r="AW1559" s="33" t="s">
        <v>321</v>
      </c>
      <c r="CR1559" s="34">
        <v>15.57</v>
      </c>
    </row>
    <row r="1560" spans="47:96" x14ac:dyDescent="0.3">
      <c r="AU1560" s="34">
        <v>15.58</v>
      </c>
      <c r="AV1560" s="32">
        <f t="shared" si="56"/>
        <v>15.6</v>
      </c>
      <c r="AW1560" s="33" t="s">
        <v>321</v>
      </c>
      <c r="CR1560" s="34">
        <v>15.58</v>
      </c>
    </row>
    <row r="1561" spans="47:96" x14ac:dyDescent="0.3">
      <c r="AU1561" s="34">
        <v>15.59</v>
      </c>
      <c r="AV1561" s="32">
        <f t="shared" si="56"/>
        <v>15.6</v>
      </c>
      <c r="AW1561" s="33" t="s">
        <v>321</v>
      </c>
      <c r="CR1561" s="34">
        <v>15.59</v>
      </c>
    </row>
    <row r="1562" spans="47:96" x14ac:dyDescent="0.3">
      <c r="AU1562" s="34">
        <v>15.6</v>
      </c>
      <c r="AV1562" s="32">
        <f t="shared" si="56"/>
        <v>15.6</v>
      </c>
      <c r="AW1562" s="33" t="s">
        <v>321</v>
      </c>
      <c r="CR1562" s="34">
        <v>15.6</v>
      </c>
    </row>
    <row r="1563" spans="47:96" x14ac:dyDescent="0.3">
      <c r="AU1563" s="34">
        <v>15.61</v>
      </c>
      <c r="AV1563" s="32">
        <f t="shared" si="56"/>
        <v>15.6</v>
      </c>
      <c r="AW1563" s="33" t="s">
        <v>321</v>
      </c>
      <c r="CR1563" s="34">
        <v>15.61</v>
      </c>
    </row>
    <row r="1564" spans="47:96" x14ac:dyDescent="0.3">
      <c r="AU1564" s="34">
        <v>15.62</v>
      </c>
      <c r="AV1564" s="32">
        <f t="shared" si="56"/>
        <v>15.6</v>
      </c>
      <c r="AW1564" s="33" t="s">
        <v>321</v>
      </c>
      <c r="CR1564" s="34">
        <v>15.62</v>
      </c>
    </row>
    <row r="1565" spans="47:96" x14ac:dyDescent="0.3">
      <c r="AU1565" s="34">
        <v>15.63</v>
      </c>
      <c r="AV1565" s="32">
        <f t="shared" si="56"/>
        <v>15.6</v>
      </c>
      <c r="AW1565" s="33" t="s">
        <v>321</v>
      </c>
      <c r="CR1565" s="34">
        <v>15.63</v>
      </c>
    </row>
    <row r="1566" spans="47:96" x14ac:dyDescent="0.3">
      <c r="AU1566" s="34">
        <v>15.64</v>
      </c>
      <c r="AV1566" s="32">
        <f t="shared" si="56"/>
        <v>15.6</v>
      </c>
      <c r="AW1566" s="33" t="s">
        <v>321</v>
      </c>
      <c r="CR1566" s="34">
        <v>15.64</v>
      </c>
    </row>
    <row r="1567" spans="47:96" x14ac:dyDescent="0.3">
      <c r="AU1567" s="34">
        <v>15.65</v>
      </c>
      <c r="AV1567" s="32">
        <f t="shared" si="56"/>
        <v>15.7</v>
      </c>
      <c r="AW1567" s="33" t="s">
        <v>321</v>
      </c>
      <c r="CR1567" s="34">
        <v>15.65</v>
      </c>
    </row>
    <row r="1568" spans="47:96" x14ac:dyDescent="0.3">
      <c r="AU1568" s="34">
        <v>15.66</v>
      </c>
      <c r="AV1568" s="32">
        <f t="shared" si="56"/>
        <v>15.7</v>
      </c>
      <c r="AW1568" s="33" t="s">
        <v>321</v>
      </c>
      <c r="CR1568" s="34">
        <v>15.66</v>
      </c>
    </row>
    <row r="1569" spans="47:96" x14ac:dyDescent="0.3">
      <c r="AU1569" s="34">
        <v>15.67</v>
      </c>
      <c r="AV1569" s="32">
        <f t="shared" si="56"/>
        <v>15.7</v>
      </c>
      <c r="AW1569" s="33" t="s">
        <v>321</v>
      </c>
      <c r="CR1569" s="34">
        <v>15.67</v>
      </c>
    </row>
    <row r="1570" spans="47:96" x14ac:dyDescent="0.3">
      <c r="AU1570" s="34">
        <v>15.68</v>
      </c>
      <c r="AV1570" s="32">
        <f t="shared" si="56"/>
        <v>15.7</v>
      </c>
      <c r="AW1570" s="33" t="s">
        <v>321</v>
      </c>
      <c r="CR1570" s="34">
        <v>15.68</v>
      </c>
    </row>
    <row r="1571" spans="47:96" x14ac:dyDescent="0.3">
      <c r="AU1571" s="34">
        <v>15.69</v>
      </c>
      <c r="AV1571" s="32">
        <f t="shared" si="56"/>
        <v>15.7</v>
      </c>
      <c r="AW1571" s="33" t="s">
        <v>321</v>
      </c>
      <c r="CR1571" s="34">
        <v>15.69</v>
      </c>
    </row>
    <row r="1572" spans="47:96" x14ac:dyDescent="0.3">
      <c r="AU1572" s="34">
        <v>15.7</v>
      </c>
      <c r="AV1572" s="32">
        <f t="shared" si="56"/>
        <v>15.7</v>
      </c>
      <c r="AW1572" s="33" t="s">
        <v>321</v>
      </c>
      <c r="CR1572" s="34">
        <v>15.7</v>
      </c>
    </row>
    <row r="1573" spans="47:96" x14ac:dyDescent="0.3">
      <c r="AU1573" s="34">
        <v>15.71</v>
      </c>
      <c r="AV1573" s="32">
        <f t="shared" si="56"/>
        <v>15.7</v>
      </c>
      <c r="AW1573" s="33" t="s">
        <v>321</v>
      </c>
      <c r="CR1573" s="34">
        <v>15.71</v>
      </c>
    </row>
    <row r="1574" spans="47:96" x14ac:dyDescent="0.3">
      <c r="AU1574" s="34">
        <v>15.72</v>
      </c>
      <c r="AV1574" s="32">
        <f t="shared" si="56"/>
        <v>15.7</v>
      </c>
      <c r="AW1574" s="33" t="s">
        <v>321</v>
      </c>
      <c r="CR1574" s="34">
        <v>15.72</v>
      </c>
    </row>
    <row r="1575" spans="47:96" x14ac:dyDescent="0.3">
      <c r="AU1575" s="34">
        <v>15.73</v>
      </c>
      <c r="AV1575" s="32">
        <f t="shared" si="56"/>
        <v>15.7</v>
      </c>
      <c r="AW1575" s="33" t="s">
        <v>321</v>
      </c>
      <c r="CR1575" s="34">
        <v>15.73</v>
      </c>
    </row>
    <row r="1576" spans="47:96" x14ac:dyDescent="0.3">
      <c r="AU1576" s="34">
        <v>15.74</v>
      </c>
      <c r="AV1576" s="32">
        <f t="shared" si="56"/>
        <v>15.7</v>
      </c>
      <c r="AW1576" s="33" t="s">
        <v>321</v>
      </c>
      <c r="CR1576" s="34">
        <v>15.74</v>
      </c>
    </row>
    <row r="1577" spans="47:96" x14ac:dyDescent="0.3">
      <c r="AU1577" s="34">
        <v>15.75</v>
      </c>
      <c r="AV1577" s="32">
        <f t="shared" si="56"/>
        <v>15.8</v>
      </c>
      <c r="AW1577" s="33" t="s">
        <v>321</v>
      </c>
      <c r="CR1577" s="34">
        <v>15.75</v>
      </c>
    </row>
    <row r="1578" spans="47:96" x14ac:dyDescent="0.3">
      <c r="AU1578" s="34">
        <v>15.76</v>
      </c>
      <c r="AV1578" s="32">
        <f t="shared" si="56"/>
        <v>15.8</v>
      </c>
      <c r="AW1578" s="33" t="s">
        <v>321</v>
      </c>
      <c r="CR1578" s="34">
        <v>15.76</v>
      </c>
    </row>
    <row r="1579" spans="47:96" x14ac:dyDescent="0.3">
      <c r="AU1579" s="34">
        <v>15.77</v>
      </c>
      <c r="AV1579" s="32">
        <f t="shared" si="56"/>
        <v>15.8</v>
      </c>
      <c r="AW1579" s="33" t="s">
        <v>321</v>
      </c>
      <c r="CR1579" s="34">
        <v>15.77</v>
      </c>
    </row>
    <row r="1580" spans="47:96" x14ac:dyDescent="0.3">
      <c r="AU1580" s="34">
        <v>15.78</v>
      </c>
      <c r="AV1580" s="32">
        <f t="shared" si="56"/>
        <v>15.8</v>
      </c>
      <c r="AW1580" s="33" t="s">
        <v>321</v>
      </c>
      <c r="CR1580" s="34">
        <v>15.78</v>
      </c>
    </row>
    <row r="1581" spans="47:96" x14ac:dyDescent="0.3">
      <c r="AU1581" s="34">
        <v>15.79</v>
      </c>
      <c r="AV1581" s="32">
        <f t="shared" si="56"/>
        <v>15.8</v>
      </c>
      <c r="AW1581" s="33" t="s">
        <v>321</v>
      </c>
      <c r="CR1581" s="34">
        <v>15.79</v>
      </c>
    </row>
    <row r="1582" spans="47:96" x14ac:dyDescent="0.3">
      <c r="AU1582" s="34">
        <v>15.8</v>
      </c>
      <c r="AV1582" s="32">
        <f t="shared" si="56"/>
        <v>15.8</v>
      </c>
      <c r="AW1582" s="33" t="s">
        <v>321</v>
      </c>
      <c r="CR1582" s="34">
        <v>15.8</v>
      </c>
    </row>
    <row r="1583" spans="47:96" x14ac:dyDescent="0.3">
      <c r="AU1583" s="34">
        <v>15.81</v>
      </c>
      <c r="AV1583" s="32">
        <f t="shared" si="56"/>
        <v>15.8</v>
      </c>
      <c r="AW1583" s="33" t="s">
        <v>321</v>
      </c>
      <c r="CR1583" s="34">
        <v>15.81</v>
      </c>
    </row>
    <row r="1584" spans="47:96" x14ac:dyDescent="0.3">
      <c r="AU1584" s="34">
        <v>15.82</v>
      </c>
      <c r="AV1584" s="32">
        <f t="shared" si="56"/>
        <v>15.8</v>
      </c>
      <c r="AW1584" s="33" t="s">
        <v>321</v>
      </c>
      <c r="CR1584" s="34">
        <v>15.82</v>
      </c>
    </row>
    <row r="1585" spans="47:96" x14ac:dyDescent="0.3">
      <c r="AU1585" s="34">
        <v>15.83</v>
      </c>
      <c r="AV1585" s="32">
        <f t="shared" si="56"/>
        <v>15.8</v>
      </c>
      <c r="AW1585" s="33" t="s">
        <v>321</v>
      </c>
      <c r="CR1585" s="34">
        <v>15.83</v>
      </c>
    </row>
    <row r="1586" spans="47:96" x14ac:dyDescent="0.3">
      <c r="AU1586" s="34">
        <v>15.84</v>
      </c>
      <c r="AV1586" s="32">
        <f t="shared" si="56"/>
        <v>15.8</v>
      </c>
      <c r="AW1586" s="33" t="s">
        <v>321</v>
      </c>
      <c r="CR1586" s="34">
        <v>15.84</v>
      </c>
    </row>
    <row r="1587" spans="47:96" x14ac:dyDescent="0.3">
      <c r="AU1587" s="34">
        <v>15.85</v>
      </c>
      <c r="AV1587" s="32">
        <f t="shared" si="56"/>
        <v>15.9</v>
      </c>
      <c r="AW1587" s="33" t="s">
        <v>321</v>
      </c>
      <c r="CR1587" s="34">
        <v>15.85</v>
      </c>
    </row>
    <row r="1588" spans="47:96" x14ac:dyDescent="0.3">
      <c r="AU1588" s="34">
        <v>15.86</v>
      </c>
      <c r="AV1588" s="32">
        <f t="shared" si="56"/>
        <v>15.9</v>
      </c>
      <c r="AW1588" s="33" t="s">
        <v>321</v>
      </c>
      <c r="CR1588" s="34">
        <v>15.86</v>
      </c>
    </row>
    <row r="1589" spans="47:96" x14ac:dyDescent="0.3">
      <c r="AU1589" s="34">
        <v>15.87</v>
      </c>
      <c r="AV1589" s="32">
        <f t="shared" si="56"/>
        <v>15.9</v>
      </c>
      <c r="AW1589" s="33" t="s">
        <v>321</v>
      </c>
      <c r="CR1589" s="34">
        <v>15.87</v>
      </c>
    </row>
    <row r="1590" spans="47:96" x14ac:dyDescent="0.3">
      <c r="AU1590" s="34">
        <v>15.88</v>
      </c>
      <c r="AV1590" s="32">
        <f t="shared" si="56"/>
        <v>15.9</v>
      </c>
      <c r="AW1590" s="33" t="s">
        <v>321</v>
      </c>
      <c r="CR1590" s="34">
        <v>15.88</v>
      </c>
    </row>
    <row r="1591" spans="47:96" x14ac:dyDescent="0.3">
      <c r="AU1591" s="34">
        <v>15.89</v>
      </c>
      <c r="AV1591" s="32">
        <f t="shared" si="56"/>
        <v>15.9</v>
      </c>
      <c r="AW1591" s="33" t="s">
        <v>321</v>
      </c>
      <c r="CR1591" s="34">
        <v>15.89</v>
      </c>
    </row>
    <row r="1592" spans="47:96" x14ac:dyDescent="0.3">
      <c r="AU1592" s="34">
        <v>15.9</v>
      </c>
      <c r="AV1592" s="32">
        <f t="shared" si="56"/>
        <v>15.9</v>
      </c>
      <c r="AW1592" s="33" t="s">
        <v>321</v>
      </c>
      <c r="CR1592" s="34">
        <v>15.9</v>
      </c>
    </row>
    <row r="1593" spans="47:96" x14ac:dyDescent="0.3">
      <c r="AU1593" s="34">
        <v>15.91</v>
      </c>
      <c r="AV1593" s="32">
        <f t="shared" si="56"/>
        <v>15.9</v>
      </c>
      <c r="AW1593" s="33" t="s">
        <v>321</v>
      </c>
      <c r="CR1593" s="34">
        <v>15.91</v>
      </c>
    </row>
    <row r="1594" spans="47:96" x14ac:dyDescent="0.3">
      <c r="AU1594" s="34">
        <v>15.92</v>
      </c>
      <c r="AV1594" s="32">
        <f t="shared" si="56"/>
        <v>15.9</v>
      </c>
      <c r="AW1594" s="33" t="s">
        <v>321</v>
      </c>
      <c r="CR1594" s="34">
        <v>15.92</v>
      </c>
    </row>
    <row r="1595" spans="47:96" x14ac:dyDescent="0.3">
      <c r="AU1595" s="34">
        <v>15.93</v>
      </c>
      <c r="AV1595" s="32">
        <f t="shared" si="56"/>
        <v>15.9</v>
      </c>
      <c r="AW1595" s="33" t="s">
        <v>321</v>
      </c>
      <c r="CR1595" s="34">
        <v>15.93</v>
      </c>
    </row>
    <row r="1596" spans="47:96" x14ac:dyDescent="0.3">
      <c r="AU1596" s="34">
        <v>15.94</v>
      </c>
      <c r="AV1596" s="32">
        <f t="shared" si="56"/>
        <v>15.9</v>
      </c>
      <c r="AW1596" s="33" t="s">
        <v>321</v>
      </c>
      <c r="CR1596" s="34">
        <v>15.94</v>
      </c>
    </row>
    <row r="1597" spans="47:96" x14ac:dyDescent="0.3">
      <c r="AU1597" s="34">
        <v>15.95</v>
      </c>
      <c r="AV1597" s="32">
        <f t="shared" si="56"/>
        <v>16</v>
      </c>
      <c r="AW1597" s="33" t="s">
        <v>321</v>
      </c>
      <c r="CR1597" s="34">
        <v>15.95</v>
      </c>
    </row>
    <row r="1598" spans="47:96" x14ac:dyDescent="0.3">
      <c r="AU1598" s="34">
        <v>15.96</v>
      </c>
      <c r="AV1598" s="32">
        <f t="shared" si="56"/>
        <v>16</v>
      </c>
      <c r="AW1598" s="33" t="s">
        <v>321</v>
      </c>
      <c r="CR1598" s="34">
        <v>15.96</v>
      </c>
    </row>
    <row r="1599" spans="47:96" x14ac:dyDescent="0.3">
      <c r="AU1599" s="34">
        <v>15.97</v>
      </c>
      <c r="AV1599" s="32">
        <f t="shared" si="56"/>
        <v>16</v>
      </c>
      <c r="AW1599" s="33" t="s">
        <v>321</v>
      </c>
      <c r="CR1599" s="34">
        <v>15.97</v>
      </c>
    </row>
    <row r="1600" spans="47:96" x14ac:dyDescent="0.3">
      <c r="AU1600" s="34">
        <v>15.98</v>
      </c>
      <c r="AV1600" s="32">
        <f t="shared" si="56"/>
        <v>16</v>
      </c>
      <c r="AW1600" s="33" t="s">
        <v>321</v>
      </c>
      <c r="CR1600" s="34">
        <v>15.98</v>
      </c>
    </row>
    <row r="1601" spans="47:96" x14ac:dyDescent="0.3">
      <c r="AU1601" s="34">
        <v>15.99</v>
      </c>
      <c r="AV1601" s="32">
        <f t="shared" si="56"/>
        <v>16</v>
      </c>
      <c r="AW1601" s="33" t="s">
        <v>321</v>
      </c>
      <c r="CR1601" s="34">
        <v>15.99</v>
      </c>
    </row>
    <row r="1602" spans="47:96" x14ac:dyDescent="0.3">
      <c r="AU1602" s="34">
        <v>16</v>
      </c>
      <c r="AV1602" s="32">
        <f t="shared" si="56"/>
        <v>16</v>
      </c>
      <c r="AW1602" s="33" t="s">
        <v>321</v>
      </c>
      <c r="CR1602" s="34">
        <v>16</v>
      </c>
    </row>
    <row r="1603" spans="47:96" x14ac:dyDescent="0.3">
      <c r="AU1603" s="34">
        <v>16.010000000000002</v>
      </c>
      <c r="AV1603" s="32">
        <f t="shared" ref="AV1603:AV1666" si="57">ROUND(AU1603,1)</f>
        <v>16</v>
      </c>
      <c r="AW1603" s="33" t="s">
        <v>321</v>
      </c>
      <c r="CR1603" s="34">
        <v>16.010000000000002</v>
      </c>
    </row>
    <row r="1604" spans="47:96" x14ac:dyDescent="0.3">
      <c r="AU1604" s="34">
        <v>16.02</v>
      </c>
      <c r="AV1604" s="32">
        <f t="shared" si="57"/>
        <v>16</v>
      </c>
      <c r="AW1604" s="33" t="s">
        <v>321</v>
      </c>
      <c r="CR1604" s="34">
        <v>16.02</v>
      </c>
    </row>
    <row r="1605" spans="47:96" x14ac:dyDescent="0.3">
      <c r="AU1605" s="34">
        <v>16.03</v>
      </c>
      <c r="AV1605" s="32">
        <f t="shared" si="57"/>
        <v>16</v>
      </c>
      <c r="AW1605" s="33" t="s">
        <v>321</v>
      </c>
      <c r="CR1605" s="34">
        <v>16.03</v>
      </c>
    </row>
    <row r="1606" spans="47:96" x14ac:dyDescent="0.3">
      <c r="AU1606" s="34">
        <v>16.04</v>
      </c>
      <c r="AV1606" s="32">
        <f t="shared" si="57"/>
        <v>16</v>
      </c>
      <c r="AW1606" s="33" t="s">
        <v>321</v>
      </c>
      <c r="CR1606" s="34">
        <v>16.04</v>
      </c>
    </row>
    <row r="1607" spans="47:96" x14ac:dyDescent="0.3">
      <c r="AU1607" s="34">
        <v>16.05</v>
      </c>
      <c r="AV1607" s="32">
        <f t="shared" si="57"/>
        <v>16.100000000000001</v>
      </c>
      <c r="AW1607" s="33" t="s">
        <v>321</v>
      </c>
      <c r="CR1607" s="34">
        <v>16.05</v>
      </c>
    </row>
    <row r="1608" spans="47:96" x14ac:dyDescent="0.3">
      <c r="AU1608" s="34">
        <v>16.059999999999999</v>
      </c>
      <c r="AV1608" s="32">
        <f t="shared" si="57"/>
        <v>16.100000000000001</v>
      </c>
      <c r="AW1608" s="33" t="s">
        <v>321</v>
      </c>
      <c r="CR1608" s="34">
        <v>16.059999999999999</v>
      </c>
    </row>
    <row r="1609" spans="47:96" x14ac:dyDescent="0.3">
      <c r="AU1609" s="34">
        <v>16.07</v>
      </c>
      <c r="AV1609" s="32">
        <f t="shared" si="57"/>
        <v>16.100000000000001</v>
      </c>
      <c r="AW1609" s="33" t="s">
        <v>321</v>
      </c>
      <c r="CR1609" s="34">
        <v>16.07</v>
      </c>
    </row>
    <row r="1610" spans="47:96" x14ac:dyDescent="0.3">
      <c r="AU1610" s="34">
        <v>16.079999999999998</v>
      </c>
      <c r="AV1610" s="32">
        <f t="shared" si="57"/>
        <v>16.100000000000001</v>
      </c>
      <c r="AW1610" s="33" t="s">
        <v>321</v>
      </c>
      <c r="CR1610" s="34">
        <v>16.079999999999998</v>
      </c>
    </row>
    <row r="1611" spans="47:96" x14ac:dyDescent="0.3">
      <c r="AU1611" s="34">
        <v>16.09</v>
      </c>
      <c r="AV1611" s="32">
        <f t="shared" si="57"/>
        <v>16.100000000000001</v>
      </c>
      <c r="AW1611" s="33" t="s">
        <v>321</v>
      </c>
      <c r="CR1611" s="34">
        <v>16.09</v>
      </c>
    </row>
    <row r="1612" spans="47:96" x14ac:dyDescent="0.3">
      <c r="AU1612" s="34">
        <v>16.100000000000001</v>
      </c>
      <c r="AV1612" s="32">
        <f t="shared" si="57"/>
        <v>16.100000000000001</v>
      </c>
      <c r="AW1612" s="33" t="s">
        <v>321</v>
      </c>
      <c r="CR1612" s="34">
        <v>16.100000000000001</v>
      </c>
    </row>
    <row r="1613" spans="47:96" x14ac:dyDescent="0.3">
      <c r="AU1613" s="34">
        <v>16.11</v>
      </c>
      <c r="AV1613" s="32">
        <f t="shared" si="57"/>
        <v>16.100000000000001</v>
      </c>
      <c r="AW1613" s="33" t="s">
        <v>321</v>
      </c>
      <c r="CR1613" s="34">
        <v>16.11</v>
      </c>
    </row>
    <row r="1614" spans="47:96" x14ac:dyDescent="0.3">
      <c r="AU1614" s="34">
        <v>16.12</v>
      </c>
      <c r="AV1614" s="32">
        <f t="shared" si="57"/>
        <v>16.100000000000001</v>
      </c>
      <c r="AW1614" s="33" t="s">
        <v>321</v>
      </c>
      <c r="CR1614" s="34">
        <v>16.12</v>
      </c>
    </row>
    <row r="1615" spans="47:96" x14ac:dyDescent="0.3">
      <c r="AU1615" s="34">
        <v>16.13</v>
      </c>
      <c r="AV1615" s="32">
        <f t="shared" si="57"/>
        <v>16.100000000000001</v>
      </c>
      <c r="AW1615" s="33" t="s">
        <v>321</v>
      </c>
      <c r="CR1615" s="34">
        <v>16.13</v>
      </c>
    </row>
    <row r="1616" spans="47:96" x14ac:dyDescent="0.3">
      <c r="AU1616" s="34">
        <v>16.14</v>
      </c>
      <c r="AV1616" s="32">
        <f t="shared" si="57"/>
        <v>16.100000000000001</v>
      </c>
      <c r="AW1616" s="33" t="s">
        <v>321</v>
      </c>
      <c r="CR1616" s="34">
        <v>16.14</v>
      </c>
    </row>
    <row r="1617" spans="47:96" x14ac:dyDescent="0.3">
      <c r="AU1617" s="34">
        <v>16.149999999999999</v>
      </c>
      <c r="AV1617" s="32">
        <f t="shared" si="57"/>
        <v>16.2</v>
      </c>
      <c r="AW1617" s="33" t="s">
        <v>321</v>
      </c>
      <c r="CR1617" s="34">
        <v>16.149999999999999</v>
      </c>
    </row>
    <row r="1618" spans="47:96" x14ac:dyDescent="0.3">
      <c r="AU1618" s="34">
        <v>16.16</v>
      </c>
      <c r="AV1618" s="32">
        <f t="shared" si="57"/>
        <v>16.2</v>
      </c>
      <c r="AW1618" s="33" t="s">
        <v>321</v>
      </c>
      <c r="CR1618" s="34">
        <v>16.16</v>
      </c>
    </row>
    <row r="1619" spans="47:96" x14ac:dyDescent="0.3">
      <c r="AU1619" s="34">
        <v>16.170000000000002</v>
      </c>
      <c r="AV1619" s="32">
        <f t="shared" si="57"/>
        <v>16.2</v>
      </c>
      <c r="AW1619" s="33" t="s">
        <v>321</v>
      </c>
      <c r="CR1619" s="34">
        <v>16.170000000000002</v>
      </c>
    </row>
    <row r="1620" spans="47:96" x14ac:dyDescent="0.3">
      <c r="AU1620" s="34">
        <v>16.18</v>
      </c>
      <c r="AV1620" s="32">
        <f t="shared" si="57"/>
        <v>16.2</v>
      </c>
      <c r="AW1620" s="33" t="s">
        <v>321</v>
      </c>
      <c r="CR1620" s="34">
        <v>16.18</v>
      </c>
    </row>
    <row r="1621" spans="47:96" x14ac:dyDescent="0.3">
      <c r="AU1621" s="34">
        <v>16.190000000000001</v>
      </c>
      <c r="AV1621" s="32">
        <f t="shared" si="57"/>
        <v>16.2</v>
      </c>
      <c r="AW1621" s="33" t="s">
        <v>321</v>
      </c>
      <c r="CR1621" s="34">
        <v>16.190000000000001</v>
      </c>
    </row>
    <row r="1622" spans="47:96" x14ac:dyDescent="0.3">
      <c r="AU1622" s="34">
        <v>16.2</v>
      </c>
      <c r="AV1622" s="32">
        <f t="shared" si="57"/>
        <v>16.2</v>
      </c>
      <c r="AW1622" s="33" t="s">
        <v>321</v>
      </c>
      <c r="CR1622" s="34">
        <v>16.2</v>
      </c>
    </row>
    <row r="1623" spans="47:96" x14ac:dyDescent="0.3">
      <c r="AU1623" s="34">
        <v>16.21</v>
      </c>
      <c r="AV1623" s="32">
        <f t="shared" si="57"/>
        <v>16.2</v>
      </c>
      <c r="AW1623" s="33" t="s">
        <v>321</v>
      </c>
      <c r="CR1623" s="34">
        <v>16.21</v>
      </c>
    </row>
    <row r="1624" spans="47:96" x14ac:dyDescent="0.3">
      <c r="AU1624" s="34">
        <v>16.22</v>
      </c>
      <c r="AV1624" s="32">
        <f t="shared" si="57"/>
        <v>16.2</v>
      </c>
      <c r="AW1624" s="33" t="s">
        <v>321</v>
      </c>
      <c r="CR1624" s="34">
        <v>16.22</v>
      </c>
    </row>
    <row r="1625" spans="47:96" x14ac:dyDescent="0.3">
      <c r="AU1625" s="34">
        <v>16.23</v>
      </c>
      <c r="AV1625" s="32">
        <f t="shared" si="57"/>
        <v>16.2</v>
      </c>
      <c r="AW1625" s="33" t="s">
        <v>321</v>
      </c>
      <c r="CR1625" s="34">
        <v>16.23</v>
      </c>
    </row>
    <row r="1626" spans="47:96" x14ac:dyDescent="0.3">
      <c r="AU1626" s="34">
        <v>16.239999999999998</v>
      </c>
      <c r="AV1626" s="32">
        <f t="shared" si="57"/>
        <v>16.2</v>
      </c>
      <c r="AW1626" s="33" t="s">
        <v>321</v>
      </c>
      <c r="CR1626" s="34">
        <v>16.239999999999998</v>
      </c>
    </row>
    <row r="1627" spans="47:96" x14ac:dyDescent="0.3">
      <c r="AU1627" s="34">
        <v>16.25</v>
      </c>
      <c r="AV1627" s="32">
        <f t="shared" si="57"/>
        <v>16.3</v>
      </c>
      <c r="AW1627" s="33" t="s">
        <v>321</v>
      </c>
      <c r="CR1627" s="34">
        <v>16.25</v>
      </c>
    </row>
    <row r="1628" spans="47:96" x14ac:dyDescent="0.3">
      <c r="AU1628" s="34">
        <v>16.260000000000002</v>
      </c>
      <c r="AV1628" s="32">
        <f t="shared" si="57"/>
        <v>16.3</v>
      </c>
      <c r="AW1628" s="33" t="s">
        <v>321</v>
      </c>
      <c r="CR1628" s="34">
        <v>16.260000000000002</v>
      </c>
    </row>
    <row r="1629" spans="47:96" x14ac:dyDescent="0.3">
      <c r="AU1629" s="34">
        <v>16.27</v>
      </c>
      <c r="AV1629" s="32">
        <f t="shared" si="57"/>
        <v>16.3</v>
      </c>
      <c r="AW1629" s="33" t="s">
        <v>321</v>
      </c>
      <c r="CR1629" s="34">
        <v>16.27</v>
      </c>
    </row>
    <row r="1630" spans="47:96" x14ac:dyDescent="0.3">
      <c r="AU1630" s="34">
        <v>16.28</v>
      </c>
      <c r="AV1630" s="32">
        <f t="shared" si="57"/>
        <v>16.3</v>
      </c>
      <c r="AW1630" s="33" t="s">
        <v>321</v>
      </c>
      <c r="CR1630" s="34">
        <v>16.28</v>
      </c>
    </row>
    <row r="1631" spans="47:96" x14ac:dyDescent="0.3">
      <c r="AU1631" s="34">
        <v>16.29</v>
      </c>
      <c r="AV1631" s="32">
        <f t="shared" si="57"/>
        <v>16.3</v>
      </c>
      <c r="AW1631" s="33" t="s">
        <v>321</v>
      </c>
      <c r="CR1631" s="34">
        <v>16.29</v>
      </c>
    </row>
    <row r="1632" spans="47:96" x14ac:dyDescent="0.3">
      <c r="AU1632" s="34">
        <v>16.3</v>
      </c>
      <c r="AV1632" s="32">
        <f t="shared" si="57"/>
        <v>16.3</v>
      </c>
      <c r="AW1632" s="33" t="s">
        <v>321</v>
      </c>
      <c r="CR1632" s="34">
        <v>16.3</v>
      </c>
    </row>
    <row r="1633" spans="47:96" x14ac:dyDescent="0.3">
      <c r="AU1633" s="34">
        <v>16.309999999999999</v>
      </c>
      <c r="AV1633" s="32">
        <f t="shared" si="57"/>
        <v>16.3</v>
      </c>
      <c r="AW1633" s="33" t="s">
        <v>321</v>
      </c>
      <c r="CR1633" s="34">
        <v>16.309999999999999</v>
      </c>
    </row>
    <row r="1634" spans="47:96" x14ac:dyDescent="0.3">
      <c r="AU1634" s="34">
        <v>16.32</v>
      </c>
      <c r="AV1634" s="32">
        <f t="shared" si="57"/>
        <v>16.3</v>
      </c>
      <c r="AW1634" s="33" t="s">
        <v>321</v>
      </c>
      <c r="CR1634" s="34">
        <v>16.32</v>
      </c>
    </row>
    <row r="1635" spans="47:96" x14ac:dyDescent="0.3">
      <c r="AU1635" s="34">
        <v>16.329999999999998</v>
      </c>
      <c r="AV1635" s="32">
        <f t="shared" si="57"/>
        <v>16.3</v>
      </c>
      <c r="AW1635" s="33" t="s">
        <v>321</v>
      </c>
      <c r="CR1635" s="34">
        <v>16.329999999999998</v>
      </c>
    </row>
    <row r="1636" spans="47:96" x14ac:dyDescent="0.3">
      <c r="AU1636" s="34">
        <v>16.34</v>
      </c>
      <c r="AV1636" s="32">
        <f t="shared" si="57"/>
        <v>16.3</v>
      </c>
      <c r="AW1636" s="33" t="s">
        <v>321</v>
      </c>
      <c r="CR1636" s="34">
        <v>16.34</v>
      </c>
    </row>
    <row r="1637" spans="47:96" x14ac:dyDescent="0.3">
      <c r="AU1637" s="34">
        <v>16.350000000000001</v>
      </c>
      <c r="AV1637" s="32">
        <f t="shared" si="57"/>
        <v>16.399999999999999</v>
      </c>
      <c r="AW1637" s="33" t="s">
        <v>321</v>
      </c>
      <c r="CR1637" s="34">
        <v>16.350000000000001</v>
      </c>
    </row>
    <row r="1638" spans="47:96" x14ac:dyDescent="0.3">
      <c r="AU1638" s="34">
        <v>16.36</v>
      </c>
      <c r="AV1638" s="32">
        <f t="shared" si="57"/>
        <v>16.399999999999999</v>
      </c>
      <c r="AW1638" s="33" t="s">
        <v>321</v>
      </c>
      <c r="CR1638" s="34">
        <v>16.36</v>
      </c>
    </row>
    <row r="1639" spans="47:96" x14ac:dyDescent="0.3">
      <c r="AU1639" s="34">
        <v>16.37</v>
      </c>
      <c r="AV1639" s="32">
        <f t="shared" si="57"/>
        <v>16.399999999999999</v>
      </c>
      <c r="AW1639" s="33" t="s">
        <v>321</v>
      </c>
      <c r="CR1639" s="34">
        <v>16.37</v>
      </c>
    </row>
    <row r="1640" spans="47:96" x14ac:dyDescent="0.3">
      <c r="AU1640" s="34">
        <v>16.38</v>
      </c>
      <c r="AV1640" s="32">
        <f t="shared" si="57"/>
        <v>16.399999999999999</v>
      </c>
      <c r="AW1640" s="33" t="s">
        <v>321</v>
      </c>
      <c r="CR1640" s="34">
        <v>16.38</v>
      </c>
    </row>
    <row r="1641" spans="47:96" x14ac:dyDescent="0.3">
      <c r="AU1641" s="34">
        <v>16.39</v>
      </c>
      <c r="AV1641" s="32">
        <f t="shared" si="57"/>
        <v>16.399999999999999</v>
      </c>
      <c r="AW1641" s="33" t="s">
        <v>321</v>
      </c>
      <c r="CR1641" s="34">
        <v>16.39</v>
      </c>
    </row>
    <row r="1642" spans="47:96" x14ac:dyDescent="0.3">
      <c r="AU1642" s="34">
        <v>16.399999999999999</v>
      </c>
      <c r="AV1642" s="32">
        <f t="shared" si="57"/>
        <v>16.399999999999999</v>
      </c>
      <c r="AW1642" s="33" t="s">
        <v>321</v>
      </c>
      <c r="CR1642" s="34">
        <v>16.399999999999999</v>
      </c>
    </row>
    <row r="1643" spans="47:96" x14ac:dyDescent="0.3">
      <c r="AU1643" s="34">
        <v>16.41</v>
      </c>
      <c r="AV1643" s="32">
        <f t="shared" si="57"/>
        <v>16.399999999999999</v>
      </c>
      <c r="AW1643" s="33" t="s">
        <v>321</v>
      </c>
      <c r="CR1643" s="34">
        <v>16.41</v>
      </c>
    </row>
    <row r="1644" spans="47:96" x14ac:dyDescent="0.3">
      <c r="AU1644" s="34">
        <v>16.420000000000002</v>
      </c>
      <c r="AV1644" s="32">
        <f t="shared" si="57"/>
        <v>16.399999999999999</v>
      </c>
      <c r="AW1644" s="33" t="s">
        <v>321</v>
      </c>
      <c r="CR1644" s="34">
        <v>16.420000000000002</v>
      </c>
    </row>
    <row r="1645" spans="47:96" x14ac:dyDescent="0.3">
      <c r="AU1645" s="34">
        <v>16.43</v>
      </c>
      <c r="AV1645" s="32">
        <f t="shared" si="57"/>
        <v>16.399999999999999</v>
      </c>
      <c r="AW1645" s="33" t="s">
        <v>321</v>
      </c>
      <c r="CR1645" s="34">
        <v>16.43</v>
      </c>
    </row>
    <row r="1646" spans="47:96" x14ac:dyDescent="0.3">
      <c r="AU1646" s="34">
        <v>16.440000000000001</v>
      </c>
      <c r="AV1646" s="32">
        <f t="shared" si="57"/>
        <v>16.399999999999999</v>
      </c>
      <c r="AW1646" s="33" t="s">
        <v>321</v>
      </c>
      <c r="CR1646" s="34">
        <v>16.440000000000001</v>
      </c>
    </row>
    <row r="1647" spans="47:96" x14ac:dyDescent="0.3">
      <c r="AU1647" s="34">
        <v>16.45</v>
      </c>
      <c r="AV1647" s="32">
        <f t="shared" si="57"/>
        <v>16.5</v>
      </c>
      <c r="AW1647" s="33" t="s">
        <v>321</v>
      </c>
      <c r="CR1647" s="34">
        <v>16.45</v>
      </c>
    </row>
    <row r="1648" spans="47:96" x14ac:dyDescent="0.3">
      <c r="AU1648" s="34">
        <v>16.46</v>
      </c>
      <c r="AV1648" s="32">
        <f t="shared" si="57"/>
        <v>16.5</v>
      </c>
      <c r="AW1648" s="33" t="s">
        <v>321</v>
      </c>
      <c r="CR1648" s="34">
        <v>16.46</v>
      </c>
    </row>
    <row r="1649" spans="47:96" x14ac:dyDescent="0.3">
      <c r="AU1649" s="34">
        <v>16.47</v>
      </c>
      <c r="AV1649" s="32">
        <f t="shared" si="57"/>
        <v>16.5</v>
      </c>
      <c r="AW1649" s="33" t="s">
        <v>321</v>
      </c>
      <c r="CR1649" s="34">
        <v>16.47</v>
      </c>
    </row>
    <row r="1650" spans="47:96" x14ac:dyDescent="0.3">
      <c r="AU1650" s="34">
        <v>16.48</v>
      </c>
      <c r="AV1650" s="32">
        <f t="shared" si="57"/>
        <v>16.5</v>
      </c>
      <c r="AW1650" s="33" t="s">
        <v>321</v>
      </c>
      <c r="CR1650" s="34">
        <v>16.48</v>
      </c>
    </row>
    <row r="1651" spans="47:96" x14ac:dyDescent="0.3">
      <c r="AU1651" s="34">
        <v>16.489999999999998</v>
      </c>
      <c r="AV1651" s="32">
        <f t="shared" si="57"/>
        <v>16.5</v>
      </c>
      <c r="AW1651" s="33" t="s">
        <v>321</v>
      </c>
      <c r="CR1651" s="34">
        <v>16.489999999999998</v>
      </c>
    </row>
    <row r="1652" spans="47:96" x14ac:dyDescent="0.3">
      <c r="AU1652" s="34">
        <v>16.5</v>
      </c>
      <c r="AV1652" s="32">
        <f t="shared" si="57"/>
        <v>16.5</v>
      </c>
      <c r="AW1652" s="33" t="s">
        <v>321</v>
      </c>
      <c r="CR1652" s="34">
        <v>16.5</v>
      </c>
    </row>
    <row r="1653" spans="47:96" x14ac:dyDescent="0.3">
      <c r="AU1653" s="34">
        <v>16.510000000000002</v>
      </c>
      <c r="AV1653" s="32">
        <f t="shared" si="57"/>
        <v>16.5</v>
      </c>
      <c r="AW1653" s="33" t="s">
        <v>321</v>
      </c>
      <c r="CR1653" s="34">
        <v>16.510000000000002</v>
      </c>
    </row>
    <row r="1654" spans="47:96" x14ac:dyDescent="0.3">
      <c r="AU1654" s="34">
        <v>16.52</v>
      </c>
      <c r="AV1654" s="32">
        <f t="shared" si="57"/>
        <v>16.5</v>
      </c>
      <c r="AW1654" s="33" t="s">
        <v>321</v>
      </c>
      <c r="CR1654" s="34">
        <v>16.52</v>
      </c>
    </row>
    <row r="1655" spans="47:96" x14ac:dyDescent="0.3">
      <c r="AU1655" s="34">
        <v>16.53</v>
      </c>
      <c r="AV1655" s="32">
        <f t="shared" si="57"/>
        <v>16.5</v>
      </c>
      <c r="AW1655" s="33" t="s">
        <v>321</v>
      </c>
      <c r="CR1655" s="34">
        <v>16.53</v>
      </c>
    </row>
    <row r="1656" spans="47:96" x14ac:dyDescent="0.3">
      <c r="AU1656" s="34">
        <v>16.54</v>
      </c>
      <c r="AV1656" s="32">
        <f t="shared" si="57"/>
        <v>16.5</v>
      </c>
      <c r="AW1656" s="33" t="s">
        <v>321</v>
      </c>
      <c r="CR1656" s="34">
        <v>16.54</v>
      </c>
    </row>
    <row r="1657" spans="47:96" x14ac:dyDescent="0.3">
      <c r="AU1657" s="34">
        <v>16.55</v>
      </c>
      <c r="AV1657" s="32">
        <f t="shared" si="57"/>
        <v>16.600000000000001</v>
      </c>
      <c r="AW1657" s="33" t="s">
        <v>321</v>
      </c>
      <c r="CR1657" s="34">
        <v>16.55</v>
      </c>
    </row>
    <row r="1658" spans="47:96" x14ac:dyDescent="0.3">
      <c r="AU1658" s="34">
        <v>16.559999999999999</v>
      </c>
      <c r="AV1658" s="32">
        <f t="shared" si="57"/>
        <v>16.600000000000001</v>
      </c>
      <c r="AW1658" s="33" t="s">
        <v>321</v>
      </c>
      <c r="CR1658" s="34">
        <v>16.559999999999999</v>
      </c>
    </row>
    <row r="1659" spans="47:96" x14ac:dyDescent="0.3">
      <c r="AU1659" s="34">
        <v>16.57</v>
      </c>
      <c r="AV1659" s="32">
        <f t="shared" si="57"/>
        <v>16.600000000000001</v>
      </c>
      <c r="AW1659" s="33" t="s">
        <v>321</v>
      </c>
      <c r="CR1659" s="34">
        <v>16.57</v>
      </c>
    </row>
    <row r="1660" spans="47:96" x14ac:dyDescent="0.3">
      <c r="AU1660" s="34">
        <v>16.579999999999998</v>
      </c>
      <c r="AV1660" s="32">
        <f t="shared" si="57"/>
        <v>16.600000000000001</v>
      </c>
      <c r="AW1660" s="33" t="s">
        <v>321</v>
      </c>
      <c r="CR1660" s="34">
        <v>16.579999999999998</v>
      </c>
    </row>
    <row r="1661" spans="47:96" x14ac:dyDescent="0.3">
      <c r="AU1661" s="34">
        <v>16.59</v>
      </c>
      <c r="AV1661" s="32">
        <f t="shared" si="57"/>
        <v>16.600000000000001</v>
      </c>
      <c r="AW1661" s="33" t="s">
        <v>321</v>
      </c>
      <c r="CR1661" s="34">
        <v>16.59</v>
      </c>
    </row>
    <row r="1662" spans="47:96" x14ac:dyDescent="0.3">
      <c r="AU1662" s="34">
        <v>16.600000000000001</v>
      </c>
      <c r="AV1662" s="32">
        <f t="shared" si="57"/>
        <v>16.600000000000001</v>
      </c>
      <c r="AW1662" s="33" t="s">
        <v>321</v>
      </c>
      <c r="CR1662" s="34">
        <v>16.600000000000001</v>
      </c>
    </row>
    <row r="1663" spans="47:96" x14ac:dyDescent="0.3">
      <c r="AU1663" s="34">
        <v>16.61</v>
      </c>
      <c r="AV1663" s="32">
        <f t="shared" si="57"/>
        <v>16.600000000000001</v>
      </c>
      <c r="AW1663" s="33" t="s">
        <v>321</v>
      </c>
      <c r="CR1663" s="34">
        <v>16.61</v>
      </c>
    </row>
    <row r="1664" spans="47:96" x14ac:dyDescent="0.3">
      <c r="AU1664" s="34">
        <v>16.62</v>
      </c>
      <c r="AV1664" s="32">
        <f t="shared" si="57"/>
        <v>16.600000000000001</v>
      </c>
      <c r="AW1664" s="33" t="s">
        <v>321</v>
      </c>
      <c r="CR1664" s="34">
        <v>16.62</v>
      </c>
    </row>
    <row r="1665" spans="47:96" x14ac:dyDescent="0.3">
      <c r="AU1665" s="34">
        <v>16.63</v>
      </c>
      <c r="AV1665" s="32">
        <f t="shared" si="57"/>
        <v>16.600000000000001</v>
      </c>
      <c r="AW1665" s="33" t="s">
        <v>321</v>
      </c>
      <c r="CR1665" s="34">
        <v>16.63</v>
      </c>
    </row>
    <row r="1666" spans="47:96" x14ac:dyDescent="0.3">
      <c r="AU1666" s="34">
        <v>16.64</v>
      </c>
      <c r="AV1666" s="32">
        <f t="shared" si="57"/>
        <v>16.600000000000001</v>
      </c>
      <c r="AW1666" s="33" t="s">
        <v>321</v>
      </c>
      <c r="CR1666" s="34">
        <v>16.64</v>
      </c>
    </row>
    <row r="1667" spans="47:96" x14ac:dyDescent="0.3">
      <c r="AU1667" s="34">
        <v>16.649999999999999</v>
      </c>
      <c r="AV1667" s="32">
        <f t="shared" ref="AV1667:AV1730" si="58">ROUND(AU1667,1)</f>
        <v>16.7</v>
      </c>
      <c r="AW1667" s="33" t="s">
        <v>321</v>
      </c>
      <c r="CR1667" s="34">
        <v>16.649999999999999</v>
      </c>
    </row>
    <row r="1668" spans="47:96" x14ac:dyDescent="0.3">
      <c r="AU1668" s="34">
        <v>16.66</v>
      </c>
      <c r="AV1668" s="32">
        <f t="shared" si="58"/>
        <v>16.7</v>
      </c>
      <c r="AW1668" s="33" t="s">
        <v>321</v>
      </c>
      <c r="CR1668" s="34">
        <v>16.66</v>
      </c>
    </row>
    <row r="1669" spans="47:96" x14ac:dyDescent="0.3">
      <c r="AU1669" s="34">
        <v>16.670000000000002</v>
      </c>
      <c r="AV1669" s="32">
        <f t="shared" si="58"/>
        <v>16.7</v>
      </c>
      <c r="AW1669" s="33" t="s">
        <v>321</v>
      </c>
      <c r="CR1669" s="34">
        <v>16.670000000000002</v>
      </c>
    </row>
    <row r="1670" spans="47:96" x14ac:dyDescent="0.3">
      <c r="AU1670" s="34">
        <v>16.68</v>
      </c>
      <c r="AV1670" s="32">
        <f t="shared" si="58"/>
        <v>16.7</v>
      </c>
      <c r="AW1670" s="33" t="s">
        <v>321</v>
      </c>
      <c r="CR1670" s="34">
        <v>16.68</v>
      </c>
    </row>
    <row r="1671" spans="47:96" x14ac:dyDescent="0.3">
      <c r="AU1671" s="34">
        <v>16.690000000000001</v>
      </c>
      <c r="AV1671" s="32">
        <f t="shared" si="58"/>
        <v>16.7</v>
      </c>
      <c r="AW1671" s="33" t="s">
        <v>321</v>
      </c>
      <c r="CR1671" s="34">
        <v>16.690000000000001</v>
      </c>
    </row>
    <row r="1672" spans="47:96" x14ac:dyDescent="0.3">
      <c r="AU1672" s="34">
        <v>16.7</v>
      </c>
      <c r="AV1672" s="32">
        <f t="shared" si="58"/>
        <v>16.7</v>
      </c>
      <c r="AW1672" s="33" t="s">
        <v>321</v>
      </c>
      <c r="CR1672" s="34">
        <v>16.7</v>
      </c>
    </row>
    <row r="1673" spans="47:96" x14ac:dyDescent="0.3">
      <c r="AU1673" s="34">
        <v>16.71</v>
      </c>
      <c r="AV1673" s="32">
        <f t="shared" si="58"/>
        <v>16.7</v>
      </c>
      <c r="AW1673" s="33" t="s">
        <v>321</v>
      </c>
      <c r="CR1673" s="34">
        <v>16.71</v>
      </c>
    </row>
    <row r="1674" spans="47:96" x14ac:dyDescent="0.3">
      <c r="AU1674" s="34">
        <v>16.72</v>
      </c>
      <c r="AV1674" s="32">
        <f t="shared" si="58"/>
        <v>16.7</v>
      </c>
      <c r="AW1674" s="33" t="s">
        <v>321</v>
      </c>
      <c r="CR1674" s="34">
        <v>16.72</v>
      </c>
    </row>
    <row r="1675" spans="47:96" x14ac:dyDescent="0.3">
      <c r="AU1675" s="34">
        <v>16.73</v>
      </c>
      <c r="AV1675" s="32">
        <f t="shared" si="58"/>
        <v>16.7</v>
      </c>
      <c r="AW1675" s="33" t="s">
        <v>321</v>
      </c>
      <c r="CR1675" s="34">
        <v>16.73</v>
      </c>
    </row>
    <row r="1676" spans="47:96" x14ac:dyDescent="0.3">
      <c r="AU1676" s="34">
        <v>16.739999999999998</v>
      </c>
      <c r="AV1676" s="32">
        <f t="shared" si="58"/>
        <v>16.7</v>
      </c>
      <c r="AW1676" s="33" t="s">
        <v>321</v>
      </c>
      <c r="CR1676" s="34">
        <v>16.739999999999998</v>
      </c>
    </row>
    <row r="1677" spans="47:96" x14ac:dyDescent="0.3">
      <c r="AU1677" s="34">
        <v>16.75</v>
      </c>
      <c r="AV1677" s="32">
        <f t="shared" si="58"/>
        <v>16.8</v>
      </c>
      <c r="AW1677" s="33" t="s">
        <v>321</v>
      </c>
      <c r="CR1677" s="34">
        <v>16.75</v>
      </c>
    </row>
    <row r="1678" spans="47:96" x14ac:dyDescent="0.3">
      <c r="AU1678" s="34">
        <v>16.760000000000002</v>
      </c>
      <c r="AV1678" s="32">
        <f t="shared" si="58"/>
        <v>16.8</v>
      </c>
      <c r="AW1678" s="33" t="s">
        <v>321</v>
      </c>
      <c r="CR1678" s="34">
        <v>16.760000000000002</v>
      </c>
    </row>
    <row r="1679" spans="47:96" x14ac:dyDescent="0.3">
      <c r="AU1679" s="34">
        <v>16.77</v>
      </c>
      <c r="AV1679" s="32">
        <f t="shared" si="58"/>
        <v>16.8</v>
      </c>
      <c r="AW1679" s="33" t="s">
        <v>321</v>
      </c>
      <c r="CR1679" s="34">
        <v>16.77</v>
      </c>
    </row>
    <row r="1680" spans="47:96" x14ac:dyDescent="0.3">
      <c r="AU1680" s="34">
        <v>16.78</v>
      </c>
      <c r="AV1680" s="32">
        <f t="shared" si="58"/>
        <v>16.8</v>
      </c>
      <c r="AW1680" s="33" t="s">
        <v>321</v>
      </c>
      <c r="CR1680" s="34">
        <v>16.78</v>
      </c>
    </row>
    <row r="1681" spans="47:96" x14ac:dyDescent="0.3">
      <c r="AU1681" s="34">
        <v>16.79</v>
      </c>
      <c r="AV1681" s="32">
        <f t="shared" si="58"/>
        <v>16.8</v>
      </c>
      <c r="AW1681" s="33" t="s">
        <v>321</v>
      </c>
      <c r="CR1681" s="34">
        <v>16.79</v>
      </c>
    </row>
    <row r="1682" spans="47:96" x14ac:dyDescent="0.3">
      <c r="AU1682" s="34">
        <v>16.8</v>
      </c>
      <c r="AV1682" s="32">
        <f t="shared" si="58"/>
        <v>16.8</v>
      </c>
      <c r="AW1682" s="33" t="s">
        <v>321</v>
      </c>
      <c r="CR1682" s="34">
        <v>16.8</v>
      </c>
    </row>
    <row r="1683" spans="47:96" x14ac:dyDescent="0.3">
      <c r="AU1683" s="34">
        <v>16.809999999999999</v>
      </c>
      <c r="AV1683" s="32">
        <f t="shared" si="58"/>
        <v>16.8</v>
      </c>
      <c r="AW1683" s="33" t="s">
        <v>321</v>
      </c>
      <c r="CR1683" s="34">
        <v>16.809999999999999</v>
      </c>
    </row>
    <row r="1684" spans="47:96" x14ac:dyDescent="0.3">
      <c r="AU1684" s="34">
        <v>16.82</v>
      </c>
      <c r="AV1684" s="32">
        <f t="shared" si="58"/>
        <v>16.8</v>
      </c>
      <c r="AW1684" s="33" t="s">
        <v>321</v>
      </c>
      <c r="CR1684" s="34">
        <v>16.82</v>
      </c>
    </row>
    <row r="1685" spans="47:96" x14ac:dyDescent="0.3">
      <c r="AU1685" s="34">
        <v>16.829999999999998</v>
      </c>
      <c r="AV1685" s="32">
        <f t="shared" si="58"/>
        <v>16.8</v>
      </c>
      <c r="AW1685" s="33" t="s">
        <v>321</v>
      </c>
      <c r="CR1685" s="34">
        <v>16.829999999999998</v>
      </c>
    </row>
    <row r="1686" spans="47:96" x14ac:dyDescent="0.3">
      <c r="AU1686" s="34">
        <v>16.84</v>
      </c>
      <c r="AV1686" s="32">
        <f t="shared" si="58"/>
        <v>16.8</v>
      </c>
      <c r="AW1686" s="33" t="s">
        <v>321</v>
      </c>
      <c r="CR1686" s="34">
        <v>16.84</v>
      </c>
    </row>
    <row r="1687" spans="47:96" x14ac:dyDescent="0.3">
      <c r="AU1687" s="34">
        <v>16.850000000000001</v>
      </c>
      <c r="AV1687" s="32">
        <f t="shared" si="58"/>
        <v>16.899999999999999</v>
      </c>
      <c r="AW1687" s="33" t="s">
        <v>321</v>
      </c>
      <c r="CR1687" s="34">
        <v>16.850000000000001</v>
      </c>
    </row>
    <row r="1688" spans="47:96" x14ac:dyDescent="0.3">
      <c r="AU1688" s="34">
        <v>16.86</v>
      </c>
      <c r="AV1688" s="32">
        <f t="shared" si="58"/>
        <v>16.899999999999999</v>
      </c>
      <c r="AW1688" s="33" t="s">
        <v>321</v>
      </c>
      <c r="CR1688" s="34">
        <v>16.86</v>
      </c>
    </row>
    <row r="1689" spans="47:96" x14ac:dyDescent="0.3">
      <c r="AU1689" s="34">
        <v>16.87</v>
      </c>
      <c r="AV1689" s="32">
        <f t="shared" si="58"/>
        <v>16.899999999999999</v>
      </c>
      <c r="AW1689" s="33" t="s">
        <v>321</v>
      </c>
      <c r="CR1689" s="34">
        <v>16.87</v>
      </c>
    </row>
    <row r="1690" spans="47:96" x14ac:dyDescent="0.3">
      <c r="AU1690" s="34">
        <v>16.88</v>
      </c>
      <c r="AV1690" s="32">
        <f t="shared" si="58"/>
        <v>16.899999999999999</v>
      </c>
      <c r="AW1690" s="33" t="s">
        <v>321</v>
      </c>
      <c r="CR1690" s="34">
        <v>16.88</v>
      </c>
    </row>
    <row r="1691" spans="47:96" x14ac:dyDescent="0.3">
      <c r="AU1691" s="34">
        <v>16.89</v>
      </c>
      <c r="AV1691" s="32">
        <f t="shared" si="58"/>
        <v>16.899999999999999</v>
      </c>
      <c r="AW1691" s="33" t="s">
        <v>321</v>
      </c>
      <c r="CR1691" s="34">
        <v>16.89</v>
      </c>
    </row>
    <row r="1692" spans="47:96" x14ac:dyDescent="0.3">
      <c r="AU1692" s="34">
        <v>16.899999999999999</v>
      </c>
      <c r="AV1692" s="32">
        <f t="shared" si="58"/>
        <v>16.899999999999999</v>
      </c>
      <c r="AW1692" s="33" t="s">
        <v>321</v>
      </c>
      <c r="CR1692" s="34">
        <v>16.899999999999999</v>
      </c>
    </row>
    <row r="1693" spans="47:96" x14ac:dyDescent="0.3">
      <c r="AU1693" s="34">
        <v>16.91</v>
      </c>
      <c r="AV1693" s="32">
        <f t="shared" si="58"/>
        <v>16.899999999999999</v>
      </c>
      <c r="AW1693" s="33" t="s">
        <v>321</v>
      </c>
      <c r="CR1693" s="34">
        <v>16.91</v>
      </c>
    </row>
    <row r="1694" spans="47:96" x14ac:dyDescent="0.3">
      <c r="AU1694" s="34">
        <v>16.920000000000002</v>
      </c>
      <c r="AV1694" s="32">
        <f t="shared" si="58"/>
        <v>16.899999999999999</v>
      </c>
      <c r="AW1694" s="33" t="s">
        <v>321</v>
      </c>
      <c r="CR1694" s="34">
        <v>16.920000000000002</v>
      </c>
    </row>
    <row r="1695" spans="47:96" x14ac:dyDescent="0.3">
      <c r="AU1695" s="34">
        <v>16.93</v>
      </c>
      <c r="AV1695" s="32">
        <f t="shared" si="58"/>
        <v>16.899999999999999</v>
      </c>
      <c r="AW1695" s="33" t="s">
        <v>321</v>
      </c>
      <c r="CR1695" s="34">
        <v>16.93</v>
      </c>
    </row>
    <row r="1696" spans="47:96" x14ac:dyDescent="0.3">
      <c r="AU1696" s="34">
        <v>16.940000000000001</v>
      </c>
      <c r="AV1696" s="32">
        <f t="shared" si="58"/>
        <v>16.899999999999999</v>
      </c>
      <c r="AW1696" s="33" t="s">
        <v>321</v>
      </c>
      <c r="CR1696" s="34">
        <v>16.940000000000001</v>
      </c>
    </row>
    <row r="1697" spans="47:96" x14ac:dyDescent="0.3">
      <c r="AU1697" s="34">
        <v>16.95</v>
      </c>
      <c r="AV1697" s="32">
        <f t="shared" si="58"/>
        <v>17</v>
      </c>
      <c r="AW1697" s="33" t="s">
        <v>321</v>
      </c>
      <c r="CR1697" s="34">
        <v>16.95</v>
      </c>
    </row>
    <row r="1698" spans="47:96" x14ac:dyDescent="0.3">
      <c r="AU1698" s="34">
        <v>16.96</v>
      </c>
      <c r="AV1698" s="32">
        <f t="shared" si="58"/>
        <v>17</v>
      </c>
      <c r="AW1698" s="33" t="s">
        <v>321</v>
      </c>
      <c r="CR1698" s="34">
        <v>16.96</v>
      </c>
    </row>
    <row r="1699" spans="47:96" x14ac:dyDescent="0.3">
      <c r="AU1699" s="34">
        <v>16.97</v>
      </c>
      <c r="AV1699" s="32">
        <f t="shared" si="58"/>
        <v>17</v>
      </c>
      <c r="AW1699" s="33" t="s">
        <v>321</v>
      </c>
      <c r="CR1699" s="34">
        <v>16.97</v>
      </c>
    </row>
    <row r="1700" spans="47:96" x14ac:dyDescent="0.3">
      <c r="AU1700" s="34">
        <v>16.98</v>
      </c>
      <c r="AV1700" s="32">
        <f t="shared" si="58"/>
        <v>17</v>
      </c>
      <c r="AW1700" s="33" t="s">
        <v>321</v>
      </c>
      <c r="CR1700" s="34">
        <v>16.98</v>
      </c>
    </row>
    <row r="1701" spans="47:96" x14ac:dyDescent="0.3">
      <c r="AU1701" s="34">
        <v>16.989999999999998</v>
      </c>
      <c r="AV1701" s="32">
        <f t="shared" si="58"/>
        <v>17</v>
      </c>
      <c r="AW1701" s="33" t="s">
        <v>321</v>
      </c>
      <c r="CR1701" s="34">
        <v>16.989999999999998</v>
      </c>
    </row>
    <row r="1702" spans="47:96" x14ac:dyDescent="0.3">
      <c r="AU1702" s="34">
        <v>17</v>
      </c>
      <c r="AV1702" s="32">
        <f t="shared" si="58"/>
        <v>17</v>
      </c>
      <c r="AW1702" s="33" t="s">
        <v>321</v>
      </c>
      <c r="CR1702" s="34">
        <v>17</v>
      </c>
    </row>
    <row r="1703" spans="47:96" x14ac:dyDescent="0.3">
      <c r="AU1703" s="34">
        <v>17.010000000000002</v>
      </c>
      <c r="AV1703" s="32">
        <f t="shared" si="58"/>
        <v>17</v>
      </c>
      <c r="AW1703" s="33" t="s">
        <v>321</v>
      </c>
      <c r="CR1703" s="34">
        <v>17.010000000000002</v>
      </c>
    </row>
    <row r="1704" spans="47:96" x14ac:dyDescent="0.3">
      <c r="AU1704" s="34">
        <v>17.02</v>
      </c>
      <c r="AV1704" s="32">
        <f t="shared" si="58"/>
        <v>17</v>
      </c>
      <c r="AW1704" s="33" t="s">
        <v>321</v>
      </c>
      <c r="CR1704" s="34">
        <v>17.02</v>
      </c>
    </row>
    <row r="1705" spans="47:96" x14ac:dyDescent="0.3">
      <c r="AU1705" s="34">
        <v>17.03</v>
      </c>
      <c r="AV1705" s="32">
        <f t="shared" si="58"/>
        <v>17</v>
      </c>
      <c r="AW1705" s="33" t="s">
        <v>321</v>
      </c>
      <c r="CR1705" s="34">
        <v>17.03</v>
      </c>
    </row>
    <row r="1706" spans="47:96" x14ac:dyDescent="0.3">
      <c r="AU1706" s="34">
        <v>17.04</v>
      </c>
      <c r="AV1706" s="32">
        <f t="shared" si="58"/>
        <v>17</v>
      </c>
      <c r="AW1706" s="33" t="s">
        <v>321</v>
      </c>
      <c r="CR1706" s="34">
        <v>17.04</v>
      </c>
    </row>
    <row r="1707" spans="47:96" x14ac:dyDescent="0.3">
      <c r="AU1707" s="34">
        <v>17.05</v>
      </c>
      <c r="AV1707" s="32">
        <f t="shared" si="58"/>
        <v>17.100000000000001</v>
      </c>
      <c r="AW1707" s="33" t="s">
        <v>321</v>
      </c>
      <c r="CR1707" s="34">
        <v>17.05</v>
      </c>
    </row>
    <row r="1708" spans="47:96" x14ac:dyDescent="0.3">
      <c r="AU1708" s="34">
        <v>17.059999999999999</v>
      </c>
      <c r="AV1708" s="32">
        <f t="shared" si="58"/>
        <v>17.100000000000001</v>
      </c>
      <c r="AW1708" s="33" t="s">
        <v>321</v>
      </c>
      <c r="CR1708" s="34">
        <v>17.059999999999999</v>
      </c>
    </row>
    <row r="1709" spans="47:96" x14ac:dyDescent="0.3">
      <c r="AU1709" s="34">
        <v>17.07</v>
      </c>
      <c r="AV1709" s="32">
        <f t="shared" si="58"/>
        <v>17.100000000000001</v>
      </c>
      <c r="AW1709" s="33" t="s">
        <v>321</v>
      </c>
      <c r="CR1709" s="34">
        <v>17.07</v>
      </c>
    </row>
    <row r="1710" spans="47:96" x14ac:dyDescent="0.3">
      <c r="AU1710" s="34">
        <v>17.079999999999998</v>
      </c>
      <c r="AV1710" s="32">
        <f t="shared" si="58"/>
        <v>17.100000000000001</v>
      </c>
      <c r="AW1710" s="33" t="s">
        <v>321</v>
      </c>
      <c r="CR1710" s="34">
        <v>17.079999999999998</v>
      </c>
    </row>
    <row r="1711" spans="47:96" x14ac:dyDescent="0.3">
      <c r="AU1711" s="34">
        <v>17.09</v>
      </c>
      <c r="AV1711" s="32">
        <f t="shared" si="58"/>
        <v>17.100000000000001</v>
      </c>
      <c r="AW1711" s="33" t="s">
        <v>321</v>
      </c>
      <c r="CR1711" s="34">
        <v>17.09</v>
      </c>
    </row>
    <row r="1712" spans="47:96" x14ac:dyDescent="0.3">
      <c r="AU1712" s="34">
        <v>17.100000000000001</v>
      </c>
      <c r="AV1712" s="32">
        <f t="shared" si="58"/>
        <v>17.100000000000001</v>
      </c>
      <c r="AW1712" s="33" t="s">
        <v>321</v>
      </c>
      <c r="CR1712" s="34">
        <v>17.100000000000001</v>
      </c>
    </row>
    <row r="1713" spans="47:96" x14ac:dyDescent="0.3">
      <c r="AU1713" s="34">
        <v>17.11</v>
      </c>
      <c r="AV1713" s="32">
        <f t="shared" si="58"/>
        <v>17.100000000000001</v>
      </c>
      <c r="AW1713" s="33" t="s">
        <v>321</v>
      </c>
      <c r="CR1713" s="34">
        <v>17.11</v>
      </c>
    </row>
    <row r="1714" spans="47:96" x14ac:dyDescent="0.3">
      <c r="AU1714" s="34">
        <v>17.12</v>
      </c>
      <c r="AV1714" s="32">
        <f t="shared" si="58"/>
        <v>17.100000000000001</v>
      </c>
      <c r="AW1714" s="33" t="s">
        <v>321</v>
      </c>
      <c r="CR1714" s="34">
        <v>17.12</v>
      </c>
    </row>
    <row r="1715" spans="47:96" x14ac:dyDescent="0.3">
      <c r="AU1715" s="34">
        <v>17.13</v>
      </c>
      <c r="AV1715" s="32">
        <f t="shared" si="58"/>
        <v>17.100000000000001</v>
      </c>
      <c r="AW1715" s="33" t="s">
        <v>321</v>
      </c>
      <c r="CR1715" s="34">
        <v>17.13</v>
      </c>
    </row>
    <row r="1716" spans="47:96" x14ac:dyDescent="0.3">
      <c r="AU1716" s="34">
        <v>17.14</v>
      </c>
      <c r="AV1716" s="32">
        <f t="shared" si="58"/>
        <v>17.100000000000001</v>
      </c>
      <c r="AW1716" s="33" t="s">
        <v>321</v>
      </c>
      <c r="CR1716" s="34">
        <v>17.14</v>
      </c>
    </row>
    <row r="1717" spans="47:96" x14ac:dyDescent="0.3">
      <c r="AU1717" s="34">
        <v>17.149999999999999</v>
      </c>
      <c r="AV1717" s="32">
        <f t="shared" si="58"/>
        <v>17.2</v>
      </c>
      <c r="AW1717" s="33" t="s">
        <v>321</v>
      </c>
      <c r="CR1717" s="34">
        <v>17.149999999999999</v>
      </c>
    </row>
    <row r="1718" spans="47:96" x14ac:dyDescent="0.3">
      <c r="AU1718" s="34">
        <v>17.16</v>
      </c>
      <c r="AV1718" s="32">
        <f t="shared" si="58"/>
        <v>17.2</v>
      </c>
      <c r="AW1718" s="33" t="s">
        <v>321</v>
      </c>
      <c r="CR1718" s="34">
        <v>17.16</v>
      </c>
    </row>
    <row r="1719" spans="47:96" x14ac:dyDescent="0.3">
      <c r="AU1719" s="34">
        <v>17.170000000000002</v>
      </c>
      <c r="AV1719" s="32">
        <f t="shared" si="58"/>
        <v>17.2</v>
      </c>
      <c r="AW1719" s="33" t="s">
        <v>321</v>
      </c>
      <c r="CR1719" s="34">
        <v>17.170000000000002</v>
      </c>
    </row>
    <row r="1720" spans="47:96" x14ac:dyDescent="0.3">
      <c r="AU1720" s="34">
        <v>17.18</v>
      </c>
      <c r="AV1720" s="32">
        <f t="shared" si="58"/>
        <v>17.2</v>
      </c>
      <c r="AW1720" s="33" t="s">
        <v>321</v>
      </c>
      <c r="CR1720" s="34">
        <v>17.18</v>
      </c>
    </row>
    <row r="1721" spans="47:96" x14ac:dyDescent="0.3">
      <c r="AU1721" s="34">
        <v>17.190000000000001</v>
      </c>
      <c r="AV1721" s="32">
        <f t="shared" si="58"/>
        <v>17.2</v>
      </c>
      <c r="AW1721" s="33" t="s">
        <v>321</v>
      </c>
      <c r="CR1721" s="34">
        <v>17.190000000000001</v>
      </c>
    </row>
    <row r="1722" spans="47:96" x14ac:dyDescent="0.3">
      <c r="AU1722" s="34">
        <v>17.2</v>
      </c>
      <c r="AV1722" s="32">
        <f t="shared" si="58"/>
        <v>17.2</v>
      </c>
      <c r="AW1722" s="33" t="s">
        <v>321</v>
      </c>
      <c r="CR1722" s="34">
        <v>17.2</v>
      </c>
    </row>
    <row r="1723" spans="47:96" x14ac:dyDescent="0.3">
      <c r="AU1723" s="34">
        <v>17.21</v>
      </c>
      <c r="AV1723" s="32">
        <f t="shared" si="58"/>
        <v>17.2</v>
      </c>
      <c r="AW1723" s="33" t="s">
        <v>321</v>
      </c>
      <c r="CR1723" s="34">
        <v>17.21</v>
      </c>
    </row>
    <row r="1724" spans="47:96" x14ac:dyDescent="0.3">
      <c r="AU1724" s="34">
        <v>17.22</v>
      </c>
      <c r="AV1724" s="32">
        <f t="shared" si="58"/>
        <v>17.2</v>
      </c>
      <c r="AW1724" s="33" t="s">
        <v>321</v>
      </c>
      <c r="CR1724" s="34">
        <v>17.22</v>
      </c>
    </row>
    <row r="1725" spans="47:96" x14ac:dyDescent="0.3">
      <c r="AU1725" s="34">
        <v>17.23</v>
      </c>
      <c r="AV1725" s="32">
        <f t="shared" si="58"/>
        <v>17.2</v>
      </c>
      <c r="AW1725" s="33" t="s">
        <v>321</v>
      </c>
      <c r="CR1725" s="34">
        <v>17.23</v>
      </c>
    </row>
    <row r="1726" spans="47:96" x14ac:dyDescent="0.3">
      <c r="AU1726" s="34">
        <v>17.239999999999998</v>
      </c>
      <c r="AV1726" s="32">
        <f t="shared" si="58"/>
        <v>17.2</v>
      </c>
      <c r="AW1726" s="33" t="s">
        <v>321</v>
      </c>
      <c r="CR1726" s="34">
        <v>17.239999999999998</v>
      </c>
    </row>
    <row r="1727" spans="47:96" x14ac:dyDescent="0.3">
      <c r="AU1727" s="34">
        <v>17.25</v>
      </c>
      <c r="AV1727" s="32">
        <f t="shared" si="58"/>
        <v>17.3</v>
      </c>
      <c r="AW1727" s="33" t="s">
        <v>321</v>
      </c>
      <c r="CR1727" s="34">
        <v>17.25</v>
      </c>
    </row>
    <row r="1728" spans="47:96" x14ac:dyDescent="0.3">
      <c r="AU1728" s="34">
        <v>17.260000000000002</v>
      </c>
      <c r="AV1728" s="32">
        <f t="shared" si="58"/>
        <v>17.3</v>
      </c>
      <c r="AW1728" s="33" t="s">
        <v>321</v>
      </c>
      <c r="CR1728" s="34">
        <v>17.260000000000002</v>
      </c>
    </row>
    <row r="1729" spans="47:96" x14ac:dyDescent="0.3">
      <c r="AU1729" s="34">
        <v>17.27</v>
      </c>
      <c r="AV1729" s="32">
        <f t="shared" si="58"/>
        <v>17.3</v>
      </c>
      <c r="AW1729" s="33" t="s">
        <v>321</v>
      </c>
      <c r="CR1729" s="34">
        <v>17.27</v>
      </c>
    </row>
    <row r="1730" spans="47:96" x14ac:dyDescent="0.3">
      <c r="AU1730" s="34">
        <v>17.28</v>
      </c>
      <c r="AV1730" s="32">
        <f t="shared" si="58"/>
        <v>17.3</v>
      </c>
      <c r="AW1730" s="33" t="s">
        <v>321</v>
      </c>
      <c r="CR1730" s="34">
        <v>17.28</v>
      </c>
    </row>
    <row r="1731" spans="47:96" x14ac:dyDescent="0.3">
      <c r="AU1731" s="34">
        <v>17.29</v>
      </c>
      <c r="AV1731" s="32">
        <f t="shared" ref="AV1731:AV1794" si="59">ROUND(AU1731,1)</f>
        <v>17.3</v>
      </c>
      <c r="AW1731" s="33" t="s">
        <v>321</v>
      </c>
      <c r="CR1731" s="34">
        <v>17.29</v>
      </c>
    </row>
    <row r="1732" spans="47:96" x14ac:dyDescent="0.3">
      <c r="AU1732" s="34">
        <v>17.3</v>
      </c>
      <c r="AV1732" s="32">
        <f t="shared" si="59"/>
        <v>17.3</v>
      </c>
      <c r="AW1732" s="33" t="s">
        <v>321</v>
      </c>
      <c r="CR1732" s="34">
        <v>17.3</v>
      </c>
    </row>
    <row r="1733" spans="47:96" x14ac:dyDescent="0.3">
      <c r="AU1733" s="34">
        <v>17.309999999999999</v>
      </c>
      <c r="AV1733" s="32">
        <f t="shared" si="59"/>
        <v>17.3</v>
      </c>
      <c r="AW1733" s="33" t="s">
        <v>321</v>
      </c>
      <c r="CR1733" s="34">
        <v>17.309999999999999</v>
      </c>
    </row>
    <row r="1734" spans="47:96" x14ac:dyDescent="0.3">
      <c r="AU1734" s="34">
        <v>17.32</v>
      </c>
      <c r="AV1734" s="32">
        <f t="shared" si="59"/>
        <v>17.3</v>
      </c>
      <c r="AW1734" s="33" t="s">
        <v>321</v>
      </c>
      <c r="CR1734" s="34">
        <v>17.32</v>
      </c>
    </row>
    <row r="1735" spans="47:96" x14ac:dyDescent="0.3">
      <c r="AU1735" s="34">
        <v>17.329999999999998</v>
      </c>
      <c r="AV1735" s="32">
        <f t="shared" si="59"/>
        <v>17.3</v>
      </c>
      <c r="AW1735" s="33" t="s">
        <v>321</v>
      </c>
      <c r="CR1735" s="34">
        <v>17.329999999999998</v>
      </c>
    </row>
    <row r="1736" spans="47:96" x14ac:dyDescent="0.3">
      <c r="AU1736" s="34">
        <v>17.34</v>
      </c>
      <c r="AV1736" s="32">
        <f t="shared" si="59"/>
        <v>17.3</v>
      </c>
      <c r="AW1736" s="33" t="s">
        <v>321</v>
      </c>
      <c r="CR1736" s="34">
        <v>17.34</v>
      </c>
    </row>
    <row r="1737" spans="47:96" x14ac:dyDescent="0.3">
      <c r="AU1737" s="34">
        <v>17.350000000000001</v>
      </c>
      <c r="AV1737" s="32">
        <f t="shared" si="59"/>
        <v>17.399999999999999</v>
      </c>
      <c r="AW1737" s="33" t="s">
        <v>321</v>
      </c>
      <c r="CR1737" s="34">
        <v>17.350000000000001</v>
      </c>
    </row>
    <row r="1738" spans="47:96" x14ac:dyDescent="0.3">
      <c r="AU1738" s="34">
        <v>17.36</v>
      </c>
      <c r="AV1738" s="32">
        <f t="shared" si="59"/>
        <v>17.399999999999999</v>
      </c>
      <c r="AW1738" s="33" t="s">
        <v>321</v>
      </c>
      <c r="CR1738" s="34">
        <v>17.36</v>
      </c>
    </row>
    <row r="1739" spans="47:96" x14ac:dyDescent="0.3">
      <c r="AU1739" s="34">
        <v>17.37</v>
      </c>
      <c r="AV1739" s="32">
        <f t="shared" si="59"/>
        <v>17.399999999999999</v>
      </c>
      <c r="AW1739" s="33" t="s">
        <v>321</v>
      </c>
      <c r="CR1739" s="34">
        <v>17.37</v>
      </c>
    </row>
    <row r="1740" spans="47:96" x14ac:dyDescent="0.3">
      <c r="AU1740" s="34">
        <v>17.38</v>
      </c>
      <c r="AV1740" s="32">
        <f t="shared" si="59"/>
        <v>17.399999999999999</v>
      </c>
      <c r="AW1740" s="33" t="s">
        <v>321</v>
      </c>
      <c r="CR1740" s="34">
        <v>17.38</v>
      </c>
    </row>
    <row r="1741" spans="47:96" x14ac:dyDescent="0.3">
      <c r="AU1741" s="34">
        <v>17.39</v>
      </c>
      <c r="AV1741" s="32">
        <f t="shared" si="59"/>
        <v>17.399999999999999</v>
      </c>
      <c r="AW1741" s="33" t="s">
        <v>321</v>
      </c>
      <c r="CR1741" s="34">
        <v>17.39</v>
      </c>
    </row>
    <row r="1742" spans="47:96" x14ac:dyDescent="0.3">
      <c r="AU1742" s="34">
        <v>17.399999999999999</v>
      </c>
      <c r="AV1742" s="32">
        <f t="shared" si="59"/>
        <v>17.399999999999999</v>
      </c>
      <c r="AW1742" s="33" t="s">
        <v>321</v>
      </c>
      <c r="CR1742" s="34">
        <v>17.399999999999999</v>
      </c>
    </row>
    <row r="1743" spans="47:96" x14ac:dyDescent="0.3">
      <c r="AU1743" s="34">
        <v>17.41</v>
      </c>
      <c r="AV1743" s="32">
        <f t="shared" si="59"/>
        <v>17.399999999999999</v>
      </c>
      <c r="AW1743" s="33" t="s">
        <v>321</v>
      </c>
      <c r="CR1743" s="34">
        <v>17.41</v>
      </c>
    </row>
    <row r="1744" spans="47:96" x14ac:dyDescent="0.3">
      <c r="AU1744" s="34">
        <v>17.420000000000002</v>
      </c>
      <c r="AV1744" s="32">
        <f t="shared" si="59"/>
        <v>17.399999999999999</v>
      </c>
      <c r="AW1744" s="33" t="s">
        <v>321</v>
      </c>
      <c r="CR1744" s="34">
        <v>17.420000000000002</v>
      </c>
    </row>
    <row r="1745" spans="47:96" x14ac:dyDescent="0.3">
      <c r="AU1745" s="34">
        <v>17.43</v>
      </c>
      <c r="AV1745" s="32">
        <f t="shared" si="59"/>
        <v>17.399999999999999</v>
      </c>
      <c r="AW1745" s="33" t="s">
        <v>321</v>
      </c>
      <c r="CR1745" s="34">
        <v>17.43</v>
      </c>
    </row>
    <row r="1746" spans="47:96" x14ac:dyDescent="0.3">
      <c r="AU1746" s="34">
        <v>17.440000000000001</v>
      </c>
      <c r="AV1746" s="32">
        <f t="shared" si="59"/>
        <v>17.399999999999999</v>
      </c>
      <c r="AW1746" s="33" t="s">
        <v>321</v>
      </c>
      <c r="CR1746" s="34">
        <v>17.440000000000001</v>
      </c>
    </row>
    <row r="1747" spans="47:96" x14ac:dyDescent="0.3">
      <c r="AU1747" s="34">
        <v>17.45</v>
      </c>
      <c r="AV1747" s="32">
        <f t="shared" si="59"/>
        <v>17.5</v>
      </c>
      <c r="AW1747" s="33" t="s">
        <v>321</v>
      </c>
      <c r="CR1747" s="34">
        <v>17.45</v>
      </c>
    </row>
    <row r="1748" spans="47:96" x14ac:dyDescent="0.3">
      <c r="AU1748" s="34">
        <v>17.46</v>
      </c>
      <c r="AV1748" s="32">
        <f t="shared" si="59"/>
        <v>17.5</v>
      </c>
      <c r="AW1748" s="33" t="s">
        <v>321</v>
      </c>
      <c r="CR1748" s="34">
        <v>17.46</v>
      </c>
    </row>
    <row r="1749" spans="47:96" x14ac:dyDescent="0.3">
      <c r="AU1749" s="34">
        <v>17.47</v>
      </c>
      <c r="AV1749" s="32">
        <f t="shared" si="59"/>
        <v>17.5</v>
      </c>
      <c r="AW1749" s="33" t="s">
        <v>321</v>
      </c>
      <c r="CR1749" s="34">
        <v>17.47</v>
      </c>
    </row>
    <row r="1750" spans="47:96" x14ac:dyDescent="0.3">
      <c r="AU1750" s="34">
        <v>17.48</v>
      </c>
      <c r="AV1750" s="32">
        <f t="shared" si="59"/>
        <v>17.5</v>
      </c>
      <c r="AW1750" s="33" t="s">
        <v>321</v>
      </c>
      <c r="CR1750" s="34">
        <v>17.48</v>
      </c>
    </row>
    <row r="1751" spans="47:96" x14ac:dyDescent="0.3">
      <c r="AU1751" s="34">
        <v>17.489999999999998</v>
      </c>
      <c r="AV1751" s="32">
        <f t="shared" si="59"/>
        <v>17.5</v>
      </c>
      <c r="AW1751" s="33" t="s">
        <v>321</v>
      </c>
      <c r="CR1751" s="34">
        <v>17.489999999999998</v>
      </c>
    </row>
    <row r="1752" spans="47:96" x14ac:dyDescent="0.3">
      <c r="AU1752" s="34">
        <v>17.5</v>
      </c>
      <c r="AV1752" s="32">
        <f t="shared" si="59"/>
        <v>17.5</v>
      </c>
      <c r="AW1752" s="33" t="s">
        <v>321</v>
      </c>
      <c r="CR1752" s="34">
        <v>17.5</v>
      </c>
    </row>
    <row r="1753" spans="47:96" x14ac:dyDescent="0.3">
      <c r="AU1753" s="34">
        <v>17.510000000000002</v>
      </c>
      <c r="AV1753" s="32">
        <f t="shared" si="59"/>
        <v>17.5</v>
      </c>
      <c r="AW1753" s="33" t="s">
        <v>321</v>
      </c>
      <c r="CR1753" s="34">
        <v>17.510000000000002</v>
      </c>
    </row>
    <row r="1754" spans="47:96" x14ac:dyDescent="0.3">
      <c r="AU1754" s="34">
        <v>17.52</v>
      </c>
      <c r="AV1754" s="32">
        <f t="shared" si="59"/>
        <v>17.5</v>
      </c>
      <c r="AW1754" s="33" t="s">
        <v>321</v>
      </c>
      <c r="CR1754" s="34">
        <v>17.52</v>
      </c>
    </row>
    <row r="1755" spans="47:96" x14ac:dyDescent="0.3">
      <c r="AU1755" s="34">
        <v>17.53</v>
      </c>
      <c r="AV1755" s="32">
        <f t="shared" si="59"/>
        <v>17.5</v>
      </c>
      <c r="AW1755" s="33" t="s">
        <v>321</v>
      </c>
      <c r="CR1755" s="34">
        <v>17.53</v>
      </c>
    </row>
    <row r="1756" spans="47:96" x14ac:dyDescent="0.3">
      <c r="AU1756" s="34">
        <v>17.54</v>
      </c>
      <c r="AV1756" s="32">
        <f t="shared" si="59"/>
        <v>17.5</v>
      </c>
      <c r="AW1756" s="33" t="s">
        <v>321</v>
      </c>
      <c r="CR1756" s="34">
        <v>17.54</v>
      </c>
    </row>
    <row r="1757" spans="47:96" x14ac:dyDescent="0.3">
      <c r="AU1757" s="34">
        <v>17.55</v>
      </c>
      <c r="AV1757" s="32">
        <f t="shared" si="59"/>
        <v>17.600000000000001</v>
      </c>
      <c r="AW1757" s="33" t="s">
        <v>321</v>
      </c>
      <c r="CR1757" s="34">
        <v>17.55</v>
      </c>
    </row>
    <row r="1758" spans="47:96" x14ac:dyDescent="0.3">
      <c r="AU1758" s="34">
        <v>17.559999999999999</v>
      </c>
      <c r="AV1758" s="32">
        <f t="shared" si="59"/>
        <v>17.600000000000001</v>
      </c>
      <c r="AW1758" s="33" t="s">
        <v>321</v>
      </c>
      <c r="CR1758" s="34">
        <v>17.559999999999999</v>
      </c>
    </row>
    <row r="1759" spans="47:96" x14ac:dyDescent="0.3">
      <c r="AU1759" s="34">
        <v>17.57</v>
      </c>
      <c r="AV1759" s="32">
        <f t="shared" si="59"/>
        <v>17.600000000000001</v>
      </c>
      <c r="AW1759" s="33" t="s">
        <v>321</v>
      </c>
      <c r="CR1759" s="34">
        <v>17.57</v>
      </c>
    </row>
    <row r="1760" spans="47:96" x14ac:dyDescent="0.3">
      <c r="AU1760" s="34">
        <v>17.579999999999998</v>
      </c>
      <c r="AV1760" s="32">
        <f t="shared" si="59"/>
        <v>17.600000000000001</v>
      </c>
      <c r="AW1760" s="33" t="s">
        <v>321</v>
      </c>
      <c r="CR1760" s="34">
        <v>17.579999999999998</v>
      </c>
    </row>
    <row r="1761" spans="47:96" x14ac:dyDescent="0.3">
      <c r="AU1761" s="34">
        <v>17.59</v>
      </c>
      <c r="AV1761" s="32">
        <f t="shared" si="59"/>
        <v>17.600000000000001</v>
      </c>
      <c r="AW1761" s="33" t="s">
        <v>321</v>
      </c>
      <c r="CR1761" s="34">
        <v>17.59</v>
      </c>
    </row>
    <row r="1762" spans="47:96" x14ac:dyDescent="0.3">
      <c r="AU1762" s="34">
        <v>17.600000000000001</v>
      </c>
      <c r="AV1762" s="32">
        <f t="shared" si="59"/>
        <v>17.600000000000001</v>
      </c>
      <c r="AW1762" s="33" t="s">
        <v>321</v>
      </c>
      <c r="CR1762" s="34">
        <v>17.600000000000001</v>
      </c>
    </row>
    <row r="1763" spans="47:96" x14ac:dyDescent="0.3">
      <c r="AU1763" s="34">
        <v>17.61</v>
      </c>
      <c r="AV1763" s="32">
        <f t="shared" si="59"/>
        <v>17.600000000000001</v>
      </c>
      <c r="AW1763" s="33" t="s">
        <v>321</v>
      </c>
      <c r="CR1763" s="34">
        <v>17.61</v>
      </c>
    </row>
    <row r="1764" spans="47:96" x14ac:dyDescent="0.3">
      <c r="AU1764" s="34">
        <v>17.62</v>
      </c>
      <c r="AV1764" s="32">
        <f t="shared" si="59"/>
        <v>17.600000000000001</v>
      </c>
      <c r="AW1764" s="33" t="s">
        <v>321</v>
      </c>
      <c r="CR1764" s="34">
        <v>17.62</v>
      </c>
    </row>
    <row r="1765" spans="47:96" x14ac:dyDescent="0.3">
      <c r="AU1765" s="34">
        <v>17.63</v>
      </c>
      <c r="AV1765" s="32">
        <f t="shared" si="59"/>
        <v>17.600000000000001</v>
      </c>
      <c r="AW1765" s="33" t="s">
        <v>321</v>
      </c>
      <c r="CR1765" s="34">
        <v>17.63</v>
      </c>
    </row>
    <row r="1766" spans="47:96" x14ac:dyDescent="0.3">
      <c r="AU1766" s="34">
        <v>17.64</v>
      </c>
      <c r="AV1766" s="32">
        <f t="shared" si="59"/>
        <v>17.600000000000001</v>
      </c>
      <c r="AW1766" s="33" t="s">
        <v>321</v>
      </c>
      <c r="CR1766" s="34">
        <v>17.64</v>
      </c>
    </row>
    <row r="1767" spans="47:96" x14ac:dyDescent="0.3">
      <c r="AU1767" s="34">
        <v>17.649999999999999</v>
      </c>
      <c r="AV1767" s="32">
        <f t="shared" si="59"/>
        <v>17.7</v>
      </c>
      <c r="AW1767" s="33" t="s">
        <v>321</v>
      </c>
      <c r="CR1767" s="34">
        <v>17.649999999999999</v>
      </c>
    </row>
    <row r="1768" spans="47:96" x14ac:dyDescent="0.3">
      <c r="AU1768" s="34">
        <v>17.66</v>
      </c>
      <c r="AV1768" s="32">
        <f t="shared" si="59"/>
        <v>17.7</v>
      </c>
      <c r="AW1768" s="33" t="s">
        <v>321</v>
      </c>
      <c r="CR1768" s="34">
        <v>17.66</v>
      </c>
    </row>
    <row r="1769" spans="47:96" x14ac:dyDescent="0.3">
      <c r="AU1769" s="34">
        <v>17.670000000000002</v>
      </c>
      <c r="AV1769" s="32">
        <f t="shared" si="59"/>
        <v>17.7</v>
      </c>
      <c r="AW1769" s="33" t="s">
        <v>321</v>
      </c>
      <c r="CR1769" s="34">
        <v>17.670000000000002</v>
      </c>
    </row>
    <row r="1770" spans="47:96" x14ac:dyDescent="0.3">
      <c r="AU1770" s="34">
        <v>17.68</v>
      </c>
      <c r="AV1770" s="32">
        <f t="shared" si="59"/>
        <v>17.7</v>
      </c>
      <c r="AW1770" s="33" t="s">
        <v>321</v>
      </c>
      <c r="CR1770" s="34">
        <v>17.68</v>
      </c>
    </row>
    <row r="1771" spans="47:96" x14ac:dyDescent="0.3">
      <c r="AU1771" s="34">
        <v>17.690000000000001</v>
      </c>
      <c r="AV1771" s="32">
        <f t="shared" si="59"/>
        <v>17.7</v>
      </c>
      <c r="AW1771" s="33" t="s">
        <v>321</v>
      </c>
      <c r="CR1771" s="34">
        <v>17.690000000000001</v>
      </c>
    </row>
    <row r="1772" spans="47:96" x14ac:dyDescent="0.3">
      <c r="AU1772" s="34">
        <v>17.7</v>
      </c>
      <c r="AV1772" s="32">
        <f t="shared" si="59"/>
        <v>17.7</v>
      </c>
      <c r="AW1772" s="33" t="s">
        <v>321</v>
      </c>
      <c r="CR1772" s="34">
        <v>17.7</v>
      </c>
    </row>
    <row r="1773" spans="47:96" x14ac:dyDescent="0.3">
      <c r="AU1773" s="34">
        <v>17.71</v>
      </c>
      <c r="AV1773" s="32">
        <f t="shared" si="59"/>
        <v>17.7</v>
      </c>
      <c r="AW1773" s="33" t="s">
        <v>321</v>
      </c>
      <c r="CR1773" s="34">
        <v>17.71</v>
      </c>
    </row>
    <row r="1774" spans="47:96" x14ac:dyDescent="0.3">
      <c r="AU1774" s="34">
        <v>17.72</v>
      </c>
      <c r="AV1774" s="32">
        <f t="shared" si="59"/>
        <v>17.7</v>
      </c>
      <c r="AW1774" s="33" t="s">
        <v>321</v>
      </c>
      <c r="CR1774" s="34">
        <v>17.72</v>
      </c>
    </row>
    <row r="1775" spans="47:96" x14ac:dyDescent="0.3">
      <c r="AU1775" s="34">
        <v>17.73</v>
      </c>
      <c r="AV1775" s="32">
        <f t="shared" si="59"/>
        <v>17.7</v>
      </c>
      <c r="AW1775" s="33" t="s">
        <v>321</v>
      </c>
      <c r="CR1775" s="34">
        <v>17.73</v>
      </c>
    </row>
    <row r="1776" spans="47:96" x14ac:dyDescent="0.3">
      <c r="AU1776" s="34">
        <v>17.739999999999998</v>
      </c>
      <c r="AV1776" s="32">
        <f t="shared" si="59"/>
        <v>17.7</v>
      </c>
      <c r="AW1776" s="33" t="s">
        <v>321</v>
      </c>
      <c r="CR1776" s="34">
        <v>17.739999999999998</v>
      </c>
    </row>
    <row r="1777" spans="47:96" x14ac:dyDescent="0.3">
      <c r="AU1777" s="34">
        <v>17.75</v>
      </c>
      <c r="AV1777" s="32">
        <f t="shared" si="59"/>
        <v>17.8</v>
      </c>
      <c r="AW1777" s="33" t="s">
        <v>321</v>
      </c>
      <c r="CR1777" s="34">
        <v>17.75</v>
      </c>
    </row>
    <row r="1778" spans="47:96" x14ac:dyDescent="0.3">
      <c r="AU1778" s="34">
        <v>17.760000000000002</v>
      </c>
      <c r="AV1778" s="32">
        <f t="shared" si="59"/>
        <v>17.8</v>
      </c>
      <c r="AW1778" s="33" t="s">
        <v>321</v>
      </c>
      <c r="CR1778" s="34">
        <v>17.760000000000002</v>
      </c>
    </row>
    <row r="1779" spans="47:96" x14ac:dyDescent="0.3">
      <c r="AU1779" s="34">
        <v>17.77</v>
      </c>
      <c r="AV1779" s="32">
        <f t="shared" si="59"/>
        <v>17.8</v>
      </c>
      <c r="AW1779" s="33" t="s">
        <v>321</v>
      </c>
      <c r="CR1779" s="34">
        <v>17.77</v>
      </c>
    </row>
    <row r="1780" spans="47:96" x14ac:dyDescent="0.3">
      <c r="AU1780" s="34">
        <v>17.78</v>
      </c>
      <c r="AV1780" s="32">
        <f t="shared" si="59"/>
        <v>17.8</v>
      </c>
      <c r="AW1780" s="33" t="s">
        <v>321</v>
      </c>
      <c r="CR1780" s="34">
        <v>17.78</v>
      </c>
    </row>
    <row r="1781" spans="47:96" x14ac:dyDescent="0.3">
      <c r="AU1781" s="34">
        <v>17.79</v>
      </c>
      <c r="AV1781" s="32">
        <f t="shared" si="59"/>
        <v>17.8</v>
      </c>
      <c r="AW1781" s="33" t="s">
        <v>321</v>
      </c>
      <c r="CR1781" s="34">
        <v>17.79</v>
      </c>
    </row>
    <row r="1782" spans="47:96" x14ac:dyDescent="0.3">
      <c r="AU1782" s="34">
        <v>17.8</v>
      </c>
      <c r="AV1782" s="32">
        <f t="shared" si="59"/>
        <v>17.8</v>
      </c>
      <c r="AW1782" s="33" t="s">
        <v>321</v>
      </c>
      <c r="CR1782" s="34">
        <v>17.8</v>
      </c>
    </row>
    <row r="1783" spans="47:96" x14ac:dyDescent="0.3">
      <c r="AU1783" s="34">
        <v>17.809999999999999</v>
      </c>
      <c r="AV1783" s="32">
        <f t="shared" si="59"/>
        <v>17.8</v>
      </c>
      <c r="AW1783" s="33" t="s">
        <v>321</v>
      </c>
      <c r="CR1783" s="34">
        <v>17.809999999999999</v>
      </c>
    </row>
    <row r="1784" spans="47:96" x14ac:dyDescent="0.3">
      <c r="AU1784" s="34">
        <v>17.82</v>
      </c>
      <c r="AV1784" s="32">
        <f t="shared" si="59"/>
        <v>17.8</v>
      </c>
      <c r="AW1784" s="33" t="s">
        <v>321</v>
      </c>
      <c r="CR1784" s="34">
        <v>17.82</v>
      </c>
    </row>
    <row r="1785" spans="47:96" x14ac:dyDescent="0.3">
      <c r="AU1785" s="34">
        <v>17.829999999999998</v>
      </c>
      <c r="AV1785" s="32">
        <f t="shared" si="59"/>
        <v>17.8</v>
      </c>
      <c r="AW1785" s="33" t="s">
        <v>321</v>
      </c>
      <c r="CR1785" s="34">
        <v>17.829999999999998</v>
      </c>
    </row>
    <row r="1786" spans="47:96" x14ac:dyDescent="0.3">
      <c r="AU1786" s="34">
        <v>17.84</v>
      </c>
      <c r="AV1786" s="32">
        <f t="shared" si="59"/>
        <v>17.8</v>
      </c>
      <c r="AW1786" s="33" t="s">
        <v>321</v>
      </c>
      <c r="CR1786" s="34">
        <v>17.84</v>
      </c>
    </row>
    <row r="1787" spans="47:96" x14ac:dyDescent="0.3">
      <c r="AU1787" s="34">
        <v>17.850000000000001</v>
      </c>
      <c r="AV1787" s="32">
        <f t="shared" si="59"/>
        <v>17.899999999999999</v>
      </c>
      <c r="AW1787" s="33" t="s">
        <v>321</v>
      </c>
      <c r="CR1787" s="34">
        <v>17.850000000000001</v>
      </c>
    </row>
    <row r="1788" spans="47:96" x14ac:dyDescent="0.3">
      <c r="AU1788" s="34">
        <v>17.86</v>
      </c>
      <c r="AV1788" s="32">
        <f t="shared" si="59"/>
        <v>17.899999999999999</v>
      </c>
      <c r="AW1788" s="33" t="s">
        <v>321</v>
      </c>
      <c r="CR1788" s="34">
        <v>17.86</v>
      </c>
    </row>
    <row r="1789" spans="47:96" x14ac:dyDescent="0.3">
      <c r="AU1789" s="34">
        <v>17.87</v>
      </c>
      <c r="AV1789" s="32">
        <f t="shared" si="59"/>
        <v>17.899999999999999</v>
      </c>
      <c r="AW1789" s="33" t="s">
        <v>321</v>
      </c>
      <c r="CR1789" s="34">
        <v>17.87</v>
      </c>
    </row>
    <row r="1790" spans="47:96" x14ac:dyDescent="0.3">
      <c r="AU1790" s="34">
        <v>17.88</v>
      </c>
      <c r="AV1790" s="32">
        <f t="shared" si="59"/>
        <v>17.899999999999999</v>
      </c>
      <c r="AW1790" s="33" t="s">
        <v>321</v>
      </c>
      <c r="CR1790" s="34">
        <v>17.88</v>
      </c>
    </row>
    <row r="1791" spans="47:96" x14ac:dyDescent="0.3">
      <c r="AU1791" s="34">
        <v>17.89</v>
      </c>
      <c r="AV1791" s="32">
        <f t="shared" si="59"/>
        <v>17.899999999999999</v>
      </c>
      <c r="AW1791" s="33" t="s">
        <v>321</v>
      </c>
      <c r="CR1791" s="34">
        <v>17.89</v>
      </c>
    </row>
    <row r="1792" spans="47:96" x14ac:dyDescent="0.3">
      <c r="AU1792" s="34">
        <v>17.899999999999999</v>
      </c>
      <c r="AV1792" s="32">
        <f t="shared" si="59"/>
        <v>17.899999999999999</v>
      </c>
      <c r="AW1792" s="33" t="s">
        <v>321</v>
      </c>
      <c r="CR1792" s="34">
        <v>17.899999999999999</v>
      </c>
    </row>
    <row r="1793" spans="47:96" x14ac:dyDescent="0.3">
      <c r="AU1793" s="34">
        <v>17.91</v>
      </c>
      <c r="AV1793" s="32">
        <f t="shared" si="59"/>
        <v>17.899999999999999</v>
      </c>
      <c r="AW1793" s="33" t="s">
        <v>321</v>
      </c>
      <c r="CR1793" s="34">
        <v>17.91</v>
      </c>
    </row>
    <row r="1794" spans="47:96" x14ac:dyDescent="0.3">
      <c r="AU1794" s="34">
        <v>17.920000000000002</v>
      </c>
      <c r="AV1794" s="32">
        <f t="shared" si="59"/>
        <v>17.899999999999999</v>
      </c>
      <c r="AW1794" s="33" t="s">
        <v>321</v>
      </c>
      <c r="CR1794" s="34">
        <v>17.920000000000002</v>
      </c>
    </row>
    <row r="1795" spans="47:96" x14ac:dyDescent="0.3">
      <c r="AU1795" s="34">
        <v>17.93</v>
      </c>
      <c r="AV1795" s="32">
        <f t="shared" ref="AV1795:AV1858" si="60">ROUND(AU1795,1)</f>
        <v>17.899999999999999</v>
      </c>
      <c r="AW1795" s="33" t="s">
        <v>321</v>
      </c>
      <c r="CR1795" s="34">
        <v>17.93</v>
      </c>
    </row>
    <row r="1796" spans="47:96" x14ac:dyDescent="0.3">
      <c r="AU1796" s="34">
        <v>17.940000000000001</v>
      </c>
      <c r="AV1796" s="32">
        <f t="shared" si="60"/>
        <v>17.899999999999999</v>
      </c>
      <c r="AW1796" s="33" t="s">
        <v>321</v>
      </c>
      <c r="CR1796" s="34">
        <v>17.940000000000001</v>
      </c>
    </row>
    <row r="1797" spans="47:96" x14ac:dyDescent="0.3">
      <c r="AU1797" s="34">
        <v>17.95</v>
      </c>
      <c r="AV1797" s="32">
        <f t="shared" si="60"/>
        <v>18</v>
      </c>
      <c r="AW1797" s="33" t="s">
        <v>321</v>
      </c>
      <c r="CR1797" s="34">
        <v>17.95</v>
      </c>
    </row>
    <row r="1798" spans="47:96" x14ac:dyDescent="0.3">
      <c r="AU1798" s="34">
        <v>17.96</v>
      </c>
      <c r="AV1798" s="32">
        <f t="shared" si="60"/>
        <v>18</v>
      </c>
      <c r="AW1798" s="33" t="s">
        <v>321</v>
      </c>
      <c r="CR1798" s="34">
        <v>17.96</v>
      </c>
    </row>
    <row r="1799" spans="47:96" x14ac:dyDescent="0.3">
      <c r="AU1799" s="34">
        <v>17.97</v>
      </c>
      <c r="AV1799" s="32">
        <f t="shared" si="60"/>
        <v>18</v>
      </c>
      <c r="AW1799" s="33" t="s">
        <v>321</v>
      </c>
      <c r="CR1799" s="34">
        <v>17.97</v>
      </c>
    </row>
    <row r="1800" spans="47:96" x14ac:dyDescent="0.3">
      <c r="AU1800" s="34">
        <v>17.98</v>
      </c>
      <c r="AV1800" s="32">
        <f t="shared" si="60"/>
        <v>18</v>
      </c>
      <c r="AW1800" s="33" t="s">
        <v>321</v>
      </c>
      <c r="CR1800" s="34">
        <v>17.98</v>
      </c>
    </row>
    <row r="1801" spans="47:96" x14ac:dyDescent="0.3">
      <c r="AU1801" s="34">
        <v>17.989999999999998</v>
      </c>
      <c r="AV1801" s="32">
        <f t="shared" si="60"/>
        <v>18</v>
      </c>
      <c r="AW1801" s="33" t="s">
        <v>321</v>
      </c>
      <c r="CR1801" s="34">
        <v>17.989999999999998</v>
      </c>
    </row>
    <row r="1802" spans="47:96" x14ac:dyDescent="0.3">
      <c r="AU1802" s="34">
        <v>18</v>
      </c>
      <c r="AV1802" s="32">
        <f t="shared" si="60"/>
        <v>18</v>
      </c>
      <c r="AW1802" s="33" t="s">
        <v>321</v>
      </c>
      <c r="CR1802" s="34">
        <v>18</v>
      </c>
    </row>
    <row r="1803" spans="47:96" x14ac:dyDescent="0.3">
      <c r="AU1803" s="34">
        <v>18.010000000000002</v>
      </c>
      <c r="AV1803" s="32">
        <f t="shared" si="60"/>
        <v>18</v>
      </c>
      <c r="AW1803" s="33" t="s">
        <v>321</v>
      </c>
      <c r="CR1803" s="34">
        <v>18.010000000000002</v>
      </c>
    </row>
    <row r="1804" spans="47:96" x14ac:dyDescent="0.3">
      <c r="AU1804" s="34">
        <v>18.02</v>
      </c>
      <c r="AV1804" s="32">
        <f t="shared" si="60"/>
        <v>18</v>
      </c>
      <c r="AW1804" s="33" t="s">
        <v>321</v>
      </c>
      <c r="CR1804" s="34">
        <v>18.02</v>
      </c>
    </row>
    <row r="1805" spans="47:96" x14ac:dyDescent="0.3">
      <c r="AU1805" s="34">
        <v>18.03</v>
      </c>
      <c r="AV1805" s="32">
        <f t="shared" si="60"/>
        <v>18</v>
      </c>
      <c r="AW1805" s="33" t="s">
        <v>321</v>
      </c>
      <c r="CR1805" s="34">
        <v>18.03</v>
      </c>
    </row>
    <row r="1806" spans="47:96" x14ac:dyDescent="0.3">
      <c r="AU1806" s="34">
        <v>18.04</v>
      </c>
      <c r="AV1806" s="32">
        <f t="shared" si="60"/>
        <v>18</v>
      </c>
      <c r="AW1806" s="33" t="s">
        <v>321</v>
      </c>
      <c r="CR1806" s="34">
        <v>18.04</v>
      </c>
    </row>
    <row r="1807" spans="47:96" x14ac:dyDescent="0.3">
      <c r="AU1807" s="34">
        <v>18.05</v>
      </c>
      <c r="AV1807" s="32">
        <f t="shared" si="60"/>
        <v>18.100000000000001</v>
      </c>
      <c r="AW1807" s="33" t="s">
        <v>321</v>
      </c>
      <c r="CR1807" s="34">
        <v>18.05</v>
      </c>
    </row>
    <row r="1808" spans="47:96" x14ac:dyDescent="0.3">
      <c r="AU1808" s="34">
        <v>18.059999999999999</v>
      </c>
      <c r="AV1808" s="32">
        <f t="shared" si="60"/>
        <v>18.100000000000001</v>
      </c>
      <c r="AW1808" s="33" t="s">
        <v>321</v>
      </c>
      <c r="CR1808" s="34">
        <v>18.059999999999999</v>
      </c>
    </row>
    <row r="1809" spans="47:96" x14ac:dyDescent="0.3">
      <c r="AU1809" s="34">
        <v>18.07</v>
      </c>
      <c r="AV1809" s="32">
        <f t="shared" si="60"/>
        <v>18.100000000000001</v>
      </c>
      <c r="AW1809" s="33" t="s">
        <v>321</v>
      </c>
      <c r="CR1809" s="34">
        <v>18.07</v>
      </c>
    </row>
    <row r="1810" spans="47:96" x14ac:dyDescent="0.3">
      <c r="AU1810" s="34">
        <v>18.079999999999998</v>
      </c>
      <c r="AV1810" s="32">
        <f t="shared" si="60"/>
        <v>18.100000000000001</v>
      </c>
      <c r="AW1810" s="33" t="s">
        <v>321</v>
      </c>
      <c r="CR1810" s="34">
        <v>18.079999999999998</v>
      </c>
    </row>
    <row r="1811" spans="47:96" x14ac:dyDescent="0.3">
      <c r="AU1811" s="34">
        <v>18.09</v>
      </c>
      <c r="AV1811" s="32">
        <f t="shared" si="60"/>
        <v>18.100000000000001</v>
      </c>
      <c r="AW1811" s="33" t="s">
        <v>321</v>
      </c>
      <c r="CR1811" s="34">
        <v>18.09</v>
      </c>
    </row>
    <row r="1812" spans="47:96" x14ac:dyDescent="0.3">
      <c r="AU1812" s="34">
        <v>18.100000000000001</v>
      </c>
      <c r="AV1812" s="32">
        <f t="shared" si="60"/>
        <v>18.100000000000001</v>
      </c>
      <c r="AW1812" s="33" t="s">
        <v>321</v>
      </c>
      <c r="CR1812" s="34">
        <v>18.100000000000001</v>
      </c>
    </row>
    <row r="1813" spans="47:96" x14ac:dyDescent="0.3">
      <c r="AU1813" s="34">
        <v>18.11</v>
      </c>
      <c r="AV1813" s="32">
        <f t="shared" si="60"/>
        <v>18.100000000000001</v>
      </c>
      <c r="AW1813" s="33" t="s">
        <v>321</v>
      </c>
      <c r="CR1813" s="34">
        <v>18.11</v>
      </c>
    </row>
    <row r="1814" spans="47:96" x14ac:dyDescent="0.3">
      <c r="AU1814" s="34">
        <v>18.12</v>
      </c>
      <c r="AV1814" s="32">
        <f t="shared" si="60"/>
        <v>18.100000000000001</v>
      </c>
      <c r="AW1814" s="33" t="s">
        <v>321</v>
      </c>
      <c r="CR1814" s="34">
        <v>18.12</v>
      </c>
    </row>
    <row r="1815" spans="47:96" x14ac:dyDescent="0.3">
      <c r="AU1815" s="34">
        <v>18.13</v>
      </c>
      <c r="AV1815" s="32">
        <f t="shared" si="60"/>
        <v>18.100000000000001</v>
      </c>
      <c r="AW1815" s="33" t="s">
        <v>321</v>
      </c>
      <c r="CR1815" s="34">
        <v>18.13</v>
      </c>
    </row>
    <row r="1816" spans="47:96" x14ac:dyDescent="0.3">
      <c r="AU1816" s="34">
        <v>18.14</v>
      </c>
      <c r="AV1816" s="32">
        <f t="shared" si="60"/>
        <v>18.100000000000001</v>
      </c>
      <c r="AW1816" s="33" t="s">
        <v>321</v>
      </c>
      <c r="CR1816" s="34">
        <v>18.14</v>
      </c>
    </row>
    <row r="1817" spans="47:96" x14ac:dyDescent="0.3">
      <c r="AU1817" s="34">
        <v>18.149999999999999</v>
      </c>
      <c r="AV1817" s="32">
        <f t="shared" si="60"/>
        <v>18.2</v>
      </c>
      <c r="AW1817" s="33" t="s">
        <v>321</v>
      </c>
      <c r="CR1817" s="34">
        <v>18.149999999999999</v>
      </c>
    </row>
    <row r="1818" spans="47:96" x14ac:dyDescent="0.3">
      <c r="AU1818" s="34">
        <v>18.16</v>
      </c>
      <c r="AV1818" s="32">
        <f t="shared" si="60"/>
        <v>18.2</v>
      </c>
      <c r="AW1818" s="33" t="s">
        <v>321</v>
      </c>
      <c r="CR1818" s="34">
        <v>18.16</v>
      </c>
    </row>
    <row r="1819" spans="47:96" x14ac:dyDescent="0.3">
      <c r="AU1819" s="34">
        <v>18.170000000000002</v>
      </c>
      <c r="AV1819" s="32">
        <f t="shared" si="60"/>
        <v>18.2</v>
      </c>
      <c r="AW1819" s="33" t="s">
        <v>321</v>
      </c>
      <c r="CR1819" s="34">
        <v>18.170000000000002</v>
      </c>
    </row>
    <row r="1820" spans="47:96" x14ac:dyDescent="0.3">
      <c r="AU1820" s="34">
        <v>18.18</v>
      </c>
      <c r="AV1820" s="32">
        <f t="shared" si="60"/>
        <v>18.2</v>
      </c>
      <c r="AW1820" s="33" t="s">
        <v>321</v>
      </c>
      <c r="CR1820" s="34">
        <v>18.18</v>
      </c>
    </row>
    <row r="1821" spans="47:96" x14ac:dyDescent="0.3">
      <c r="AU1821" s="34">
        <v>18.190000000000001</v>
      </c>
      <c r="AV1821" s="32">
        <f t="shared" si="60"/>
        <v>18.2</v>
      </c>
      <c r="AW1821" s="33" t="s">
        <v>321</v>
      </c>
      <c r="CR1821" s="34">
        <v>18.190000000000001</v>
      </c>
    </row>
    <row r="1822" spans="47:96" x14ac:dyDescent="0.3">
      <c r="AU1822" s="34">
        <v>18.2</v>
      </c>
      <c r="AV1822" s="32">
        <f t="shared" si="60"/>
        <v>18.2</v>
      </c>
      <c r="AW1822" s="33" t="s">
        <v>321</v>
      </c>
      <c r="CR1822" s="34">
        <v>18.2</v>
      </c>
    </row>
    <row r="1823" spans="47:96" x14ac:dyDescent="0.3">
      <c r="AU1823" s="34">
        <v>18.21</v>
      </c>
      <c r="AV1823" s="32">
        <f t="shared" si="60"/>
        <v>18.2</v>
      </c>
      <c r="AW1823" s="33" t="s">
        <v>321</v>
      </c>
      <c r="CR1823" s="34">
        <v>18.21</v>
      </c>
    </row>
    <row r="1824" spans="47:96" x14ac:dyDescent="0.3">
      <c r="AU1824" s="34">
        <v>18.22</v>
      </c>
      <c r="AV1824" s="32">
        <f t="shared" si="60"/>
        <v>18.2</v>
      </c>
      <c r="AW1824" s="33" t="s">
        <v>321</v>
      </c>
      <c r="CR1824" s="34">
        <v>18.22</v>
      </c>
    </row>
    <row r="1825" spans="47:96" x14ac:dyDescent="0.3">
      <c r="AU1825" s="34">
        <v>18.23</v>
      </c>
      <c r="AV1825" s="32">
        <f t="shared" si="60"/>
        <v>18.2</v>
      </c>
      <c r="AW1825" s="33" t="s">
        <v>321</v>
      </c>
      <c r="CR1825" s="34">
        <v>18.23</v>
      </c>
    </row>
    <row r="1826" spans="47:96" x14ac:dyDescent="0.3">
      <c r="AU1826" s="34">
        <v>18.239999999999998</v>
      </c>
      <c r="AV1826" s="32">
        <f t="shared" si="60"/>
        <v>18.2</v>
      </c>
      <c r="AW1826" s="33" t="s">
        <v>321</v>
      </c>
      <c r="CR1826" s="34">
        <v>18.239999999999998</v>
      </c>
    </row>
    <row r="1827" spans="47:96" x14ac:dyDescent="0.3">
      <c r="AU1827" s="34">
        <v>18.25</v>
      </c>
      <c r="AV1827" s="32">
        <f t="shared" si="60"/>
        <v>18.3</v>
      </c>
      <c r="AW1827" s="33" t="s">
        <v>321</v>
      </c>
      <c r="CR1827" s="34">
        <v>18.25</v>
      </c>
    </row>
    <row r="1828" spans="47:96" x14ac:dyDescent="0.3">
      <c r="AU1828" s="34">
        <v>18.260000000000002</v>
      </c>
      <c r="AV1828" s="32">
        <f t="shared" si="60"/>
        <v>18.3</v>
      </c>
      <c r="AW1828" s="33" t="s">
        <v>321</v>
      </c>
      <c r="CR1828" s="34">
        <v>18.260000000000002</v>
      </c>
    </row>
    <row r="1829" spans="47:96" x14ac:dyDescent="0.3">
      <c r="AU1829" s="34">
        <v>18.27</v>
      </c>
      <c r="AV1829" s="32">
        <f t="shared" si="60"/>
        <v>18.3</v>
      </c>
      <c r="AW1829" s="33" t="s">
        <v>321</v>
      </c>
      <c r="CR1829" s="34">
        <v>18.27</v>
      </c>
    </row>
    <row r="1830" spans="47:96" x14ac:dyDescent="0.3">
      <c r="AU1830" s="34">
        <v>18.28</v>
      </c>
      <c r="AV1830" s="32">
        <f t="shared" si="60"/>
        <v>18.3</v>
      </c>
      <c r="AW1830" s="33" t="s">
        <v>321</v>
      </c>
      <c r="CR1830" s="34">
        <v>18.28</v>
      </c>
    </row>
    <row r="1831" spans="47:96" x14ac:dyDescent="0.3">
      <c r="AU1831" s="34">
        <v>18.29</v>
      </c>
      <c r="AV1831" s="32">
        <f t="shared" si="60"/>
        <v>18.3</v>
      </c>
      <c r="AW1831" s="33" t="s">
        <v>321</v>
      </c>
      <c r="CR1831" s="34">
        <v>18.29</v>
      </c>
    </row>
    <row r="1832" spans="47:96" x14ac:dyDescent="0.3">
      <c r="AU1832" s="34">
        <v>18.3</v>
      </c>
      <c r="AV1832" s="32">
        <f t="shared" si="60"/>
        <v>18.3</v>
      </c>
      <c r="AW1832" s="33" t="s">
        <v>321</v>
      </c>
      <c r="CR1832" s="34">
        <v>18.3</v>
      </c>
    </row>
    <row r="1833" spans="47:96" x14ac:dyDescent="0.3">
      <c r="AU1833" s="34">
        <v>18.309999999999999</v>
      </c>
      <c r="AV1833" s="32">
        <f t="shared" si="60"/>
        <v>18.3</v>
      </c>
      <c r="AW1833" s="33" t="s">
        <v>321</v>
      </c>
      <c r="CR1833" s="34">
        <v>18.309999999999999</v>
      </c>
    </row>
    <row r="1834" spans="47:96" x14ac:dyDescent="0.3">
      <c r="AU1834" s="34">
        <v>18.32</v>
      </c>
      <c r="AV1834" s="32">
        <f t="shared" si="60"/>
        <v>18.3</v>
      </c>
      <c r="AW1834" s="33" t="s">
        <v>321</v>
      </c>
      <c r="CR1834" s="34">
        <v>18.32</v>
      </c>
    </row>
    <row r="1835" spans="47:96" x14ac:dyDescent="0.3">
      <c r="AU1835" s="34">
        <v>18.329999999999998</v>
      </c>
      <c r="AV1835" s="32">
        <f t="shared" si="60"/>
        <v>18.3</v>
      </c>
      <c r="AW1835" s="33" t="s">
        <v>321</v>
      </c>
      <c r="CR1835" s="34">
        <v>18.329999999999998</v>
      </c>
    </row>
    <row r="1836" spans="47:96" x14ac:dyDescent="0.3">
      <c r="AU1836" s="34">
        <v>18.34</v>
      </c>
      <c r="AV1836" s="32">
        <f t="shared" si="60"/>
        <v>18.3</v>
      </c>
      <c r="AW1836" s="33" t="s">
        <v>321</v>
      </c>
      <c r="CR1836" s="34">
        <v>18.34</v>
      </c>
    </row>
    <row r="1837" spans="47:96" x14ac:dyDescent="0.3">
      <c r="AU1837" s="34">
        <v>18.350000000000001</v>
      </c>
      <c r="AV1837" s="32">
        <f t="shared" si="60"/>
        <v>18.399999999999999</v>
      </c>
      <c r="AW1837" s="33" t="s">
        <v>321</v>
      </c>
      <c r="CR1837" s="34">
        <v>18.350000000000001</v>
      </c>
    </row>
    <row r="1838" spans="47:96" x14ac:dyDescent="0.3">
      <c r="AU1838" s="34">
        <v>18.36</v>
      </c>
      <c r="AV1838" s="32">
        <f t="shared" si="60"/>
        <v>18.399999999999999</v>
      </c>
      <c r="AW1838" s="33" t="s">
        <v>321</v>
      </c>
      <c r="CR1838" s="34">
        <v>18.36</v>
      </c>
    </row>
    <row r="1839" spans="47:96" x14ac:dyDescent="0.3">
      <c r="AU1839" s="34">
        <v>18.37</v>
      </c>
      <c r="AV1839" s="32">
        <f t="shared" si="60"/>
        <v>18.399999999999999</v>
      </c>
      <c r="AW1839" s="33" t="s">
        <v>321</v>
      </c>
      <c r="CR1839" s="34">
        <v>18.37</v>
      </c>
    </row>
    <row r="1840" spans="47:96" x14ac:dyDescent="0.3">
      <c r="AU1840" s="34">
        <v>18.38</v>
      </c>
      <c r="AV1840" s="32">
        <f t="shared" si="60"/>
        <v>18.399999999999999</v>
      </c>
      <c r="AW1840" s="33" t="s">
        <v>321</v>
      </c>
      <c r="CR1840" s="34">
        <v>18.38</v>
      </c>
    </row>
    <row r="1841" spans="47:96" x14ac:dyDescent="0.3">
      <c r="AU1841" s="34">
        <v>18.39</v>
      </c>
      <c r="AV1841" s="32">
        <f t="shared" si="60"/>
        <v>18.399999999999999</v>
      </c>
      <c r="AW1841" s="33" t="s">
        <v>321</v>
      </c>
      <c r="CR1841" s="34">
        <v>18.39</v>
      </c>
    </row>
    <row r="1842" spans="47:96" x14ac:dyDescent="0.3">
      <c r="AU1842" s="34">
        <v>18.399999999999999</v>
      </c>
      <c r="AV1842" s="32">
        <f t="shared" si="60"/>
        <v>18.399999999999999</v>
      </c>
      <c r="AW1842" s="33" t="s">
        <v>321</v>
      </c>
      <c r="CR1842" s="34">
        <v>18.399999999999999</v>
      </c>
    </row>
    <row r="1843" spans="47:96" x14ac:dyDescent="0.3">
      <c r="AU1843" s="34">
        <v>18.41</v>
      </c>
      <c r="AV1843" s="32">
        <f t="shared" si="60"/>
        <v>18.399999999999999</v>
      </c>
      <c r="AW1843" s="33" t="s">
        <v>321</v>
      </c>
      <c r="CR1843" s="34">
        <v>18.41</v>
      </c>
    </row>
    <row r="1844" spans="47:96" x14ac:dyDescent="0.3">
      <c r="AU1844" s="34">
        <v>18.420000000000002</v>
      </c>
      <c r="AV1844" s="32">
        <f t="shared" si="60"/>
        <v>18.399999999999999</v>
      </c>
      <c r="AW1844" s="33" t="s">
        <v>321</v>
      </c>
      <c r="CR1844" s="34">
        <v>18.420000000000002</v>
      </c>
    </row>
    <row r="1845" spans="47:96" x14ac:dyDescent="0.3">
      <c r="AU1845" s="34">
        <v>18.43</v>
      </c>
      <c r="AV1845" s="32">
        <f t="shared" si="60"/>
        <v>18.399999999999999</v>
      </c>
      <c r="AW1845" s="33" t="s">
        <v>321</v>
      </c>
      <c r="CR1845" s="34">
        <v>18.43</v>
      </c>
    </row>
    <row r="1846" spans="47:96" x14ac:dyDescent="0.3">
      <c r="AU1846" s="34">
        <v>18.440000000000001</v>
      </c>
      <c r="AV1846" s="32">
        <f t="shared" si="60"/>
        <v>18.399999999999999</v>
      </c>
      <c r="AW1846" s="33" t="s">
        <v>321</v>
      </c>
      <c r="CR1846" s="34">
        <v>18.440000000000001</v>
      </c>
    </row>
    <row r="1847" spans="47:96" x14ac:dyDescent="0.3">
      <c r="AU1847" s="34">
        <v>18.45</v>
      </c>
      <c r="AV1847" s="32">
        <f t="shared" si="60"/>
        <v>18.5</v>
      </c>
      <c r="AW1847" s="33" t="s">
        <v>321</v>
      </c>
      <c r="CR1847" s="34">
        <v>18.45</v>
      </c>
    </row>
    <row r="1848" spans="47:96" x14ac:dyDescent="0.3">
      <c r="AU1848" s="34">
        <v>18.46</v>
      </c>
      <c r="AV1848" s="32">
        <f t="shared" si="60"/>
        <v>18.5</v>
      </c>
      <c r="AW1848" s="33" t="s">
        <v>321</v>
      </c>
      <c r="CR1848" s="34">
        <v>18.46</v>
      </c>
    </row>
    <row r="1849" spans="47:96" x14ac:dyDescent="0.3">
      <c r="AU1849" s="34">
        <v>18.47</v>
      </c>
      <c r="AV1849" s="32">
        <f t="shared" si="60"/>
        <v>18.5</v>
      </c>
      <c r="AW1849" s="33" t="s">
        <v>321</v>
      </c>
      <c r="CR1849" s="34">
        <v>18.47</v>
      </c>
    </row>
    <row r="1850" spans="47:96" x14ac:dyDescent="0.3">
      <c r="AU1850" s="34">
        <v>18.48</v>
      </c>
      <c r="AV1850" s="32">
        <f t="shared" si="60"/>
        <v>18.5</v>
      </c>
      <c r="AW1850" s="33" t="s">
        <v>321</v>
      </c>
      <c r="CR1850" s="34">
        <v>18.48</v>
      </c>
    </row>
    <row r="1851" spans="47:96" x14ac:dyDescent="0.3">
      <c r="AU1851" s="34">
        <v>18.489999999999998</v>
      </c>
      <c r="AV1851" s="32">
        <f t="shared" si="60"/>
        <v>18.5</v>
      </c>
      <c r="AW1851" s="33" t="s">
        <v>321</v>
      </c>
      <c r="CR1851" s="34">
        <v>18.489999999999998</v>
      </c>
    </row>
    <row r="1852" spans="47:96" x14ac:dyDescent="0.3">
      <c r="AU1852" s="34">
        <v>18.5</v>
      </c>
      <c r="AV1852" s="32">
        <f t="shared" si="60"/>
        <v>18.5</v>
      </c>
      <c r="AW1852" s="33" t="s">
        <v>321</v>
      </c>
      <c r="CR1852" s="34">
        <v>18.5</v>
      </c>
    </row>
    <row r="1853" spans="47:96" x14ac:dyDescent="0.3">
      <c r="AU1853" s="34">
        <v>18.510000000000002</v>
      </c>
      <c r="AV1853" s="32">
        <f t="shared" si="60"/>
        <v>18.5</v>
      </c>
      <c r="AW1853" s="33" t="s">
        <v>321</v>
      </c>
      <c r="CR1853" s="34">
        <v>18.510000000000002</v>
      </c>
    </row>
    <row r="1854" spans="47:96" x14ac:dyDescent="0.3">
      <c r="AU1854" s="34">
        <v>18.52</v>
      </c>
      <c r="AV1854" s="32">
        <f t="shared" si="60"/>
        <v>18.5</v>
      </c>
      <c r="AW1854" s="33" t="s">
        <v>321</v>
      </c>
      <c r="CR1854" s="34">
        <v>18.52</v>
      </c>
    </row>
    <row r="1855" spans="47:96" x14ac:dyDescent="0.3">
      <c r="AU1855" s="34">
        <v>18.53</v>
      </c>
      <c r="AV1855" s="32">
        <f t="shared" si="60"/>
        <v>18.5</v>
      </c>
      <c r="AW1855" s="33" t="s">
        <v>321</v>
      </c>
      <c r="CR1855" s="34">
        <v>18.53</v>
      </c>
    </row>
    <row r="1856" spans="47:96" x14ac:dyDescent="0.3">
      <c r="AU1856" s="34">
        <v>18.54</v>
      </c>
      <c r="AV1856" s="32">
        <f t="shared" si="60"/>
        <v>18.5</v>
      </c>
      <c r="AW1856" s="33" t="s">
        <v>321</v>
      </c>
      <c r="CR1856" s="34">
        <v>18.54</v>
      </c>
    </row>
    <row r="1857" spans="47:96" x14ac:dyDescent="0.3">
      <c r="AU1857" s="34">
        <v>18.55</v>
      </c>
      <c r="AV1857" s="32">
        <f t="shared" si="60"/>
        <v>18.600000000000001</v>
      </c>
      <c r="AW1857" s="33" t="s">
        <v>321</v>
      </c>
      <c r="CR1857" s="34">
        <v>18.55</v>
      </c>
    </row>
    <row r="1858" spans="47:96" x14ac:dyDescent="0.3">
      <c r="AU1858" s="34">
        <v>18.559999999999999</v>
      </c>
      <c r="AV1858" s="32">
        <f t="shared" si="60"/>
        <v>18.600000000000001</v>
      </c>
      <c r="AW1858" s="33" t="s">
        <v>321</v>
      </c>
      <c r="CR1858" s="34">
        <v>18.559999999999999</v>
      </c>
    </row>
    <row r="1859" spans="47:96" x14ac:dyDescent="0.3">
      <c r="AU1859" s="34">
        <v>18.57</v>
      </c>
      <c r="AV1859" s="32">
        <f t="shared" ref="AV1859:AV1922" si="61">ROUND(AU1859,1)</f>
        <v>18.600000000000001</v>
      </c>
      <c r="AW1859" s="33" t="s">
        <v>321</v>
      </c>
      <c r="CR1859" s="34">
        <v>18.57</v>
      </c>
    </row>
    <row r="1860" spans="47:96" x14ac:dyDescent="0.3">
      <c r="AU1860" s="34">
        <v>18.579999999999998</v>
      </c>
      <c r="AV1860" s="32">
        <f t="shared" si="61"/>
        <v>18.600000000000001</v>
      </c>
      <c r="AW1860" s="33" t="s">
        <v>321</v>
      </c>
      <c r="CR1860" s="34">
        <v>18.579999999999998</v>
      </c>
    </row>
    <row r="1861" spans="47:96" x14ac:dyDescent="0.3">
      <c r="AU1861" s="34">
        <v>18.59</v>
      </c>
      <c r="AV1861" s="32">
        <f t="shared" si="61"/>
        <v>18.600000000000001</v>
      </c>
      <c r="AW1861" s="33" t="s">
        <v>321</v>
      </c>
      <c r="CR1861" s="34">
        <v>18.59</v>
      </c>
    </row>
    <row r="1862" spans="47:96" x14ac:dyDescent="0.3">
      <c r="AU1862" s="34">
        <v>18.600000000000001</v>
      </c>
      <c r="AV1862" s="32">
        <f t="shared" si="61"/>
        <v>18.600000000000001</v>
      </c>
      <c r="AW1862" s="33" t="s">
        <v>321</v>
      </c>
      <c r="CR1862" s="34">
        <v>18.600000000000001</v>
      </c>
    </row>
    <row r="1863" spans="47:96" x14ac:dyDescent="0.3">
      <c r="AU1863" s="34">
        <v>18.61</v>
      </c>
      <c r="AV1863" s="32">
        <f t="shared" si="61"/>
        <v>18.600000000000001</v>
      </c>
      <c r="AW1863" s="33" t="s">
        <v>321</v>
      </c>
      <c r="CR1863" s="34">
        <v>18.61</v>
      </c>
    </row>
    <row r="1864" spans="47:96" x14ac:dyDescent="0.3">
      <c r="AU1864" s="34">
        <v>18.62</v>
      </c>
      <c r="AV1864" s="32">
        <f t="shared" si="61"/>
        <v>18.600000000000001</v>
      </c>
      <c r="AW1864" s="33" t="s">
        <v>321</v>
      </c>
      <c r="CR1864" s="34">
        <v>18.62</v>
      </c>
    </row>
    <row r="1865" spans="47:96" x14ac:dyDescent="0.3">
      <c r="AU1865" s="34">
        <v>18.63</v>
      </c>
      <c r="AV1865" s="32">
        <f t="shared" si="61"/>
        <v>18.600000000000001</v>
      </c>
      <c r="AW1865" s="33" t="s">
        <v>321</v>
      </c>
      <c r="CR1865" s="34">
        <v>18.63</v>
      </c>
    </row>
    <row r="1866" spans="47:96" x14ac:dyDescent="0.3">
      <c r="AU1866" s="34">
        <v>18.64</v>
      </c>
      <c r="AV1866" s="32">
        <f t="shared" si="61"/>
        <v>18.600000000000001</v>
      </c>
      <c r="AW1866" s="33" t="s">
        <v>321</v>
      </c>
      <c r="CR1866" s="34">
        <v>18.64</v>
      </c>
    </row>
    <row r="1867" spans="47:96" x14ac:dyDescent="0.3">
      <c r="AU1867" s="34">
        <v>18.649999999999999</v>
      </c>
      <c r="AV1867" s="32">
        <f t="shared" si="61"/>
        <v>18.7</v>
      </c>
      <c r="AW1867" s="33" t="s">
        <v>321</v>
      </c>
      <c r="CR1867" s="34">
        <v>18.649999999999999</v>
      </c>
    </row>
    <row r="1868" spans="47:96" x14ac:dyDescent="0.3">
      <c r="AU1868" s="34">
        <v>18.66</v>
      </c>
      <c r="AV1868" s="32">
        <f t="shared" si="61"/>
        <v>18.7</v>
      </c>
      <c r="AW1868" s="33" t="s">
        <v>321</v>
      </c>
      <c r="CR1868" s="34">
        <v>18.66</v>
      </c>
    </row>
    <row r="1869" spans="47:96" x14ac:dyDescent="0.3">
      <c r="AU1869" s="34">
        <v>18.670000000000002</v>
      </c>
      <c r="AV1869" s="32">
        <f t="shared" si="61"/>
        <v>18.7</v>
      </c>
      <c r="AW1869" s="33" t="s">
        <v>321</v>
      </c>
      <c r="CR1869" s="34">
        <v>18.670000000000002</v>
      </c>
    </row>
    <row r="1870" spans="47:96" x14ac:dyDescent="0.3">
      <c r="AU1870" s="34">
        <v>18.68</v>
      </c>
      <c r="AV1870" s="32">
        <f t="shared" si="61"/>
        <v>18.7</v>
      </c>
      <c r="AW1870" s="33" t="s">
        <v>321</v>
      </c>
      <c r="CR1870" s="34">
        <v>18.68</v>
      </c>
    </row>
    <row r="1871" spans="47:96" x14ac:dyDescent="0.3">
      <c r="AU1871" s="34">
        <v>18.690000000000001</v>
      </c>
      <c r="AV1871" s="32">
        <f t="shared" si="61"/>
        <v>18.7</v>
      </c>
      <c r="AW1871" s="33" t="s">
        <v>321</v>
      </c>
      <c r="CR1871" s="34">
        <v>18.690000000000001</v>
      </c>
    </row>
    <row r="1872" spans="47:96" x14ac:dyDescent="0.3">
      <c r="AU1872" s="34">
        <v>18.7</v>
      </c>
      <c r="AV1872" s="32">
        <f t="shared" si="61"/>
        <v>18.7</v>
      </c>
      <c r="AW1872" s="33" t="s">
        <v>321</v>
      </c>
      <c r="CR1872" s="34">
        <v>18.7</v>
      </c>
    </row>
    <row r="1873" spans="47:96" x14ac:dyDescent="0.3">
      <c r="AU1873" s="34">
        <v>18.71</v>
      </c>
      <c r="AV1873" s="32">
        <f t="shared" si="61"/>
        <v>18.7</v>
      </c>
      <c r="AW1873" s="33" t="s">
        <v>321</v>
      </c>
      <c r="CR1873" s="34">
        <v>18.71</v>
      </c>
    </row>
    <row r="1874" spans="47:96" x14ac:dyDescent="0.3">
      <c r="AU1874" s="34">
        <v>18.72</v>
      </c>
      <c r="AV1874" s="32">
        <f t="shared" si="61"/>
        <v>18.7</v>
      </c>
      <c r="AW1874" s="33" t="s">
        <v>321</v>
      </c>
      <c r="CR1874" s="34">
        <v>18.72</v>
      </c>
    </row>
    <row r="1875" spans="47:96" x14ac:dyDescent="0.3">
      <c r="AU1875" s="34">
        <v>18.73</v>
      </c>
      <c r="AV1875" s="32">
        <f t="shared" si="61"/>
        <v>18.7</v>
      </c>
      <c r="AW1875" s="33" t="s">
        <v>321</v>
      </c>
      <c r="CR1875" s="34">
        <v>18.73</v>
      </c>
    </row>
    <row r="1876" spans="47:96" x14ac:dyDescent="0.3">
      <c r="AU1876" s="34">
        <v>18.739999999999998</v>
      </c>
      <c r="AV1876" s="32">
        <f t="shared" si="61"/>
        <v>18.7</v>
      </c>
      <c r="AW1876" s="33" t="s">
        <v>321</v>
      </c>
      <c r="CR1876" s="34">
        <v>18.739999999999998</v>
      </c>
    </row>
    <row r="1877" spans="47:96" x14ac:dyDescent="0.3">
      <c r="AU1877" s="34">
        <v>18.75</v>
      </c>
      <c r="AV1877" s="32">
        <f t="shared" si="61"/>
        <v>18.8</v>
      </c>
      <c r="AW1877" s="33" t="s">
        <v>321</v>
      </c>
      <c r="CR1877" s="34">
        <v>18.75</v>
      </c>
    </row>
    <row r="1878" spans="47:96" x14ac:dyDescent="0.3">
      <c r="AU1878" s="34">
        <v>18.760000000000002</v>
      </c>
      <c r="AV1878" s="32">
        <f t="shared" si="61"/>
        <v>18.8</v>
      </c>
      <c r="AW1878" s="33" t="s">
        <v>321</v>
      </c>
      <c r="CR1878" s="34">
        <v>18.760000000000002</v>
      </c>
    </row>
    <row r="1879" spans="47:96" x14ac:dyDescent="0.3">
      <c r="AU1879" s="34">
        <v>18.77</v>
      </c>
      <c r="AV1879" s="32">
        <f t="shared" si="61"/>
        <v>18.8</v>
      </c>
      <c r="AW1879" s="33" t="s">
        <v>321</v>
      </c>
      <c r="CR1879" s="34">
        <v>18.77</v>
      </c>
    </row>
    <row r="1880" spans="47:96" x14ac:dyDescent="0.3">
      <c r="AU1880" s="34">
        <v>18.78</v>
      </c>
      <c r="AV1880" s="32">
        <f t="shared" si="61"/>
        <v>18.8</v>
      </c>
      <c r="AW1880" s="33" t="s">
        <v>321</v>
      </c>
      <c r="CR1880" s="34">
        <v>18.78</v>
      </c>
    </row>
    <row r="1881" spans="47:96" x14ac:dyDescent="0.3">
      <c r="AU1881" s="34">
        <v>18.79</v>
      </c>
      <c r="AV1881" s="32">
        <f t="shared" si="61"/>
        <v>18.8</v>
      </c>
      <c r="AW1881" s="33" t="s">
        <v>321</v>
      </c>
      <c r="CR1881" s="34">
        <v>18.79</v>
      </c>
    </row>
    <row r="1882" spans="47:96" x14ac:dyDescent="0.3">
      <c r="AU1882" s="34">
        <v>18.8</v>
      </c>
      <c r="AV1882" s="32">
        <f t="shared" si="61"/>
        <v>18.8</v>
      </c>
      <c r="AW1882" s="33" t="s">
        <v>321</v>
      </c>
      <c r="CR1882" s="34">
        <v>18.8</v>
      </c>
    </row>
    <row r="1883" spans="47:96" x14ac:dyDescent="0.3">
      <c r="AU1883" s="34">
        <v>18.809999999999999</v>
      </c>
      <c r="AV1883" s="32">
        <f t="shared" si="61"/>
        <v>18.8</v>
      </c>
      <c r="AW1883" s="33" t="s">
        <v>321</v>
      </c>
      <c r="CR1883" s="34">
        <v>18.809999999999999</v>
      </c>
    </row>
    <row r="1884" spans="47:96" x14ac:dyDescent="0.3">
      <c r="AU1884" s="34">
        <v>18.82</v>
      </c>
      <c r="AV1884" s="32">
        <f t="shared" si="61"/>
        <v>18.8</v>
      </c>
      <c r="AW1884" s="33" t="s">
        <v>321</v>
      </c>
      <c r="CR1884" s="34">
        <v>18.82</v>
      </c>
    </row>
    <row r="1885" spans="47:96" x14ac:dyDescent="0.3">
      <c r="AU1885" s="34">
        <v>18.829999999999998</v>
      </c>
      <c r="AV1885" s="32">
        <f t="shared" si="61"/>
        <v>18.8</v>
      </c>
      <c r="AW1885" s="33" t="s">
        <v>321</v>
      </c>
      <c r="CR1885" s="34">
        <v>18.829999999999998</v>
      </c>
    </row>
    <row r="1886" spans="47:96" x14ac:dyDescent="0.3">
      <c r="AU1886" s="34">
        <v>18.84</v>
      </c>
      <c r="AV1886" s="32">
        <f t="shared" si="61"/>
        <v>18.8</v>
      </c>
      <c r="AW1886" s="33" t="s">
        <v>321</v>
      </c>
      <c r="CR1886" s="34">
        <v>18.84</v>
      </c>
    </row>
    <row r="1887" spans="47:96" x14ac:dyDescent="0.3">
      <c r="AU1887" s="34">
        <v>18.850000000000001</v>
      </c>
      <c r="AV1887" s="32">
        <f t="shared" si="61"/>
        <v>18.899999999999999</v>
      </c>
      <c r="AW1887" s="33" t="s">
        <v>321</v>
      </c>
      <c r="CR1887" s="34">
        <v>18.850000000000001</v>
      </c>
    </row>
    <row r="1888" spans="47:96" x14ac:dyDescent="0.3">
      <c r="AU1888" s="34">
        <v>18.86</v>
      </c>
      <c r="AV1888" s="32">
        <f t="shared" si="61"/>
        <v>18.899999999999999</v>
      </c>
      <c r="AW1888" s="33" t="s">
        <v>321</v>
      </c>
      <c r="CR1888" s="34">
        <v>18.86</v>
      </c>
    </row>
    <row r="1889" spans="47:96" x14ac:dyDescent="0.3">
      <c r="AU1889" s="34">
        <v>18.87</v>
      </c>
      <c r="AV1889" s="32">
        <f t="shared" si="61"/>
        <v>18.899999999999999</v>
      </c>
      <c r="AW1889" s="33" t="s">
        <v>321</v>
      </c>
      <c r="CR1889" s="34">
        <v>18.87</v>
      </c>
    </row>
    <row r="1890" spans="47:96" x14ac:dyDescent="0.3">
      <c r="AU1890" s="34">
        <v>18.88</v>
      </c>
      <c r="AV1890" s="32">
        <f t="shared" si="61"/>
        <v>18.899999999999999</v>
      </c>
      <c r="AW1890" s="33" t="s">
        <v>321</v>
      </c>
      <c r="CR1890" s="34">
        <v>18.88</v>
      </c>
    </row>
    <row r="1891" spans="47:96" x14ac:dyDescent="0.3">
      <c r="AU1891" s="34">
        <v>18.89</v>
      </c>
      <c r="AV1891" s="32">
        <f t="shared" si="61"/>
        <v>18.899999999999999</v>
      </c>
      <c r="AW1891" s="33" t="s">
        <v>321</v>
      </c>
      <c r="CR1891" s="34">
        <v>18.89</v>
      </c>
    </row>
    <row r="1892" spans="47:96" x14ac:dyDescent="0.3">
      <c r="AU1892" s="34">
        <v>18.899999999999999</v>
      </c>
      <c r="AV1892" s="32">
        <f t="shared" si="61"/>
        <v>18.899999999999999</v>
      </c>
      <c r="AW1892" s="33" t="s">
        <v>321</v>
      </c>
      <c r="CR1892" s="34">
        <v>18.899999999999999</v>
      </c>
    </row>
    <row r="1893" spans="47:96" x14ac:dyDescent="0.3">
      <c r="AU1893" s="34">
        <v>18.91</v>
      </c>
      <c r="AV1893" s="32">
        <f t="shared" si="61"/>
        <v>18.899999999999999</v>
      </c>
      <c r="AW1893" s="33" t="s">
        <v>321</v>
      </c>
      <c r="CR1893" s="34">
        <v>18.91</v>
      </c>
    </row>
    <row r="1894" spans="47:96" x14ac:dyDescent="0.3">
      <c r="AU1894" s="34">
        <v>18.920000000000002</v>
      </c>
      <c r="AV1894" s="32">
        <f t="shared" si="61"/>
        <v>18.899999999999999</v>
      </c>
      <c r="AW1894" s="33" t="s">
        <v>321</v>
      </c>
      <c r="CR1894" s="34">
        <v>18.920000000000002</v>
      </c>
    </row>
    <row r="1895" spans="47:96" x14ac:dyDescent="0.3">
      <c r="AU1895" s="34">
        <v>18.93</v>
      </c>
      <c r="AV1895" s="32">
        <f t="shared" si="61"/>
        <v>18.899999999999999</v>
      </c>
      <c r="AW1895" s="33" t="s">
        <v>321</v>
      </c>
      <c r="CR1895" s="34">
        <v>18.93</v>
      </c>
    </row>
    <row r="1896" spans="47:96" x14ac:dyDescent="0.3">
      <c r="AU1896" s="34">
        <v>18.940000000000001</v>
      </c>
      <c r="AV1896" s="32">
        <f t="shared" si="61"/>
        <v>18.899999999999999</v>
      </c>
      <c r="AW1896" s="33" t="s">
        <v>321</v>
      </c>
      <c r="CR1896" s="34">
        <v>18.940000000000001</v>
      </c>
    </row>
    <row r="1897" spans="47:96" x14ac:dyDescent="0.3">
      <c r="AU1897" s="34">
        <v>18.95</v>
      </c>
      <c r="AV1897" s="32">
        <f t="shared" si="61"/>
        <v>19</v>
      </c>
      <c r="AW1897" s="33" t="s">
        <v>321</v>
      </c>
      <c r="CR1897" s="34">
        <v>18.95</v>
      </c>
    </row>
    <row r="1898" spans="47:96" x14ac:dyDescent="0.3">
      <c r="AU1898" s="34">
        <v>18.96</v>
      </c>
      <c r="AV1898" s="32">
        <f t="shared" si="61"/>
        <v>19</v>
      </c>
      <c r="AW1898" s="33" t="s">
        <v>321</v>
      </c>
      <c r="CR1898" s="34">
        <v>18.96</v>
      </c>
    </row>
    <row r="1899" spans="47:96" x14ac:dyDescent="0.3">
      <c r="AU1899" s="34">
        <v>18.97</v>
      </c>
      <c r="AV1899" s="32">
        <f t="shared" si="61"/>
        <v>19</v>
      </c>
      <c r="AW1899" s="33" t="s">
        <v>321</v>
      </c>
      <c r="CR1899" s="34">
        <v>18.97</v>
      </c>
    </row>
    <row r="1900" spans="47:96" x14ac:dyDescent="0.3">
      <c r="AU1900" s="34">
        <v>18.98</v>
      </c>
      <c r="AV1900" s="32">
        <f t="shared" si="61"/>
        <v>19</v>
      </c>
      <c r="AW1900" s="33" t="s">
        <v>321</v>
      </c>
      <c r="CR1900" s="34">
        <v>18.98</v>
      </c>
    </row>
    <row r="1901" spans="47:96" x14ac:dyDescent="0.3">
      <c r="AU1901" s="34">
        <v>18.989999999999998</v>
      </c>
      <c r="AV1901" s="32">
        <f t="shared" si="61"/>
        <v>19</v>
      </c>
      <c r="AW1901" s="33" t="s">
        <v>321</v>
      </c>
      <c r="CR1901" s="34">
        <v>18.989999999999998</v>
      </c>
    </row>
    <row r="1902" spans="47:96" x14ac:dyDescent="0.3">
      <c r="AU1902" s="34">
        <v>19</v>
      </c>
      <c r="AV1902" s="32">
        <f t="shared" si="61"/>
        <v>19</v>
      </c>
      <c r="AW1902" s="33" t="s">
        <v>321</v>
      </c>
      <c r="CR1902" s="34">
        <v>19</v>
      </c>
    </row>
    <row r="1903" spans="47:96" x14ac:dyDescent="0.3">
      <c r="AU1903" s="34">
        <v>19.010000000000002</v>
      </c>
      <c r="AV1903" s="32">
        <f t="shared" si="61"/>
        <v>19</v>
      </c>
      <c r="AW1903" s="33" t="s">
        <v>321</v>
      </c>
      <c r="CR1903" s="34">
        <v>19.010000000000002</v>
      </c>
    </row>
    <row r="1904" spans="47:96" x14ac:dyDescent="0.3">
      <c r="AU1904" s="34">
        <v>19.02</v>
      </c>
      <c r="AV1904" s="32">
        <f t="shared" si="61"/>
        <v>19</v>
      </c>
      <c r="AW1904" s="33" t="s">
        <v>321</v>
      </c>
      <c r="CR1904" s="34">
        <v>19.02</v>
      </c>
    </row>
    <row r="1905" spans="47:96" x14ac:dyDescent="0.3">
      <c r="AU1905" s="34">
        <v>19.03</v>
      </c>
      <c r="AV1905" s="32">
        <f t="shared" si="61"/>
        <v>19</v>
      </c>
      <c r="AW1905" s="33" t="s">
        <v>321</v>
      </c>
      <c r="CR1905" s="34">
        <v>19.03</v>
      </c>
    </row>
    <row r="1906" spans="47:96" x14ac:dyDescent="0.3">
      <c r="AU1906" s="34">
        <v>19.04</v>
      </c>
      <c r="AV1906" s="32">
        <f t="shared" si="61"/>
        <v>19</v>
      </c>
      <c r="AW1906" s="33" t="s">
        <v>321</v>
      </c>
      <c r="CR1906" s="34">
        <v>19.04</v>
      </c>
    </row>
    <row r="1907" spans="47:96" x14ac:dyDescent="0.3">
      <c r="AU1907" s="34">
        <v>19.05</v>
      </c>
      <c r="AV1907" s="32">
        <f t="shared" si="61"/>
        <v>19.100000000000001</v>
      </c>
      <c r="AW1907" s="33" t="s">
        <v>321</v>
      </c>
      <c r="CR1907" s="34">
        <v>19.05</v>
      </c>
    </row>
    <row r="1908" spans="47:96" x14ac:dyDescent="0.3">
      <c r="AU1908" s="34">
        <v>19.059999999999999</v>
      </c>
      <c r="AV1908" s="32">
        <f t="shared" si="61"/>
        <v>19.100000000000001</v>
      </c>
      <c r="AW1908" s="33" t="s">
        <v>321</v>
      </c>
      <c r="CR1908" s="34">
        <v>19.059999999999999</v>
      </c>
    </row>
    <row r="1909" spans="47:96" x14ac:dyDescent="0.3">
      <c r="AU1909" s="34">
        <v>19.07</v>
      </c>
      <c r="AV1909" s="32">
        <f t="shared" si="61"/>
        <v>19.100000000000001</v>
      </c>
      <c r="AW1909" s="33" t="s">
        <v>321</v>
      </c>
      <c r="CR1909" s="34">
        <v>19.07</v>
      </c>
    </row>
    <row r="1910" spans="47:96" x14ac:dyDescent="0.3">
      <c r="AU1910" s="34">
        <v>19.079999999999998</v>
      </c>
      <c r="AV1910" s="32">
        <f t="shared" si="61"/>
        <v>19.100000000000001</v>
      </c>
      <c r="AW1910" s="33" t="s">
        <v>321</v>
      </c>
      <c r="CR1910" s="34">
        <v>19.079999999999998</v>
      </c>
    </row>
    <row r="1911" spans="47:96" x14ac:dyDescent="0.3">
      <c r="AU1911" s="34">
        <v>19.09</v>
      </c>
      <c r="AV1911" s="32">
        <f t="shared" si="61"/>
        <v>19.100000000000001</v>
      </c>
      <c r="AW1911" s="33" t="s">
        <v>321</v>
      </c>
      <c r="CR1911" s="34">
        <v>19.09</v>
      </c>
    </row>
    <row r="1912" spans="47:96" x14ac:dyDescent="0.3">
      <c r="AU1912" s="34">
        <v>19.100000000000001</v>
      </c>
      <c r="AV1912" s="32">
        <f t="shared" si="61"/>
        <v>19.100000000000001</v>
      </c>
      <c r="AW1912" s="33" t="s">
        <v>321</v>
      </c>
      <c r="CR1912" s="34">
        <v>19.100000000000001</v>
      </c>
    </row>
    <row r="1913" spans="47:96" x14ac:dyDescent="0.3">
      <c r="AU1913" s="34">
        <v>19.11</v>
      </c>
      <c r="AV1913" s="32">
        <f t="shared" si="61"/>
        <v>19.100000000000001</v>
      </c>
      <c r="AW1913" s="33" t="s">
        <v>321</v>
      </c>
      <c r="CR1913" s="34">
        <v>19.11</v>
      </c>
    </row>
    <row r="1914" spans="47:96" x14ac:dyDescent="0.3">
      <c r="AU1914" s="34">
        <v>19.12</v>
      </c>
      <c r="AV1914" s="32">
        <f t="shared" si="61"/>
        <v>19.100000000000001</v>
      </c>
      <c r="AW1914" s="33" t="s">
        <v>321</v>
      </c>
      <c r="CR1914" s="34">
        <v>19.12</v>
      </c>
    </row>
    <row r="1915" spans="47:96" x14ac:dyDescent="0.3">
      <c r="AU1915" s="34">
        <v>19.13</v>
      </c>
      <c r="AV1915" s="32">
        <f t="shared" si="61"/>
        <v>19.100000000000001</v>
      </c>
      <c r="AW1915" s="33" t="s">
        <v>321</v>
      </c>
      <c r="CR1915" s="34">
        <v>19.13</v>
      </c>
    </row>
    <row r="1916" spans="47:96" x14ac:dyDescent="0.3">
      <c r="AU1916" s="34">
        <v>19.14</v>
      </c>
      <c r="AV1916" s="32">
        <f t="shared" si="61"/>
        <v>19.100000000000001</v>
      </c>
      <c r="AW1916" s="33" t="s">
        <v>321</v>
      </c>
      <c r="CR1916" s="34">
        <v>19.14</v>
      </c>
    </row>
    <row r="1917" spans="47:96" x14ac:dyDescent="0.3">
      <c r="AU1917" s="34">
        <v>19.149999999999999</v>
      </c>
      <c r="AV1917" s="32">
        <f t="shared" si="61"/>
        <v>19.2</v>
      </c>
      <c r="AW1917" s="33" t="s">
        <v>321</v>
      </c>
      <c r="CR1917" s="34">
        <v>19.149999999999999</v>
      </c>
    </row>
    <row r="1918" spans="47:96" x14ac:dyDescent="0.3">
      <c r="AU1918" s="34">
        <v>19.16</v>
      </c>
      <c r="AV1918" s="32">
        <f t="shared" si="61"/>
        <v>19.2</v>
      </c>
      <c r="AW1918" s="33" t="s">
        <v>321</v>
      </c>
      <c r="CR1918" s="34">
        <v>19.16</v>
      </c>
    </row>
    <row r="1919" spans="47:96" x14ac:dyDescent="0.3">
      <c r="AU1919" s="34">
        <v>19.170000000000002</v>
      </c>
      <c r="AV1919" s="32">
        <f t="shared" si="61"/>
        <v>19.2</v>
      </c>
      <c r="AW1919" s="33" t="s">
        <v>321</v>
      </c>
      <c r="CR1919" s="34">
        <v>19.170000000000002</v>
      </c>
    </row>
    <row r="1920" spans="47:96" x14ac:dyDescent="0.3">
      <c r="AU1920" s="34">
        <v>19.18</v>
      </c>
      <c r="AV1920" s="32">
        <f t="shared" si="61"/>
        <v>19.2</v>
      </c>
      <c r="AW1920" s="33" t="s">
        <v>321</v>
      </c>
      <c r="CR1920" s="34">
        <v>19.18</v>
      </c>
    </row>
    <row r="1921" spans="47:96" x14ac:dyDescent="0.3">
      <c r="AU1921" s="34">
        <v>19.190000000000001</v>
      </c>
      <c r="AV1921" s="32">
        <f t="shared" si="61"/>
        <v>19.2</v>
      </c>
      <c r="AW1921" s="33" t="s">
        <v>321</v>
      </c>
      <c r="CR1921" s="34">
        <v>19.190000000000001</v>
      </c>
    </row>
    <row r="1922" spans="47:96" x14ac:dyDescent="0.3">
      <c r="AU1922" s="34">
        <v>19.2</v>
      </c>
      <c r="AV1922" s="32">
        <f t="shared" si="61"/>
        <v>19.2</v>
      </c>
      <c r="AW1922" s="33" t="s">
        <v>321</v>
      </c>
      <c r="CR1922" s="34">
        <v>19.2</v>
      </c>
    </row>
    <row r="1923" spans="47:96" x14ac:dyDescent="0.3">
      <c r="AU1923" s="34">
        <v>19.21</v>
      </c>
      <c r="AV1923" s="32">
        <f t="shared" ref="AV1923:AV1986" si="62">ROUND(AU1923,1)</f>
        <v>19.2</v>
      </c>
      <c r="AW1923" s="33" t="s">
        <v>321</v>
      </c>
      <c r="CR1923" s="34">
        <v>19.21</v>
      </c>
    </row>
    <row r="1924" spans="47:96" x14ac:dyDescent="0.3">
      <c r="AU1924" s="34">
        <v>19.22</v>
      </c>
      <c r="AV1924" s="32">
        <f t="shared" si="62"/>
        <v>19.2</v>
      </c>
      <c r="AW1924" s="33" t="s">
        <v>321</v>
      </c>
      <c r="CR1924" s="34">
        <v>19.22</v>
      </c>
    </row>
    <row r="1925" spans="47:96" x14ac:dyDescent="0.3">
      <c r="AU1925" s="34">
        <v>19.23</v>
      </c>
      <c r="AV1925" s="32">
        <f t="shared" si="62"/>
        <v>19.2</v>
      </c>
      <c r="AW1925" s="33" t="s">
        <v>321</v>
      </c>
      <c r="CR1925" s="34">
        <v>19.23</v>
      </c>
    </row>
    <row r="1926" spans="47:96" x14ac:dyDescent="0.3">
      <c r="AU1926" s="34">
        <v>19.239999999999998</v>
      </c>
      <c r="AV1926" s="32">
        <f t="shared" si="62"/>
        <v>19.2</v>
      </c>
      <c r="AW1926" s="33" t="s">
        <v>321</v>
      </c>
      <c r="CR1926" s="34">
        <v>19.239999999999998</v>
      </c>
    </row>
    <row r="1927" spans="47:96" x14ac:dyDescent="0.3">
      <c r="AU1927" s="34">
        <v>19.25</v>
      </c>
      <c r="AV1927" s="32">
        <f t="shared" si="62"/>
        <v>19.3</v>
      </c>
      <c r="AW1927" s="33" t="s">
        <v>321</v>
      </c>
      <c r="CR1927" s="34">
        <v>19.25</v>
      </c>
    </row>
    <row r="1928" spans="47:96" x14ac:dyDescent="0.3">
      <c r="AU1928" s="34">
        <v>19.260000000000002</v>
      </c>
      <c r="AV1928" s="32">
        <f t="shared" si="62"/>
        <v>19.3</v>
      </c>
      <c r="AW1928" s="33" t="s">
        <v>321</v>
      </c>
      <c r="CR1928" s="34">
        <v>19.260000000000002</v>
      </c>
    </row>
    <row r="1929" spans="47:96" x14ac:dyDescent="0.3">
      <c r="AU1929" s="34">
        <v>19.27</v>
      </c>
      <c r="AV1929" s="32">
        <f t="shared" si="62"/>
        <v>19.3</v>
      </c>
      <c r="AW1929" s="33" t="s">
        <v>321</v>
      </c>
      <c r="CR1929" s="34">
        <v>19.27</v>
      </c>
    </row>
    <row r="1930" spans="47:96" x14ac:dyDescent="0.3">
      <c r="AU1930" s="34">
        <v>19.28</v>
      </c>
      <c r="AV1930" s="32">
        <f t="shared" si="62"/>
        <v>19.3</v>
      </c>
      <c r="AW1930" s="33" t="s">
        <v>321</v>
      </c>
      <c r="CR1930" s="34">
        <v>19.28</v>
      </c>
    </row>
    <row r="1931" spans="47:96" x14ac:dyDescent="0.3">
      <c r="AU1931" s="34">
        <v>19.29</v>
      </c>
      <c r="AV1931" s="32">
        <f t="shared" si="62"/>
        <v>19.3</v>
      </c>
      <c r="AW1931" s="33" t="s">
        <v>321</v>
      </c>
      <c r="CR1931" s="34">
        <v>19.29</v>
      </c>
    </row>
    <row r="1932" spans="47:96" x14ac:dyDescent="0.3">
      <c r="AU1932" s="34">
        <v>19.3</v>
      </c>
      <c r="AV1932" s="32">
        <f t="shared" si="62"/>
        <v>19.3</v>
      </c>
      <c r="AW1932" s="33" t="s">
        <v>321</v>
      </c>
      <c r="CR1932" s="34">
        <v>19.3</v>
      </c>
    </row>
    <row r="1933" spans="47:96" x14ac:dyDescent="0.3">
      <c r="AU1933" s="34">
        <v>19.309999999999999</v>
      </c>
      <c r="AV1933" s="32">
        <f t="shared" si="62"/>
        <v>19.3</v>
      </c>
      <c r="AW1933" s="33" t="s">
        <v>321</v>
      </c>
      <c r="CR1933" s="34">
        <v>19.309999999999999</v>
      </c>
    </row>
    <row r="1934" spans="47:96" x14ac:dyDescent="0.3">
      <c r="AU1934" s="34">
        <v>19.32</v>
      </c>
      <c r="AV1934" s="32">
        <f t="shared" si="62"/>
        <v>19.3</v>
      </c>
      <c r="AW1934" s="33" t="s">
        <v>321</v>
      </c>
      <c r="CR1934" s="34">
        <v>19.32</v>
      </c>
    </row>
    <row r="1935" spans="47:96" x14ac:dyDescent="0.3">
      <c r="AU1935" s="34">
        <v>19.329999999999998</v>
      </c>
      <c r="AV1935" s="32">
        <f t="shared" si="62"/>
        <v>19.3</v>
      </c>
      <c r="AW1935" s="33" t="s">
        <v>321</v>
      </c>
      <c r="CR1935" s="34">
        <v>19.329999999999998</v>
      </c>
    </row>
    <row r="1936" spans="47:96" x14ac:dyDescent="0.3">
      <c r="AU1936" s="34">
        <v>19.34</v>
      </c>
      <c r="AV1936" s="32">
        <f t="shared" si="62"/>
        <v>19.3</v>
      </c>
      <c r="AW1936" s="33" t="s">
        <v>321</v>
      </c>
      <c r="CR1936" s="34">
        <v>19.34</v>
      </c>
    </row>
    <row r="1937" spans="47:96" x14ac:dyDescent="0.3">
      <c r="AU1937" s="34">
        <v>19.350000000000001</v>
      </c>
      <c r="AV1937" s="32">
        <f t="shared" si="62"/>
        <v>19.399999999999999</v>
      </c>
      <c r="AW1937" s="33" t="s">
        <v>321</v>
      </c>
      <c r="CR1937" s="34">
        <v>19.350000000000001</v>
      </c>
    </row>
    <row r="1938" spans="47:96" x14ac:dyDescent="0.3">
      <c r="AU1938" s="34">
        <v>19.36</v>
      </c>
      <c r="AV1938" s="32">
        <f t="shared" si="62"/>
        <v>19.399999999999999</v>
      </c>
      <c r="AW1938" s="33" t="s">
        <v>321</v>
      </c>
      <c r="CR1938" s="34">
        <v>19.36</v>
      </c>
    </row>
    <row r="1939" spans="47:96" x14ac:dyDescent="0.3">
      <c r="AU1939" s="34">
        <v>19.37</v>
      </c>
      <c r="AV1939" s="32">
        <f t="shared" si="62"/>
        <v>19.399999999999999</v>
      </c>
      <c r="AW1939" s="33" t="s">
        <v>321</v>
      </c>
      <c r="CR1939" s="34">
        <v>19.37</v>
      </c>
    </row>
    <row r="1940" spans="47:96" x14ac:dyDescent="0.3">
      <c r="AU1940" s="34">
        <v>19.38</v>
      </c>
      <c r="AV1940" s="32">
        <f t="shared" si="62"/>
        <v>19.399999999999999</v>
      </c>
      <c r="AW1940" s="33" t="s">
        <v>321</v>
      </c>
      <c r="CR1940" s="34">
        <v>19.38</v>
      </c>
    </row>
    <row r="1941" spans="47:96" x14ac:dyDescent="0.3">
      <c r="AU1941" s="34">
        <v>19.39</v>
      </c>
      <c r="AV1941" s="32">
        <f t="shared" si="62"/>
        <v>19.399999999999999</v>
      </c>
      <c r="AW1941" s="33" t="s">
        <v>321</v>
      </c>
      <c r="CR1941" s="34">
        <v>19.39</v>
      </c>
    </row>
    <row r="1942" spans="47:96" x14ac:dyDescent="0.3">
      <c r="AU1942" s="34">
        <v>19.399999999999999</v>
      </c>
      <c r="AV1942" s="32">
        <f t="shared" si="62"/>
        <v>19.399999999999999</v>
      </c>
      <c r="AW1942" s="33" t="s">
        <v>321</v>
      </c>
      <c r="CR1942" s="34">
        <v>19.399999999999999</v>
      </c>
    </row>
    <row r="1943" spans="47:96" x14ac:dyDescent="0.3">
      <c r="AU1943" s="34">
        <v>19.41</v>
      </c>
      <c r="AV1943" s="32">
        <f t="shared" si="62"/>
        <v>19.399999999999999</v>
      </c>
      <c r="AW1943" s="33" t="s">
        <v>321</v>
      </c>
      <c r="CR1943" s="34">
        <v>19.41</v>
      </c>
    </row>
    <row r="1944" spans="47:96" x14ac:dyDescent="0.3">
      <c r="AU1944" s="34">
        <v>19.420000000000002</v>
      </c>
      <c r="AV1944" s="32">
        <f t="shared" si="62"/>
        <v>19.399999999999999</v>
      </c>
      <c r="AW1944" s="33" t="s">
        <v>321</v>
      </c>
      <c r="CR1944" s="34">
        <v>19.420000000000002</v>
      </c>
    </row>
    <row r="1945" spans="47:96" x14ac:dyDescent="0.3">
      <c r="AU1945" s="34">
        <v>19.43</v>
      </c>
      <c r="AV1945" s="32">
        <f t="shared" si="62"/>
        <v>19.399999999999999</v>
      </c>
      <c r="AW1945" s="33" t="s">
        <v>321</v>
      </c>
      <c r="CR1945" s="34">
        <v>19.43</v>
      </c>
    </row>
    <row r="1946" spans="47:96" x14ac:dyDescent="0.3">
      <c r="AU1946" s="34">
        <v>19.440000000000001</v>
      </c>
      <c r="AV1946" s="32">
        <f t="shared" si="62"/>
        <v>19.399999999999999</v>
      </c>
      <c r="AW1946" s="33" t="s">
        <v>321</v>
      </c>
      <c r="CR1946" s="34">
        <v>19.440000000000001</v>
      </c>
    </row>
    <row r="1947" spans="47:96" x14ac:dyDescent="0.3">
      <c r="AU1947" s="34">
        <v>19.45</v>
      </c>
      <c r="AV1947" s="32">
        <f t="shared" si="62"/>
        <v>19.5</v>
      </c>
      <c r="AW1947" s="33" t="s">
        <v>321</v>
      </c>
      <c r="CR1947" s="34">
        <v>19.45</v>
      </c>
    </row>
    <row r="1948" spans="47:96" x14ac:dyDescent="0.3">
      <c r="AU1948" s="34">
        <v>19.46</v>
      </c>
      <c r="AV1948" s="32">
        <f t="shared" si="62"/>
        <v>19.5</v>
      </c>
      <c r="AW1948" s="33" t="s">
        <v>321</v>
      </c>
      <c r="CR1948" s="34">
        <v>19.46</v>
      </c>
    </row>
    <row r="1949" spans="47:96" x14ac:dyDescent="0.3">
      <c r="AU1949" s="34">
        <v>19.47</v>
      </c>
      <c r="AV1949" s="32">
        <f t="shared" si="62"/>
        <v>19.5</v>
      </c>
      <c r="AW1949" s="33" t="s">
        <v>321</v>
      </c>
      <c r="CR1949" s="34">
        <v>19.47</v>
      </c>
    </row>
    <row r="1950" spans="47:96" x14ac:dyDescent="0.3">
      <c r="AU1950" s="34">
        <v>19.48</v>
      </c>
      <c r="AV1950" s="32">
        <f t="shared" si="62"/>
        <v>19.5</v>
      </c>
      <c r="AW1950" s="33" t="s">
        <v>321</v>
      </c>
      <c r="CR1950" s="34">
        <v>19.48</v>
      </c>
    </row>
    <row r="1951" spans="47:96" x14ac:dyDescent="0.3">
      <c r="AU1951" s="34">
        <v>19.489999999999998</v>
      </c>
      <c r="AV1951" s="32">
        <f t="shared" si="62"/>
        <v>19.5</v>
      </c>
      <c r="AW1951" s="33" t="s">
        <v>321</v>
      </c>
      <c r="CR1951" s="34">
        <v>19.489999999999998</v>
      </c>
    </row>
    <row r="1952" spans="47:96" x14ac:dyDescent="0.3">
      <c r="AU1952" s="34">
        <v>19.5</v>
      </c>
      <c r="AV1952" s="32">
        <f t="shared" si="62"/>
        <v>19.5</v>
      </c>
      <c r="AW1952" s="33" t="s">
        <v>321</v>
      </c>
      <c r="CR1952" s="34">
        <v>19.5</v>
      </c>
    </row>
    <row r="1953" spans="47:96" x14ac:dyDescent="0.3">
      <c r="AU1953" s="34">
        <v>19.510000000000002</v>
      </c>
      <c r="AV1953" s="32">
        <f t="shared" si="62"/>
        <v>19.5</v>
      </c>
      <c r="AW1953" s="33" t="s">
        <v>321</v>
      </c>
      <c r="CR1953" s="34">
        <v>19.510000000000002</v>
      </c>
    </row>
    <row r="1954" spans="47:96" x14ac:dyDescent="0.3">
      <c r="AU1954" s="34">
        <v>19.52</v>
      </c>
      <c r="AV1954" s="32">
        <f t="shared" si="62"/>
        <v>19.5</v>
      </c>
      <c r="AW1954" s="33" t="s">
        <v>321</v>
      </c>
      <c r="CR1954" s="34">
        <v>19.52</v>
      </c>
    </row>
    <row r="1955" spans="47:96" x14ac:dyDescent="0.3">
      <c r="AU1955" s="34">
        <v>19.53</v>
      </c>
      <c r="AV1955" s="32">
        <f t="shared" si="62"/>
        <v>19.5</v>
      </c>
      <c r="AW1955" s="33" t="s">
        <v>321</v>
      </c>
      <c r="CR1955" s="34">
        <v>19.53</v>
      </c>
    </row>
    <row r="1956" spans="47:96" x14ac:dyDescent="0.3">
      <c r="AU1956" s="34">
        <v>19.54</v>
      </c>
      <c r="AV1956" s="32">
        <f t="shared" si="62"/>
        <v>19.5</v>
      </c>
      <c r="AW1956" s="33" t="s">
        <v>321</v>
      </c>
      <c r="CR1956" s="34">
        <v>19.54</v>
      </c>
    </row>
    <row r="1957" spans="47:96" x14ac:dyDescent="0.3">
      <c r="AU1957" s="34">
        <v>19.55</v>
      </c>
      <c r="AV1957" s="32">
        <f t="shared" si="62"/>
        <v>19.600000000000001</v>
      </c>
      <c r="AW1957" s="33" t="s">
        <v>321</v>
      </c>
      <c r="CR1957" s="34">
        <v>19.55</v>
      </c>
    </row>
    <row r="1958" spans="47:96" x14ac:dyDescent="0.3">
      <c r="AU1958" s="34">
        <v>19.559999999999999</v>
      </c>
      <c r="AV1958" s="32">
        <f t="shared" si="62"/>
        <v>19.600000000000001</v>
      </c>
      <c r="AW1958" s="33" t="s">
        <v>321</v>
      </c>
      <c r="CR1958" s="34">
        <v>19.559999999999999</v>
      </c>
    </row>
    <row r="1959" spans="47:96" x14ac:dyDescent="0.3">
      <c r="AU1959" s="34">
        <v>19.57</v>
      </c>
      <c r="AV1959" s="32">
        <f t="shared" si="62"/>
        <v>19.600000000000001</v>
      </c>
      <c r="AW1959" s="33" t="s">
        <v>321</v>
      </c>
      <c r="CR1959" s="34">
        <v>19.57</v>
      </c>
    </row>
    <row r="1960" spans="47:96" x14ac:dyDescent="0.3">
      <c r="AU1960" s="34">
        <v>19.579999999999998</v>
      </c>
      <c r="AV1960" s="32">
        <f t="shared" si="62"/>
        <v>19.600000000000001</v>
      </c>
      <c r="AW1960" s="33" t="s">
        <v>321</v>
      </c>
      <c r="CR1960" s="34">
        <v>19.579999999999998</v>
      </c>
    </row>
    <row r="1961" spans="47:96" x14ac:dyDescent="0.3">
      <c r="AU1961" s="34">
        <v>19.59</v>
      </c>
      <c r="AV1961" s="32">
        <f t="shared" si="62"/>
        <v>19.600000000000001</v>
      </c>
      <c r="AW1961" s="33" t="s">
        <v>321</v>
      </c>
      <c r="CR1961" s="34">
        <v>19.59</v>
      </c>
    </row>
    <row r="1962" spans="47:96" x14ac:dyDescent="0.3">
      <c r="AU1962" s="34">
        <v>19.600000000000001</v>
      </c>
      <c r="AV1962" s="32">
        <f t="shared" si="62"/>
        <v>19.600000000000001</v>
      </c>
      <c r="AW1962" s="33" t="s">
        <v>321</v>
      </c>
      <c r="CR1962" s="34">
        <v>19.600000000000001</v>
      </c>
    </row>
    <row r="1963" spans="47:96" x14ac:dyDescent="0.3">
      <c r="AU1963" s="34">
        <v>19.61</v>
      </c>
      <c r="AV1963" s="32">
        <f t="shared" si="62"/>
        <v>19.600000000000001</v>
      </c>
      <c r="AW1963" s="33" t="s">
        <v>321</v>
      </c>
      <c r="CR1963" s="34">
        <v>19.61</v>
      </c>
    </row>
    <row r="1964" spans="47:96" x14ac:dyDescent="0.3">
      <c r="AU1964" s="34">
        <v>19.62</v>
      </c>
      <c r="AV1964" s="32">
        <f t="shared" si="62"/>
        <v>19.600000000000001</v>
      </c>
      <c r="AW1964" s="33" t="s">
        <v>321</v>
      </c>
      <c r="CR1964" s="34">
        <v>19.62</v>
      </c>
    </row>
    <row r="1965" spans="47:96" x14ac:dyDescent="0.3">
      <c r="AU1965" s="34">
        <v>19.63</v>
      </c>
      <c r="AV1965" s="32">
        <f t="shared" si="62"/>
        <v>19.600000000000001</v>
      </c>
      <c r="AW1965" s="33" t="s">
        <v>321</v>
      </c>
      <c r="CR1965" s="34">
        <v>19.63</v>
      </c>
    </row>
    <row r="1966" spans="47:96" x14ac:dyDescent="0.3">
      <c r="AU1966" s="34">
        <v>19.64</v>
      </c>
      <c r="AV1966" s="32">
        <f t="shared" si="62"/>
        <v>19.600000000000001</v>
      </c>
      <c r="AW1966" s="33" t="s">
        <v>321</v>
      </c>
      <c r="CR1966" s="34">
        <v>19.64</v>
      </c>
    </row>
    <row r="1967" spans="47:96" x14ac:dyDescent="0.3">
      <c r="AU1967" s="34">
        <v>19.649999999999999</v>
      </c>
      <c r="AV1967" s="32">
        <f t="shared" si="62"/>
        <v>19.7</v>
      </c>
      <c r="AW1967" s="33" t="s">
        <v>321</v>
      </c>
      <c r="CR1967" s="34">
        <v>19.649999999999999</v>
      </c>
    </row>
    <row r="1968" spans="47:96" x14ac:dyDescent="0.3">
      <c r="AU1968" s="34">
        <v>19.66</v>
      </c>
      <c r="AV1968" s="32">
        <f t="shared" si="62"/>
        <v>19.7</v>
      </c>
      <c r="AW1968" s="33" t="s">
        <v>321</v>
      </c>
      <c r="CR1968" s="34">
        <v>19.66</v>
      </c>
    </row>
    <row r="1969" spans="47:96" x14ac:dyDescent="0.3">
      <c r="AU1969" s="34">
        <v>19.670000000000002</v>
      </c>
      <c r="AV1969" s="32">
        <f t="shared" si="62"/>
        <v>19.7</v>
      </c>
      <c r="AW1969" s="33" t="s">
        <v>321</v>
      </c>
      <c r="CR1969" s="34">
        <v>19.670000000000002</v>
      </c>
    </row>
    <row r="1970" spans="47:96" x14ac:dyDescent="0.3">
      <c r="AU1970" s="34">
        <v>19.68</v>
      </c>
      <c r="AV1970" s="32">
        <f t="shared" si="62"/>
        <v>19.7</v>
      </c>
      <c r="AW1970" s="33" t="s">
        <v>321</v>
      </c>
      <c r="CR1970" s="34">
        <v>19.68</v>
      </c>
    </row>
    <row r="1971" spans="47:96" x14ac:dyDescent="0.3">
      <c r="AU1971" s="34">
        <v>19.690000000000001</v>
      </c>
      <c r="AV1971" s="32">
        <f t="shared" si="62"/>
        <v>19.7</v>
      </c>
      <c r="AW1971" s="33" t="s">
        <v>321</v>
      </c>
      <c r="CR1971" s="34">
        <v>19.690000000000001</v>
      </c>
    </row>
    <row r="1972" spans="47:96" x14ac:dyDescent="0.3">
      <c r="AU1972" s="34">
        <v>19.7</v>
      </c>
      <c r="AV1972" s="32">
        <f t="shared" si="62"/>
        <v>19.7</v>
      </c>
      <c r="AW1972" s="33" t="s">
        <v>321</v>
      </c>
      <c r="CR1972" s="34">
        <v>19.7</v>
      </c>
    </row>
    <row r="1973" spans="47:96" x14ac:dyDescent="0.3">
      <c r="AU1973" s="34">
        <v>19.71</v>
      </c>
      <c r="AV1973" s="32">
        <f t="shared" si="62"/>
        <v>19.7</v>
      </c>
      <c r="AW1973" s="33" t="s">
        <v>321</v>
      </c>
      <c r="CR1973" s="34">
        <v>19.71</v>
      </c>
    </row>
    <row r="1974" spans="47:96" x14ac:dyDescent="0.3">
      <c r="AU1974" s="34">
        <v>19.72</v>
      </c>
      <c r="AV1974" s="32">
        <f t="shared" si="62"/>
        <v>19.7</v>
      </c>
      <c r="AW1974" s="33" t="s">
        <v>321</v>
      </c>
      <c r="CR1974" s="34">
        <v>19.72</v>
      </c>
    </row>
    <row r="1975" spans="47:96" x14ac:dyDescent="0.3">
      <c r="AU1975" s="34">
        <v>19.73</v>
      </c>
      <c r="AV1975" s="32">
        <f t="shared" si="62"/>
        <v>19.7</v>
      </c>
      <c r="AW1975" s="33" t="s">
        <v>321</v>
      </c>
      <c r="CR1975" s="34">
        <v>19.73</v>
      </c>
    </row>
    <row r="1976" spans="47:96" x14ac:dyDescent="0.3">
      <c r="AU1976" s="34">
        <v>19.739999999999998</v>
      </c>
      <c r="AV1976" s="32">
        <f t="shared" si="62"/>
        <v>19.7</v>
      </c>
      <c r="AW1976" s="33" t="s">
        <v>321</v>
      </c>
      <c r="CR1976" s="34">
        <v>19.739999999999998</v>
      </c>
    </row>
    <row r="1977" spans="47:96" x14ac:dyDescent="0.3">
      <c r="AU1977" s="34">
        <v>19.75</v>
      </c>
      <c r="AV1977" s="32">
        <f t="shared" si="62"/>
        <v>19.8</v>
      </c>
      <c r="AW1977" s="33" t="s">
        <v>321</v>
      </c>
      <c r="CR1977" s="34">
        <v>19.75</v>
      </c>
    </row>
    <row r="1978" spans="47:96" x14ac:dyDescent="0.3">
      <c r="AU1978" s="34">
        <v>19.760000000000002</v>
      </c>
      <c r="AV1978" s="32">
        <f t="shared" si="62"/>
        <v>19.8</v>
      </c>
      <c r="AW1978" s="33" t="s">
        <v>321</v>
      </c>
      <c r="CR1978" s="34">
        <v>19.760000000000002</v>
      </c>
    </row>
    <row r="1979" spans="47:96" x14ac:dyDescent="0.3">
      <c r="AU1979" s="34">
        <v>19.77</v>
      </c>
      <c r="AV1979" s="32">
        <f t="shared" si="62"/>
        <v>19.8</v>
      </c>
      <c r="AW1979" s="33" t="s">
        <v>321</v>
      </c>
      <c r="CR1979" s="34">
        <v>19.77</v>
      </c>
    </row>
    <row r="1980" spans="47:96" x14ac:dyDescent="0.3">
      <c r="AU1980" s="34">
        <v>19.78</v>
      </c>
      <c r="AV1980" s="32">
        <f t="shared" si="62"/>
        <v>19.8</v>
      </c>
      <c r="AW1980" s="33" t="s">
        <v>321</v>
      </c>
      <c r="CR1980" s="34">
        <v>19.78</v>
      </c>
    </row>
    <row r="1981" spans="47:96" x14ac:dyDescent="0.3">
      <c r="AU1981" s="34">
        <v>19.79</v>
      </c>
      <c r="AV1981" s="32">
        <f t="shared" si="62"/>
        <v>19.8</v>
      </c>
      <c r="AW1981" s="33" t="s">
        <v>321</v>
      </c>
      <c r="CR1981" s="34">
        <v>19.79</v>
      </c>
    </row>
    <row r="1982" spans="47:96" x14ac:dyDescent="0.3">
      <c r="AU1982" s="34">
        <v>19.8</v>
      </c>
      <c r="AV1982" s="32">
        <f t="shared" si="62"/>
        <v>19.8</v>
      </c>
      <c r="AW1982" s="33" t="s">
        <v>321</v>
      </c>
      <c r="CR1982" s="34">
        <v>19.8</v>
      </c>
    </row>
    <row r="1983" spans="47:96" x14ac:dyDescent="0.3">
      <c r="AU1983" s="34">
        <v>19.809999999999999</v>
      </c>
      <c r="AV1983" s="32">
        <f t="shared" si="62"/>
        <v>19.8</v>
      </c>
      <c r="AW1983" s="33" t="s">
        <v>321</v>
      </c>
      <c r="CR1983" s="34">
        <v>19.809999999999999</v>
      </c>
    </row>
    <row r="1984" spans="47:96" x14ac:dyDescent="0.3">
      <c r="AU1984" s="34">
        <v>19.82</v>
      </c>
      <c r="AV1984" s="32">
        <f t="shared" si="62"/>
        <v>19.8</v>
      </c>
      <c r="AW1984" s="33" t="s">
        <v>321</v>
      </c>
      <c r="CR1984" s="34">
        <v>19.82</v>
      </c>
    </row>
    <row r="1985" spans="47:96" x14ac:dyDescent="0.3">
      <c r="AU1985" s="34">
        <v>19.829999999999998</v>
      </c>
      <c r="AV1985" s="32">
        <f t="shared" si="62"/>
        <v>19.8</v>
      </c>
      <c r="AW1985" s="33" t="s">
        <v>321</v>
      </c>
      <c r="CR1985" s="34">
        <v>19.829999999999998</v>
      </c>
    </row>
    <row r="1986" spans="47:96" x14ac:dyDescent="0.3">
      <c r="AU1986" s="34">
        <v>19.84</v>
      </c>
      <c r="AV1986" s="32">
        <f t="shared" si="62"/>
        <v>19.8</v>
      </c>
      <c r="AW1986" s="33" t="s">
        <v>321</v>
      </c>
      <c r="CR1986" s="34">
        <v>19.84</v>
      </c>
    </row>
    <row r="1987" spans="47:96" x14ac:dyDescent="0.3">
      <c r="AU1987" s="34">
        <v>19.850000000000001</v>
      </c>
      <c r="AV1987" s="32">
        <f t="shared" ref="AV1987:AV2050" si="63">ROUND(AU1987,1)</f>
        <v>19.899999999999999</v>
      </c>
      <c r="AW1987" s="33" t="s">
        <v>321</v>
      </c>
      <c r="CR1987" s="34">
        <v>19.850000000000001</v>
      </c>
    </row>
    <row r="1988" spans="47:96" x14ac:dyDescent="0.3">
      <c r="AU1988" s="34">
        <v>19.86</v>
      </c>
      <c r="AV1988" s="32">
        <f t="shared" si="63"/>
        <v>19.899999999999999</v>
      </c>
      <c r="AW1988" s="33" t="s">
        <v>321</v>
      </c>
      <c r="CR1988" s="34">
        <v>19.86</v>
      </c>
    </row>
    <row r="1989" spans="47:96" x14ac:dyDescent="0.3">
      <c r="AU1989" s="34">
        <v>19.87</v>
      </c>
      <c r="AV1989" s="32">
        <f t="shared" si="63"/>
        <v>19.899999999999999</v>
      </c>
      <c r="AW1989" s="33" t="s">
        <v>321</v>
      </c>
      <c r="CR1989" s="34">
        <v>19.87</v>
      </c>
    </row>
    <row r="1990" spans="47:96" x14ac:dyDescent="0.3">
      <c r="AU1990" s="34">
        <v>19.88</v>
      </c>
      <c r="AV1990" s="32">
        <f t="shared" si="63"/>
        <v>19.899999999999999</v>
      </c>
      <c r="AW1990" s="33" t="s">
        <v>321</v>
      </c>
      <c r="CR1990" s="34">
        <v>19.88</v>
      </c>
    </row>
    <row r="1991" spans="47:96" x14ac:dyDescent="0.3">
      <c r="AU1991" s="34">
        <v>19.89</v>
      </c>
      <c r="AV1991" s="32">
        <f t="shared" si="63"/>
        <v>19.899999999999999</v>
      </c>
      <c r="AW1991" s="33" t="s">
        <v>321</v>
      </c>
      <c r="CR1991" s="34">
        <v>19.89</v>
      </c>
    </row>
    <row r="1992" spans="47:96" x14ac:dyDescent="0.3">
      <c r="AU1992" s="34">
        <v>19.899999999999999</v>
      </c>
      <c r="AV1992" s="32">
        <f t="shared" si="63"/>
        <v>19.899999999999999</v>
      </c>
      <c r="AW1992" s="33" t="s">
        <v>321</v>
      </c>
      <c r="CR1992" s="34">
        <v>19.899999999999999</v>
      </c>
    </row>
    <row r="1993" spans="47:96" x14ac:dyDescent="0.3">
      <c r="AU1993" s="34">
        <v>19.91</v>
      </c>
      <c r="AV1993" s="32">
        <f t="shared" si="63"/>
        <v>19.899999999999999</v>
      </c>
      <c r="AW1993" s="33" t="s">
        <v>321</v>
      </c>
      <c r="CR1993" s="34">
        <v>19.91</v>
      </c>
    </row>
    <row r="1994" spans="47:96" x14ac:dyDescent="0.3">
      <c r="AU1994" s="34">
        <v>19.920000000000002</v>
      </c>
      <c r="AV1994" s="32">
        <f t="shared" si="63"/>
        <v>19.899999999999999</v>
      </c>
      <c r="AW1994" s="33" t="s">
        <v>321</v>
      </c>
      <c r="CR1994" s="34">
        <v>19.920000000000002</v>
      </c>
    </row>
    <row r="1995" spans="47:96" x14ac:dyDescent="0.3">
      <c r="AU1995" s="34">
        <v>19.93</v>
      </c>
      <c r="AV1995" s="32">
        <f t="shared" si="63"/>
        <v>19.899999999999999</v>
      </c>
      <c r="AW1995" s="33" t="s">
        <v>321</v>
      </c>
      <c r="CR1995" s="34">
        <v>19.93</v>
      </c>
    </row>
    <row r="1996" spans="47:96" x14ac:dyDescent="0.3">
      <c r="AU1996" s="34">
        <v>19.940000000000001</v>
      </c>
      <c r="AV1996" s="32">
        <f t="shared" si="63"/>
        <v>19.899999999999999</v>
      </c>
      <c r="AW1996" s="33" t="s">
        <v>321</v>
      </c>
      <c r="CR1996" s="34">
        <v>19.940000000000001</v>
      </c>
    </row>
    <row r="1997" spans="47:96" x14ac:dyDescent="0.3">
      <c r="AU1997" s="34">
        <v>19.95</v>
      </c>
      <c r="AV1997" s="32">
        <f t="shared" si="63"/>
        <v>20</v>
      </c>
      <c r="AW1997" s="33" t="s">
        <v>321</v>
      </c>
      <c r="CR1997" s="34">
        <v>19.95</v>
      </c>
    </row>
    <row r="1998" spans="47:96" x14ac:dyDescent="0.3">
      <c r="AU1998" s="34">
        <v>19.96</v>
      </c>
      <c r="AV1998" s="32">
        <f t="shared" si="63"/>
        <v>20</v>
      </c>
      <c r="AW1998" s="33" t="s">
        <v>321</v>
      </c>
      <c r="CR1998" s="34">
        <v>19.96</v>
      </c>
    </row>
    <row r="1999" spans="47:96" x14ac:dyDescent="0.3">
      <c r="AU1999" s="34">
        <v>19.97</v>
      </c>
      <c r="AV1999" s="32">
        <f t="shared" si="63"/>
        <v>20</v>
      </c>
      <c r="AW1999" s="33" t="s">
        <v>321</v>
      </c>
      <c r="CR1999" s="34">
        <v>19.97</v>
      </c>
    </row>
    <row r="2000" spans="47:96" x14ac:dyDescent="0.3">
      <c r="AU2000" s="34">
        <v>19.98</v>
      </c>
      <c r="AV2000" s="32">
        <f t="shared" si="63"/>
        <v>20</v>
      </c>
      <c r="AW2000" s="33" t="s">
        <v>321</v>
      </c>
      <c r="CR2000" s="34">
        <v>19.98</v>
      </c>
    </row>
    <row r="2001" spans="47:96" x14ac:dyDescent="0.3">
      <c r="AU2001" s="34">
        <v>19.989999999999998</v>
      </c>
      <c r="AV2001" s="32">
        <f t="shared" si="63"/>
        <v>20</v>
      </c>
      <c r="AW2001" s="33" t="s">
        <v>321</v>
      </c>
      <c r="CR2001" s="34">
        <v>19.989999999999998</v>
      </c>
    </row>
    <row r="2002" spans="47:96" x14ac:dyDescent="0.3">
      <c r="AU2002" s="34">
        <v>20</v>
      </c>
      <c r="AV2002" s="32">
        <f t="shared" si="63"/>
        <v>20</v>
      </c>
      <c r="AW2002" s="33" t="s">
        <v>321</v>
      </c>
      <c r="CR2002" s="34">
        <v>20</v>
      </c>
    </row>
    <row r="2003" spans="47:96" x14ac:dyDescent="0.3">
      <c r="AU2003" s="34">
        <v>20.010000000000002</v>
      </c>
      <c r="AV2003" s="32">
        <f t="shared" si="63"/>
        <v>20</v>
      </c>
      <c r="AW2003" s="33" t="s">
        <v>321</v>
      </c>
      <c r="CR2003" s="34">
        <v>20.010000000000002</v>
      </c>
    </row>
    <row r="2004" spans="47:96" x14ac:dyDescent="0.3">
      <c r="AU2004" s="34">
        <v>20.02</v>
      </c>
      <c r="AV2004" s="32">
        <f t="shared" si="63"/>
        <v>20</v>
      </c>
      <c r="AW2004" s="33" t="s">
        <v>321</v>
      </c>
      <c r="CR2004" s="34">
        <v>20.02</v>
      </c>
    </row>
    <row r="2005" spans="47:96" x14ac:dyDescent="0.3">
      <c r="AU2005" s="34">
        <v>20.03</v>
      </c>
      <c r="AV2005" s="32">
        <f t="shared" si="63"/>
        <v>20</v>
      </c>
      <c r="AW2005" s="33" t="s">
        <v>321</v>
      </c>
      <c r="CR2005" s="34">
        <v>20.03</v>
      </c>
    </row>
    <row r="2006" spans="47:96" x14ac:dyDescent="0.3">
      <c r="AU2006" s="34">
        <v>20.04</v>
      </c>
      <c r="AV2006" s="32">
        <f t="shared" si="63"/>
        <v>20</v>
      </c>
      <c r="AW2006" s="33" t="s">
        <v>321</v>
      </c>
      <c r="CR2006" s="34">
        <v>20.04</v>
      </c>
    </row>
    <row r="2007" spans="47:96" x14ac:dyDescent="0.3">
      <c r="AU2007" s="34">
        <v>20.05</v>
      </c>
      <c r="AV2007" s="32">
        <f t="shared" si="63"/>
        <v>20.100000000000001</v>
      </c>
      <c r="AW2007" s="33" t="s">
        <v>321</v>
      </c>
      <c r="CR2007" s="34">
        <v>20.05</v>
      </c>
    </row>
    <row r="2008" spans="47:96" x14ac:dyDescent="0.3">
      <c r="AU2008" s="34">
        <v>20.059999999999999</v>
      </c>
      <c r="AV2008" s="32">
        <f t="shared" si="63"/>
        <v>20.100000000000001</v>
      </c>
      <c r="AW2008" s="33" t="s">
        <v>321</v>
      </c>
      <c r="CR2008" s="34">
        <v>20.059999999999999</v>
      </c>
    </row>
    <row r="2009" spans="47:96" x14ac:dyDescent="0.3">
      <c r="AU2009" s="34">
        <v>20.07</v>
      </c>
      <c r="AV2009" s="32">
        <f t="shared" si="63"/>
        <v>20.100000000000001</v>
      </c>
      <c r="AW2009" s="33" t="s">
        <v>321</v>
      </c>
      <c r="CR2009" s="34">
        <v>20.07</v>
      </c>
    </row>
    <row r="2010" spans="47:96" x14ac:dyDescent="0.3">
      <c r="AU2010" s="34">
        <v>20.079999999999998</v>
      </c>
      <c r="AV2010" s="32">
        <f t="shared" si="63"/>
        <v>20.100000000000001</v>
      </c>
      <c r="AW2010" s="33" t="s">
        <v>321</v>
      </c>
      <c r="CR2010" s="34">
        <v>20.079999999999998</v>
      </c>
    </row>
    <row r="2011" spans="47:96" x14ac:dyDescent="0.3">
      <c r="AU2011" s="34">
        <v>20.09</v>
      </c>
      <c r="AV2011" s="32">
        <f t="shared" si="63"/>
        <v>20.100000000000001</v>
      </c>
      <c r="AW2011" s="33" t="s">
        <v>321</v>
      </c>
      <c r="CR2011" s="34">
        <v>20.09</v>
      </c>
    </row>
    <row r="2012" spans="47:96" x14ac:dyDescent="0.3">
      <c r="AU2012" s="34">
        <v>20.100000000000001</v>
      </c>
      <c r="AV2012" s="32">
        <f t="shared" si="63"/>
        <v>20.100000000000001</v>
      </c>
      <c r="AW2012" s="33" t="s">
        <v>321</v>
      </c>
      <c r="CR2012" s="34">
        <v>20.100000000000001</v>
      </c>
    </row>
    <row r="2013" spans="47:96" x14ac:dyDescent="0.3">
      <c r="AU2013" s="34">
        <v>20.11</v>
      </c>
      <c r="AV2013" s="32">
        <f t="shared" si="63"/>
        <v>20.100000000000001</v>
      </c>
      <c r="AW2013" s="33" t="s">
        <v>321</v>
      </c>
      <c r="CR2013" s="34">
        <v>20.11</v>
      </c>
    </row>
    <row r="2014" spans="47:96" x14ac:dyDescent="0.3">
      <c r="AU2014" s="34">
        <v>20.12</v>
      </c>
      <c r="AV2014" s="32">
        <f t="shared" si="63"/>
        <v>20.100000000000001</v>
      </c>
      <c r="AW2014" s="33" t="s">
        <v>321</v>
      </c>
      <c r="CR2014" s="34">
        <v>20.12</v>
      </c>
    </row>
    <row r="2015" spans="47:96" x14ac:dyDescent="0.3">
      <c r="AU2015" s="34">
        <v>20.13</v>
      </c>
      <c r="AV2015" s="32">
        <f t="shared" si="63"/>
        <v>20.100000000000001</v>
      </c>
      <c r="AW2015" s="33" t="s">
        <v>321</v>
      </c>
      <c r="CR2015" s="34">
        <v>20.13</v>
      </c>
    </row>
    <row r="2016" spans="47:96" x14ac:dyDescent="0.3">
      <c r="AU2016" s="34">
        <v>20.14</v>
      </c>
      <c r="AV2016" s="32">
        <f t="shared" si="63"/>
        <v>20.100000000000001</v>
      </c>
      <c r="AW2016" s="33" t="s">
        <v>321</v>
      </c>
      <c r="CR2016" s="34">
        <v>20.14</v>
      </c>
    </row>
    <row r="2017" spans="47:96" x14ac:dyDescent="0.3">
      <c r="AU2017" s="34">
        <v>20.149999999999999</v>
      </c>
      <c r="AV2017" s="32">
        <f t="shared" si="63"/>
        <v>20.2</v>
      </c>
      <c r="AW2017" s="33" t="s">
        <v>321</v>
      </c>
      <c r="CR2017" s="34">
        <v>20.149999999999999</v>
      </c>
    </row>
    <row r="2018" spans="47:96" x14ac:dyDescent="0.3">
      <c r="AU2018" s="34">
        <v>20.16</v>
      </c>
      <c r="AV2018" s="32">
        <f t="shared" si="63"/>
        <v>20.2</v>
      </c>
      <c r="AW2018" s="33" t="s">
        <v>321</v>
      </c>
      <c r="CR2018" s="34">
        <v>20.16</v>
      </c>
    </row>
    <row r="2019" spans="47:96" x14ac:dyDescent="0.3">
      <c r="AU2019" s="34">
        <v>20.170000000000002</v>
      </c>
      <c r="AV2019" s="32">
        <f t="shared" si="63"/>
        <v>20.2</v>
      </c>
      <c r="AW2019" s="33" t="s">
        <v>321</v>
      </c>
      <c r="CR2019" s="34">
        <v>20.170000000000002</v>
      </c>
    </row>
    <row r="2020" spans="47:96" x14ac:dyDescent="0.3">
      <c r="AU2020" s="34">
        <v>20.18</v>
      </c>
      <c r="AV2020" s="32">
        <f t="shared" si="63"/>
        <v>20.2</v>
      </c>
      <c r="AW2020" s="33" t="s">
        <v>321</v>
      </c>
      <c r="CR2020" s="34">
        <v>20.18</v>
      </c>
    </row>
    <row r="2021" spans="47:96" x14ac:dyDescent="0.3">
      <c r="AU2021" s="34">
        <v>20.190000000000001</v>
      </c>
      <c r="AV2021" s="32">
        <f t="shared" si="63"/>
        <v>20.2</v>
      </c>
      <c r="AW2021" s="33" t="s">
        <v>321</v>
      </c>
      <c r="CR2021" s="34">
        <v>20.190000000000001</v>
      </c>
    </row>
    <row r="2022" spans="47:96" x14ac:dyDescent="0.3">
      <c r="AU2022" s="34">
        <v>20.2</v>
      </c>
      <c r="AV2022" s="32">
        <f t="shared" si="63"/>
        <v>20.2</v>
      </c>
      <c r="AW2022" s="33" t="s">
        <v>321</v>
      </c>
      <c r="CR2022" s="34">
        <v>20.2</v>
      </c>
    </row>
    <row r="2023" spans="47:96" x14ac:dyDescent="0.3">
      <c r="AU2023" s="34">
        <v>20.21</v>
      </c>
      <c r="AV2023" s="32">
        <f t="shared" si="63"/>
        <v>20.2</v>
      </c>
      <c r="AW2023" s="33" t="s">
        <v>321</v>
      </c>
      <c r="CR2023" s="34">
        <v>20.21</v>
      </c>
    </row>
    <row r="2024" spans="47:96" x14ac:dyDescent="0.3">
      <c r="AU2024" s="34">
        <v>20.22</v>
      </c>
      <c r="AV2024" s="32">
        <f t="shared" si="63"/>
        <v>20.2</v>
      </c>
      <c r="AW2024" s="33" t="s">
        <v>321</v>
      </c>
      <c r="CR2024" s="34">
        <v>20.22</v>
      </c>
    </row>
    <row r="2025" spans="47:96" x14ac:dyDescent="0.3">
      <c r="AU2025" s="34">
        <v>20.23</v>
      </c>
      <c r="AV2025" s="32">
        <f t="shared" si="63"/>
        <v>20.2</v>
      </c>
      <c r="AW2025" s="33" t="s">
        <v>321</v>
      </c>
      <c r="CR2025" s="34">
        <v>20.23</v>
      </c>
    </row>
    <row r="2026" spans="47:96" x14ac:dyDescent="0.3">
      <c r="AU2026" s="34">
        <v>20.239999999999998</v>
      </c>
      <c r="AV2026" s="32">
        <f t="shared" si="63"/>
        <v>20.2</v>
      </c>
      <c r="AW2026" s="33" t="s">
        <v>321</v>
      </c>
      <c r="CR2026" s="34">
        <v>20.239999999999998</v>
      </c>
    </row>
    <row r="2027" spans="47:96" x14ac:dyDescent="0.3">
      <c r="AU2027" s="34">
        <v>20.25</v>
      </c>
      <c r="AV2027" s="32">
        <f t="shared" si="63"/>
        <v>20.3</v>
      </c>
      <c r="AW2027" s="33" t="s">
        <v>321</v>
      </c>
      <c r="CR2027" s="34">
        <v>20.25</v>
      </c>
    </row>
    <row r="2028" spans="47:96" x14ac:dyDescent="0.3">
      <c r="AU2028" s="34">
        <v>20.260000000000002</v>
      </c>
      <c r="AV2028" s="32">
        <f t="shared" si="63"/>
        <v>20.3</v>
      </c>
      <c r="AW2028" s="33" t="s">
        <v>321</v>
      </c>
      <c r="CR2028" s="34">
        <v>20.260000000000002</v>
      </c>
    </row>
    <row r="2029" spans="47:96" x14ac:dyDescent="0.3">
      <c r="AU2029" s="34">
        <v>20.27</v>
      </c>
      <c r="AV2029" s="32">
        <f t="shared" si="63"/>
        <v>20.3</v>
      </c>
      <c r="AW2029" s="33" t="s">
        <v>321</v>
      </c>
      <c r="CR2029" s="34">
        <v>20.27</v>
      </c>
    </row>
    <row r="2030" spans="47:96" x14ac:dyDescent="0.3">
      <c r="AU2030" s="34">
        <v>20.28</v>
      </c>
      <c r="AV2030" s="32">
        <f t="shared" si="63"/>
        <v>20.3</v>
      </c>
      <c r="AW2030" s="33" t="s">
        <v>321</v>
      </c>
      <c r="CR2030" s="34">
        <v>20.28</v>
      </c>
    </row>
    <row r="2031" spans="47:96" x14ac:dyDescent="0.3">
      <c r="AU2031" s="34">
        <v>20.29</v>
      </c>
      <c r="AV2031" s="32">
        <f t="shared" si="63"/>
        <v>20.3</v>
      </c>
      <c r="AW2031" s="33" t="s">
        <v>321</v>
      </c>
      <c r="CR2031" s="34">
        <v>20.29</v>
      </c>
    </row>
    <row r="2032" spans="47:96" x14ac:dyDescent="0.3">
      <c r="AU2032" s="34">
        <v>20.3</v>
      </c>
      <c r="AV2032" s="32">
        <f t="shared" si="63"/>
        <v>20.3</v>
      </c>
      <c r="AW2032" s="33" t="s">
        <v>321</v>
      </c>
      <c r="CR2032" s="34">
        <v>20.3</v>
      </c>
    </row>
    <row r="2033" spans="47:96" x14ac:dyDescent="0.3">
      <c r="AU2033" s="34">
        <v>20.309999999999999</v>
      </c>
      <c r="AV2033" s="32">
        <f t="shared" si="63"/>
        <v>20.3</v>
      </c>
      <c r="AW2033" s="33" t="s">
        <v>321</v>
      </c>
      <c r="CR2033" s="34">
        <v>20.309999999999999</v>
      </c>
    </row>
    <row r="2034" spans="47:96" x14ac:dyDescent="0.3">
      <c r="AU2034" s="34">
        <v>20.32</v>
      </c>
      <c r="AV2034" s="32">
        <f t="shared" si="63"/>
        <v>20.3</v>
      </c>
      <c r="AW2034" s="33" t="s">
        <v>321</v>
      </c>
      <c r="CR2034" s="34">
        <v>20.32</v>
      </c>
    </row>
    <row r="2035" spans="47:96" x14ac:dyDescent="0.3">
      <c r="AU2035" s="34">
        <v>20.329999999999998</v>
      </c>
      <c r="AV2035" s="32">
        <f t="shared" si="63"/>
        <v>20.3</v>
      </c>
      <c r="AW2035" s="33" t="s">
        <v>321</v>
      </c>
      <c r="CR2035" s="34">
        <v>20.329999999999998</v>
      </c>
    </row>
    <row r="2036" spans="47:96" x14ac:dyDescent="0.3">
      <c r="AU2036" s="34">
        <v>20.34</v>
      </c>
      <c r="AV2036" s="32">
        <f t="shared" si="63"/>
        <v>20.3</v>
      </c>
      <c r="AW2036" s="33" t="s">
        <v>321</v>
      </c>
      <c r="CR2036" s="34">
        <v>20.34</v>
      </c>
    </row>
    <row r="2037" spans="47:96" x14ac:dyDescent="0.3">
      <c r="AU2037" s="34">
        <v>20.350000000000001</v>
      </c>
      <c r="AV2037" s="32">
        <f t="shared" si="63"/>
        <v>20.399999999999999</v>
      </c>
      <c r="AW2037" s="33" t="s">
        <v>321</v>
      </c>
      <c r="CR2037" s="34">
        <v>20.350000000000001</v>
      </c>
    </row>
    <row r="2038" spans="47:96" x14ac:dyDescent="0.3">
      <c r="AU2038" s="34">
        <v>20.36</v>
      </c>
      <c r="AV2038" s="32">
        <f t="shared" si="63"/>
        <v>20.399999999999999</v>
      </c>
      <c r="AW2038" s="33" t="s">
        <v>321</v>
      </c>
      <c r="CR2038" s="34">
        <v>20.36</v>
      </c>
    </row>
    <row r="2039" spans="47:96" x14ac:dyDescent="0.3">
      <c r="AU2039" s="34">
        <v>20.37</v>
      </c>
      <c r="AV2039" s="32">
        <f t="shared" si="63"/>
        <v>20.399999999999999</v>
      </c>
      <c r="AW2039" s="33" t="s">
        <v>321</v>
      </c>
      <c r="CR2039" s="34">
        <v>20.37</v>
      </c>
    </row>
    <row r="2040" spans="47:96" x14ac:dyDescent="0.3">
      <c r="AU2040" s="34">
        <v>20.38</v>
      </c>
      <c r="AV2040" s="32">
        <f t="shared" si="63"/>
        <v>20.399999999999999</v>
      </c>
      <c r="AW2040" s="33" t="s">
        <v>321</v>
      </c>
      <c r="CR2040" s="34">
        <v>20.38</v>
      </c>
    </row>
    <row r="2041" spans="47:96" x14ac:dyDescent="0.3">
      <c r="AU2041" s="34">
        <v>20.39</v>
      </c>
      <c r="AV2041" s="32">
        <f t="shared" si="63"/>
        <v>20.399999999999999</v>
      </c>
      <c r="AW2041" s="33" t="s">
        <v>321</v>
      </c>
      <c r="CR2041" s="34">
        <v>20.39</v>
      </c>
    </row>
    <row r="2042" spans="47:96" x14ac:dyDescent="0.3">
      <c r="AU2042" s="34">
        <v>20.399999999999999</v>
      </c>
      <c r="AV2042" s="32">
        <f t="shared" si="63"/>
        <v>20.399999999999999</v>
      </c>
      <c r="AW2042" s="33" t="s">
        <v>321</v>
      </c>
      <c r="CR2042" s="34">
        <v>20.399999999999999</v>
      </c>
    </row>
    <row r="2043" spans="47:96" x14ac:dyDescent="0.3">
      <c r="AU2043" s="34">
        <v>20.41</v>
      </c>
      <c r="AV2043" s="32">
        <f t="shared" si="63"/>
        <v>20.399999999999999</v>
      </c>
      <c r="AW2043" s="33" t="s">
        <v>321</v>
      </c>
      <c r="CR2043" s="34">
        <v>20.41</v>
      </c>
    </row>
    <row r="2044" spans="47:96" x14ac:dyDescent="0.3">
      <c r="AU2044" s="34">
        <v>20.420000000000002</v>
      </c>
      <c r="AV2044" s="32">
        <f t="shared" si="63"/>
        <v>20.399999999999999</v>
      </c>
      <c r="AW2044" s="33" t="s">
        <v>321</v>
      </c>
      <c r="CR2044" s="34">
        <v>20.420000000000002</v>
      </c>
    </row>
    <row r="2045" spans="47:96" x14ac:dyDescent="0.3">
      <c r="AU2045" s="34">
        <v>20.43</v>
      </c>
      <c r="AV2045" s="32">
        <f t="shared" si="63"/>
        <v>20.399999999999999</v>
      </c>
      <c r="AW2045" s="33" t="s">
        <v>321</v>
      </c>
      <c r="CR2045" s="34">
        <v>20.43</v>
      </c>
    </row>
    <row r="2046" spans="47:96" x14ac:dyDescent="0.3">
      <c r="AU2046" s="34">
        <v>20.440000000000001</v>
      </c>
      <c r="AV2046" s="32">
        <f t="shared" si="63"/>
        <v>20.399999999999999</v>
      </c>
      <c r="AW2046" s="33" t="s">
        <v>321</v>
      </c>
      <c r="CR2046" s="34">
        <v>20.440000000000001</v>
      </c>
    </row>
    <row r="2047" spans="47:96" x14ac:dyDescent="0.3">
      <c r="AU2047" s="34">
        <v>20.45</v>
      </c>
      <c r="AV2047" s="32">
        <f t="shared" si="63"/>
        <v>20.5</v>
      </c>
      <c r="AW2047" s="33" t="s">
        <v>321</v>
      </c>
      <c r="CR2047" s="34">
        <v>20.45</v>
      </c>
    </row>
    <row r="2048" spans="47:96" x14ac:dyDescent="0.3">
      <c r="AU2048" s="34">
        <v>20.46</v>
      </c>
      <c r="AV2048" s="32">
        <f t="shared" si="63"/>
        <v>20.5</v>
      </c>
      <c r="AW2048" s="33" t="s">
        <v>321</v>
      </c>
      <c r="CR2048" s="34">
        <v>20.46</v>
      </c>
    </row>
    <row r="2049" spans="47:96" x14ac:dyDescent="0.3">
      <c r="AU2049" s="34">
        <v>20.47</v>
      </c>
      <c r="AV2049" s="32">
        <f t="shared" si="63"/>
        <v>20.5</v>
      </c>
      <c r="AW2049" s="33" t="s">
        <v>321</v>
      </c>
      <c r="CR2049" s="34">
        <v>20.47</v>
      </c>
    </row>
    <row r="2050" spans="47:96" x14ac:dyDescent="0.3">
      <c r="AU2050" s="34">
        <v>20.48</v>
      </c>
      <c r="AV2050" s="32">
        <f t="shared" si="63"/>
        <v>20.5</v>
      </c>
      <c r="AW2050" s="33" t="s">
        <v>321</v>
      </c>
      <c r="CR2050" s="34">
        <v>20.48</v>
      </c>
    </row>
    <row r="2051" spans="47:96" x14ac:dyDescent="0.3">
      <c r="AU2051" s="34">
        <v>20.49</v>
      </c>
      <c r="AV2051" s="32">
        <f t="shared" ref="AV2051:AV2114" si="64">ROUND(AU2051,1)</f>
        <v>20.5</v>
      </c>
      <c r="AW2051" s="33" t="s">
        <v>321</v>
      </c>
      <c r="CR2051" s="34">
        <v>20.49</v>
      </c>
    </row>
    <row r="2052" spans="47:96" x14ac:dyDescent="0.3">
      <c r="AU2052" s="34">
        <v>20.5</v>
      </c>
      <c r="AV2052" s="32">
        <f t="shared" si="64"/>
        <v>20.5</v>
      </c>
      <c r="AW2052" s="33" t="s">
        <v>321</v>
      </c>
      <c r="CR2052" s="34">
        <v>20.5</v>
      </c>
    </row>
    <row r="2053" spans="47:96" x14ac:dyDescent="0.3">
      <c r="AU2053" s="34">
        <v>20.51</v>
      </c>
      <c r="AV2053" s="32">
        <f t="shared" si="64"/>
        <v>20.5</v>
      </c>
      <c r="AW2053" s="33" t="s">
        <v>321</v>
      </c>
      <c r="CR2053" s="34">
        <v>20.51</v>
      </c>
    </row>
    <row r="2054" spans="47:96" x14ac:dyDescent="0.3">
      <c r="AU2054" s="34">
        <v>20.52</v>
      </c>
      <c r="AV2054" s="32">
        <f t="shared" si="64"/>
        <v>20.5</v>
      </c>
      <c r="AW2054" s="33" t="s">
        <v>321</v>
      </c>
      <c r="CR2054" s="34">
        <v>20.52</v>
      </c>
    </row>
    <row r="2055" spans="47:96" x14ac:dyDescent="0.3">
      <c r="AU2055" s="34">
        <v>20.53</v>
      </c>
      <c r="AV2055" s="32">
        <f t="shared" si="64"/>
        <v>20.5</v>
      </c>
      <c r="AW2055" s="33" t="s">
        <v>321</v>
      </c>
      <c r="CR2055" s="34">
        <v>20.53</v>
      </c>
    </row>
    <row r="2056" spans="47:96" x14ac:dyDescent="0.3">
      <c r="AU2056" s="34">
        <v>20.54</v>
      </c>
      <c r="AV2056" s="32">
        <f t="shared" si="64"/>
        <v>20.5</v>
      </c>
      <c r="AW2056" s="33" t="s">
        <v>321</v>
      </c>
      <c r="CR2056" s="34">
        <v>20.54</v>
      </c>
    </row>
    <row r="2057" spans="47:96" x14ac:dyDescent="0.3">
      <c r="AU2057" s="34">
        <v>20.55</v>
      </c>
      <c r="AV2057" s="32">
        <f t="shared" si="64"/>
        <v>20.6</v>
      </c>
      <c r="AW2057" s="33" t="s">
        <v>321</v>
      </c>
      <c r="CR2057" s="34">
        <v>20.55</v>
      </c>
    </row>
    <row r="2058" spans="47:96" x14ac:dyDescent="0.3">
      <c r="AU2058" s="34">
        <v>20.56</v>
      </c>
      <c r="AV2058" s="32">
        <f t="shared" si="64"/>
        <v>20.6</v>
      </c>
      <c r="AW2058" s="33" t="s">
        <v>321</v>
      </c>
      <c r="CR2058" s="34">
        <v>20.56</v>
      </c>
    </row>
    <row r="2059" spans="47:96" x14ac:dyDescent="0.3">
      <c r="AU2059" s="34">
        <v>20.57</v>
      </c>
      <c r="AV2059" s="32">
        <f t="shared" si="64"/>
        <v>20.6</v>
      </c>
      <c r="AW2059" s="33" t="s">
        <v>321</v>
      </c>
      <c r="CR2059" s="34">
        <v>20.57</v>
      </c>
    </row>
    <row r="2060" spans="47:96" x14ac:dyDescent="0.3">
      <c r="AU2060" s="34">
        <v>20.58</v>
      </c>
      <c r="AV2060" s="32">
        <f t="shared" si="64"/>
        <v>20.6</v>
      </c>
      <c r="AW2060" s="33" t="s">
        <v>321</v>
      </c>
      <c r="CR2060" s="34">
        <v>20.58</v>
      </c>
    </row>
    <row r="2061" spans="47:96" x14ac:dyDescent="0.3">
      <c r="AU2061" s="34">
        <v>20.59</v>
      </c>
      <c r="AV2061" s="32">
        <f t="shared" si="64"/>
        <v>20.6</v>
      </c>
      <c r="AW2061" s="33" t="s">
        <v>321</v>
      </c>
      <c r="CR2061" s="34">
        <v>20.59</v>
      </c>
    </row>
    <row r="2062" spans="47:96" x14ac:dyDescent="0.3">
      <c r="AU2062" s="34">
        <v>20.6</v>
      </c>
      <c r="AV2062" s="32">
        <f t="shared" si="64"/>
        <v>20.6</v>
      </c>
      <c r="AW2062" s="33" t="s">
        <v>321</v>
      </c>
      <c r="CR2062" s="34">
        <v>20.6</v>
      </c>
    </row>
    <row r="2063" spans="47:96" x14ac:dyDescent="0.3">
      <c r="AU2063" s="34">
        <v>20.61</v>
      </c>
      <c r="AV2063" s="32">
        <f t="shared" si="64"/>
        <v>20.6</v>
      </c>
      <c r="AW2063" s="33" t="s">
        <v>321</v>
      </c>
      <c r="CR2063" s="34">
        <v>20.61</v>
      </c>
    </row>
    <row r="2064" spans="47:96" x14ac:dyDescent="0.3">
      <c r="AU2064" s="34">
        <v>20.62</v>
      </c>
      <c r="AV2064" s="32">
        <f t="shared" si="64"/>
        <v>20.6</v>
      </c>
      <c r="AW2064" s="33" t="s">
        <v>321</v>
      </c>
      <c r="CR2064" s="34">
        <v>20.62</v>
      </c>
    </row>
    <row r="2065" spans="47:96" x14ac:dyDescent="0.3">
      <c r="AU2065" s="34">
        <v>20.63</v>
      </c>
      <c r="AV2065" s="32">
        <f t="shared" si="64"/>
        <v>20.6</v>
      </c>
      <c r="AW2065" s="33" t="s">
        <v>321</v>
      </c>
      <c r="CR2065" s="34">
        <v>20.63</v>
      </c>
    </row>
    <row r="2066" spans="47:96" x14ac:dyDescent="0.3">
      <c r="AU2066" s="34">
        <v>20.64</v>
      </c>
      <c r="AV2066" s="32">
        <f t="shared" si="64"/>
        <v>20.6</v>
      </c>
      <c r="AW2066" s="33" t="s">
        <v>321</v>
      </c>
      <c r="CR2066" s="34">
        <v>20.64</v>
      </c>
    </row>
    <row r="2067" spans="47:96" x14ac:dyDescent="0.3">
      <c r="AU2067" s="34">
        <v>20.65</v>
      </c>
      <c r="AV2067" s="32">
        <f t="shared" si="64"/>
        <v>20.7</v>
      </c>
      <c r="AW2067" s="33" t="s">
        <v>321</v>
      </c>
      <c r="CR2067" s="34">
        <v>20.65</v>
      </c>
    </row>
    <row r="2068" spans="47:96" x14ac:dyDescent="0.3">
      <c r="AU2068" s="34">
        <v>20.66</v>
      </c>
      <c r="AV2068" s="32">
        <f t="shared" si="64"/>
        <v>20.7</v>
      </c>
      <c r="AW2068" s="33" t="s">
        <v>321</v>
      </c>
      <c r="CR2068" s="34">
        <v>20.66</v>
      </c>
    </row>
    <row r="2069" spans="47:96" x14ac:dyDescent="0.3">
      <c r="AU2069" s="34">
        <v>20.67</v>
      </c>
      <c r="AV2069" s="32">
        <f t="shared" si="64"/>
        <v>20.7</v>
      </c>
      <c r="AW2069" s="33" t="s">
        <v>321</v>
      </c>
      <c r="CR2069" s="34">
        <v>20.67</v>
      </c>
    </row>
    <row r="2070" spans="47:96" x14ac:dyDescent="0.3">
      <c r="AU2070" s="34">
        <v>20.68</v>
      </c>
      <c r="AV2070" s="32">
        <f t="shared" si="64"/>
        <v>20.7</v>
      </c>
      <c r="AW2070" s="33" t="s">
        <v>321</v>
      </c>
      <c r="CR2070" s="34">
        <v>20.68</v>
      </c>
    </row>
    <row r="2071" spans="47:96" x14ac:dyDescent="0.3">
      <c r="AU2071" s="34">
        <v>20.69</v>
      </c>
      <c r="AV2071" s="32">
        <f t="shared" si="64"/>
        <v>20.7</v>
      </c>
      <c r="AW2071" s="33" t="s">
        <v>321</v>
      </c>
      <c r="CR2071" s="34">
        <v>20.69</v>
      </c>
    </row>
    <row r="2072" spans="47:96" x14ac:dyDescent="0.3">
      <c r="AU2072" s="34">
        <v>20.7</v>
      </c>
      <c r="AV2072" s="32">
        <f t="shared" si="64"/>
        <v>20.7</v>
      </c>
      <c r="AW2072" s="33" t="s">
        <v>321</v>
      </c>
      <c r="CR2072" s="34">
        <v>20.7</v>
      </c>
    </row>
    <row r="2073" spans="47:96" x14ac:dyDescent="0.3">
      <c r="AU2073" s="34">
        <v>20.71</v>
      </c>
      <c r="AV2073" s="32">
        <f t="shared" si="64"/>
        <v>20.7</v>
      </c>
      <c r="AW2073" s="33" t="s">
        <v>321</v>
      </c>
      <c r="CR2073" s="34">
        <v>20.71</v>
      </c>
    </row>
    <row r="2074" spans="47:96" x14ac:dyDescent="0.3">
      <c r="AU2074" s="34">
        <v>20.72</v>
      </c>
      <c r="AV2074" s="32">
        <f t="shared" si="64"/>
        <v>20.7</v>
      </c>
      <c r="AW2074" s="33" t="s">
        <v>321</v>
      </c>
      <c r="CR2074" s="34">
        <v>20.72</v>
      </c>
    </row>
    <row r="2075" spans="47:96" x14ac:dyDescent="0.3">
      <c r="AU2075" s="34">
        <v>20.73</v>
      </c>
      <c r="AV2075" s="32">
        <f t="shared" si="64"/>
        <v>20.7</v>
      </c>
      <c r="AW2075" s="33" t="s">
        <v>321</v>
      </c>
      <c r="CR2075" s="34">
        <v>20.73</v>
      </c>
    </row>
    <row r="2076" spans="47:96" x14ac:dyDescent="0.3">
      <c r="AU2076" s="34">
        <v>20.74</v>
      </c>
      <c r="AV2076" s="32">
        <f t="shared" si="64"/>
        <v>20.7</v>
      </c>
      <c r="AW2076" s="33" t="s">
        <v>321</v>
      </c>
      <c r="CR2076" s="34">
        <v>20.74</v>
      </c>
    </row>
    <row r="2077" spans="47:96" x14ac:dyDescent="0.3">
      <c r="AU2077" s="34">
        <v>20.75</v>
      </c>
      <c r="AV2077" s="32">
        <f t="shared" si="64"/>
        <v>20.8</v>
      </c>
      <c r="AW2077" s="33" t="s">
        <v>321</v>
      </c>
      <c r="CR2077" s="34">
        <v>20.75</v>
      </c>
    </row>
    <row r="2078" spans="47:96" x14ac:dyDescent="0.3">
      <c r="AU2078" s="34">
        <v>20.76</v>
      </c>
      <c r="AV2078" s="32">
        <f t="shared" si="64"/>
        <v>20.8</v>
      </c>
      <c r="AW2078" s="33" t="s">
        <v>321</v>
      </c>
      <c r="CR2078" s="34">
        <v>20.76</v>
      </c>
    </row>
    <row r="2079" spans="47:96" x14ac:dyDescent="0.3">
      <c r="AU2079" s="34">
        <v>20.77</v>
      </c>
      <c r="AV2079" s="32">
        <f t="shared" si="64"/>
        <v>20.8</v>
      </c>
      <c r="AW2079" s="33" t="s">
        <v>321</v>
      </c>
      <c r="CR2079" s="34">
        <v>20.77</v>
      </c>
    </row>
    <row r="2080" spans="47:96" x14ac:dyDescent="0.3">
      <c r="AU2080" s="34">
        <v>20.78</v>
      </c>
      <c r="AV2080" s="32">
        <f t="shared" si="64"/>
        <v>20.8</v>
      </c>
      <c r="AW2080" s="33" t="s">
        <v>321</v>
      </c>
      <c r="CR2080" s="34">
        <v>20.78</v>
      </c>
    </row>
    <row r="2081" spans="47:96" x14ac:dyDescent="0.3">
      <c r="AU2081" s="34">
        <v>20.79</v>
      </c>
      <c r="AV2081" s="32">
        <f t="shared" si="64"/>
        <v>20.8</v>
      </c>
      <c r="AW2081" s="33" t="s">
        <v>321</v>
      </c>
      <c r="CR2081" s="34">
        <v>20.79</v>
      </c>
    </row>
    <row r="2082" spans="47:96" x14ac:dyDescent="0.3">
      <c r="AU2082" s="34">
        <v>20.8</v>
      </c>
      <c r="AV2082" s="32">
        <f t="shared" si="64"/>
        <v>20.8</v>
      </c>
      <c r="AW2082" s="33" t="s">
        <v>321</v>
      </c>
      <c r="CR2082" s="34">
        <v>20.8</v>
      </c>
    </row>
    <row r="2083" spans="47:96" x14ac:dyDescent="0.3">
      <c r="AU2083" s="34">
        <v>20.81</v>
      </c>
      <c r="AV2083" s="32">
        <f t="shared" si="64"/>
        <v>20.8</v>
      </c>
      <c r="AW2083" s="33" t="s">
        <v>321</v>
      </c>
      <c r="CR2083" s="34">
        <v>20.81</v>
      </c>
    </row>
    <row r="2084" spans="47:96" x14ac:dyDescent="0.3">
      <c r="AU2084" s="34">
        <v>20.82</v>
      </c>
      <c r="AV2084" s="32">
        <f t="shared" si="64"/>
        <v>20.8</v>
      </c>
      <c r="AW2084" s="33" t="s">
        <v>321</v>
      </c>
      <c r="CR2084" s="34">
        <v>20.82</v>
      </c>
    </row>
    <row r="2085" spans="47:96" x14ac:dyDescent="0.3">
      <c r="AU2085" s="34">
        <v>20.83</v>
      </c>
      <c r="AV2085" s="32">
        <f t="shared" si="64"/>
        <v>20.8</v>
      </c>
      <c r="AW2085" s="33" t="s">
        <v>321</v>
      </c>
      <c r="CR2085" s="34">
        <v>20.83</v>
      </c>
    </row>
    <row r="2086" spans="47:96" x14ac:dyDescent="0.3">
      <c r="AU2086" s="34">
        <v>20.84</v>
      </c>
      <c r="AV2086" s="32">
        <f t="shared" si="64"/>
        <v>20.8</v>
      </c>
      <c r="AW2086" s="33" t="s">
        <v>321</v>
      </c>
      <c r="CR2086" s="34">
        <v>20.84</v>
      </c>
    </row>
    <row r="2087" spans="47:96" x14ac:dyDescent="0.3">
      <c r="AU2087" s="34">
        <v>20.85</v>
      </c>
      <c r="AV2087" s="32">
        <f t="shared" si="64"/>
        <v>20.9</v>
      </c>
      <c r="AW2087" s="33" t="s">
        <v>321</v>
      </c>
      <c r="CR2087" s="34">
        <v>20.85</v>
      </c>
    </row>
    <row r="2088" spans="47:96" x14ac:dyDescent="0.3">
      <c r="AU2088" s="34">
        <v>20.86</v>
      </c>
      <c r="AV2088" s="32">
        <f t="shared" si="64"/>
        <v>20.9</v>
      </c>
      <c r="AW2088" s="33" t="s">
        <v>321</v>
      </c>
      <c r="CR2088" s="34">
        <v>20.86</v>
      </c>
    </row>
    <row r="2089" spans="47:96" x14ac:dyDescent="0.3">
      <c r="AU2089" s="34">
        <v>20.87</v>
      </c>
      <c r="AV2089" s="32">
        <f t="shared" si="64"/>
        <v>20.9</v>
      </c>
      <c r="AW2089" s="33" t="s">
        <v>321</v>
      </c>
      <c r="CR2089" s="34">
        <v>20.87</v>
      </c>
    </row>
    <row r="2090" spans="47:96" x14ac:dyDescent="0.3">
      <c r="AU2090" s="34">
        <v>20.88</v>
      </c>
      <c r="AV2090" s="32">
        <f t="shared" si="64"/>
        <v>20.9</v>
      </c>
      <c r="AW2090" s="33" t="s">
        <v>321</v>
      </c>
      <c r="CR2090" s="34">
        <v>20.88</v>
      </c>
    </row>
    <row r="2091" spans="47:96" x14ac:dyDescent="0.3">
      <c r="AU2091" s="34">
        <v>20.89</v>
      </c>
      <c r="AV2091" s="32">
        <f t="shared" si="64"/>
        <v>20.9</v>
      </c>
      <c r="AW2091" s="33" t="s">
        <v>321</v>
      </c>
      <c r="CR2091" s="34">
        <v>20.89</v>
      </c>
    </row>
    <row r="2092" spans="47:96" x14ac:dyDescent="0.3">
      <c r="AU2092" s="34">
        <v>20.9</v>
      </c>
      <c r="AV2092" s="32">
        <f t="shared" si="64"/>
        <v>20.9</v>
      </c>
      <c r="AW2092" s="33" t="s">
        <v>321</v>
      </c>
      <c r="CR2092" s="34">
        <v>20.9</v>
      </c>
    </row>
    <row r="2093" spans="47:96" x14ac:dyDescent="0.3">
      <c r="AU2093" s="34">
        <v>20.91</v>
      </c>
      <c r="AV2093" s="32">
        <f t="shared" si="64"/>
        <v>20.9</v>
      </c>
      <c r="AW2093" s="33" t="s">
        <v>321</v>
      </c>
      <c r="CR2093" s="34">
        <v>20.91</v>
      </c>
    </row>
    <row r="2094" spans="47:96" x14ac:dyDescent="0.3">
      <c r="AU2094" s="34">
        <v>20.92</v>
      </c>
      <c r="AV2094" s="32">
        <f t="shared" si="64"/>
        <v>20.9</v>
      </c>
      <c r="AW2094" s="33" t="s">
        <v>321</v>
      </c>
      <c r="CR2094" s="34">
        <v>20.92</v>
      </c>
    </row>
    <row r="2095" spans="47:96" x14ac:dyDescent="0.3">
      <c r="AU2095" s="34">
        <v>20.93</v>
      </c>
      <c r="AV2095" s="32">
        <f t="shared" si="64"/>
        <v>20.9</v>
      </c>
      <c r="AW2095" s="33" t="s">
        <v>321</v>
      </c>
      <c r="CR2095" s="34">
        <v>20.93</v>
      </c>
    </row>
    <row r="2096" spans="47:96" x14ac:dyDescent="0.3">
      <c r="AU2096" s="34">
        <v>20.94</v>
      </c>
      <c r="AV2096" s="32">
        <f t="shared" si="64"/>
        <v>20.9</v>
      </c>
      <c r="AW2096" s="33" t="s">
        <v>321</v>
      </c>
      <c r="CR2096" s="34">
        <v>20.94</v>
      </c>
    </row>
    <row r="2097" spans="47:96" x14ac:dyDescent="0.3">
      <c r="AU2097" s="34">
        <v>20.95</v>
      </c>
      <c r="AV2097" s="32">
        <f t="shared" si="64"/>
        <v>21</v>
      </c>
      <c r="AW2097" s="33" t="s">
        <v>321</v>
      </c>
      <c r="CR2097" s="34">
        <v>20.95</v>
      </c>
    </row>
    <row r="2098" spans="47:96" x14ac:dyDescent="0.3">
      <c r="AU2098" s="34">
        <v>20.96</v>
      </c>
      <c r="AV2098" s="32">
        <f t="shared" si="64"/>
        <v>21</v>
      </c>
      <c r="AW2098" s="33" t="s">
        <v>321</v>
      </c>
      <c r="CR2098" s="34">
        <v>20.96</v>
      </c>
    </row>
    <row r="2099" spans="47:96" x14ac:dyDescent="0.3">
      <c r="AU2099" s="34">
        <v>20.97</v>
      </c>
      <c r="AV2099" s="32">
        <f t="shared" si="64"/>
        <v>21</v>
      </c>
      <c r="AW2099" s="33" t="s">
        <v>321</v>
      </c>
      <c r="CR2099" s="34">
        <v>20.97</v>
      </c>
    </row>
    <row r="2100" spans="47:96" x14ac:dyDescent="0.3">
      <c r="AU2100" s="34">
        <v>20.98</v>
      </c>
      <c r="AV2100" s="32">
        <f t="shared" si="64"/>
        <v>21</v>
      </c>
      <c r="AW2100" s="33" t="s">
        <v>321</v>
      </c>
      <c r="CR2100" s="34">
        <v>20.98</v>
      </c>
    </row>
    <row r="2101" spans="47:96" x14ac:dyDescent="0.3">
      <c r="AU2101" s="34">
        <v>20.99</v>
      </c>
      <c r="AV2101" s="32">
        <f t="shared" si="64"/>
        <v>21</v>
      </c>
      <c r="AW2101" s="33" t="s">
        <v>321</v>
      </c>
      <c r="CR2101" s="34">
        <v>20.99</v>
      </c>
    </row>
    <row r="2102" spans="47:96" x14ac:dyDescent="0.3">
      <c r="AU2102" s="34">
        <v>21</v>
      </c>
      <c r="AV2102" s="32">
        <f t="shared" si="64"/>
        <v>21</v>
      </c>
      <c r="AW2102" s="33" t="s">
        <v>321</v>
      </c>
      <c r="CR2102" s="34">
        <v>21</v>
      </c>
    </row>
    <row r="2103" spans="47:96" x14ac:dyDescent="0.3">
      <c r="AU2103" s="34">
        <v>21.01</v>
      </c>
      <c r="AV2103" s="32">
        <f t="shared" si="64"/>
        <v>21</v>
      </c>
      <c r="AW2103" s="33" t="s">
        <v>321</v>
      </c>
      <c r="CR2103" s="34">
        <v>21.01</v>
      </c>
    </row>
    <row r="2104" spans="47:96" x14ac:dyDescent="0.3">
      <c r="AU2104" s="34">
        <v>21.02</v>
      </c>
      <c r="AV2104" s="32">
        <f t="shared" si="64"/>
        <v>21</v>
      </c>
      <c r="AW2104" s="33" t="s">
        <v>321</v>
      </c>
      <c r="CR2104" s="34">
        <v>21.02</v>
      </c>
    </row>
    <row r="2105" spans="47:96" x14ac:dyDescent="0.3">
      <c r="AU2105" s="34">
        <v>21.03</v>
      </c>
      <c r="AV2105" s="32">
        <f t="shared" si="64"/>
        <v>21</v>
      </c>
      <c r="AW2105" s="33" t="s">
        <v>321</v>
      </c>
      <c r="CR2105" s="34">
        <v>21.03</v>
      </c>
    </row>
    <row r="2106" spans="47:96" x14ac:dyDescent="0.3">
      <c r="AU2106" s="34">
        <v>21.04</v>
      </c>
      <c r="AV2106" s="32">
        <f t="shared" si="64"/>
        <v>21</v>
      </c>
      <c r="AW2106" s="33" t="s">
        <v>321</v>
      </c>
      <c r="CR2106" s="34">
        <v>21.04</v>
      </c>
    </row>
    <row r="2107" spans="47:96" x14ac:dyDescent="0.3">
      <c r="AU2107" s="34">
        <v>21.05</v>
      </c>
      <c r="AV2107" s="32">
        <f t="shared" si="64"/>
        <v>21.1</v>
      </c>
      <c r="AW2107" s="33" t="s">
        <v>321</v>
      </c>
      <c r="CR2107" s="34">
        <v>21.05</v>
      </c>
    </row>
    <row r="2108" spans="47:96" x14ac:dyDescent="0.3">
      <c r="AU2108" s="34">
        <v>21.06</v>
      </c>
      <c r="AV2108" s="32">
        <f t="shared" si="64"/>
        <v>21.1</v>
      </c>
      <c r="AW2108" s="33" t="s">
        <v>321</v>
      </c>
      <c r="CR2108" s="34">
        <v>21.06</v>
      </c>
    </row>
    <row r="2109" spans="47:96" x14ac:dyDescent="0.3">
      <c r="AU2109" s="34">
        <v>21.07</v>
      </c>
      <c r="AV2109" s="32">
        <f t="shared" si="64"/>
        <v>21.1</v>
      </c>
      <c r="AW2109" s="33" t="s">
        <v>321</v>
      </c>
      <c r="CR2109" s="34">
        <v>21.07</v>
      </c>
    </row>
    <row r="2110" spans="47:96" x14ac:dyDescent="0.3">
      <c r="AU2110" s="34">
        <v>21.08</v>
      </c>
      <c r="AV2110" s="32">
        <f t="shared" si="64"/>
        <v>21.1</v>
      </c>
      <c r="AW2110" s="33" t="s">
        <v>321</v>
      </c>
      <c r="CR2110" s="34">
        <v>21.08</v>
      </c>
    </row>
    <row r="2111" spans="47:96" x14ac:dyDescent="0.3">
      <c r="AU2111" s="34">
        <v>21.09</v>
      </c>
      <c r="AV2111" s="32">
        <f t="shared" si="64"/>
        <v>21.1</v>
      </c>
      <c r="AW2111" s="33" t="s">
        <v>321</v>
      </c>
      <c r="CR2111" s="34">
        <v>21.09</v>
      </c>
    </row>
    <row r="2112" spans="47:96" x14ac:dyDescent="0.3">
      <c r="AU2112" s="34">
        <v>21.1</v>
      </c>
      <c r="AV2112" s="32">
        <f t="shared" si="64"/>
        <v>21.1</v>
      </c>
      <c r="AW2112" s="33" t="s">
        <v>321</v>
      </c>
      <c r="CR2112" s="34">
        <v>21.1</v>
      </c>
    </row>
    <row r="2113" spans="47:96" x14ac:dyDescent="0.3">
      <c r="AU2113" s="34">
        <v>21.11</v>
      </c>
      <c r="AV2113" s="32">
        <f t="shared" si="64"/>
        <v>21.1</v>
      </c>
      <c r="AW2113" s="33" t="s">
        <v>321</v>
      </c>
      <c r="CR2113" s="34">
        <v>21.11</v>
      </c>
    </row>
    <row r="2114" spans="47:96" x14ac:dyDescent="0.3">
      <c r="AU2114" s="34">
        <v>21.12</v>
      </c>
      <c r="AV2114" s="32">
        <f t="shared" si="64"/>
        <v>21.1</v>
      </c>
      <c r="AW2114" s="33" t="s">
        <v>321</v>
      </c>
      <c r="CR2114" s="34">
        <v>21.12</v>
      </c>
    </row>
    <row r="2115" spans="47:96" x14ac:dyDescent="0.3">
      <c r="AU2115" s="34">
        <v>21.13</v>
      </c>
      <c r="AV2115" s="32">
        <f t="shared" ref="AV2115:AV2178" si="65">ROUND(AU2115,1)</f>
        <v>21.1</v>
      </c>
      <c r="AW2115" s="33" t="s">
        <v>321</v>
      </c>
      <c r="CR2115" s="34">
        <v>21.13</v>
      </c>
    </row>
    <row r="2116" spans="47:96" x14ac:dyDescent="0.3">
      <c r="AU2116" s="34">
        <v>21.14</v>
      </c>
      <c r="AV2116" s="32">
        <f t="shared" si="65"/>
        <v>21.1</v>
      </c>
      <c r="AW2116" s="33" t="s">
        <v>321</v>
      </c>
      <c r="CR2116" s="34">
        <v>21.14</v>
      </c>
    </row>
    <row r="2117" spans="47:96" x14ac:dyDescent="0.3">
      <c r="AU2117" s="34">
        <v>21.15</v>
      </c>
      <c r="AV2117" s="32">
        <f t="shared" si="65"/>
        <v>21.2</v>
      </c>
      <c r="AW2117" s="33" t="s">
        <v>321</v>
      </c>
      <c r="CR2117" s="34">
        <v>21.15</v>
      </c>
    </row>
    <row r="2118" spans="47:96" x14ac:dyDescent="0.3">
      <c r="AU2118" s="34">
        <v>21.16</v>
      </c>
      <c r="AV2118" s="32">
        <f t="shared" si="65"/>
        <v>21.2</v>
      </c>
      <c r="AW2118" s="33" t="s">
        <v>321</v>
      </c>
      <c r="CR2118" s="34">
        <v>21.16</v>
      </c>
    </row>
    <row r="2119" spans="47:96" x14ac:dyDescent="0.3">
      <c r="AU2119" s="34">
        <v>21.17</v>
      </c>
      <c r="AV2119" s="32">
        <f t="shared" si="65"/>
        <v>21.2</v>
      </c>
      <c r="AW2119" s="33" t="s">
        <v>321</v>
      </c>
      <c r="CR2119" s="34">
        <v>21.17</v>
      </c>
    </row>
    <row r="2120" spans="47:96" x14ac:dyDescent="0.3">
      <c r="AU2120" s="34">
        <v>21.18</v>
      </c>
      <c r="AV2120" s="32">
        <f t="shared" si="65"/>
        <v>21.2</v>
      </c>
      <c r="AW2120" s="33" t="s">
        <v>321</v>
      </c>
      <c r="CR2120" s="34">
        <v>21.18</v>
      </c>
    </row>
    <row r="2121" spans="47:96" x14ac:dyDescent="0.3">
      <c r="AU2121" s="34">
        <v>21.19</v>
      </c>
      <c r="AV2121" s="32">
        <f t="shared" si="65"/>
        <v>21.2</v>
      </c>
      <c r="AW2121" s="33" t="s">
        <v>321</v>
      </c>
      <c r="CR2121" s="34">
        <v>21.19</v>
      </c>
    </row>
    <row r="2122" spans="47:96" x14ac:dyDescent="0.3">
      <c r="AU2122" s="34">
        <v>21.2</v>
      </c>
      <c r="AV2122" s="32">
        <f t="shared" si="65"/>
        <v>21.2</v>
      </c>
      <c r="AW2122" s="33" t="s">
        <v>321</v>
      </c>
      <c r="CR2122" s="34">
        <v>21.2</v>
      </c>
    </row>
    <row r="2123" spans="47:96" x14ac:dyDescent="0.3">
      <c r="AU2123" s="34">
        <v>21.21</v>
      </c>
      <c r="AV2123" s="32">
        <f t="shared" si="65"/>
        <v>21.2</v>
      </c>
      <c r="AW2123" s="33" t="s">
        <v>321</v>
      </c>
      <c r="CR2123" s="34">
        <v>21.21</v>
      </c>
    </row>
    <row r="2124" spans="47:96" x14ac:dyDescent="0.3">
      <c r="AU2124" s="34">
        <v>21.22</v>
      </c>
      <c r="AV2124" s="32">
        <f t="shared" si="65"/>
        <v>21.2</v>
      </c>
      <c r="AW2124" s="33" t="s">
        <v>321</v>
      </c>
      <c r="CR2124" s="34">
        <v>21.22</v>
      </c>
    </row>
    <row r="2125" spans="47:96" x14ac:dyDescent="0.3">
      <c r="AU2125" s="34">
        <v>21.23</v>
      </c>
      <c r="AV2125" s="32">
        <f t="shared" si="65"/>
        <v>21.2</v>
      </c>
      <c r="AW2125" s="33" t="s">
        <v>321</v>
      </c>
      <c r="CR2125" s="34">
        <v>21.23</v>
      </c>
    </row>
    <row r="2126" spans="47:96" x14ac:dyDescent="0.3">
      <c r="AU2126" s="34">
        <v>21.24</v>
      </c>
      <c r="AV2126" s="32">
        <f t="shared" si="65"/>
        <v>21.2</v>
      </c>
      <c r="AW2126" s="33" t="s">
        <v>321</v>
      </c>
      <c r="CR2126" s="34">
        <v>21.24</v>
      </c>
    </row>
    <row r="2127" spans="47:96" x14ac:dyDescent="0.3">
      <c r="AU2127" s="34">
        <v>21.25</v>
      </c>
      <c r="AV2127" s="32">
        <f t="shared" si="65"/>
        <v>21.3</v>
      </c>
      <c r="AW2127" s="33" t="s">
        <v>321</v>
      </c>
      <c r="CR2127" s="34">
        <v>21.25</v>
      </c>
    </row>
    <row r="2128" spans="47:96" x14ac:dyDescent="0.3">
      <c r="AU2128" s="34">
        <v>21.26</v>
      </c>
      <c r="AV2128" s="32">
        <f t="shared" si="65"/>
        <v>21.3</v>
      </c>
      <c r="AW2128" s="33" t="s">
        <v>321</v>
      </c>
      <c r="CR2128" s="34">
        <v>21.26</v>
      </c>
    </row>
    <row r="2129" spans="47:96" x14ac:dyDescent="0.3">
      <c r="AU2129" s="34">
        <v>21.27</v>
      </c>
      <c r="AV2129" s="32">
        <f t="shared" si="65"/>
        <v>21.3</v>
      </c>
      <c r="AW2129" s="33" t="s">
        <v>321</v>
      </c>
      <c r="CR2129" s="34">
        <v>21.27</v>
      </c>
    </row>
    <row r="2130" spans="47:96" x14ac:dyDescent="0.3">
      <c r="AU2130" s="34">
        <v>21.28</v>
      </c>
      <c r="AV2130" s="32">
        <f t="shared" si="65"/>
        <v>21.3</v>
      </c>
      <c r="AW2130" s="33" t="s">
        <v>321</v>
      </c>
      <c r="CR2130" s="34">
        <v>21.28</v>
      </c>
    </row>
    <row r="2131" spans="47:96" x14ac:dyDescent="0.3">
      <c r="AU2131" s="34">
        <v>21.29</v>
      </c>
      <c r="AV2131" s="32">
        <f t="shared" si="65"/>
        <v>21.3</v>
      </c>
      <c r="AW2131" s="33" t="s">
        <v>321</v>
      </c>
      <c r="CR2131" s="34">
        <v>21.29</v>
      </c>
    </row>
    <row r="2132" spans="47:96" x14ac:dyDescent="0.3">
      <c r="AU2132" s="34">
        <v>21.3</v>
      </c>
      <c r="AV2132" s="32">
        <f t="shared" si="65"/>
        <v>21.3</v>
      </c>
      <c r="AW2132" s="33" t="s">
        <v>321</v>
      </c>
      <c r="CR2132" s="34">
        <v>21.3</v>
      </c>
    </row>
    <row r="2133" spans="47:96" x14ac:dyDescent="0.3">
      <c r="AU2133" s="34">
        <v>21.31</v>
      </c>
      <c r="AV2133" s="32">
        <f t="shared" si="65"/>
        <v>21.3</v>
      </c>
      <c r="AW2133" s="33" t="s">
        <v>321</v>
      </c>
      <c r="CR2133" s="34">
        <v>21.31</v>
      </c>
    </row>
    <row r="2134" spans="47:96" x14ac:dyDescent="0.3">
      <c r="AU2134" s="34">
        <v>21.32</v>
      </c>
      <c r="AV2134" s="32">
        <f t="shared" si="65"/>
        <v>21.3</v>
      </c>
      <c r="AW2134" s="33" t="s">
        <v>321</v>
      </c>
      <c r="CR2134" s="34">
        <v>21.32</v>
      </c>
    </row>
    <row r="2135" spans="47:96" x14ac:dyDescent="0.3">
      <c r="AU2135" s="34">
        <v>21.33</v>
      </c>
      <c r="AV2135" s="32">
        <f t="shared" si="65"/>
        <v>21.3</v>
      </c>
      <c r="AW2135" s="33" t="s">
        <v>321</v>
      </c>
      <c r="CR2135" s="34">
        <v>21.33</v>
      </c>
    </row>
    <row r="2136" spans="47:96" x14ac:dyDescent="0.3">
      <c r="AU2136" s="34">
        <v>21.34</v>
      </c>
      <c r="AV2136" s="32">
        <f t="shared" si="65"/>
        <v>21.3</v>
      </c>
      <c r="AW2136" s="33" t="s">
        <v>321</v>
      </c>
      <c r="CR2136" s="34">
        <v>21.34</v>
      </c>
    </row>
    <row r="2137" spans="47:96" x14ac:dyDescent="0.3">
      <c r="AU2137" s="34">
        <v>21.35</v>
      </c>
      <c r="AV2137" s="32">
        <f t="shared" si="65"/>
        <v>21.4</v>
      </c>
      <c r="AW2137" s="33" t="s">
        <v>321</v>
      </c>
      <c r="CR2137" s="34">
        <v>21.35</v>
      </c>
    </row>
    <row r="2138" spans="47:96" x14ac:dyDescent="0.3">
      <c r="AU2138" s="34">
        <v>21.36</v>
      </c>
      <c r="AV2138" s="32">
        <f t="shared" si="65"/>
        <v>21.4</v>
      </c>
      <c r="AW2138" s="33" t="s">
        <v>321</v>
      </c>
      <c r="CR2138" s="34">
        <v>21.36</v>
      </c>
    </row>
    <row r="2139" spans="47:96" x14ac:dyDescent="0.3">
      <c r="AU2139" s="34">
        <v>21.37</v>
      </c>
      <c r="AV2139" s="32">
        <f t="shared" si="65"/>
        <v>21.4</v>
      </c>
      <c r="AW2139" s="33" t="s">
        <v>321</v>
      </c>
      <c r="CR2139" s="34">
        <v>21.37</v>
      </c>
    </row>
    <row r="2140" spans="47:96" x14ac:dyDescent="0.3">
      <c r="AU2140" s="34">
        <v>21.38</v>
      </c>
      <c r="AV2140" s="32">
        <f t="shared" si="65"/>
        <v>21.4</v>
      </c>
      <c r="AW2140" s="33" t="s">
        <v>321</v>
      </c>
      <c r="CR2140" s="34">
        <v>21.38</v>
      </c>
    </row>
    <row r="2141" spans="47:96" x14ac:dyDescent="0.3">
      <c r="AU2141" s="34">
        <v>21.39</v>
      </c>
      <c r="AV2141" s="32">
        <f t="shared" si="65"/>
        <v>21.4</v>
      </c>
      <c r="AW2141" s="33" t="s">
        <v>321</v>
      </c>
      <c r="CR2141" s="34">
        <v>21.39</v>
      </c>
    </row>
    <row r="2142" spans="47:96" x14ac:dyDescent="0.3">
      <c r="AU2142" s="34">
        <v>21.4</v>
      </c>
      <c r="AV2142" s="32">
        <f t="shared" si="65"/>
        <v>21.4</v>
      </c>
      <c r="AW2142" s="33" t="s">
        <v>321</v>
      </c>
      <c r="CR2142" s="34">
        <v>21.4</v>
      </c>
    </row>
    <row r="2143" spans="47:96" x14ac:dyDescent="0.3">
      <c r="AU2143" s="34">
        <v>21.41</v>
      </c>
      <c r="AV2143" s="32">
        <f t="shared" si="65"/>
        <v>21.4</v>
      </c>
      <c r="AW2143" s="33" t="s">
        <v>321</v>
      </c>
      <c r="CR2143" s="34">
        <v>21.41</v>
      </c>
    </row>
    <row r="2144" spans="47:96" x14ac:dyDescent="0.3">
      <c r="AU2144" s="34">
        <v>21.42</v>
      </c>
      <c r="AV2144" s="32">
        <f t="shared" si="65"/>
        <v>21.4</v>
      </c>
      <c r="AW2144" s="33" t="s">
        <v>321</v>
      </c>
      <c r="CR2144" s="34">
        <v>21.42</v>
      </c>
    </row>
    <row r="2145" spans="47:96" x14ac:dyDescent="0.3">
      <c r="AU2145" s="34">
        <v>21.43</v>
      </c>
      <c r="AV2145" s="32">
        <f t="shared" si="65"/>
        <v>21.4</v>
      </c>
      <c r="AW2145" s="33" t="s">
        <v>321</v>
      </c>
      <c r="CR2145" s="34">
        <v>21.43</v>
      </c>
    </row>
    <row r="2146" spans="47:96" x14ac:dyDescent="0.3">
      <c r="AU2146" s="34">
        <v>21.44</v>
      </c>
      <c r="AV2146" s="32">
        <f t="shared" si="65"/>
        <v>21.4</v>
      </c>
      <c r="AW2146" s="33" t="s">
        <v>321</v>
      </c>
      <c r="CR2146" s="34">
        <v>21.44</v>
      </c>
    </row>
    <row r="2147" spans="47:96" x14ac:dyDescent="0.3">
      <c r="AU2147" s="34">
        <v>21.45</v>
      </c>
      <c r="AV2147" s="32">
        <f t="shared" si="65"/>
        <v>21.5</v>
      </c>
      <c r="AW2147" s="33" t="s">
        <v>321</v>
      </c>
      <c r="CR2147" s="34">
        <v>21.45</v>
      </c>
    </row>
    <row r="2148" spans="47:96" x14ac:dyDescent="0.3">
      <c r="AU2148" s="34">
        <v>21.46</v>
      </c>
      <c r="AV2148" s="32">
        <f t="shared" si="65"/>
        <v>21.5</v>
      </c>
      <c r="AW2148" s="33" t="s">
        <v>321</v>
      </c>
      <c r="CR2148" s="34">
        <v>21.46</v>
      </c>
    </row>
    <row r="2149" spans="47:96" x14ac:dyDescent="0.3">
      <c r="AU2149" s="34">
        <v>21.47</v>
      </c>
      <c r="AV2149" s="32">
        <f t="shared" si="65"/>
        <v>21.5</v>
      </c>
      <c r="AW2149" s="33" t="s">
        <v>321</v>
      </c>
      <c r="CR2149" s="34">
        <v>21.47</v>
      </c>
    </row>
    <row r="2150" spans="47:96" x14ac:dyDescent="0.3">
      <c r="AU2150" s="34">
        <v>21.48</v>
      </c>
      <c r="AV2150" s="32">
        <f t="shared" si="65"/>
        <v>21.5</v>
      </c>
      <c r="AW2150" s="33" t="s">
        <v>321</v>
      </c>
      <c r="CR2150" s="34">
        <v>21.48</v>
      </c>
    </row>
    <row r="2151" spans="47:96" x14ac:dyDescent="0.3">
      <c r="AU2151" s="34">
        <v>21.49</v>
      </c>
      <c r="AV2151" s="32">
        <f t="shared" si="65"/>
        <v>21.5</v>
      </c>
      <c r="AW2151" s="33" t="s">
        <v>321</v>
      </c>
      <c r="CR2151" s="34">
        <v>21.49</v>
      </c>
    </row>
    <row r="2152" spans="47:96" x14ac:dyDescent="0.3">
      <c r="AU2152" s="34">
        <v>21.5</v>
      </c>
      <c r="AV2152" s="32">
        <f t="shared" si="65"/>
        <v>21.5</v>
      </c>
      <c r="AW2152" s="33" t="s">
        <v>321</v>
      </c>
      <c r="CR2152" s="34">
        <v>21.5</v>
      </c>
    </row>
    <row r="2153" spans="47:96" x14ac:dyDescent="0.3">
      <c r="AU2153" s="34">
        <v>21.51</v>
      </c>
      <c r="AV2153" s="32">
        <f t="shared" si="65"/>
        <v>21.5</v>
      </c>
      <c r="AW2153" s="33" t="s">
        <v>321</v>
      </c>
      <c r="CR2153" s="34">
        <v>21.51</v>
      </c>
    </row>
    <row r="2154" spans="47:96" x14ac:dyDescent="0.3">
      <c r="AU2154" s="34">
        <v>21.52</v>
      </c>
      <c r="AV2154" s="32">
        <f t="shared" si="65"/>
        <v>21.5</v>
      </c>
      <c r="AW2154" s="33" t="s">
        <v>321</v>
      </c>
      <c r="CR2154" s="34">
        <v>21.52</v>
      </c>
    </row>
    <row r="2155" spans="47:96" x14ac:dyDescent="0.3">
      <c r="AU2155" s="34">
        <v>21.53</v>
      </c>
      <c r="AV2155" s="32">
        <f t="shared" si="65"/>
        <v>21.5</v>
      </c>
      <c r="AW2155" s="33" t="s">
        <v>321</v>
      </c>
      <c r="CR2155" s="34">
        <v>21.53</v>
      </c>
    </row>
    <row r="2156" spans="47:96" x14ac:dyDescent="0.3">
      <c r="AU2156" s="34">
        <v>21.54</v>
      </c>
      <c r="AV2156" s="32">
        <f t="shared" si="65"/>
        <v>21.5</v>
      </c>
      <c r="AW2156" s="33" t="s">
        <v>321</v>
      </c>
      <c r="CR2156" s="34">
        <v>21.54</v>
      </c>
    </row>
    <row r="2157" spans="47:96" x14ac:dyDescent="0.3">
      <c r="AU2157" s="34">
        <v>21.55</v>
      </c>
      <c r="AV2157" s="32">
        <f t="shared" si="65"/>
        <v>21.6</v>
      </c>
      <c r="AW2157" s="33" t="s">
        <v>321</v>
      </c>
      <c r="CR2157" s="34">
        <v>21.55</v>
      </c>
    </row>
    <row r="2158" spans="47:96" x14ac:dyDescent="0.3">
      <c r="AU2158" s="34">
        <v>21.56</v>
      </c>
      <c r="AV2158" s="32">
        <f t="shared" si="65"/>
        <v>21.6</v>
      </c>
      <c r="AW2158" s="33" t="s">
        <v>321</v>
      </c>
      <c r="CR2158" s="34">
        <v>21.56</v>
      </c>
    </row>
    <row r="2159" spans="47:96" x14ac:dyDescent="0.3">
      <c r="AU2159" s="34">
        <v>21.57</v>
      </c>
      <c r="AV2159" s="32">
        <f t="shared" si="65"/>
        <v>21.6</v>
      </c>
      <c r="AW2159" s="33" t="s">
        <v>321</v>
      </c>
      <c r="CR2159" s="34">
        <v>21.57</v>
      </c>
    </row>
    <row r="2160" spans="47:96" x14ac:dyDescent="0.3">
      <c r="AU2160" s="34">
        <v>21.58</v>
      </c>
      <c r="AV2160" s="32">
        <f t="shared" si="65"/>
        <v>21.6</v>
      </c>
      <c r="AW2160" s="33" t="s">
        <v>321</v>
      </c>
      <c r="CR2160" s="34">
        <v>21.58</v>
      </c>
    </row>
    <row r="2161" spans="47:96" x14ac:dyDescent="0.3">
      <c r="AU2161" s="34">
        <v>21.59</v>
      </c>
      <c r="AV2161" s="32">
        <f t="shared" si="65"/>
        <v>21.6</v>
      </c>
      <c r="AW2161" s="33" t="s">
        <v>321</v>
      </c>
      <c r="CR2161" s="34">
        <v>21.59</v>
      </c>
    </row>
    <row r="2162" spans="47:96" x14ac:dyDescent="0.3">
      <c r="AU2162" s="34">
        <v>21.6</v>
      </c>
      <c r="AV2162" s="32">
        <f t="shared" si="65"/>
        <v>21.6</v>
      </c>
      <c r="AW2162" s="33" t="s">
        <v>321</v>
      </c>
      <c r="CR2162" s="34">
        <v>21.6</v>
      </c>
    </row>
    <row r="2163" spans="47:96" x14ac:dyDescent="0.3">
      <c r="AU2163" s="34">
        <v>21.61</v>
      </c>
      <c r="AV2163" s="32">
        <f t="shared" si="65"/>
        <v>21.6</v>
      </c>
      <c r="AW2163" s="33" t="s">
        <v>321</v>
      </c>
      <c r="CR2163" s="34">
        <v>21.61</v>
      </c>
    </row>
    <row r="2164" spans="47:96" x14ac:dyDescent="0.3">
      <c r="AU2164" s="34">
        <v>21.62</v>
      </c>
      <c r="AV2164" s="32">
        <f t="shared" si="65"/>
        <v>21.6</v>
      </c>
      <c r="AW2164" s="33" t="s">
        <v>321</v>
      </c>
      <c r="CR2164" s="34">
        <v>21.62</v>
      </c>
    </row>
    <row r="2165" spans="47:96" x14ac:dyDescent="0.3">
      <c r="AU2165" s="34">
        <v>21.63</v>
      </c>
      <c r="AV2165" s="32">
        <f t="shared" si="65"/>
        <v>21.6</v>
      </c>
      <c r="AW2165" s="33" t="s">
        <v>321</v>
      </c>
      <c r="CR2165" s="34">
        <v>21.63</v>
      </c>
    </row>
    <row r="2166" spans="47:96" x14ac:dyDescent="0.3">
      <c r="AU2166" s="34">
        <v>21.64</v>
      </c>
      <c r="AV2166" s="32">
        <f t="shared" si="65"/>
        <v>21.6</v>
      </c>
      <c r="AW2166" s="33" t="s">
        <v>321</v>
      </c>
      <c r="CR2166" s="34">
        <v>21.64</v>
      </c>
    </row>
    <row r="2167" spans="47:96" x14ac:dyDescent="0.3">
      <c r="AU2167" s="34">
        <v>21.65</v>
      </c>
      <c r="AV2167" s="32">
        <f t="shared" si="65"/>
        <v>21.7</v>
      </c>
      <c r="AW2167" s="33" t="s">
        <v>321</v>
      </c>
      <c r="CR2167" s="34">
        <v>21.65</v>
      </c>
    </row>
    <row r="2168" spans="47:96" x14ac:dyDescent="0.3">
      <c r="AU2168" s="34">
        <v>21.66</v>
      </c>
      <c r="AV2168" s="32">
        <f t="shared" si="65"/>
        <v>21.7</v>
      </c>
      <c r="AW2168" s="33" t="s">
        <v>321</v>
      </c>
      <c r="CR2168" s="34">
        <v>21.66</v>
      </c>
    </row>
    <row r="2169" spans="47:96" x14ac:dyDescent="0.3">
      <c r="AU2169" s="34">
        <v>21.67</v>
      </c>
      <c r="AV2169" s="32">
        <f t="shared" si="65"/>
        <v>21.7</v>
      </c>
      <c r="AW2169" s="33" t="s">
        <v>321</v>
      </c>
      <c r="CR2169" s="34">
        <v>21.67</v>
      </c>
    </row>
    <row r="2170" spans="47:96" x14ac:dyDescent="0.3">
      <c r="AU2170" s="34">
        <v>21.68</v>
      </c>
      <c r="AV2170" s="32">
        <f t="shared" si="65"/>
        <v>21.7</v>
      </c>
      <c r="AW2170" s="33" t="s">
        <v>321</v>
      </c>
      <c r="CR2170" s="34">
        <v>21.68</v>
      </c>
    </row>
    <row r="2171" spans="47:96" x14ac:dyDescent="0.3">
      <c r="AU2171" s="34">
        <v>21.69</v>
      </c>
      <c r="AV2171" s="32">
        <f t="shared" si="65"/>
        <v>21.7</v>
      </c>
      <c r="AW2171" s="33" t="s">
        <v>321</v>
      </c>
      <c r="CR2171" s="34">
        <v>21.69</v>
      </c>
    </row>
    <row r="2172" spans="47:96" x14ac:dyDescent="0.3">
      <c r="AU2172" s="34">
        <v>21.7</v>
      </c>
      <c r="AV2172" s="32">
        <f t="shared" si="65"/>
        <v>21.7</v>
      </c>
      <c r="AW2172" s="33" t="s">
        <v>321</v>
      </c>
      <c r="CR2172" s="34">
        <v>21.7</v>
      </c>
    </row>
    <row r="2173" spans="47:96" x14ac:dyDescent="0.3">
      <c r="AU2173" s="34">
        <v>21.71</v>
      </c>
      <c r="AV2173" s="32">
        <f t="shared" si="65"/>
        <v>21.7</v>
      </c>
      <c r="AW2173" s="33" t="s">
        <v>321</v>
      </c>
      <c r="CR2173" s="34">
        <v>21.71</v>
      </c>
    </row>
    <row r="2174" spans="47:96" x14ac:dyDescent="0.3">
      <c r="AU2174" s="34">
        <v>21.72</v>
      </c>
      <c r="AV2174" s="32">
        <f t="shared" si="65"/>
        <v>21.7</v>
      </c>
      <c r="AW2174" s="33" t="s">
        <v>321</v>
      </c>
      <c r="CR2174" s="34">
        <v>21.72</v>
      </c>
    </row>
    <row r="2175" spans="47:96" x14ac:dyDescent="0.3">
      <c r="AU2175" s="34">
        <v>21.73</v>
      </c>
      <c r="AV2175" s="32">
        <f t="shared" si="65"/>
        <v>21.7</v>
      </c>
      <c r="AW2175" s="33" t="s">
        <v>321</v>
      </c>
      <c r="CR2175" s="34">
        <v>21.73</v>
      </c>
    </row>
    <row r="2176" spans="47:96" x14ac:dyDescent="0.3">
      <c r="AU2176" s="34">
        <v>21.74</v>
      </c>
      <c r="AV2176" s="32">
        <f t="shared" si="65"/>
        <v>21.7</v>
      </c>
      <c r="AW2176" s="33" t="s">
        <v>321</v>
      </c>
      <c r="CR2176" s="34">
        <v>21.74</v>
      </c>
    </row>
    <row r="2177" spans="47:96" x14ac:dyDescent="0.3">
      <c r="AU2177" s="34">
        <v>21.75</v>
      </c>
      <c r="AV2177" s="32">
        <f t="shared" si="65"/>
        <v>21.8</v>
      </c>
      <c r="AW2177" s="33" t="s">
        <v>321</v>
      </c>
      <c r="CR2177" s="34">
        <v>21.75</v>
      </c>
    </row>
    <row r="2178" spans="47:96" x14ac:dyDescent="0.3">
      <c r="AU2178" s="34">
        <v>21.76</v>
      </c>
      <c r="AV2178" s="32">
        <f t="shared" si="65"/>
        <v>21.8</v>
      </c>
      <c r="AW2178" s="33" t="s">
        <v>321</v>
      </c>
      <c r="CR2178" s="34">
        <v>21.76</v>
      </c>
    </row>
    <row r="2179" spans="47:96" x14ac:dyDescent="0.3">
      <c r="AU2179" s="34">
        <v>21.77</v>
      </c>
      <c r="AV2179" s="32">
        <f t="shared" ref="AV2179:AV2242" si="66">ROUND(AU2179,1)</f>
        <v>21.8</v>
      </c>
      <c r="AW2179" s="33" t="s">
        <v>321</v>
      </c>
      <c r="CR2179" s="34">
        <v>21.77</v>
      </c>
    </row>
    <row r="2180" spans="47:96" x14ac:dyDescent="0.3">
      <c r="AU2180" s="34">
        <v>21.78</v>
      </c>
      <c r="AV2180" s="32">
        <f t="shared" si="66"/>
        <v>21.8</v>
      </c>
      <c r="AW2180" s="33" t="s">
        <v>321</v>
      </c>
      <c r="CR2180" s="34">
        <v>21.78</v>
      </c>
    </row>
    <row r="2181" spans="47:96" x14ac:dyDescent="0.3">
      <c r="AU2181" s="34">
        <v>21.79</v>
      </c>
      <c r="AV2181" s="32">
        <f t="shared" si="66"/>
        <v>21.8</v>
      </c>
      <c r="AW2181" s="33" t="s">
        <v>321</v>
      </c>
      <c r="CR2181" s="34">
        <v>21.79</v>
      </c>
    </row>
    <row r="2182" spans="47:96" x14ac:dyDescent="0.3">
      <c r="AU2182" s="34">
        <v>21.8</v>
      </c>
      <c r="AV2182" s="32">
        <f t="shared" si="66"/>
        <v>21.8</v>
      </c>
      <c r="AW2182" s="33" t="s">
        <v>321</v>
      </c>
      <c r="CR2182" s="34">
        <v>21.8</v>
      </c>
    </row>
    <row r="2183" spans="47:96" x14ac:dyDescent="0.3">
      <c r="AU2183" s="34">
        <v>21.81</v>
      </c>
      <c r="AV2183" s="32">
        <f t="shared" si="66"/>
        <v>21.8</v>
      </c>
      <c r="AW2183" s="33" t="s">
        <v>321</v>
      </c>
      <c r="CR2183" s="34">
        <v>21.81</v>
      </c>
    </row>
    <row r="2184" spans="47:96" x14ac:dyDescent="0.3">
      <c r="AU2184" s="34">
        <v>21.82</v>
      </c>
      <c r="AV2184" s="32">
        <f t="shared" si="66"/>
        <v>21.8</v>
      </c>
      <c r="AW2184" s="33" t="s">
        <v>321</v>
      </c>
      <c r="CR2184" s="34">
        <v>21.82</v>
      </c>
    </row>
    <row r="2185" spans="47:96" x14ac:dyDescent="0.3">
      <c r="AU2185" s="34">
        <v>21.83</v>
      </c>
      <c r="AV2185" s="32">
        <f t="shared" si="66"/>
        <v>21.8</v>
      </c>
      <c r="AW2185" s="33" t="s">
        <v>321</v>
      </c>
      <c r="CR2185" s="34">
        <v>21.83</v>
      </c>
    </row>
    <row r="2186" spans="47:96" x14ac:dyDescent="0.3">
      <c r="AU2186" s="34">
        <v>21.84</v>
      </c>
      <c r="AV2186" s="32">
        <f t="shared" si="66"/>
        <v>21.8</v>
      </c>
      <c r="AW2186" s="33" t="s">
        <v>321</v>
      </c>
      <c r="CR2186" s="34">
        <v>21.84</v>
      </c>
    </row>
    <row r="2187" spans="47:96" x14ac:dyDescent="0.3">
      <c r="AU2187" s="34">
        <v>21.85</v>
      </c>
      <c r="AV2187" s="32">
        <f t="shared" si="66"/>
        <v>21.9</v>
      </c>
      <c r="AW2187" s="33" t="s">
        <v>321</v>
      </c>
      <c r="CR2187" s="34">
        <v>21.85</v>
      </c>
    </row>
    <row r="2188" spans="47:96" x14ac:dyDescent="0.3">
      <c r="AU2188" s="34">
        <v>21.86</v>
      </c>
      <c r="AV2188" s="32">
        <f t="shared" si="66"/>
        <v>21.9</v>
      </c>
      <c r="AW2188" s="33" t="s">
        <v>321</v>
      </c>
      <c r="CR2188" s="34">
        <v>21.86</v>
      </c>
    </row>
    <row r="2189" spans="47:96" x14ac:dyDescent="0.3">
      <c r="AU2189" s="34">
        <v>21.87</v>
      </c>
      <c r="AV2189" s="32">
        <f t="shared" si="66"/>
        <v>21.9</v>
      </c>
      <c r="AW2189" s="33" t="s">
        <v>321</v>
      </c>
      <c r="CR2189" s="34">
        <v>21.87</v>
      </c>
    </row>
    <row r="2190" spans="47:96" x14ac:dyDescent="0.3">
      <c r="AU2190" s="34">
        <v>21.88</v>
      </c>
      <c r="AV2190" s="32">
        <f t="shared" si="66"/>
        <v>21.9</v>
      </c>
      <c r="AW2190" s="33" t="s">
        <v>321</v>
      </c>
      <c r="CR2190" s="34">
        <v>21.88</v>
      </c>
    </row>
    <row r="2191" spans="47:96" x14ac:dyDescent="0.3">
      <c r="AU2191" s="34">
        <v>21.89</v>
      </c>
      <c r="AV2191" s="32">
        <f t="shared" si="66"/>
        <v>21.9</v>
      </c>
      <c r="AW2191" s="33" t="s">
        <v>321</v>
      </c>
      <c r="CR2191" s="34">
        <v>21.89</v>
      </c>
    </row>
    <row r="2192" spans="47:96" x14ac:dyDescent="0.3">
      <c r="AU2192" s="34">
        <v>21.9</v>
      </c>
      <c r="AV2192" s="32">
        <f t="shared" si="66"/>
        <v>21.9</v>
      </c>
      <c r="AW2192" s="33" t="s">
        <v>321</v>
      </c>
      <c r="CR2192" s="34">
        <v>21.9</v>
      </c>
    </row>
    <row r="2193" spans="47:96" x14ac:dyDescent="0.3">
      <c r="AU2193" s="34">
        <v>21.91</v>
      </c>
      <c r="AV2193" s="32">
        <f t="shared" si="66"/>
        <v>21.9</v>
      </c>
      <c r="AW2193" s="33" t="s">
        <v>321</v>
      </c>
      <c r="CR2193" s="34">
        <v>21.91</v>
      </c>
    </row>
    <row r="2194" spans="47:96" x14ac:dyDescent="0.3">
      <c r="AU2194" s="34">
        <v>21.92</v>
      </c>
      <c r="AV2194" s="32">
        <f t="shared" si="66"/>
        <v>21.9</v>
      </c>
      <c r="AW2194" s="33" t="s">
        <v>321</v>
      </c>
      <c r="CR2194" s="34">
        <v>21.92</v>
      </c>
    </row>
    <row r="2195" spans="47:96" x14ac:dyDescent="0.3">
      <c r="AU2195" s="34">
        <v>21.93</v>
      </c>
      <c r="AV2195" s="32">
        <f t="shared" si="66"/>
        <v>21.9</v>
      </c>
      <c r="AW2195" s="33" t="s">
        <v>321</v>
      </c>
      <c r="CR2195" s="34">
        <v>21.93</v>
      </c>
    </row>
    <row r="2196" spans="47:96" x14ac:dyDescent="0.3">
      <c r="AU2196" s="34">
        <v>21.94</v>
      </c>
      <c r="AV2196" s="32">
        <f t="shared" si="66"/>
        <v>21.9</v>
      </c>
      <c r="AW2196" s="33" t="s">
        <v>321</v>
      </c>
      <c r="CR2196" s="34">
        <v>21.94</v>
      </c>
    </row>
    <row r="2197" spans="47:96" x14ac:dyDescent="0.3">
      <c r="AU2197" s="34">
        <v>21.95</v>
      </c>
      <c r="AV2197" s="32">
        <f t="shared" si="66"/>
        <v>22</v>
      </c>
      <c r="AW2197" s="33" t="s">
        <v>321</v>
      </c>
      <c r="CR2197" s="34">
        <v>21.95</v>
      </c>
    </row>
    <row r="2198" spans="47:96" x14ac:dyDescent="0.3">
      <c r="AU2198" s="34">
        <v>21.96</v>
      </c>
      <c r="AV2198" s="32">
        <f t="shared" si="66"/>
        <v>22</v>
      </c>
      <c r="AW2198" s="33" t="s">
        <v>321</v>
      </c>
      <c r="CR2198" s="34">
        <v>21.96</v>
      </c>
    </row>
    <row r="2199" spans="47:96" x14ac:dyDescent="0.3">
      <c r="AU2199" s="34">
        <v>21.97</v>
      </c>
      <c r="AV2199" s="32">
        <f t="shared" si="66"/>
        <v>22</v>
      </c>
      <c r="AW2199" s="33" t="s">
        <v>321</v>
      </c>
      <c r="CR2199" s="34">
        <v>21.97</v>
      </c>
    </row>
    <row r="2200" spans="47:96" x14ac:dyDescent="0.3">
      <c r="AU2200" s="34">
        <v>21.98</v>
      </c>
      <c r="AV2200" s="32">
        <f t="shared" si="66"/>
        <v>22</v>
      </c>
      <c r="AW2200" s="33" t="s">
        <v>321</v>
      </c>
      <c r="CR2200" s="34">
        <v>21.98</v>
      </c>
    </row>
    <row r="2201" spans="47:96" x14ac:dyDescent="0.3">
      <c r="AU2201" s="34">
        <v>21.99</v>
      </c>
      <c r="AV2201" s="32">
        <f t="shared" si="66"/>
        <v>22</v>
      </c>
      <c r="AW2201" s="33" t="s">
        <v>321</v>
      </c>
      <c r="CR2201" s="34">
        <v>21.99</v>
      </c>
    </row>
    <row r="2202" spans="47:96" x14ac:dyDescent="0.3">
      <c r="AU2202" s="34">
        <v>22</v>
      </c>
      <c r="AV2202" s="32">
        <f t="shared" si="66"/>
        <v>22</v>
      </c>
      <c r="AW2202" s="33" t="s">
        <v>321</v>
      </c>
      <c r="CR2202" s="34">
        <v>22</v>
      </c>
    </row>
    <row r="2203" spans="47:96" x14ac:dyDescent="0.3">
      <c r="AU2203" s="34">
        <v>22.01</v>
      </c>
      <c r="AV2203" s="32">
        <f t="shared" si="66"/>
        <v>22</v>
      </c>
      <c r="AW2203" s="33" t="s">
        <v>321</v>
      </c>
      <c r="CR2203" s="34">
        <v>22.01</v>
      </c>
    </row>
    <row r="2204" spans="47:96" x14ac:dyDescent="0.3">
      <c r="AU2204" s="34">
        <v>22.02</v>
      </c>
      <c r="AV2204" s="32">
        <f t="shared" si="66"/>
        <v>22</v>
      </c>
      <c r="AW2204" s="33" t="s">
        <v>321</v>
      </c>
      <c r="CR2204" s="34">
        <v>22.02</v>
      </c>
    </row>
    <row r="2205" spans="47:96" x14ac:dyDescent="0.3">
      <c r="AU2205" s="34">
        <v>22.03</v>
      </c>
      <c r="AV2205" s="32">
        <f t="shared" si="66"/>
        <v>22</v>
      </c>
      <c r="AW2205" s="33" t="s">
        <v>321</v>
      </c>
      <c r="CR2205" s="34">
        <v>22.03</v>
      </c>
    </row>
    <row r="2206" spans="47:96" x14ac:dyDescent="0.3">
      <c r="AU2206" s="34">
        <v>22.04</v>
      </c>
      <c r="AV2206" s="32">
        <f t="shared" si="66"/>
        <v>22</v>
      </c>
      <c r="AW2206" s="33" t="s">
        <v>321</v>
      </c>
      <c r="CR2206" s="34">
        <v>22.04</v>
      </c>
    </row>
    <row r="2207" spans="47:96" x14ac:dyDescent="0.3">
      <c r="AU2207" s="34">
        <v>22.05</v>
      </c>
      <c r="AV2207" s="32">
        <f t="shared" si="66"/>
        <v>22.1</v>
      </c>
      <c r="AW2207" s="33" t="s">
        <v>321</v>
      </c>
      <c r="CR2207" s="34">
        <v>22.05</v>
      </c>
    </row>
    <row r="2208" spans="47:96" x14ac:dyDescent="0.3">
      <c r="AU2208" s="34">
        <v>22.06</v>
      </c>
      <c r="AV2208" s="32">
        <f t="shared" si="66"/>
        <v>22.1</v>
      </c>
      <c r="AW2208" s="33" t="s">
        <v>321</v>
      </c>
      <c r="CR2208" s="34">
        <v>22.06</v>
      </c>
    </row>
    <row r="2209" spans="47:96" x14ac:dyDescent="0.3">
      <c r="AU2209" s="34">
        <v>22.07</v>
      </c>
      <c r="AV2209" s="32">
        <f t="shared" si="66"/>
        <v>22.1</v>
      </c>
      <c r="AW2209" s="33" t="s">
        <v>321</v>
      </c>
      <c r="CR2209" s="34">
        <v>22.07</v>
      </c>
    </row>
    <row r="2210" spans="47:96" x14ac:dyDescent="0.3">
      <c r="AU2210" s="34">
        <v>22.08</v>
      </c>
      <c r="AV2210" s="32">
        <f t="shared" si="66"/>
        <v>22.1</v>
      </c>
      <c r="AW2210" s="33" t="s">
        <v>321</v>
      </c>
      <c r="CR2210" s="34">
        <v>22.08</v>
      </c>
    </row>
    <row r="2211" spans="47:96" x14ac:dyDescent="0.3">
      <c r="AU2211" s="34">
        <v>22.09</v>
      </c>
      <c r="AV2211" s="32">
        <f t="shared" si="66"/>
        <v>22.1</v>
      </c>
      <c r="AW2211" s="33" t="s">
        <v>321</v>
      </c>
      <c r="CR2211" s="34">
        <v>22.09</v>
      </c>
    </row>
    <row r="2212" spans="47:96" x14ac:dyDescent="0.3">
      <c r="AU2212" s="34">
        <v>22.1</v>
      </c>
      <c r="AV2212" s="32">
        <f t="shared" si="66"/>
        <v>22.1</v>
      </c>
      <c r="AW2212" s="33" t="s">
        <v>321</v>
      </c>
      <c r="CR2212" s="34">
        <v>22.1</v>
      </c>
    </row>
    <row r="2213" spans="47:96" x14ac:dyDescent="0.3">
      <c r="AU2213" s="34">
        <v>22.11</v>
      </c>
      <c r="AV2213" s="32">
        <f t="shared" si="66"/>
        <v>22.1</v>
      </c>
      <c r="AW2213" s="33" t="s">
        <v>321</v>
      </c>
      <c r="CR2213" s="34">
        <v>22.11</v>
      </c>
    </row>
    <row r="2214" spans="47:96" x14ac:dyDescent="0.3">
      <c r="AU2214" s="34">
        <v>22.12</v>
      </c>
      <c r="AV2214" s="32">
        <f t="shared" si="66"/>
        <v>22.1</v>
      </c>
      <c r="AW2214" s="33" t="s">
        <v>321</v>
      </c>
      <c r="CR2214" s="34">
        <v>22.12</v>
      </c>
    </row>
    <row r="2215" spans="47:96" x14ac:dyDescent="0.3">
      <c r="AU2215" s="34">
        <v>22.13</v>
      </c>
      <c r="AV2215" s="32">
        <f t="shared" si="66"/>
        <v>22.1</v>
      </c>
      <c r="AW2215" s="33" t="s">
        <v>321</v>
      </c>
      <c r="CR2215" s="34">
        <v>22.13</v>
      </c>
    </row>
    <row r="2216" spans="47:96" x14ac:dyDescent="0.3">
      <c r="AU2216" s="34">
        <v>22.14</v>
      </c>
      <c r="AV2216" s="32">
        <f t="shared" si="66"/>
        <v>22.1</v>
      </c>
      <c r="AW2216" s="33" t="s">
        <v>321</v>
      </c>
      <c r="CR2216" s="34">
        <v>22.14</v>
      </c>
    </row>
    <row r="2217" spans="47:96" x14ac:dyDescent="0.3">
      <c r="AU2217" s="34">
        <v>22.15</v>
      </c>
      <c r="AV2217" s="32">
        <f t="shared" si="66"/>
        <v>22.2</v>
      </c>
      <c r="AW2217" s="33" t="s">
        <v>321</v>
      </c>
      <c r="CR2217" s="34">
        <v>22.15</v>
      </c>
    </row>
    <row r="2218" spans="47:96" x14ac:dyDescent="0.3">
      <c r="AU2218" s="34">
        <v>22.16</v>
      </c>
      <c r="AV2218" s="32">
        <f t="shared" si="66"/>
        <v>22.2</v>
      </c>
      <c r="AW2218" s="33" t="s">
        <v>321</v>
      </c>
      <c r="CR2218" s="34">
        <v>22.16</v>
      </c>
    </row>
    <row r="2219" spans="47:96" x14ac:dyDescent="0.3">
      <c r="AU2219" s="34">
        <v>22.17</v>
      </c>
      <c r="AV2219" s="32">
        <f t="shared" si="66"/>
        <v>22.2</v>
      </c>
      <c r="AW2219" s="33" t="s">
        <v>321</v>
      </c>
      <c r="CR2219" s="34">
        <v>22.17</v>
      </c>
    </row>
    <row r="2220" spans="47:96" x14ac:dyDescent="0.3">
      <c r="AU2220" s="34">
        <v>22.18</v>
      </c>
      <c r="AV2220" s="32">
        <f t="shared" si="66"/>
        <v>22.2</v>
      </c>
      <c r="AW2220" s="33" t="s">
        <v>321</v>
      </c>
      <c r="CR2220" s="34">
        <v>22.18</v>
      </c>
    </row>
    <row r="2221" spans="47:96" x14ac:dyDescent="0.3">
      <c r="AU2221" s="34">
        <v>22.19</v>
      </c>
      <c r="AV2221" s="32">
        <f t="shared" si="66"/>
        <v>22.2</v>
      </c>
      <c r="AW2221" s="33" t="s">
        <v>321</v>
      </c>
      <c r="CR2221" s="34">
        <v>22.19</v>
      </c>
    </row>
    <row r="2222" spans="47:96" x14ac:dyDescent="0.3">
      <c r="AU2222" s="34">
        <v>22.2</v>
      </c>
      <c r="AV2222" s="32">
        <f t="shared" si="66"/>
        <v>22.2</v>
      </c>
      <c r="AW2222" s="33" t="s">
        <v>321</v>
      </c>
      <c r="CR2222" s="34">
        <v>22.2</v>
      </c>
    </row>
    <row r="2223" spans="47:96" x14ac:dyDescent="0.3">
      <c r="AU2223" s="34">
        <v>22.21</v>
      </c>
      <c r="AV2223" s="32">
        <f t="shared" si="66"/>
        <v>22.2</v>
      </c>
      <c r="AW2223" s="33" t="s">
        <v>321</v>
      </c>
      <c r="CR2223" s="34">
        <v>22.21</v>
      </c>
    </row>
    <row r="2224" spans="47:96" x14ac:dyDescent="0.3">
      <c r="AU2224" s="34">
        <v>22.22</v>
      </c>
      <c r="AV2224" s="32">
        <f t="shared" si="66"/>
        <v>22.2</v>
      </c>
      <c r="AW2224" s="33" t="s">
        <v>321</v>
      </c>
      <c r="CR2224" s="34">
        <v>22.22</v>
      </c>
    </row>
    <row r="2225" spans="47:96" x14ac:dyDescent="0.3">
      <c r="AU2225" s="34">
        <v>22.23</v>
      </c>
      <c r="AV2225" s="32">
        <f t="shared" si="66"/>
        <v>22.2</v>
      </c>
      <c r="AW2225" s="33" t="s">
        <v>321</v>
      </c>
      <c r="CR2225" s="34">
        <v>22.23</v>
      </c>
    </row>
    <row r="2226" spans="47:96" x14ac:dyDescent="0.3">
      <c r="AU2226" s="34">
        <v>22.24</v>
      </c>
      <c r="AV2226" s="32">
        <f t="shared" si="66"/>
        <v>22.2</v>
      </c>
      <c r="AW2226" s="33" t="s">
        <v>321</v>
      </c>
      <c r="CR2226" s="34">
        <v>22.24</v>
      </c>
    </row>
    <row r="2227" spans="47:96" x14ac:dyDescent="0.3">
      <c r="AU2227" s="34">
        <v>22.25</v>
      </c>
      <c r="AV2227" s="32">
        <f t="shared" si="66"/>
        <v>22.3</v>
      </c>
      <c r="AW2227" s="33" t="s">
        <v>321</v>
      </c>
      <c r="CR2227" s="34">
        <v>22.25</v>
      </c>
    </row>
    <row r="2228" spans="47:96" x14ac:dyDescent="0.3">
      <c r="AU2228" s="34">
        <v>22.26</v>
      </c>
      <c r="AV2228" s="32">
        <f t="shared" si="66"/>
        <v>22.3</v>
      </c>
      <c r="AW2228" s="33" t="s">
        <v>321</v>
      </c>
      <c r="CR2228" s="34">
        <v>22.26</v>
      </c>
    </row>
    <row r="2229" spans="47:96" x14ac:dyDescent="0.3">
      <c r="AU2229" s="34">
        <v>22.27</v>
      </c>
      <c r="AV2229" s="32">
        <f t="shared" si="66"/>
        <v>22.3</v>
      </c>
      <c r="AW2229" s="33" t="s">
        <v>321</v>
      </c>
      <c r="CR2229" s="34">
        <v>22.27</v>
      </c>
    </row>
    <row r="2230" spans="47:96" x14ac:dyDescent="0.3">
      <c r="AU2230" s="34">
        <v>22.28</v>
      </c>
      <c r="AV2230" s="32">
        <f t="shared" si="66"/>
        <v>22.3</v>
      </c>
      <c r="AW2230" s="33" t="s">
        <v>321</v>
      </c>
      <c r="CR2230" s="34">
        <v>22.28</v>
      </c>
    </row>
    <row r="2231" spans="47:96" x14ac:dyDescent="0.3">
      <c r="AU2231" s="34">
        <v>22.29</v>
      </c>
      <c r="AV2231" s="32">
        <f t="shared" si="66"/>
        <v>22.3</v>
      </c>
      <c r="AW2231" s="33" t="s">
        <v>321</v>
      </c>
      <c r="CR2231" s="34">
        <v>22.29</v>
      </c>
    </row>
    <row r="2232" spans="47:96" x14ac:dyDescent="0.3">
      <c r="AU2232" s="34">
        <v>22.3</v>
      </c>
      <c r="AV2232" s="32">
        <f t="shared" si="66"/>
        <v>22.3</v>
      </c>
      <c r="AW2232" s="33" t="s">
        <v>321</v>
      </c>
      <c r="CR2232" s="34">
        <v>22.3</v>
      </c>
    </row>
    <row r="2233" spans="47:96" x14ac:dyDescent="0.3">
      <c r="AU2233" s="34">
        <v>22.31</v>
      </c>
      <c r="AV2233" s="32">
        <f t="shared" si="66"/>
        <v>22.3</v>
      </c>
      <c r="AW2233" s="33" t="s">
        <v>321</v>
      </c>
      <c r="CR2233" s="34">
        <v>22.31</v>
      </c>
    </row>
    <row r="2234" spans="47:96" x14ac:dyDescent="0.3">
      <c r="AU2234" s="34">
        <v>22.32</v>
      </c>
      <c r="AV2234" s="32">
        <f t="shared" si="66"/>
        <v>22.3</v>
      </c>
      <c r="AW2234" s="33" t="s">
        <v>321</v>
      </c>
      <c r="CR2234" s="34">
        <v>22.32</v>
      </c>
    </row>
    <row r="2235" spans="47:96" x14ac:dyDescent="0.3">
      <c r="AU2235" s="34">
        <v>22.33</v>
      </c>
      <c r="AV2235" s="32">
        <f t="shared" si="66"/>
        <v>22.3</v>
      </c>
      <c r="AW2235" s="33" t="s">
        <v>321</v>
      </c>
      <c r="CR2235" s="34">
        <v>22.33</v>
      </c>
    </row>
    <row r="2236" spans="47:96" x14ac:dyDescent="0.3">
      <c r="AU2236" s="34">
        <v>22.34</v>
      </c>
      <c r="AV2236" s="32">
        <f t="shared" si="66"/>
        <v>22.3</v>
      </c>
      <c r="AW2236" s="33" t="s">
        <v>321</v>
      </c>
      <c r="CR2236" s="34">
        <v>22.34</v>
      </c>
    </row>
    <row r="2237" spans="47:96" x14ac:dyDescent="0.3">
      <c r="AU2237" s="34">
        <v>22.35</v>
      </c>
      <c r="AV2237" s="32">
        <f t="shared" si="66"/>
        <v>22.4</v>
      </c>
      <c r="AW2237" s="33" t="s">
        <v>321</v>
      </c>
      <c r="CR2237" s="34">
        <v>22.35</v>
      </c>
    </row>
    <row r="2238" spans="47:96" x14ac:dyDescent="0.3">
      <c r="AU2238" s="34">
        <v>22.36</v>
      </c>
      <c r="AV2238" s="32">
        <f t="shared" si="66"/>
        <v>22.4</v>
      </c>
      <c r="AW2238" s="33" t="s">
        <v>321</v>
      </c>
      <c r="CR2238" s="34">
        <v>22.36</v>
      </c>
    </row>
    <row r="2239" spans="47:96" x14ac:dyDescent="0.3">
      <c r="AU2239" s="34">
        <v>22.37</v>
      </c>
      <c r="AV2239" s="32">
        <f t="shared" si="66"/>
        <v>22.4</v>
      </c>
      <c r="AW2239" s="33" t="s">
        <v>321</v>
      </c>
      <c r="CR2239" s="34">
        <v>22.37</v>
      </c>
    </row>
    <row r="2240" spans="47:96" x14ac:dyDescent="0.3">
      <c r="AU2240" s="34">
        <v>22.38</v>
      </c>
      <c r="AV2240" s="32">
        <f t="shared" si="66"/>
        <v>22.4</v>
      </c>
      <c r="AW2240" s="33" t="s">
        <v>321</v>
      </c>
      <c r="CR2240" s="34">
        <v>22.38</v>
      </c>
    </row>
    <row r="2241" spans="47:96" x14ac:dyDescent="0.3">
      <c r="AU2241" s="34">
        <v>22.39</v>
      </c>
      <c r="AV2241" s="32">
        <f t="shared" si="66"/>
        <v>22.4</v>
      </c>
      <c r="AW2241" s="33" t="s">
        <v>321</v>
      </c>
      <c r="CR2241" s="34">
        <v>22.39</v>
      </c>
    </row>
    <row r="2242" spans="47:96" x14ac:dyDescent="0.3">
      <c r="AU2242" s="34">
        <v>22.4</v>
      </c>
      <c r="AV2242" s="32">
        <f t="shared" si="66"/>
        <v>22.4</v>
      </c>
      <c r="AW2242" s="33" t="s">
        <v>321</v>
      </c>
      <c r="CR2242" s="34">
        <v>22.4</v>
      </c>
    </row>
    <row r="2243" spans="47:96" x14ac:dyDescent="0.3">
      <c r="AU2243" s="34">
        <v>22.41</v>
      </c>
      <c r="AV2243" s="32">
        <f t="shared" ref="AV2243:AV2306" si="67">ROUND(AU2243,1)</f>
        <v>22.4</v>
      </c>
      <c r="AW2243" s="33" t="s">
        <v>321</v>
      </c>
      <c r="CR2243" s="34">
        <v>22.41</v>
      </c>
    </row>
    <row r="2244" spans="47:96" x14ac:dyDescent="0.3">
      <c r="AU2244" s="34">
        <v>22.42</v>
      </c>
      <c r="AV2244" s="32">
        <f t="shared" si="67"/>
        <v>22.4</v>
      </c>
      <c r="AW2244" s="33" t="s">
        <v>321</v>
      </c>
      <c r="CR2244" s="34">
        <v>22.42</v>
      </c>
    </row>
    <row r="2245" spans="47:96" x14ac:dyDescent="0.3">
      <c r="AU2245" s="34">
        <v>22.43</v>
      </c>
      <c r="AV2245" s="32">
        <f t="shared" si="67"/>
        <v>22.4</v>
      </c>
      <c r="AW2245" s="33" t="s">
        <v>321</v>
      </c>
      <c r="CR2245" s="34">
        <v>22.43</v>
      </c>
    </row>
    <row r="2246" spans="47:96" x14ac:dyDescent="0.3">
      <c r="AU2246" s="34">
        <v>22.44</v>
      </c>
      <c r="AV2246" s="32">
        <f t="shared" si="67"/>
        <v>22.4</v>
      </c>
      <c r="AW2246" s="33" t="s">
        <v>321</v>
      </c>
      <c r="CR2246" s="34">
        <v>22.44</v>
      </c>
    </row>
    <row r="2247" spans="47:96" x14ac:dyDescent="0.3">
      <c r="AU2247" s="34">
        <v>22.45</v>
      </c>
      <c r="AV2247" s="32">
        <f t="shared" si="67"/>
        <v>22.5</v>
      </c>
      <c r="AW2247" s="33" t="s">
        <v>321</v>
      </c>
      <c r="CR2247" s="34">
        <v>22.45</v>
      </c>
    </row>
    <row r="2248" spans="47:96" x14ac:dyDescent="0.3">
      <c r="AU2248" s="34">
        <v>22.46</v>
      </c>
      <c r="AV2248" s="32">
        <f t="shared" si="67"/>
        <v>22.5</v>
      </c>
      <c r="AW2248" s="33" t="s">
        <v>321</v>
      </c>
      <c r="CR2248" s="34">
        <v>22.46</v>
      </c>
    </row>
    <row r="2249" spans="47:96" x14ac:dyDescent="0.3">
      <c r="AU2249" s="34">
        <v>22.47</v>
      </c>
      <c r="AV2249" s="32">
        <f t="shared" si="67"/>
        <v>22.5</v>
      </c>
      <c r="AW2249" s="33" t="s">
        <v>321</v>
      </c>
      <c r="CR2249" s="34">
        <v>22.47</v>
      </c>
    </row>
    <row r="2250" spans="47:96" x14ac:dyDescent="0.3">
      <c r="AU2250" s="34">
        <v>22.48</v>
      </c>
      <c r="AV2250" s="32">
        <f t="shared" si="67"/>
        <v>22.5</v>
      </c>
      <c r="AW2250" s="33" t="s">
        <v>321</v>
      </c>
      <c r="CR2250" s="34">
        <v>22.48</v>
      </c>
    </row>
    <row r="2251" spans="47:96" x14ac:dyDescent="0.3">
      <c r="AU2251" s="34">
        <v>22.49</v>
      </c>
      <c r="AV2251" s="32">
        <f t="shared" si="67"/>
        <v>22.5</v>
      </c>
      <c r="AW2251" s="33" t="s">
        <v>321</v>
      </c>
      <c r="CR2251" s="34">
        <v>22.49</v>
      </c>
    </row>
    <row r="2252" spans="47:96" x14ac:dyDescent="0.3">
      <c r="AU2252" s="34">
        <v>22.5</v>
      </c>
      <c r="AV2252" s="32">
        <f t="shared" si="67"/>
        <v>22.5</v>
      </c>
      <c r="AW2252" s="33" t="s">
        <v>321</v>
      </c>
      <c r="CR2252" s="34">
        <v>22.5</v>
      </c>
    </row>
    <row r="2253" spans="47:96" x14ac:dyDescent="0.3">
      <c r="AU2253" s="34">
        <v>22.51</v>
      </c>
      <c r="AV2253" s="32">
        <f t="shared" si="67"/>
        <v>22.5</v>
      </c>
      <c r="AW2253" s="33" t="s">
        <v>321</v>
      </c>
      <c r="CR2253" s="34">
        <v>22.51</v>
      </c>
    </row>
    <row r="2254" spans="47:96" x14ac:dyDescent="0.3">
      <c r="AU2254" s="34">
        <v>22.52</v>
      </c>
      <c r="AV2254" s="32">
        <f t="shared" si="67"/>
        <v>22.5</v>
      </c>
      <c r="AW2254" s="33" t="s">
        <v>321</v>
      </c>
      <c r="CR2254" s="34">
        <v>22.52</v>
      </c>
    </row>
    <row r="2255" spans="47:96" x14ac:dyDescent="0.3">
      <c r="AU2255" s="34">
        <v>22.53</v>
      </c>
      <c r="AV2255" s="32">
        <f t="shared" si="67"/>
        <v>22.5</v>
      </c>
      <c r="AW2255" s="33" t="s">
        <v>321</v>
      </c>
      <c r="CR2255" s="34">
        <v>22.53</v>
      </c>
    </row>
    <row r="2256" spans="47:96" x14ac:dyDescent="0.3">
      <c r="AU2256" s="34">
        <v>22.54</v>
      </c>
      <c r="AV2256" s="32">
        <f t="shared" si="67"/>
        <v>22.5</v>
      </c>
      <c r="AW2256" s="33" t="s">
        <v>321</v>
      </c>
      <c r="CR2256" s="34">
        <v>22.54</v>
      </c>
    </row>
    <row r="2257" spans="47:96" x14ac:dyDescent="0.3">
      <c r="AU2257" s="34">
        <v>22.55</v>
      </c>
      <c r="AV2257" s="32">
        <f t="shared" si="67"/>
        <v>22.6</v>
      </c>
      <c r="AW2257" s="33" t="s">
        <v>321</v>
      </c>
      <c r="CR2257" s="34">
        <v>22.55</v>
      </c>
    </row>
    <row r="2258" spans="47:96" x14ac:dyDescent="0.3">
      <c r="AU2258" s="34">
        <v>22.56</v>
      </c>
      <c r="AV2258" s="32">
        <f t="shared" si="67"/>
        <v>22.6</v>
      </c>
      <c r="AW2258" s="33" t="s">
        <v>321</v>
      </c>
      <c r="CR2258" s="34">
        <v>22.56</v>
      </c>
    </row>
    <row r="2259" spans="47:96" x14ac:dyDescent="0.3">
      <c r="AU2259" s="34">
        <v>22.57</v>
      </c>
      <c r="AV2259" s="32">
        <f t="shared" si="67"/>
        <v>22.6</v>
      </c>
      <c r="AW2259" s="33" t="s">
        <v>321</v>
      </c>
      <c r="CR2259" s="34">
        <v>22.57</v>
      </c>
    </row>
    <row r="2260" spans="47:96" x14ac:dyDescent="0.3">
      <c r="AU2260" s="34">
        <v>22.58</v>
      </c>
      <c r="AV2260" s="32">
        <f t="shared" si="67"/>
        <v>22.6</v>
      </c>
      <c r="AW2260" s="33" t="s">
        <v>321</v>
      </c>
      <c r="CR2260" s="34">
        <v>22.58</v>
      </c>
    </row>
    <row r="2261" spans="47:96" x14ac:dyDescent="0.3">
      <c r="AU2261" s="34">
        <v>22.59</v>
      </c>
      <c r="AV2261" s="32">
        <f t="shared" si="67"/>
        <v>22.6</v>
      </c>
      <c r="AW2261" s="33" t="s">
        <v>321</v>
      </c>
      <c r="CR2261" s="34">
        <v>22.59</v>
      </c>
    </row>
    <row r="2262" spans="47:96" x14ac:dyDescent="0.3">
      <c r="AU2262" s="34">
        <v>22.6</v>
      </c>
      <c r="AV2262" s="32">
        <f t="shared" si="67"/>
        <v>22.6</v>
      </c>
      <c r="AW2262" s="33" t="s">
        <v>321</v>
      </c>
      <c r="CR2262" s="34">
        <v>22.6</v>
      </c>
    </row>
    <row r="2263" spans="47:96" x14ac:dyDescent="0.3">
      <c r="AU2263" s="34">
        <v>22.61</v>
      </c>
      <c r="AV2263" s="32">
        <f t="shared" si="67"/>
        <v>22.6</v>
      </c>
      <c r="AW2263" s="33" t="s">
        <v>321</v>
      </c>
      <c r="CR2263" s="34">
        <v>22.61</v>
      </c>
    </row>
    <row r="2264" spans="47:96" x14ac:dyDescent="0.3">
      <c r="AU2264" s="34">
        <v>22.62</v>
      </c>
      <c r="AV2264" s="32">
        <f t="shared" si="67"/>
        <v>22.6</v>
      </c>
      <c r="AW2264" s="33" t="s">
        <v>321</v>
      </c>
      <c r="CR2264" s="34">
        <v>22.62</v>
      </c>
    </row>
    <row r="2265" spans="47:96" x14ac:dyDescent="0.3">
      <c r="AU2265" s="34">
        <v>22.63</v>
      </c>
      <c r="AV2265" s="32">
        <f t="shared" si="67"/>
        <v>22.6</v>
      </c>
      <c r="AW2265" s="33" t="s">
        <v>321</v>
      </c>
      <c r="CR2265" s="34">
        <v>22.63</v>
      </c>
    </row>
    <row r="2266" spans="47:96" x14ac:dyDescent="0.3">
      <c r="AU2266" s="34">
        <v>22.64</v>
      </c>
      <c r="AV2266" s="32">
        <f t="shared" si="67"/>
        <v>22.6</v>
      </c>
      <c r="AW2266" s="33" t="s">
        <v>321</v>
      </c>
      <c r="CR2266" s="34">
        <v>22.64</v>
      </c>
    </row>
    <row r="2267" spans="47:96" x14ac:dyDescent="0.3">
      <c r="AU2267" s="34">
        <v>22.65</v>
      </c>
      <c r="AV2267" s="32">
        <f t="shared" si="67"/>
        <v>22.7</v>
      </c>
      <c r="AW2267" s="33" t="s">
        <v>321</v>
      </c>
      <c r="CR2267" s="34">
        <v>22.65</v>
      </c>
    </row>
    <row r="2268" spans="47:96" x14ac:dyDescent="0.3">
      <c r="AU2268" s="34">
        <v>22.66</v>
      </c>
      <c r="AV2268" s="32">
        <f t="shared" si="67"/>
        <v>22.7</v>
      </c>
      <c r="AW2268" s="33" t="s">
        <v>321</v>
      </c>
      <c r="CR2268" s="34">
        <v>22.66</v>
      </c>
    </row>
    <row r="2269" spans="47:96" x14ac:dyDescent="0.3">
      <c r="AU2269" s="34">
        <v>22.67</v>
      </c>
      <c r="AV2269" s="32">
        <f t="shared" si="67"/>
        <v>22.7</v>
      </c>
      <c r="AW2269" s="33" t="s">
        <v>321</v>
      </c>
      <c r="CR2269" s="34">
        <v>22.67</v>
      </c>
    </row>
    <row r="2270" spans="47:96" x14ac:dyDescent="0.3">
      <c r="AU2270" s="34">
        <v>22.68</v>
      </c>
      <c r="AV2270" s="32">
        <f t="shared" si="67"/>
        <v>22.7</v>
      </c>
      <c r="AW2270" s="33" t="s">
        <v>321</v>
      </c>
      <c r="CR2270" s="34">
        <v>22.68</v>
      </c>
    </row>
    <row r="2271" spans="47:96" x14ac:dyDescent="0.3">
      <c r="AU2271" s="34">
        <v>22.69</v>
      </c>
      <c r="AV2271" s="32">
        <f t="shared" si="67"/>
        <v>22.7</v>
      </c>
      <c r="AW2271" s="33" t="s">
        <v>321</v>
      </c>
      <c r="CR2271" s="34">
        <v>22.69</v>
      </c>
    </row>
    <row r="2272" spans="47:96" x14ac:dyDescent="0.3">
      <c r="AU2272" s="34">
        <v>22.7</v>
      </c>
      <c r="AV2272" s="32">
        <f t="shared" si="67"/>
        <v>22.7</v>
      </c>
      <c r="AW2272" s="33" t="s">
        <v>321</v>
      </c>
      <c r="CR2272" s="34">
        <v>22.7</v>
      </c>
    </row>
    <row r="2273" spans="47:96" x14ac:dyDescent="0.3">
      <c r="AU2273" s="34">
        <v>22.71</v>
      </c>
      <c r="AV2273" s="32">
        <f t="shared" si="67"/>
        <v>22.7</v>
      </c>
      <c r="AW2273" s="33" t="s">
        <v>321</v>
      </c>
      <c r="CR2273" s="34">
        <v>22.71</v>
      </c>
    </row>
    <row r="2274" spans="47:96" x14ac:dyDescent="0.3">
      <c r="AU2274" s="34">
        <v>22.72</v>
      </c>
      <c r="AV2274" s="32">
        <f t="shared" si="67"/>
        <v>22.7</v>
      </c>
      <c r="AW2274" s="33" t="s">
        <v>321</v>
      </c>
      <c r="CR2274" s="34">
        <v>22.72</v>
      </c>
    </row>
    <row r="2275" spans="47:96" x14ac:dyDescent="0.3">
      <c r="AU2275" s="34">
        <v>22.73</v>
      </c>
      <c r="AV2275" s="32">
        <f t="shared" si="67"/>
        <v>22.7</v>
      </c>
      <c r="AW2275" s="33" t="s">
        <v>321</v>
      </c>
      <c r="CR2275" s="34">
        <v>22.73</v>
      </c>
    </row>
    <row r="2276" spans="47:96" x14ac:dyDescent="0.3">
      <c r="AU2276" s="34">
        <v>22.74</v>
      </c>
      <c r="AV2276" s="32">
        <f t="shared" si="67"/>
        <v>22.7</v>
      </c>
      <c r="AW2276" s="33" t="s">
        <v>321</v>
      </c>
      <c r="CR2276" s="34">
        <v>22.74</v>
      </c>
    </row>
    <row r="2277" spans="47:96" x14ac:dyDescent="0.3">
      <c r="AU2277" s="34">
        <v>22.75</v>
      </c>
      <c r="AV2277" s="32">
        <f t="shared" si="67"/>
        <v>22.8</v>
      </c>
      <c r="AW2277" s="33" t="s">
        <v>321</v>
      </c>
      <c r="CR2277" s="34">
        <v>22.75</v>
      </c>
    </row>
    <row r="2278" spans="47:96" x14ac:dyDescent="0.3">
      <c r="AU2278" s="34">
        <v>22.76</v>
      </c>
      <c r="AV2278" s="32">
        <f t="shared" si="67"/>
        <v>22.8</v>
      </c>
      <c r="AW2278" s="33" t="s">
        <v>321</v>
      </c>
      <c r="CR2278" s="34">
        <v>22.76</v>
      </c>
    </row>
    <row r="2279" spans="47:96" x14ac:dyDescent="0.3">
      <c r="AU2279" s="34">
        <v>22.77</v>
      </c>
      <c r="AV2279" s="32">
        <f t="shared" si="67"/>
        <v>22.8</v>
      </c>
      <c r="AW2279" s="33" t="s">
        <v>321</v>
      </c>
      <c r="CR2279" s="34">
        <v>22.77</v>
      </c>
    </row>
    <row r="2280" spans="47:96" x14ac:dyDescent="0.3">
      <c r="AU2280" s="34">
        <v>22.78</v>
      </c>
      <c r="AV2280" s="32">
        <f t="shared" si="67"/>
        <v>22.8</v>
      </c>
      <c r="AW2280" s="33" t="s">
        <v>321</v>
      </c>
      <c r="CR2280" s="34">
        <v>22.78</v>
      </c>
    </row>
    <row r="2281" spans="47:96" x14ac:dyDescent="0.3">
      <c r="AU2281" s="34">
        <v>22.79</v>
      </c>
      <c r="AV2281" s="32">
        <f t="shared" si="67"/>
        <v>22.8</v>
      </c>
      <c r="AW2281" s="33" t="s">
        <v>321</v>
      </c>
      <c r="CR2281" s="34">
        <v>22.79</v>
      </c>
    </row>
    <row r="2282" spans="47:96" x14ac:dyDescent="0.3">
      <c r="AU2282" s="34">
        <v>22.8</v>
      </c>
      <c r="AV2282" s="32">
        <f t="shared" si="67"/>
        <v>22.8</v>
      </c>
      <c r="AW2282" s="33" t="s">
        <v>321</v>
      </c>
      <c r="CR2282" s="34">
        <v>22.8</v>
      </c>
    </row>
    <row r="2283" spans="47:96" x14ac:dyDescent="0.3">
      <c r="AU2283" s="34">
        <v>22.81</v>
      </c>
      <c r="AV2283" s="32">
        <f t="shared" si="67"/>
        <v>22.8</v>
      </c>
      <c r="AW2283" s="33" t="s">
        <v>321</v>
      </c>
      <c r="CR2283" s="34">
        <v>22.81</v>
      </c>
    </row>
    <row r="2284" spans="47:96" x14ac:dyDescent="0.3">
      <c r="AU2284" s="34">
        <v>22.82</v>
      </c>
      <c r="AV2284" s="32">
        <f t="shared" si="67"/>
        <v>22.8</v>
      </c>
      <c r="AW2284" s="33" t="s">
        <v>321</v>
      </c>
      <c r="CR2284" s="34">
        <v>22.82</v>
      </c>
    </row>
    <row r="2285" spans="47:96" x14ac:dyDescent="0.3">
      <c r="AU2285" s="34">
        <v>22.83</v>
      </c>
      <c r="AV2285" s="32">
        <f t="shared" si="67"/>
        <v>22.8</v>
      </c>
      <c r="AW2285" s="33" t="s">
        <v>321</v>
      </c>
      <c r="CR2285" s="34">
        <v>22.83</v>
      </c>
    </row>
    <row r="2286" spans="47:96" x14ac:dyDescent="0.3">
      <c r="AU2286" s="34">
        <v>22.84</v>
      </c>
      <c r="AV2286" s="32">
        <f t="shared" si="67"/>
        <v>22.8</v>
      </c>
      <c r="AW2286" s="33" t="s">
        <v>321</v>
      </c>
      <c r="CR2286" s="34">
        <v>22.84</v>
      </c>
    </row>
    <row r="2287" spans="47:96" x14ac:dyDescent="0.3">
      <c r="AU2287" s="34">
        <v>22.85</v>
      </c>
      <c r="AV2287" s="32">
        <f t="shared" si="67"/>
        <v>22.9</v>
      </c>
      <c r="AW2287" s="33" t="s">
        <v>321</v>
      </c>
      <c r="CR2287" s="34">
        <v>22.85</v>
      </c>
    </row>
    <row r="2288" spans="47:96" x14ac:dyDescent="0.3">
      <c r="AU2288" s="34">
        <v>22.86</v>
      </c>
      <c r="AV2288" s="32">
        <f t="shared" si="67"/>
        <v>22.9</v>
      </c>
      <c r="AW2288" s="33" t="s">
        <v>321</v>
      </c>
      <c r="CR2288" s="34">
        <v>22.86</v>
      </c>
    </row>
    <row r="2289" spans="47:96" x14ac:dyDescent="0.3">
      <c r="AU2289" s="34">
        <v>22.87</v>
      </c>
      <c r="AV2289" s="32">
        <f t="shared" si="67"/>
        <v>22.9</v>
      </c>
      <c r="AW2289" s="33" t="s">
        <v>321</v>
      </c>
      <c r="CR2289" s="34">
        <v>22.87</v>
      </c>
    </row>
    <row r="2290" spans="47:96" x14ac:dyDescent="0.3">
      <c r="AU2290" s="34">
        <v>22.88</v>
      </c>
      <c r="AV2290" s="32">
        <f t="shared" si="67"/>
        <v>22.9</v>
      </c>
      <c r="AW2290" s="33" t="s">
        <v>321</v>
      </c>
      <c r="CR2290" s="34">
        <v>22.88</v>
      </c>
    </row>
    <row r="2291" spans="47:96" x14ac:dyDescent="0.3">
      <c r="AU2291" s="34">
        <v>22.89</v>
      </c>
      <c r="AV2291" s="32">
        <f t="shared" si="67"/>
        <v>22.9</v>
      </c>
      <c r="AW2291" s="33" t="s">
        <v>321</v>
      </c>
      <c r="CR2291" s="34">
        <v>22.89</v>
      </c>
    </row>
    <row r="2292" spans="47:96" x14ac:dyDescent="0.3">
      <c r="AU2292" s="34">
        <v>22.9</v>
      </c>
      <c r="AV2292" s="32">
        <f t="shared" si="67"/>
        <v>22.9</v>
      </c>
      <c r="AW2292" s="33" t="s">
        <v>321</v>
      </c>
      <c r="CR2292" s="34">
        <v>22.9</v>
      </c>
    </row>
    <row r="2293" spans="47:96" x14ac:dyDescent="0.3">
      <c r="AU2293" s="34">
        <v>22.91</v>
      </c>
      <c r="AV2293" s="32">
        <f t="shared" si="67"/>
        <v>22.9</v>
      </c>
      <c r="AW2293" s="33" t="s">
        <v>321</v>
      </c>
      <c r="CR2293" s="34">
        <v>22.91</v>
      </c>
    </row>
    <row r="2294" spans="47:96" x14ac:dyDescent="0.3">
      <c r="AU2294" s="34">
        <v>22.92</v>
      </c>
      <c r="AV2294" s="32">
        <f t="shared" si="67"/>
        <v>22.9</v>
      </c>
      <c r="AW2294" s="33" t="s">
        <v>321</v>
      </c>
      <c r="CR2294" s="34">
        <v>22.92</v>
      </c>
    </row>
    <row r="2295" spans="47:96" x14ac:dyDescent="0.3">
      <c r="AU2295" s="34">
        <v>22.93</v>
      </c>
      <c r="AV2295" s="32">
        <f t="shared" si="67"/>
        <v>22.9</v>
      </c>
      <c r="AW2295" s="33" t="s">
        <v>321</v>
      </c>
      <c r="CR2295" s="34">
        <v>22.93</v>
      </c>
    </row>
    <row r="2296" spans="47:96" x14ac:dyDescent="0.3">
      <c r="AU2296" s="34">
        <v>22.94</v>
      </c>
      <c r="AV2296" s="32">
        <f t="shared" si="67"/>
        <v>22.9</v>
      </c>
      <c r="AW2296" s="33" t="s">
        <v>321</v>
      </c>
      <c r="CR2296" s="34">
        <v>22.94</v>
      </c>
    </row>
    <row r="2297" spans="47:96" x14ac:dyDescent="0.3">
      <c r="AU2297" s="34">
        <v>22.95</v>
      </c>
      <c r="AV2297" s="32">
        <f t="shared" si="67"/>
        <v>23</v>
      </c>
      <c r="AW2297" s="33" t="s">
        <v>321</v>
      </c>
      <c r="CR2297" s="34">
        <v>22.95</v>
      </c>
    </row>
    <row r="2298" spans="47:96" x14ac:dyDescent="0.3">
      <c r="AU2298" s="34">
        <v>22.96</v>
      </c>
      <c r="AV2298" s="32">
        <f t="shared" si="67"/>
        <v>23</v>
      </c>
      <c r="AW2298" s="33" t="s">
        <v>321</v>
      </c>
      <c r="CR2298" s="34">
        <v>22.96</v>
      </c>
    </row>
    <row r="2299" spans="47:96" x14ac:dyDescent="0.3">
      <c r="AU2299" s="34">
        <v>22.97</v>
      </c>
      <c r="AV2299" s="32">
        <f t="shared" si="67"/>
        <v>23</v>
      </c>
      <c r="AW2299" s="33" t="s">
        <v>321</v>
      </c>
      <c r="CR2299" s="34">
        <v>22.97</v>
      </c>
    </row>
    <row r="2300" spans="47:96" x14ac:dyDescent="0.3">
      <c r="AU2300" s="34">
        <v>22.98</v>
      </c>
      <c r="AV2300" s="32">
        <f t="shared" si="67"/>
        <v>23</v>
      </c>
      <c r="AW2300" s="33" t="s">
        <v>321</v>
      </c>
      <c r="CR2300" s="34">
        <v>22.98</v>
      </c>
    </row>
    <row r="2301" spans="47:96" x14ac:dyDescent="0.3">
      <c r="AU2301" s="34">
        <v>22.99</v>
      </c>
      <c r="AV2301" s="32">
        <f t="shared" si="67"/>
        <v>23</v>
      </c>
      <c r="AW2301" s="33" t="s">
        <v>321</v>
      </c>
      <c r="CR2301" s="34">
        <v>22.99</v>
      </c>
    </row>
    <row r="2302" spans="47:96" x14ac:dyDescent="0.3">
      <c r="AU2302" s="34">
        <v>23</v>
      </c>
      <c r="AV2302" s="32">
        <f t="shared" si="67"/>
        <v>23</v>
      </c>
      <c r="AW2302" s="33" t="s">
        <v>321</v>
      </c>
      <c r="CR2302" s="34">
        <v>23</v>
      </c>
    </row>
    <row r="2303" spans="47:96" x14ac:dyDescent="0.3">
      <c r="AU2303" s="34">
        <v>23.01</v>
      </c>
      <c r="AV2303" s="32">
        <f t="shared" si="67"/>
        <v>23</v>
      </c>
      <c r="AW2303" s="33" t="s">
        <v>321</v>
      </c>
      <c r="CR2303" s="34">
        <v>23.01</v>
      </c>
    </row>
    <row r="2304" spans="47:96" x14ac:dyDescent="0.3">
      <c r="AU2304" s="34">
        <v>23.02</v>
      </c>
      <c r="AV2304" s="32">
        <f t="shared" si="67"/>
        <v>23</v>
      </c>
      <c r="AW2304" s="33" t="s">
        <v>321</v>
      </c>
      <c r="CR2304" s="34">
        <v>23.02</v>
      </c>
    </row>
    <row r="2305" spans="47:96" x14ac:dyDescent="0.3">
      <c r="AU2305" s="34">
        <v>23.03</v>
      </c>
      <c r="AV2305" s="32">
        <f t="shared" si="67"/>
        <v>23</v>
      </c>
      <c r="AW2305" s="33" t="s">
        <v>321</v>
      </c>
      <c r="CR2305" s="34">
        <v>23.03</v>
      </c>
    </row>
    <row r="2306" spans="47:96" x14ac:dyDescent="0.3">
      <c r="AU2306" s="34">
        <v>23.04</v>
      </c>
      <c r="AV2306" s="32">
        <f t="shared" si="67"/>
        <v>23</v>
      </c>
      <c r="AW2306" s="33" t="s">
        <v>321</v>
      </c>
      <c r="CR2306" s="34">
        <v>23.04</v>
      </c>
    </row>
    <row r="2307" spans="47:96" x14ac:dyDescent="0.3">
      <c r="AU2307" s="34">
        <v>23.05</v>
      </c>
      <c r="AV2307" s="32">
        <f t="shared" ref="AV2307:AV2370" si="68">ROUND(AU2307,1)</f>
        <v>23.1</v>
      </c>
      <c r="AW2307" s="33" t="s">
        <v>321</v>
      </c>
      <c r="CR2307" s="34">
        <v>23.05</v>
      </c>
    </row>
    <row r="2308" spans="47:96" x14ac:dyDescent="0.3">
      <c r="AU2308" s="34">
        <v>23.06</v>
      </c>
      <c r="AV2308" s="32">
        <f t="shared" si="68"/>
        <v>23.1</v>
      </c>
      <c r="AW2308" s="33" t="s">
        <v>321</v>
      </c>
      <c r="CR2308" s="34">
        <v>23.06</v>
      </c>
    </row>
    <row r="2309" spans="47:96" x14ac:dyDescent="0.3">
      <c r="AU2309" s="34">
        <v>23.07</v>
      </c>
      <c r="AV2309" s="32">
        <f t="shared" si="68"/>
        <v>23.1</v>
      </c>
      <c r="AW2309" s="33" t="s">
        <v>321</v>
      </c>
      <c r="CR2309" s="34">
        <v>23.07</v>
      </c>
    </row>
    <row r="2310" spans="47:96" x14ac:dyDescent="0.3">
      <c r="AU2310" s="34">
        <v>23.08</v>
      </c>
      <c r="AV2310" s="32">
        <f t="shared" si="68"/>
        <v>23.1</v>
      </c>
      <c r="AW2310" s="33" t="s">
        <v>321</v>
      </c>
      <c r="CR2310" s="34">
        <v>23.08</v>
      </c>
    </row>
    <row r="2311" spans="47:96" x14ac:dyDescent="0.3">
      <c r="AU2311" s="34">
        <v>23.09</v>
      </c>
      <c r="AV2311" s="32">
        <f t="shared" si="68"/>
        <v>23.1</v>
      </c>
      <c r="AW2311" s="33" t="s">
        <v>321</v>
      </c>
      <c r="CR2311" s="34">
        <v>23.09</v>
      </c>
    </row>
    <row r="2312" spans="47:96" x14ac:dyDescent="0.3">
      <c r="AU2312" s="34">
        <v>23.1</v>
      </c>
      <c r="AV2312" s="32">
        <f t="shared" si="68"/>
        <v>23.1</v>
      </c>
      <c r="AW2312" s="33" t="s">
        <v>321</v>
      </c>
      <c r="CR2312" s="34">
        <v>23.1</v>
      </c>
    </row>
    <row r="2313" spans="47:96" x14ac:dyDescent="0.3">
      <c r="AU2313" s="34">
        <v>23.11</v>
      </c>
      <c r="AV2313" s="32">
        <f t="shared" si="68"/>
        <v>23.1</v>
      </c>
      <c r="AW2313" s="33" t="s">
        <v>321</v>
      </c>
      <c r="CR2313" s="34">
        <v>23.11</v>
      </c>
    </row>
    <row r="2314" spans="47:96" x14ac:dyDescent="0.3">
      <c r="AU2314" s="34">
        <v>23.12</v>
      </c>
      <c r="AV2314" s="32">
        <f t="shared" si="68"/>
        <v>23.1</v>
      </c>
      <c r="AW2314" s="33" t="s">
        <v>321</v>
      </c>
      <c r="CR2314" s="34">
        <v>23.12</v>
      </c>
    </row>
    <row r="2315" spans="47:96" x14ac:dyDescent="0.3">
      <c r="AU2315" s="34">
        <v>23.13</v>
      </c>
      <c r="AV2315" s="32">
        <f t="shared" si="68"/>
        <v>23.1</v>
      </c>
      <c r="AW2315" s="33" t="s">
        <v>321</v>
      </c>
      <c r="CR2315" s="34">
        <v>23.13</v>
      </c>
    </row>
    <row r="2316" spans="47:96" x14ac:dyDescent="0.3">
      <c r="AU2316" s="34">
        <v>23.14</v>
      </c>
      <c r="AV2316" s="32">
        <f t="shared" si="68"/>
        <v>23.1</v>
      </c>
      <c r="AW2316" s="33" t="s">
        <v>321</v>
      </c>
      <c r="CR2316" s="34">
        <v>23.14</v>
      </c>
    </row>
    <row r="2317" spans="47:96" x14ac:dyDescent="0.3">
      <c r="AU2317" s="34">
        <v>23.15</v>
      </c>
      <c r="AV2317" s="32">
        <f t="shared" si="68"/>
        <v>23.2</v>
      </c>
      <c r="AW2317" s="33" t="s">
        <v>321</v>
      </c>
      <c r="CR2317" s="34">
        <v>23.15</v>
      </c>
    </row>
    <row r="2318" spans="47:96" x14ac:dyDescent="0.3">
      <c r="AU2318" s="34">
        <v>23.16</v>
      </c>
      <c r="AV2318" s="32">
        <f t="shared" si="68"/>
        <v>23.2</v>
      </c>
      <c r="AW2318" s="33" t="s">
        <v>321</v>
      </c>
      <c r="CR2318" s="34">
        <v>23.16</v>
      </c>
    </row>
    <row r="2319" spans="47:96" x14ac:dyDescent="0.3">
      <c r="AU2319" s="34">
        <v>23.17</v>
      </c>
      <c r="AV2319" s="32">
        <f t="shared" si="68"/>
        <v>23.2</v>
      </c>
      <c r="AW2319" s="33" t="s">
        <v>321</v>
      </c>
      <c r="CR2319" s="34">
        <v>23.17</v>
      </c>
    </row>
    <row r="2320" spans="47:96" x14ac:dyDescent="0.3">
      <c r="AU2320" s="34">
        <v>23.18</v>
      </c>
      <c r="AV2320" s="32">
        <f t="shared" si="68"/>
        <v>23.2</v>
      </c>
      <c r="AW2320" s="33" t="s">
        <v>321</v>
      </c>
      <c r="CR2320" s="34">
        <v>23.18</v>
      </c>
    </row>
    <row r="2321" spans="47:96" x14ac:dyDescent="0.3">
      <c r="AU2321" s="34">
        <v>23.19</v>
      </c>
      <c r="AV2321" s="32">
        <f t="shared" si="68"/>
        <v>23.2</v>
      </c>
      <c r="AW2321" s="33" t="s">
        <v>321</v>
      </c>
      <c r="CR2321" s="34">
        <v>23.19</v>
      </c>
    </row>
    <row r="2322" spans="47:96" x14ac:dyDescent="0.3">
      <c r="AU2322" s="34">
        <v>23.2</v>
      </c>
      <c r="AV2322" s="32">
        <f t="shared" si="68"/>
        <v>23.2</v>
      </c>
      <c r="AW2322" s="33" t="s">
        <v>321</v>
      </c>
      <c r="CR2322" s="34">
        <v>23.2</v>
      </c>
    </row>
    <row r="2323" spans="47:96" x14ac:dyDescent="0.3">
      <c r="AU2323" s="34">
        <v>23.21</v>
      </c>
      <c r="AV2323" s="32">
        <f t="shared" si="68"/>
        <v>23.2</v>
      </c>
      <c r="AW2323" s="33" t="s">
        <v>321</v>
      </c>
      <c r="CR2323" s="34">
        <v>23.21</v>
      </c>
    </row>
    <row r="2324" spans="47:96" x14ac:dyDescent="0.3">
      <c r="AU2324" s="34">
        <v>23.22</v>
      </c>
      <c r="AV2324" s="32">
        <f t="shared" si="68"/>
        <v>23.2</v>
      </c>
      <c r="AW2324" s="33" t="s">
        <v>321</v>
      </c>
      <c r="CR2324" s="34">
        <v>23.22</v>
      </c>
    </row>
    <row r="2325" spans="47:96" x14ac:dyDescent="0.3">
      <c r="AU2325" s="34">
        <v>23.23</v>
      </c>
      <c r="AV2325" s="32">
        <f t="shared" si="68"/>
        <v>23.2</v>
      </c>
      <c r="AW2325" s="33" t="s">
        <v>321</v>
      </c>
      <c r="CR2325" s="34">
        <v>23.23</v>
      </c>
    </row>
    <row r="2326" spans="47:96" x14ac:dyDescent="0.3">
      <c r="AU2326" s="34">
        <v>23.24</v>
      </c>
      <c r="AV2326" s="32">
        <f t="shared" si="68"/>
        <v>23.2</v>
      </c>
      <c r="AW2326" s="33" t="s">
        <v>321</v>
      </c>
      <c r="CR2326" s="34">
        <v>23.24</v>
      </c>
    </row>
    <row r="2327" spans="47:96" x14ac:dyDescent="0.3">
      <c r="AU2327" s="34">
        <v>23.25</v>
      </c>
      <c r="AV2327" s="32">
        <f t="shared" si="68"/>
        <v>23.3</v>
      </c>
      <c r="AW2327" s="33" t="s">
        <v>321</v>
      </c>
      <c r="CR2327" s="34">
        <v>23.25</v>
      </c>
    </row>
    <row r="2328" spans="47:96" x14ac:dyDescent="0.3">
      <c r="AU2328" s="34">
        <v>23.26</v>
      </c>
      <c r="AV2328" s="32">
        <f t="shared" si="68"/>
        <v>23.3</v>
      </c>
      <c r="AW2328" s="33" t="s">
        <v>321</v>
      </c>
      <c r="CR2328" s="34">
        <v>23.26</v>
      </c>
    </row>
    <row r="2329" spans="47:96" x14ac:dyDescent="0.3">
      <c r="AU2329" s="34">
        <v>23.27</v>
      </c>
      <c r="AV2329" s="32">
        <f t="shared" si="68"/>
        <v>23.3</v>
      </c>
      <c r="AW2329" s="33" t="s">
        <v>321</v>
      </c>
      <c r="CR2329" s="34">
        <v>23.27</v>
      </c>
    </row>
    <row r="2330" spans="47:96" x14ac:dyDescent="0.3">
      <c r="AU2330" s="34">
        <v>23.28</v>
      </c>
      <c r="AV2330" s="32">
        <f t="shared" si="68"/>
        <v>23.3</v>
      </c>
      <c r="AW2330" s="33" t="s">
        <v>321</v>
      </c>
      <c r="CR2330" s="34">
        <v>23.28</v>
      </c>
    </row>
    <row r="2331" spans="47:96" x14ac:dyDescent="0.3">
      <c r="AU2331" s="34">
        <v>23.29</v>
      </c>
      <c r="AV2331" s="32">
        <f t="shared" si="68"/>
        <v>23.3</v>
      </c>
      <c r="AW2331" s="33" t="s">
        <v>321</v>
      </c>
      <c r="CR2331" s="34">
        <v>23.29</v>
      </c>
    </row>
    <row r="2332" spans="47:96" x14ac:dyDescent="0.3">
      <c r="AU2332" s="34">
        <v>23.3</v>
      </c>
      <c r="AV2332" s="32">
        <f t="shared" si="68"/>
        <v>23.3</v>
      </c>
      <c r="AW2332" s="33" t="s">
        <v>321</v>
      </c>
      <c r="CR2332" s="34">
        <v>23.3</v>
      </c>
    </row>
    <row r="2333" spans="47:96" x14ac:dyDescent="0.3">
      <c r="AU2333" s="34">
        <v>23.31</v>
      </c>
      <c r="AV2333" s="32">
        <f t="shared" si="68"/>
        <v>23.3</v>
      </c>
      <c r="AW2333" s="33" t="s">
        <v>321</v>
      </c>
      <c r="CR2333" s="34">
        <v>23.31</v>
      </c>
    </row>
    <row r="2334" spans="47:96" x14ac:dyDescent="0.3">
      <c r="AU2334" s="34">
        <v>23.32</v>
      </c>
      <c r="AV2334" s="32">
        <f t="shared" si="68"/>
        <v>23.3</v>
      </c>
      <c r="AW2334" s="33" t="s">
        <v>321</v>
      </c>
      <c r="CR2334" s="34">
        <v>23.32</v>
      </c>
    </row>
    <row r="2335" spans="47:96" x14ac:dyDescent="0.3">
      <c r="AU2335" s="34">
        <v>23.33</v>
      </c>
      <c r="AV2335" s="32">
        <f t="shared" si="68"/>
        <v>23.3</v>
      </c>
      <c r="AW2335" s="33" t="s">
        <v>321</v>
      </c>
      <c r="CR2335" s="34">
        <v>23.33</v>
      </c>
    </row>
    <row r="2336" spans="47:96" x14ac:dyDescent="0.3">
      <c r="AU2336" s="34">
        <v>23.34</v>
      </c>
      <c r="AV2336" s="32">
        <f t="shared" si="68"/>
        <v>23.3</v>
      </c>
      <c r="AW2336" s="33" t="s">
        <v>321</v>
      </c>
      <c r="CR2336" s="34">
        <v>23.34</v>
      </c>
    </row>
    <row r="2337" spans="47:96" x14ac:dyDescent="0.3">
      <c r="AU2337" s="34">
        <v>23.35</v>
      </c>
      <c r="AV2337" s="32">
        <f t="shared" si="68"/>
        <v>23.4</v>
      </c>
      <c r="AW2337" s="33" t="s">
        <v>321</v>
      </c>
      <c r="CR2337" s="34">
        <v>23.35</v>
      </c>
    </row>
    <row r="2338" spans="47:96" x14ac:dyDescent="0.3">
      <c r="AU2338" s="34">
        <v>23.36</v>
      </c>
      <c r="AV2338" s="32">
        <f t="shared" si="68"/>
        <v>23.4</v>
      </c>
      <c r="AW2338" s="33" t="s">
        <v>321</v>
      </c>
      <c r="CR2338" s="34">
        <v>23.36</v>
      </c>
    </row>
    <row r="2339" spans="47:96" x14ac:dyDescent="0.3">
      <c r="AU2339" s="34">
        <v>23.37</v>
      </c>
      <c r="AV2339" s="32">
        <f t="shared" si="68"/>
        <v>23.4</v>
      </c>
      <c r="AW2339" s="33" t="s">
        <v>321</v>
      </c>
      <c r="CR2339" s="34">
        <v>23.37</v>
      </c>
    </row>
    <row r="2340" spans="47:96" x14ac:dyDescent="0.3">
      <c r="AU2340" s="34">
        <v>23.38</v>
      </c>
      <c r="AV2340" s="32">
        <f t="shared" si="68"/>
        <v>23.4</v>
      </c>
      <c r="AW2340" s="33" t="s">
        <v>321</v>
      </c>
      <c r="CR2340" s="34">
        <v>23.38</v>
      </c>
    </row>
    <row r="2341" spans="47:96" x14ac:dyDescent="0.3">
      <c r="AU2341" s="34">
        <v>23.39</v>
      </c>
      <c r="AV2341" s="32">
        <f t="shared" si="68"/>
        <v>23.4</v>
      </c>
      <c r="AW2341" s="33" t="s">
        <v>321</v>
      </c>
      <c r="CR2341" s="34">
        <v>23.39</v>
      </c>
    </row>
    <row r="2342" spans="47:96" x14ac:dyDescent="0.3">
      <c r="AU2342" s="34">
        <v>23.4</v>
      </c>
      <c r="AV2342" s="32">
        <f t="shared" si="68"/>
        <v>23.4</v>
      </c>
      <c r="AW2342" s="33" t="s">
        <v>321</v>
      </c>
      <c r="CR2342" s="34">
        <v>23.4</v>
      </c>
    </row>
    <row r="2343" spans="47:96" x14ac:dyDescent="0.3">
      <c r="AU2343" s="34">
        <v>23.41</v>
      </c>
      <c r="AV2343" s="32">
        <f t="shared" si="68"/>
        <v>23.4</v>
      </c>
      <c r="AW2343" s="33" t="s">
        <v>321</v>
      </c>
      <c r="CR2343" s="34">
        <v>23.41</v>
      </c>
    </row>
    <row r="2344" spans="47:96" x14ac:dyDescent="0.3">
      <c r="AU2344" s="34">
        <v>23.42</v>
      </c>
      <c r="AV2344" s="32">
        <f t="shared" si="68"/>
        <v>23.4</v>
      </c>
      <c r="AW2344" s="33" t="s">
        <v>321</v>
      </c>
      <c r="CR2344" s="34">
        <v>23.42</v>
      </c>
    </row>
    <row r="2345" spans="47:96" x14ac:dyDescent="0.3">
      <c r="AU2345" s="34">
        <v>23.43</v>
      </c>
      <c r="AV2345" s="32">
        <f t="shared" si="68"/>
        <v>23.4</v>
      </c>
      <c r="AW2345" s="33" t="s">
        <v>321</v>
      </c>
      <c r="CR2345" s="34">
        <v>23.43</v>
      </c>
    </row>
    <row r="2346" spans="47:96" x14ac:dyDescent="0.3">
      <c r="AU2346" s="34">
        <v>23.44</v>
      </c>
      <c r="AV2346" s="32">
        <f t="shared" si="68"/>
        <v>23.4</v>
      </c>
      <c r="AW2346" s="33" t="s">
        <v>321</v>
      </c>
      <c r="CR2346" s="34">
        <v>23.44</v>
      </c>
    </row>
    <row r="2347" spans="47:96" x14ac:dyDescent="0.3">
      <c r="AU2347" s="34">
        <v>23.45</v>
      </c>
      <c r="AV2347" s="32">
        <f t="shared" si="68"/>
        <v>23.5</v>
      </c>
      <c r="AW2347" s="33" t="s">
        <v>321</v>
      </c>
      <c r="CR2347" s="34">
        <v>23.45</v>
      </c>
    </row>
    <row r="2348" spans="47:96" x14ac:dyDescent="0.3">
      <c r="AU2348" s="34">
        <v>23.46</v>
      </c>
      <c r="AV2348" s="32">
        <f t="shared" si="68"/>
        <v>23.5</v>
      </c>
      <c r="AW2348" s="33" t="s">
        <v>321</v>
      </c>
      <c r="CR2348" s="34">
        <v>23.46</v>
      </c>
    </row>
    <row r="2349" spans="47:96" x14ac:dyDescent="0.3">
      <c r="AU2349" s="34">
        <v>23.47</v>
      </c>
      <c r="AV2349" s="32">
        <f t="shared" si="68"/>
        <v>23.5</v>
      </c>
      <c r="AW2349" s="33" t="s">
        <v>321</v>
      </c>
      <c r="CR2349" s="34">
        <v>23.47</v>
      </c>
    </row>
    <row r="2350" spans="47:96" x14ac:dyDescent="0.3">
      <c r="AU2350" s="34">
        <v>23.48</v>
      </c>
      <c r="AV2350" s="32">
        <f t="shared" si="68"/>
        <v>23.5</v>
      </c>
      <c r="AW2350" s="33" t="s">
        <v>321</v>
      </c>
      <c r="CR2350" s="34">
        <v>23.48</v>
      </c>
    </row>
    <row r="2351" spans="47:96" x14ac:dyDescent="0.3">
      <c r="AU2351" s="34">
        <v>23.49</v>
      </c>
      <c r="AV2351" s="32">
        <f t="shared" si="68"/>
        <v>23.5</v>
      </c>
      <c r="AW2351" s="33" t="s">
        <v>321</v>
      </c>
      <c r="CR2351" s="34">
        <v>23.49</v>
      </c>
    </row>
    <row r="2352" spans="47:96" x14ac:dyDescent="0.3">
      <c r="AU2352" s="34">
        <v>23.5</v>
      </c>
      <c r="AV2352" s="32">
        <f t="shared" si="68"/>
        <v>23.5</v>
      </c>
      <c r="AW2352" s="33" t="s">
        <v>321</v>
      </c>
      <c r="CR2352" s="34">
        <v>23.5</v>
      </c>
    </row>
    <row r="2353" spans="47:96" x14ac:dyDescent="0.3">
      <c r="AU2353" s="34">
        <v>23.51</v>
      </c>
      <c r="AV2353" s="32">
        <f t="shared" si="68"/>
        <v>23.5</v>
      </c>
      <c r="AW2353" s="33" t="s">
        <v>321</v>
      </c>
      <c r="CR2353" s="34">
        <v>23.51</v>
      </c>
    </row>
    <row r="2354" spans="47:96" x14ac:dyDescent="0.3">
      <c r="AU2354" s="34">
        <v>23.52</v>
      </c>
      <c r="AV2354" s="32">
        <f t="shared" si="68"/>
        <v>23.5</v>
      </c>
      <c r="AW2354" s="33" t="s">
        <v>321</v>
      </c>
      <c r="CR2354" s="34">
        <v>23.52</v>
      </c>
    </row>
    <row r="2355" spans="47:96" x14ac:dyDescent="0.3">
      <c r="AU2355" s="34">
        <v>23.53</v>
      </c>
      <c r="AV2355" s="32">
        <f t="shared" si="68"/>
        <v>23.5</v>
      </c>
      <c r="AW2355" s="33" t="s">
        <v>321</v>
      </c>
      <c r="CR2355" s="34">
        <v>23.53</v>
      </c>
    </row>
    <row r="2356" spans="47:96" x14ac:dyDescent="0.3">
      <c r="AU2356" s="34">
        <v>23.54</v>
      </c>
      <c r="AV2356" s="32">
        <f t="shared" si="68"/>
        <v>23.5</v>
      </c>
      <c r="AW2356" s="33" t="s">
        <v>321</v>
      </c>
      <c r="CR2356" s="34">
        <v>23.54</v>
      </c>
    </row>
    <row r="2357" spans="47:96" x14ac:dyDescent="0.3">
      <c r="AU2357" s="34">
        <v>23.55</v>
      </c>
      <c r="AV2357" s="32">
        <f t="shared" si="68"/>
        <v>23.6</v>
      </c>
      <c r="AW2357" s="33" t="s">
        <v>321</v>
      </c>
      <c r="CR2357" s="34">
        <v>23.55</v>
      </c>
    </row>
    <row r="2358" spans="47:96" x14ac:dyDescent="0.3">
      <c r="AU2358" s="34">
        <v>23.56</v>
      </c>
      <c r="AV2358" s="32">
        <f t="shared" si="68"/>
        <v>23.6</v>
      </c>
      <c r="AW2358" s="33" t="s">
        <v>321</v>
      </c>
      <c r="CR2358" s="34">
        <v>23.56</v>
      </c>
    </row>
    <row r="2359" spans="47:96" x14ac:dyDescent="0.3">
      <c r="AU2359" s="34">
        <v>23.57</v>
      </c>
      <c r="AV2359" s="32">
        <f t="shared" si="68"/>
        <v>23.6</v>
      </c>
      <c r="AW2359" s="33" t="s">
        <v>321</v>
      </c>
      <c r="CR2359" s="34">
        <v>23.57</v>
      </c>
    </row>
    <row r="2360" spans="47:96" x14ac:dyDescent="0.3">
      <c r="AU2360" s="34">
        <v>23.58</v>
      </c>
      <c r="AV2360" s="32">
        <f t="shared" si="68"/>
        <v>23.6</v>
      </c>
      <c r="AW2360" s="33" t="s">
        <v>321</v>
      </c>
      <c r="CR2360" s="34">
        <v>23.58</v>
      </c>
    </row>
    <row r="2361" spans="47:96" x14ac:dyDescent="0.3">
      <c r="AU2361" s="34">
        <v>23.59</v>
      </c>
      <c r="AV2361" s="32">
        <f t="shared" si="68"/>
        <v>23.6</v>
      </c>
      <c r="AW2361" s="33" t="s">
        <v>321</v>
      </c>
      <c r="CR2361" s="34">
        <v>23.59</v>
      </c>
    </row>
    <row r="2362" spans="47:96" x14ac:dyDescent="0.3">
      <c r="AU2362" s="34">
        <v>23.6</v>
      </c>
      <c r="AV2362" s="32">
        <f t="shared" si="68"/>
        <v>23.6</v>
      </c>
      <c r="AW2362" s="33" t="s">
        <v>321</v>
      </c>
      <c r="CR2362" s="34">
        <v>23.6</v>
      </c>
    </row>
    <row r="2363" spans="47:96" x14ac:dyDescent="0.3">
      <c r="AU2363" s="34">
        <v>23.61</v>
      </c>
      <c r="AV2363" s="32">
        <f t="shared" si="68"/>
        <v>23.6</v>
      </c>
      <c r="AW2363" s="33" t="s">
        <v>321</v>
      </c>
      <c r="CR2363" s="34">
        <v>23.61</v>
      </c>
    </row>
    <row r="2364" spans="47:96" x14ac:dyDescent="0.3">
      <c r="AU2364" s="34">
        <v>23.62</v>
      </c>
      <c r="AV2364" s="32">
        <f t="shared" si="68"/>
        <v>23.6</v>
      </c>
      <c r="AW2364" s="33" t="s">
        <v>321</v>
      </c>
      <c r="CR2364" s="34">
        <v>23.62</v>
      </c>
    </row>
    <row r="2365" spans="47:96" x14ac:dyDescent="0.3">
      <c r="AU2365" s="34">
        <v>23.63</v>
      </c>
      <c r="AV2365" s="32">
        <f t="shared" si="68"/>
        <v>23.6</v>
      </c>
      <c r="AW2365" s="33" t="s">
        <v>321</v>
      </c>
      <c r="CR2365" s="34">
        <v>23.63</v>
      </c>
    </row>
    <row r="2366" spans="47:96" x14ac:dyDescent="0.3">
      <c r="AU2366" s="34">
        <v>23.64</v>
      </c>
      <c r="AV2366" s="32">
        <f t="shared" si="68"/>
        <v>23.6</v>
      </c>
      <c r="AW2366" s="33" t="s">
        <v>321</v>
      </c>
      <c r="CR2366" s="34">
        <v>23.64</v>
      </c>
    </row>
    <row r="2367" spans="47:96" x14ac:dyDescent="0.3">
      <c r="AU2367" s="34">
        <v>23.65</v>
      </c>
      <c r="AV2367" s="32">
        <f t="shared" si="68"/>
        <v>23.7</v>
      </c>
      <c r="AW2367" s="33" t="s">
        <v>321</v>
      </c>
      <c r="CR2367" s="34">
        <v>23.65</v>
      </c>
    </row>
    <row r="2368" spans="47:96" x14ac:dyDescent="0.3">
      <c r="AU2368" s="34">
        <v>23.66</v>
      </c>
      <c r="AV2368" s="32">
        <f t="shared" si="68"/>
        <v>23.7</v>
      </c>
      <c r="AW2368" s="33" t="s">
        <v>321</v>
      </c>
      <c r="CR2368" s="34">
        <v>23.66</v>
      </c>
    </row>
    <row r="2369" spans="47:96" x14ac:dyDescent="0.3">
      <c r="AU2369" s="34">
        <v>23.67</v>
      </c>
      <c r="AV2369" s="32">
        <f t="shared" si="68"/>
        <v>23.7</v>
      </c>
      <c r="AW2369" s="33" t="s">
        <v>321</v>
      </c>
      <c r="CR2369" s="34">
        <v>23.67</v>
      </c>
    </row>
    <row r="2370" spans="47:96" x14ac:dyDescent="0.3">
      <c r="AU2370" s="34">
        <v>23.68</v>
      </c>
      <c r="AV2370" s="32">
        <f t="shared" si="68"/>
        <v>23.7</v>
      </c>
      <c r="AW2370" s="33" t="s">
        <v>321</v>
      </c>
      <c r="CR2370" s="34">
        <v>23.68</v>
      </c>
    </row>
    <row r="2371" spans="47:96" x14ac:dyDescent="0.3">
      <c r="AU2371" s="34">
        <v>23.69</v>
      </c>
      <c r="AV2371" s="32">
        <f t="shared" ref="AV2371:AV2434" si="69">ROUND(AU2371,1)</f>
        <v>23.7</v>
      </c>
      <c r="AW2371" s="33" t="s">
        <v>321</v>
      </c>
      <c r="CR2371" s="34">
        <v>23.69</v>
      </c>
    </row>
    <row r="2372" spans="47:96" x14ac:dyDescent="0.3">
      <c r="AU2372" s="34">
        <v>23.7</v>
      </c>
      <c r="AV2372" s="32">
        <f t="shared" si="69"/>
        <v>23.7</v>
      </c>
      <c r="AW2372" s="33" t="s">
        <v>321</v>
      </c>
      <c r="CR2372" s="34">
        <v>23.7</v>
      </c>
    </row>
    <row r="2373" spans="47:96" x14ac:dyDescent="0.3">
      <c r="AU2373" s="34">
        <v>23.71</v>
      </c>
      <c r="AV2373" s="32">
        <f t="shared" si="69"/>
        <v>23.7</v>
      </c>
      <c r="AW2373" s="33" t="s">
        <v>321</v>
      </c>
      <c r="CR2373" s="34">
        <v>23.71</v>
      </c>
    </row>
    <row r="2374" spans="47:96" x14ac:dyDescent="0.3">
      <c r="AU2374" s="34">
        <v>23.72</v>
      </c>
      <c r="AV2374" s="32">
        <f t="shared" si="69"/>
        <v>23.7</v>
      </c>
      <c r="AW2374" s="33" t="s">
        <v>321</v>
      </c>
      <c r="CR2374" s="34">
        <v>23.72</v>
      </c>
    </row>
    <row r="2375" spans="47:96" x14ac:dyDescent="0.3">
      <c r="AU2375" s="34">
        <v>23.73</v>
      </c>
      <c r="AV2375" s="32">
        <f t="shared" si="69"/>
        <v>23.7</v>
      </c>
      <c r="AW2375" s="33" t="s">
        <v>321</v>
      </c>
      <c r="CR2375" s="34">
        <v>23.73</v>
      </c>
    </row>
    <row r="2376" spans="47:96" x14ac:dyDescent="0.3">
      <c r="AU2376" s="34">
        <v>23.74</v>
      </c>
      <c r="AV2376" s="32">
        <f t="shared" si="69"/>
        <v>23.7</v>
      </c>
      <c r="AW2376" s="33" t="s">
        <v>321</v>
      </c>
      <c r="CR2376" s="34">
        <v>23.74</v>
      </c>
    </row>
    <row r="2377" spans="47:96" x14ac:dyDescent="0.3">
      <c r="AU2377" s="34">
        <v>23.75</v>
      </c>
      <c r="AV2377" s="32">
        <f t="shared" si="69"/>
        <v>23.8</v>
      </c>
      <c r="AW2377" s="33" t="s">
        <v>321</v>
      </c>
      <c r="CR2377" s="34">
        <v>23.75</v>
      </c>
    </row>
    <row r="2378" spans="47:96" x14ac:dyDescent="0.3">
      <c r="AU2378" s="34">
        <v>23.76</v>
      </c>
      <c r="AV2378" s="32">
        <f t="shared" si="69"/>
        <v>23.8</v>
      </c>
      <c r="AW2378" s="33" t="s">
        <v>321</v>
      </c>
      <c r="CR2378" s="34">
        <v>23.76</v>
      </c>
    </row>
    <row r="2379" spans="47:96" x14ac:dyDescent="0.3">
      <c r="AU2379" s="34">
        <v>23.77</v>
      </c>
      <c r="AV2379" s="32">
        <f t="shared" si="69"/>
        <v>23.8</v>
      </c>
      <c r="AW2379" s="33" t="s">
        <v>321</v>
      </c>
      <c r="CR2379" s="34">
        <v>23.77</v>
      </c>
    </row>
    <row r="2380" spans="47:96" x14ac:dyDescent="0.3">
      <c r="AU2380" s="34">
        <v>23.78</v>
      </c>
      <c r="AV2380" s="32">
        <f t="shared" si="69"/>
        <v>23.8</v>
      </c>
      <c r="AW2380" s="33" t="s">
        <v>321</v>
      </c>
      <c r="CR2380" s="34">
        <v>23.78</v>
      </c>
    </row>
    <row r="2381" spans="47:96" x14ac:dyDescent="0.3">
      <c r="AU2381" s="34">
        <v>23.79</v>
      </c>
      <c r="AV2381" s="32">
        <f t="shared" si="69"/>
        <v>23.8</v>
      </c>
      <c r="AW2381" s="33" t="s">
        <v>321</v>
      </c>
      <c r="CR2381" s="34">
        <v>23.79</v>
      </c>
    </row>
    <row r="2382" spans="47:96" x14ac:dyDescent="0.3">
      <c r="AU2382" s="34">
        <v>23.8</v>
      </c>
      <c r="AV2382" s="32">
        <f t="shared" si="69"/>
        <v>23.8</v>
      </c>
      <c r="AW2382" s="33" t="s">
        <v>321</v>
      </c>
      <c r="CR2382" s="34">
        <v>23.8</v>
      </c>
    </row>
    <row r="2383" spans="47:96" x14ac:dyDescent="0.3">
      <c r="AU2383" s="34">
        <v>23.81</v>
      </c>
      <c r="AV2383" s="32">
        <f t="shared" si="69"/>
        <v>23.8</v>
      </c>
      <c r="AW2383" s="33" t="s">
        <v>321</v>
      </c>
      <c r="CR2383" s="34">
        <v>23.81</v>
      </c>
    </row>
    <row r="2384" spans="47:96" x14ac:dyDescent="0.3">
      <c r="AU2384" s="34">
        <v>23.82</v>
      </c>
      <c r="AV2384" s="32">
        <f t="shared" si="69"/>
        <v>23.8</v>
      </c>
      <c r="AW2384" s="33" t="s">
        <v>321</v>
      </c>
      <c r="CR2384" s="34">
        <v>23.82</v>
      </c>
    </row>
    <row r="2385" spans="47:96" x14ac:dyDescent="0.3">
      <c r="AU2385" s="34">
        <v>23.83</v>
      </c>
      <c r="AV2385" s="32">
        <f t="shared" si="69"/>
        <v>23.8</v>
      </c>
      <c r="AW2385" s="33" t="s">
        <v>321</v>
      </c>
      <c r="CR2385" s="34">
        <v>23.83</v>
      </c>
    </row>
    <row r="2386" spans="47:96" x14ac:dyDescent="0.3">
      <c r="AU2386" s="34">
        <v>23.84</v>
      </c>
      <c r="AV2386" s="32">
        <f t="shared" si="69"/>
        <v>23.8</v>
      </c>
      <c r="AW2386" s="33" t="s">
        <v>321</v>
      </c>
      <c r="CR2386" s="34">
        <v>23.84</v>
      </c>
    </row>
    <row r="2387" spans="47:96" x14ac:dyDescent="0.3">
      <c r="AU2387" s="34">
        <v>23.85</v>
      </c>
      <c r="AV2387" s="32">
        <f t="shared" si="69"/>
        <v>23.9</v>
      </c>
      <c r="AW2387" s="33" t="s">
        <v>321</v>
      </c>
      <c r="CR2387" s="34">
        <v>23.85</v>
      </c>
    </row>
    <row r="2388" spans="47:96" x14ac:dyDescent="0.3">
      <c r="AU2388" s="34">
        <v>23.86</v>
      </c>
      <c r="AV2388" s="32">
        <f t="shared" si="69"/>
        <v>23.9</v>
      </c>
      <c r="AW2388" s="33" t="s">
        <v>321</v>
      </c>
      <c r="CR2388" s="34">
        <v>23.86</v>
      </c>
    </row>
    <row r="2389" spans="47:96" x14ac:dyDescent="0.3">
      <c r="AU2389" s="34">
        <v>23.87</v>
      </c>
      <c r="AV2389" s="32">
        <f t="shared" si="69"/>
        <v>23.9</v>
      </c>
      <c r="AW2389" s="33" t="s">
        <v>321</v>
      </c>
      <c r="CR2389" s="34">
        <v>23.87</v>
      </c>
    </row>
    <row r="2390" spans="47:96" x14ac:dyDescent="0.3">
      <c r="AU2390" s="34">
        <v>23.88</v>
      </c>
      <c r="AV2390" s="32">
        <f t="shared" si="69"/>
        <v>23.9</v>
      </c>
      <c r="AW2390" s="33" t="s">
        <v>321</v>
      </c>
      <c r="CR2390" s="34">
        <v>23.88</v>
      </c>
    </row>
    <row r="2391" spans="47:96" x14ac:dyDescent="0.3">
      <c r="AU2391" s="34">
        <v>23.89</v>
      </c>
      <c r="AV2391" s="32">
        <f t="shared" si="69"/>
        <v>23.9</v>
      </c>
      <c r="AW2391" s="33" t="s">
        <v>321</v>
      </c>
      <c r="CR2391" s="34">
        <v>23.89</v>
      </c>
    </row>
    <row r="2392" spans="47:96" x14ac:dyDescent="0.3">
      <c r="AU2392" s="34">
        <v>23.9</v>
      </c>
      <c r="AV2392" s="32">
        <f t="shared" si="69"/>
        <v>23.9</v>
      </c>
      <c r="AW2392" s="33" t="s">
        <v>321</v>
      </c>
      <c r="CR2392" s="34">
        <v>23.9</v>
      </c>
    </row>
    <row r="2393" spans="47:96" x14ac:dyDescent="0.3">
      <c r="AU2393" s="34">
        <v>23.91</v>
      </c>
      <c r="AV2393" s="32">
        <f t="shared" si="69"/>
        <v>23.9</v>
      </c>
      <c r="AW2393" s="33" t="s">
        <v>321</v>
      </c>
      <c r="CR2393" s="34">
        <v>23.91</v>
      </c>
    </row>
    <row r="2394" spans="47:96" x14ac:dyDescent="0.3">
      <c r="AU2394" s="34">
        <v>23.92</v>
      </c>
      <c r="AV2394" s="32">
        <f t="shared" si="69"/>
        <v>23.9</v>
      </c>
      <c r="AW2394" s="33" t="s">
        <v>321</v>
      </c>
      <c r="CR2394" s="34">
        <v>23.92</v>
      </c>
    </row>
    <row r="2395" spans="47:96" x14ac:dyDescent="0.3">
      <c r="AU2395" s="34">
        <v>23.93</v>
      </c>
      <c r="AV2395" s="32">
        <f t="shared" si="69"/>
        <v>23.9</v>
      </c>
      <c r="AW2395" s="33" t="s">
        <v>321</v>
      </c>
      <c r="CR2395" s="34">
        <v>23.93</v>
      </c>
    </row>
    <row r="2396" spans="47:96" x14ac:dyDescent="0.3">
      <c r="AU2396" s="34">
        <v>23.94</v>
      </c>
      <c r="AV2396" s="32">
        <f t="shared" si="69"/>
        <v>23.9</v>
      </c>
      <c r="AW2396" s="33" t="s">
        <v>321</v>
      </c>
      <c r="CR2396" s="34">
        <v>23.94</v>
      </c>
    </row>
    <row r="2397" spans="47:96" x14ac:dyDescent="0.3">
      <c r="AU2397" s="34">
        <v>23.95</v>
      </c>
      <c r="AV2397" s="32">
        <f t="shared" si="69"/>
        <v>24</v>
      </c>
      <c r="AW2397" s="33" t="s">
        <v>321</v>
      </c>
      <c r="CR2397" s="34">
        <v>23.95</v>
      </c>
    </row>
    <row r="2398" spans="47:96" x14ac:dyDescent="0.3">
      <c r="AU2398" s="34">
        <v>23.96</v>
      </c>
      <c r="AV2398" s="32">
        <f t="shared" si="69"/>
        <v>24</v>
      </c>
      <c r="AW2398" s="33" t="s">
        <v>321</v>
      </c>
      <c r="CR2398" s="34">
        <v>23.96</v>
      </c>
    </row>
    <row r="2399" spans="47:96" x14ac:dyDescent="0.3">
      <c r="AU2399" s="34">
        <v>23.97</v>
      </c>
      <c r="AV2399" s="32">
        <f t="shared" si="69"/>
        <v>24</v>
      </c>
      <c r="AW2399" s="33" t="s">
        <v>321</v>
      </c>
      <c r="CR2399" s="34">
        <v>23.97</v>
      </c>
    </row>
    <row r="2400" spans="47:96" x14ac:dyDescent="0.3">
      <c r="AU2400" s="34">
        <v>23.98</v>
      </c>
      <c r="AV2400" s="32">
        <f t="shared" si="69"/>
        <v>24</v>
      </c>
      <c r="AW2400" s="33" t="s">
        <v>321</v>
      </c>
      <c r="CR2400" s="34">
        <v>23.98</v>
      </c>
    </row>
    <row r="2401" spans="47:96" x14ac:dyDescent="0.3">
      <c r="AU2401" s="34">
        <v>23.99</v>
      </c>
      <c r="AV2401" s="32">
        <f t="shared" si="69"/>
        <v>24</v>
      </c>
      <c r="AW2401" s="33" t="s">
        <v>321</v>
      </c>
      <c r="CR2401" s="34">
        <v>23.99</v>
      </c>
    </row>
    <row r="2402" spans="47:96" x14ac:dyDescent="0.3">
      <c r="AU2402" s="34">
        <v>24</v>
      </c>
      <c r="AV2402" s="32">
        <f t="shared" si="69"/>
        <v>24</v>
      </c>
      <c r="AW2402" s="33" t="s">
        <v>321</v>
      </c>
      <c r="CR2402" s="34">
        <v>24</v>
      </c>
    </row>
    <row r="2403" spans="47:96" x14ac:dyDescent="0.3">
      <c r="AU2403" s="34">
        <v>24.01</v>
      </c>
      <c r="AV2403" s="32">
        <f t="shared" si="69"/>
        <v>24</v>
      </c>
      <c r="AW2403" s="33" t="s">
        <v>321</v>
      </c>
      <c r="CR2403" s="34">
        <v>24.01</v>
      </c>
    </row>
    <row r="2404" spans="47:96" x14ac:dyDescent="0.3">
      <c r="AU2404" s="34">
        <v>24.02</v>
      </c>
      <c r="AV2404" s="32">
        <f t="shared" si="69"/>
        <v>24</v>
      </c>
      <c r="AW2404" s="33" t="s">
        <v>321</v>
      </c>
      <c r="CR2404" s="34">
        <v>24.02</v>
      </c>
    </row>
    <row r="2405" spans="47:96" x14ac:dyDescent="0.3">
      <c r="AU2405" s="34">
        <v>24.03</v>
      </c>
      <c r="AV2405" s="32">
        <f t="shared" si="69"/>
        <v>24</v>
      </c>
      <c r="AW2405" s="33" t="s">
        <v>321</v>
      </c>
      <c r="CR2405" s="34">
        <v>24.03</v>
      </c>
    </row>
    <row r="2406" spans="47:96" x14ac:dyDescent="0.3">
      <c r="AU2406" s="34">
        <v>24.04</v>
      </c>
      <c r="AV2406" s="32">
        <f t="shared" si="69"/>
        <v>24</v>
      </c>
      <c r="AW2406" s="33" t="s">
        <v>321</v>
      </c>
      <c r="CR2406" s="34">
        <v>24.04</v>
      </c>
    </row>
    <row r="2407" spans="47:96" x14ac:dyDescent="0.3">
      <c r="AU2407" s="34">
        <v>24.05</v>
      </c>
      <c r="AV2407" s="32">
        <f t="shared" si="69"/>
        <v>24.1</v>
      </c>
      <c r="AW2407" s="33" t="s">
        <v>321</v>
      </c>
      <c r="CR2407" s="34">
        <v>24.05</v>
      </c>
    </row>
    <row r="2408" spans="47:96" x14ac:dyDescent="0.3">
      <c r="AU2408" s="34">
        <v>24.06</v>
      </c>
      <c r="AV2408" s="32">
        <f t="shared" si="69"/>
        <v>24.1</v>
      </c>
      <c r="AW2408" s="33" t="s">
        <v>321</v>
      </c>
      <c r="CR2408" s="34">
        <v>24.06</v>
      </c>
    </row>
    <row r="2409" spans="47:96" x14ac:dyDescent="0.3">
      <c r="AU2409" s="34">
        <v>24.07</v>
      </c>
      <c r="AV2409" s="32">
        <f t="shared" si="69"/>
        <v>24.1</v>
      </c>
      <c r="AW2409" s="33" t="s">
        <v>321</v>
      </c>
      <c r="CR2409" s="34">
        <v>24.07</v>
      </c>
    </row>
    <row r="2410" spans="47:96" x14ac:dyDescent="0.3">
      <c r="AU2410" s="34">
        <v>24.08</v>
      </c>
      <c r="AV2410" s="32">
        <f t="shared" si="69"/>
        <v>24.1</v>
      </c>
      <c r="AW2410" s="33" t="s">
        <v>321</v>
      </c>
      <c r="CR2410" s="34">
        <v>24.08</v>
      </c>
    </row>
    <row r="2411" spans="47:96" x14ac:dyDescent="0.3">
      <c r="AU2411" s="34">
        <v>24.09</v>
      </c>
      <c r="AV2411" s="32">
        <f t="shared" si="69"/>
        <v>24.1</v>
      </c>
      <c r="AW2411" s="33" t="s">
        <v>321</v>
      </c>
      <c r="CR2411" s="34">
        <v>24.09</v>
      </c>
    </row>
    <row r="2412" spans="47:96" x14ac:dyDescent="0.3">
      <c r="AU2412" s="34">
        <v>24.1</v>
      </c>
      <c r="AV2412" s="32">
        <f t="shared" si="69"/>
        <v>24.1</v>
      </c>
      <c r="AW2412" s="33" t="s">
        <v>321</v>
      </c>
      <c r="CR2412" s="34">
        <v>24.1</v>
      </c>
    </row>
    <row r="2413" spans="47:96" x14ac:dyDescent="0.3">
      <c r="AU2413" s="34">
        <v>24.11</v>
      </c>
      <c r="AV2413" s="32">
        <f t="shared" si="69"/>
        <v>24.1</v>
      </c>
      <c r="AW2413" s="33" t="s">
        <v>321</v>
      </c>
      <c r="CR2413" s="34">
        <v>24.11</v>
      </c>
    </row>
    <row r="2414" spans="47:96" x14ac:dyDescent="0.3">
      <c r="AU2414" s="34">
        <v>24.12</v>
      </c>
      <c r="AV2414" s="32">
        <f t="shared" si="69"/>
        <v>24.1</v>
      </c>
      <c r="AW2414" s="33" t="s">
        <v>321</v>
      </c>
      <c r="CR2414" s="34">
        <v>24.12</v>
      </c>
    </row>
    <row r="2415" spans="47:96" x14ac:dyDescent="0.3">
      <c r="AU2415" s="34">
        <v>24.13</v>
      </c>
      <c r="AV2415" s="32">
        <f t="shared" si="69"/>
        <v>24.1</v>
      </c>
      <c r="AW2415" s="33" t="s">
        <v>321</v>
      </c>
      <c r="CR2415" s="34">
        <v>24.13</v>
      </c>
    </row>
    <row r="2416" spans="47:96" x14ac:dyDescent="0.3">
      <c r="AU2416" s="34">
        <v>24.14</v>
      </c>
      <c r="AV2416" s="32">
        <f t="shared" si="69"/>
        <v>24.1</v>
      </c>
      <c r="AW2416" s="33" t="s">
        <v>321</v>
      </c>
      <c r="CR2416" s="34">
        <v>24.14</v>
      </c>
    </row>
    <row r="2417" spans="47:96" x14ac:dyDescent="0.3">
      <c r="AU2417" s="34">
        <v>24.15</v>
      </c>
      <c r="AV2417" s="32">
        <f t="shared" si="69"/>
        <v>24.2</v>
      </c>
      <c r="AW2417" s="33" t="s">
        <v>321</v>
      </c>
      <c r="CR2417" s="34">
        <v>24.15</v>
      </c>
    </row>
    <row r="2418" spans="47:96" x14ac:dyDescent="0.3">
      <c r="AU2418" s="34">
        <v>24.16</v>
      </c>
      <c r="AV2418" s="32">
        <f t="shared" si="69"/>
        <v>24.2</v>
      </c>
      <c r="AW2418" s="33" t="s">
        <v>321</v>
      </c>
      <c r="CR2418" s="34">
        <v>24.16</v>
      </c>
    </row>
    <row r="2419" spans="47:96" x14ac:dyDescent="0.3">
      <c r="AU2419" s="34">
        <v>24.17</v>
      </c>
      <c r="AV2419" s="32">
        <f t="shared" si="69"/>
        <v>24.2</v>
      </c>
      <c r="AW2419" s="33" t="s">
        <v>321</v>
      </c>
      <c r="CR2419" s="34">
        <v>24.17</v>
      </c>
    </row>
    <row r="2420" spans="47:96" x14ac:dyDescent="0.3">
      <c r="AU2420" s="34">
        <v>24.18</v>
      </c>
      <c r="AV2420" s="32">
        <f t="shared" si="69"/>
        <v>24.2</v>
      </c>
      <c r="AW2420" s="33" t="s">
        <v>321</v>
      </c>
      <c r="CR2420" s="34">
        <v>24.18</v>
      </c>
    </row>
    <row r="2421" spans="47:96" x14ac:dyDescent="0.3">
      <c r="AU2421" s="34">
        <v>24.19</v>
      </c>
      <c r="AV2421" s="32">
        <f t="shared" si="69"/>
        <v>24.2</v>
      </c>
      <c r="AW2421" s="33" t="s">
        <v>321</v>
      </c>
      <c r="CR2421" s="34">
        <v>24.19</v>
      </c>
    </row>
    <row r="2422" spans="47:96" x14ac:dyDescent="0.3">
      <c r="AU2422" s="34">
        <v>24.2</v>
      </c>
      <c r="AV2422" s="32">
        <f t="shared" si="69"/>
        <v>24.2</v>
      </c>
      <c r="AW2422" s="33" t="s">
        <v>321</v>
      </c>
      <c r="CR2422" s="34">
        <v>24.2</v>
      </c>
    </row>
    <row r="2423" spans="47:96" x14ac:dyDescent="0.3">
      <c r="AU2423" s="34">
        <v>24.21</v>
      </c>
      <c r="AV2423" s="32">
        <f t="shared" si="69"/>
        <v>24.2</v>
      </c>
      <c r="AW2423" s="33" t="s">
        <v>321</v>
      </c>
      <c r="CR2423" s="34">
        <v>24.21</v>
      </c>
    </row>
    <row r="2424" spans="47:96" x14ac:dyDescent="0.3">
      <c r="AU2424" s="34">
        <v>24.22</v>
      </c>
      <c r="AV2424" s="32">
        <f t="shared" si="69"/>
        <v>24.2</v>
      </c>
      <c r="AW2424" s="33" t="s">
        <v>321</v>
      </c>
      <c r="CR2424" s="34">
        <v>24.22</v>
      </c>
    </row>
    <row r="2425" spans="47:96" x14ac:dyDescent="0.3">
      <c r="AU2425" s="34">
        <v>24.23</v>
      </c>
      <c r="AV2425" s="32">
        <f t="shared" si="69"/>
        <v>24.2</v>
      </c>
      <c r="AW2425" s="33" t="s">
        <v>321</v>
      </c>
      <c r="CR2425" s="34">
        <v>24.23</v>
      </c>
    </row>
    <row r="2426" spans="47:96" x14ac:dyDescent="0.3">
      <c r="AU2426" s="34">
        <v>24.24</v>
      </c>
      <c r="AV2426" s="32">
        <f t="shared" si="69"/>
        <v>24.2</v>
      </c>
      <c r="AW2426" s="33" t="s">
        <v>321</v>
      </c>
      <c r="CR2426" s="34">
        <v>24.24</v>
      </c>
    </row>
    <row r="2427" spans="47:96" x14ac:dyDescent="0.3">
      <c r="AU2427" s="34">
        <v>24.25</v>
      </c>
      <c r="AV2427" s="32">
        <f t="shared" si="69"/>
        <v>24.3</v>
      </c>
      <c r="AW2427" s="33" t="s">
        <v>321</v>
      </c>
      <c r="CR2427" s="34">
        <v>24.25</v>
      </c>
    </row>
    <row r="2428" spans="47:96" x14ac:dyDescent="0.3">
      <c r="AU2428" s="34">
        <v>24.26</v>
      </c>
      <c r="AV2428" s="32">
        <f t="shared" si="69"/>
        <v>24.3</v>
      </c>
      <c r="AW2428" s="33" t="s">
        <v>321</v>
      </c>
      <c r="CR2428" s="34">
        <v>24.26</v>
      </c>
    </row>
    <row r="2429" spans="47:96" x14ac:dyDescent="0.3">
      <c r="AU2429" s="34">
        <v>24.27</v>
      </c>
      <c r="AV2429" s="32">
        <f t="shared" si="69"/>
        <v>24.3</v>
      </c>
      <c r="AW2429" s="33" t="s">
        <v>321</v>
      </c>
      <c r="CR2429" s="34">
        <v>24.27</v>
      </c>
    </row>
    <row r="2430" spans="47:96" x14ac:dyDescent="0.3">
      <c r="AU2430" s="34">
        <v>24.28</v>
      </c>
      <c r="AV2430" s="32">
        <f t="shared" si="69"/>
        <v>24.3</v>
      </c>
      <c r="AW2430" s="33" t="s">
        <v>321</v>
      </c>
      <c r="CR2430" s="34">
        <v>24.28</v>
      </c>
    </row>
    <row r="2431" spans="47:96" x14ac:dyDescent="0.3">
      <c r="AU2431" s="34">
        <v>24.29</v>
      </c>
      <c r="AV2431" s="32">
        <f t="shared" si="69"/>
        <v>24.3</v>
      </c>
      <c r="AW2431" s="33" t="s">
        <v>321</v>
      </c>
      <c r="CR2431" s="34">
        <v>24.29</v>
      </c>
    </row>
    <row r="2432" spans="47:96" x14ac:dyDescent="0.3">
      <c r="AU2432" s="34">
        <v>24.3</v>
      </c>
      <c r="AV2432" s="32">
        <f t="shared" si="69"/>
        <v>24.3</v>
      </c>
      <c r="AW2432" s="33" t="s">
        <v>321</v>
      </c>
      <c r="CR2432" s="34">
        <v>24.3</v>
      </c>
    </row>
    <row r="2433" spans="47:96" x14ac:dyDescent="0.3">
      <c r="AU2433" s="34">
        <v>24.31</v>
      </c>
      <c r="AV2433" s="32">
        <f t="shared" si="69"/>
        <v>24.3</v>
      </c>
      <c r="AW2433" s="33" t="s">
        <v>321</v>
      </c>
      <c r="CR2433" s="34">
        <v>24.31</v>
      </c>
    </row>
    <row r="2434" spans="47:96" x14ac:dyDescent="0.3">
      <c r="AU2434" s="34">
        <v>24.32</v>
      </c>
      <c r="AV2434" s="32">
        <f t="shared" si="69"/>
        <v>24.3</v>
      </c>
      <c r="AW2434" s="33" t="s">
        <v>321</v>
      </c>
      <c r="CR2434" s="34">
        <v>24.32</v>
      </c>
    </row>
    <row r="2435" spans="47:96" x14ac:dyDescent="0.3">
      <c r="AU2435" s="34">
        <v>24.33</v>
      </c>
      <c r="AV2435" s="32">
        <f t="shared" ref="AV2435:AV2498" si="70">ROUND(AU2435,1)</f>
        <v>24.3</v>
      </c>
      <c r="AW2435" s="33" t="s">
        <v>321</v>
      </c>
      <c r="CR2435" s="34">
        <v>24.33</v>
      </c>
    </row>
    <row r="2436" spans="47:96" x14ac:dyDescent="0.3">
      <c r="AU2436" s="34">
        <v>24.34</v>
      </c>
      <c r="AV2436" s="32">
        <f t="shared" si="70"/>
        <v>24.3</v>
      </c>
      <c r="AW2436" s="33" t="s">
        <v>321</v>
      </c>
      <c r="CR2436" s="34">
        <v>24.34</v>
      </c>
    </row>
    <row r="2437" spans="47:96" x14ac:dyDescent="0.3">
      <c r="AU2437" s="34">
        <v>24.35</v>
      </c>
      <c r="AV2437" s="32">
        <f t="shared" si="70"/>
        <v>24.4</v>
      </c>
      <c r="AW2437" s="33" t="s">
        <v>321</v>
      </c>
      <c r="CR2437" s="34">
        <v>24.35</v>
      </c>
    </row>
    <row r="2438" spans="47:96" x14ac:dyDescent="0.3">
      <c r="AU2438" s="34">
        <v>24.36</v>
      </c>
      <c r="AV2438" s="32">
        <f t="shared" si="70"/>
        <v>24.4</v>
      </c>
      <c r="AW2438" s="33" t="s">
        <v>321</v>
      </c>
      <c r="CR2438" s="34">
        <v>24.36</v>
      </c>
    </row>
    <row r="2439" spans="47:96" x14ac:dyDescent="0.3">
      <c r="AU2439" s="34">
        <v>24.37</v>
      </c>
      <c r="AV2439" s="32">
        <f t="shared" si="70"/>
        <v>24.4</v>
      </c>
      <c r="AW2439" s="33" t="s">
        <v>321</v>
      </c>
      <c r="CR2439" s="34">
        <v>24.37</v>
      </c>
    </row>
    <row r="2440" spans="47:96" x14ac:dyDescent="0.3">
      <c r="AU2440" s="34">
        <v>24.38</v>
      </c>
      <c r="AV2440" s="32">
        <f t="shared" si="70"/>
        <v>24.4</v>
      </c>
      <c r="AW2440" s="33" t="s">
        <v>321</v>
      </c>
      <c r="CR2440" s="34">
        <v>24.38</v>
      </c>
    </row>
    <row r="2441" spans="47:96" x14ac:dyDescent="0.3">
      <c r="AU2441" s="34">
        <v>24.39</v>
      </c>
      <c r="AV2441" s="32">
        <f t="shared" si="70"/>
        <v>24.4</v>
      </c>
      <c r="AW2441" s="33" t="s">
        <v>321</v>
      </c>
      <c r="CR2441" s="34">
        <v>24.39</v>
      </c>
    </row>
    <row r="2442" spans="47:96" x14ac:dyDescent="0.3">
      <c r="AU2442" s="34">
        <v>24.4</v>
      </c>
      <c r="AV2442" s="32">
        <f t="shared" si="70"/>
        <v>24.4</v>
      </c>
      <c r="AW2442" s="33" t="s">
        <v>321</v>
      </c>
      <c r="CR2442" s="34">
        <v>24.4</v>
      </c>
    </row>
    <row r="2443" spans="47:96" x14ac:dyDescent="0.3">
      <c r="AU2443" s="34">
        <v>24.41</v>
      </c>
      <c r="AV2443" s="32">
        <f t="shared" si="70"/>
        <v>24.4</v>
      </c>
      <c r="AW2443" s="33" t="s">
        <v>321</v>
      </c>
      <c r="CR2443" s="34">
        <v>24.41</v>
      </c>
    </row>
    <row r="2444" spans="47:96" x14ac:dyDescent="0.3">
      <c r="AU2444" s="34">
        <v>24.42</v>
      </c>
      <c r="AV2444" s="32">
        <f t="shared" si="70"/>
        <v>24.4</v>
      </c>
      <c r="AW2444" s="33" t="s">
        <v>321</v>
      </c>
      <c r="CR2444" s="34">
        <v>24.42</v>
      </c>
    </row>
    <row r="2445" spans="47:96" x14ac:dyDescent="0.3">
      <c r="AU2445" s="34">
        <v>24.43</v>
      </c>
      <c r="AV2445" s="32">
        <f t="shared" si="70"/>
        <v>24.4</v>
      </c>
      <c r="AW2445" s="33" t="s">
        <v>321</v>
      </c>
      <c r="CR2445" s="34">
        <v>24.43</v>
      </c>
    </row>
    <row r="2446" spans="47:96" x14ac:dyDescent="0.3">
      <c r="AU2446" s="34">
        <v>24.44</v>
      </c>
      <c r="AV2446" s="32">
        <f t="shared" si="70"/>
        <v>24.4</v>
      </c>
      <c r="AW2446" s="33" t="s">
        <v>321</v>
      </c>
      <c r="CR2446" s="34">
        <v>24.44</v>
      </c>
    </row>
    <row r="2447" spans="47:96" x14ac:dyDescent="0.3">
      <c r="AU2447" s="34">
        <v>24.45</v>
      </c>
      <c r="AV2447" s="32">
        <f t="shared" si="70"/>
        <v>24.5</v>
      </c>
      <c r="AW2447" s="33" t="s">
        <v>321</v>
      </c>
      <c r="CR2447" s="34">
        <v>24.45</v>
      </c>
    </row>
    <row r="2448" spans="47:96" x14ac:dyDescent="0.3">
      <c r="AU2448" s="34">
        <v>24.46</v>
      </c>
      <c r="AV2448" s="32">
        <f t="shared" si="70"/>
        <v>24.5</v>
      </c>
      <c r="AW2448" s="33" t="s">
        <v>321</v>
      </c>
      <c r="CR2448" s="34">
        <v>24.46</v>
      </c>
    </row>
    <row r="2449" spans="47:96" x14ac:dyDescent="0.3">
      <c r="AU2449" s="34">
        <v>24.47</v>
      </c>
      <c r="AV2449" s="32">
        <f t="shared" si="70"/>
        <v>24.5</v>
      </c>
      <c r="AW2449" s="33" t="s">
        <v>321</v>
      </c>
      <c r="CR2449" s="34">
        <v>24.47</v>
      </c>
    </row>
    <row r="2450" spans="47:96" x14ac:dyDescent="0.3">
      <c r="AU2450" s="34">
        <v>24.48</v>
      </c>
      <c r="AV2450" s="32">
        <f t="shared" si="70"/>
        <v>24.5</v>
      </c>
      <c r="AW2450" s="33" t="s">
        <v>321</v>
      </c>
      <c r="CR2450" s="34">
        <v>24.48</v>
      </c>
    </row>
    <row r="2451" spans="47:96" x14ac:dyDescent="0.3">
      <c r="AU2451" s="34">
        <v>24.49</v>
      </c>
      <c r="AV2451" s="32">
        <f t="shared" si="70"/>
        <v>24.5</v>
      </c>
      <c r="AW2451" s="33" t="s">
        <v>321</v>
      </c>
      <c r="CR2451" s="34">
        <v>24.49</v>
      </c>
    </row>
    <row r="2452" spans="47:96" x14ac:dyDescent="0.3">
      <c r="AU2452" s="34">
        <v>24.5</v>
      </c>
      <c r="AV2452" s="32">
        <f t="shared" si="70"/>
        <v>24.5</v>
      </c>
      <c r="AW2452" s="33" t="s">
        <v>321</v>
      </c>
      <c r="CR2452" s="34">
        <v>24.5</v>
      </c>
    </row>
    <row r="2453" spans="47:96" x14ac:dyDescent="0.3">
      <c r="AU2453" s="34">
        <v>24.51</v>
      </c>
      <c r="AV2453" s="32">
        <f t="shared" si="70"/>
        <v>24.5</v>
      </c>
      <c r="AW2453" s="33" t="s">
        <v>321</v>
      </c>
      <c r="CR2453" s="34">
        <v>24.51</v>
      </c>
    </row>
    <row r="2454" spans="47:96" x14ac:dyDescent="0.3">
      <c r="AU2454" s="34">
        <v>24.52</v>
      </c>
      <c r="AV2454" s="32">
        <f t="shared" si="70"/>
        <v>24.5</v>
      </c>
      <c r="AW2454" s="33" t="s">
        <v>321</v>
      </c>
      <c r="CR2454" s="34">
        <v>24.52</v>
      </c>
    </row>
    <row r="2455" spans="47:96" x14ac:dyDescent="0.3">
      <c r="AU2455" s="34">
        <v>24.53</v>
      </c>
      <c r="AV2455" s="32">
        <f t="shared" si="70"/>
        <v>24.5</v>
      </c>
      <c r="AW2455" s="33" t="s">
        <v>321</v>
      </c>
      <c r="CR2455" s="34">
        <v>24.53</v>
      </c>
    </row>
    <row r="2456" spans="47:96" x14ac:dyDescent="0.3">
      <c r="AU2456" s="34">
        <v>24.54</v>
      </c>
      <c r="AV2456" s="32">
        <f t="shared" si="70"/>
        <v>24.5</v>
      </c>
      <c r="AW2456" s="33" t="s">
        <v>321</v>
      </c>
      <c r="CR2456" s="34">
        <v>24.54</v>
      </c>
    </row>
    <row r="2457" spans="47:96" x14ac:dyDescent="0.3">
      <c r="AU2457" s="34">
        <v>24.55</v>
      </c>
      <c r="AV2457" s="32">
        <f t="shared" si="70"/>
        <v>24.6</v>
      </c>
      <c r="AW2457" s="33" t="s">
        <v>321</v>
      </c>
      <c r="CR2457" s="34">
        <v>24.55</v>
      </c>
    </row>
    <row r="2458" spans="47:96" x14ac:dyDescent="0.3">
      <c r="AU2458" s="34">
        <v>24.56</v>
      </c>
      <c r="AV2458" s="32">
        <f t="shared" si="70"/>
        <v>24.6</v>
      </c>
      <c r="AW2458" s="33" t="s">
        <v>321</v>
      </c>
      <c r="CR2458" s="34">
        <v>24.56</v>
      </c>
    </row>
    <row r="2459" spans="47:96" x14ac:dyDescent="0.3">
      <c r="AU2459" s="34">
        <v>24.57</v>
      </c>
      <c r="AV2459" s="32">
        <f t="shared" si="70"/>
        <v>24.6</v>
      </c>
      <c r="AW2459" s="33" t="s">
        <v>321</v>
      </c>
      <c r="CR2459" s="34">
        <v>24.57</v>
      </c>
    </row>
    <row r="2460" spans="47:96" x14ac:dyDescent="0.3">
      <c r="AU2460" s="34">
        <v>24.58</v>
      </c>
      <c r="AV2460" s="32">
        <f t="shared" si="70"/>
        <v>24.6</v>
      </c>
      <c r="AW2460" s="33" t="s">
        <v>321</v>
      </c>
      <c r="CR2460" s="34">
        <v>24.58</v>
      </c>
    </row>
    <row r="2461" spans="47:96" x14ac:dyDescent="0.3">
      <c r="AU2461" s="34">
        <v>24.59</v>
      </c>
      <c r="AV2461" s="32">
        <f t="shared" si="70"/>
        <v>24.6</v>
      </c>
      <c r="AW2461" s="33" t="s">
        <v>321</v>
      </c>
      <c r="CR2461" s="34">
        <v>24.59</v>
      </c>
    </row>
    <row r="2462" spans="47:96" x14ac:dyDescent="0.3">
      <c r="AU2462" s="34">
        <v>24.6</v>
      </c>
      <c r="AV2462" s="32">
        <f t="shared" si="70"/>
        <v>24.6</v>
      </c>
      <c r="AW2462" s="33" t="s">
        <v>321</v>
      </c>
      <c r="CR2462" s="34">
        <v>24.6</v>
      </c>
    </row>
    <row r="2463" spans="47:96" x14ac:dyDescent="0.3">
      <c r="AU2463" s="34">
        <v>24.61</v>
      </c>
      <c r="AV2463" s="32">
        <f t="shared" si="70"/>
        <v>24.6</v>
      </c>
      <c r="AW2463" s="33" t="s">
        <v>321</v>
      </c>
      <c r="CR2463" s="34">
        <v>24.61</v>
      </c>
    </row>
    <row r="2464" spans="47:96" x14ac:dyDescent="0.3">
      <c r="AU2464" s="34">
        <v>24.62</v>
      </c>
      <c r="AV2464" s="32">
        <f t="shared" si="70"/>
        <v>24.6</v>
      </c>
      <c r="AW2464" s="33" t="s">
        <v>321</v>
      </c>
      <c r="CR2464" s="34">
        <v>24.62</v>
      </c>
    </row>
    <row r="2465" spans="47:96" x14ac:dyDescent="0.3">
      <c r="AU2465" s="34">
        <v>24.63</v>
      </c>
      <c r="AV2465" s="32">
        <f t="shared" si="70"/>
        <v>24.6</v>
      </c>
      <c r="AW2465" s="33" t="s">
        <v>321</v>
      </c>
      <c r="CR2465" s="34">
        <v>24.63</v>
      </c>
    </row>
    <row r="2466" spans="47:96" x14ac:dyDescent="0.3">
      <c r="AU2466" s="34">
        <v>24.64</v>
      </c>
      <c r="AV2466" s="32">
        <f t="shared" si="70"/>
        <v>24.6</v>
      </c>
      <c r="AW2466" s="33" t="s">
        <v>321</v>
      </c>
      <c r="CR2466" s="34">
        <v>24.64</v>
      </c>
    </row>
    <row r="2467" spans="47:96" x14ac:dyDescent="0.3">
      <c r="AU2467" s="34">
        <v>24.65</v>
      </c>
      <c r="AV2467" s="32">
        <f t="shared" si="70"/>
        <v>24.7</v>
      </c>
      <c r="AW2467" s="33" t="s">
        <v>321</v>
      </c>
      <c r="CR2467" s="34">
        <v>24.65</v>
      </c>
    </row>
    <row r="2468" spans="47:96" x14ac:dyDescent="0.3">
      <c r="AU2468" s="34">
        <v>24.66</v>
      </c>
      <c r="AV2468" s="32">
        <f t="shared" si="70"/>
        <v>24.7</v>
      </c>
      <c r="AW2468" s="33" t="s">
        <v>321</v>
      </c>
      <c r="CR2468" s="34">
        <v>24.66</v>
      </c>
    </row>
    <row r="2469" spans="47:96" x14ac:dyDescent="0.3">
      <c r="AU2469" s="34">
        <v>24.67</v>
      </c>
      <c r="AV2469" s="32">
        <f t="shared" si="70"/>
        <v>24.7</v>
      </c>
      <c r="AW2469" s="33" t="s">
        <v>321</v>
      </c>
      <c r="CR2469" s="34">
        <v>24.67</v>
      </c>
    </row>
    <row r="2470" spans="47:96" x14ac:dyDescent="0.3">
      <c r="AU2470" s="34">
        <v>24.68</v>
      </c>
      <c r="AV2470" s="32">
        <f t="shared" si="70"/>
        <v>24.7</v>
      </c>
      <c r="AW2470" s="33" t="s">
        <v>321</v>
      </c>
      <c r="CR2470" s="34">
        <v>24.68</v>
      </c>
    </row>
    <row r="2471" spans="47:96" x14ac:dyDescent="0.3">
      <c r="AU2471" s="34">
        <v>24.69</v>
      </c>
      <c r="AV2471" s="32">
        <f t="shared" si="70"/>
        <v>24.7</v>
      </c>
      <c r="AW2471" s="33" t="s">
        <v>321</v>
      </c>
      <c r="CR2471" s="34">
        <v>24.69</v>
      </c>
    </row>
    <row r="2472" spans="47:96" x14ac:dyDescent="0.3">
      <c r="AU2472" s="34">
        <v>24.7</v>
      </c>
      <c r="AV2472" s="32">
        <f t="shared" si="70"/>
        <v>24.7</v>
      </c>
      <c r="AW2472" s="33" t="s">
        <v>321</v>
      </c>
      <c r="CR2472" s="34">
        <v>24.7</v>
      </c>
    </row>
    <row r="2473" spans="47:96" x14ac:dyDescent="0.3">
      <c r="AU2473" s="34">
        <v>24.71</v>
      </c>
      <c r="AV2473" s="32">
        <f t="shared" si="70"/>
        <v>24.7</v>
      </c>
      <c r="AW2473" s="33" t="s">
        <v>321</v>
      </c>
      <c r="CR2473" s="34">
        <v>24.71</v>
      </c>
    </row>
    <row r="2474" spans="47:96" x14ac:dyDescent="0.3">
      <c r="AU2474" s="34">
        <v>24.72</v>
      </c>
      <c r="AV2474" s="32">
        <f t="shared" si="70"/>
        <v>24.7</v>
      </c>
      <c r="AW2474" s="33" t="s">
        <v>321</v>
      </c>
      <c r="CR2474" s="34">
        <v>24.72</v>
      </c>
    </row>
    <row r="2475" spans="47:96" x14ac:dyDescent="0.3">
      <c r="AU2475" s="34">
        <v>24.73</v>
      </c>
      <c r="AV2475" s="32">
        <f t="shared" si="70"/>
        <v>24.7</v>
      </c>
      <c r="AW2475" s="33" t="s">
        <v>321</v>
      </c>
      <c r="CR2475" s="34">
        <v>24.73</v>
      </c>
    </row>
    <row r="2476" spans="47:96" x14ac:dyDescent="0.3">
      <c r="AU2476" s="34">
        <v>24.74</v>
      </c>
      <c r="AV2476" s="32">
        <f t="shared" si="70"/>
        <v>24.7</v>
      </c>
      <c r="AW2476" s="33" t="s">
        <v>321</v>
      </c>
      <c r="CR2476" s="34">
        <v>24.74</v>
      </c>
    </row>
    <row r="2477" spans="47:96" x14ac:dyDescent="0.3">
      <c r="AU2477" s="34">
        <v>24.75</v>
      </c>
      <c r="AV2477" s="32">
        <f t="shared" si="70"/>
        <v>24.8</v>
      </c>
      <c r="AW2477" s="33" t="s">
        <v>321</v>
      </c>
      <c r="CR2477" s="34">
        <v>24.75</v>
      </c>
    </row>
    <row r="2478" spans="47:96" x14ac:dyDescent="0.3">
      <c r="AU2478" s="34">
        <v>24.76</v>
      </c>
      <c r="AV2478" s="32">
        <f t="shared" si="70"/>
        <v>24.8</v>
      </c>
      <c r="AW2478" s="33" t="s">
        <v>321</v>
      </c>
      <c r="CR2478" s="34">
        <v>24.76</v>
      </c>
    </row>
    <row r="2479" spans="47:96" x14ac:dyDescent="0.3">
      <c r="AU2479" s="34">
        <v>24.77</v>
      </c>
      <c r="AV2479" s="32">
        <f t="shared" si="70"/>
        <v>24.8</v>
      </c>
      <c r="AW2479" s="33" t="s">
        <v>321</v>
      </c>
      <c r="CR2479" s="34">
        <v>24.77</v>
      </c>
    </row>
    <row r="2480" spans="47:96" x14ac:dyDescent="0.3">
      <c r="AU2480" s="34">
        <v>24.78</v>
      </c>
      <c r="AV2480" s="32">
        <f t="shared" si="70"/>
        <v>24.8</v>
      </c>
      <c r="AW2480" s="33" t="s">
        <v>321</v>
      </c>
      <c r="CR2480" s="34">
        <v>24.78</v>
      </c>
    </row>
    <row r="2481" spans="47:96" x14ac:dyDescent="0.3">
      <c r="AU2481" s="34">
        <v>24.79</v>
      </c>
      <c r="AV2481" s="32">
        <f t="shared" si="70"/>
        <v>24.8</v>
      </c>
      <c r="AW2481" s="33" t="s">
        <v>321</v>
      </c>
      <c r="CR2481" s="34">
        <v>24.79</v>
      </c>
    </row>
    <row r="2482" spans="47:96" x14ac:dyDescent="0.3">
      <c r="AU2482" s="34">
        <v>24.8</v>
      </c>
      <c r="AV2482" s="32">
        <f t="shared" si="70"/>
        <v>24.8</v>
      </c>
      <c r="AW2482" s="33" t="s">
        <v>321</v>
      </c>
      <c r="CR2482" s="34">
        <v>24.8</v>
      </c>
    </row>
    <row r="2483" spans="47:96" x14ac:dyDescent="0.3">
      <c r="AU2483" s="34">
        <v>24.81</v>
      </c>
      <c r="AV2483" s="32">
        <f t="shared" si="70"/>
        <v>24.8</v>
      </c>
      <c r="AW2483" s="33" t="s">
        <v>321</v>
      </c>
      <c r="CR2483" s="34">
        <v>24.81</v>
      </c>
    </row>
    <row r="2484" spans="47:96" x14ac:dyDescent="0.3">
      <c r="AU2484" s="34">
        <v>24.82</v>
      </c>
      <c r="AV2484" s="32">
        <f t="shared" si="70"/>
        <v>24.8</v>
      </c>
      <c r="AW2484" s="33" t="s">
        <v>321</v>
      </c>
      <c r="CR2484" s="34">
        <v>24.82</v>
      </c>
    </row>
    <row r="2485" spans="47:96" x14ac:dyDescent="0.3">
      <c r="AU2485" s="34">
        <v>24.83</v>
      </c>
      <c r="AV2485" s="32">
        <f t="shared" si="70"/>
        <v>24.8</v>
      </c>
      <c r="AW2485" s="33" t="s">
        <v>321</v>
      </c>
      <c r="CR2485" s="34">
        <v>24.83</v>
      </c>
    </row>
    <row r="2486" spans="47:96" x14ac:dyDescent="0.3">
      <c r="AU2486" s="34">
        <v>24.84</v>
      </c>
      <c r="AV2486" s="32">
        <f t="shared" si="70"/>
        <v>24.8</v>
      </c>
      <c r="AW2486" s="33" t="s">
        <v>321</v>
      </c>
      <c r="CR2486" s="34">
        <v>24.84</v>
      </c>
    </row>
    <row r="2487" spans="47:96" x14ac:dyDescent="0.3">
      <c r="AU2487" s="34">
        <v>24.85</v>
      </c>
      <c r="AV2487" s="32">
        <f t="shared" si="70"/>
        <v>24.9</v>
      </c>
      <c r="AW2487" s="33" t="s">
        <v>321</v>
      </c>
      <c r="CR2487" s="34">
        <v>24.85</v>
      </c>
    </row>
    <row r="2488" spans="47:96" x14ac:dyDescent="0.3">
      <c r="AU2488" s="34">
        <v>24.86</v>
      </c>
      <c r="AV2488" s="32">
        <f t="shared" si="70"/>
        <v>24.9</v>
      </c>
      <c r="AW2488" s="33" t="s">
        <v>321</v>
      </c>
      <c r="CR2488" s="34">
        <v>24.86</v>
      </c>
    </row>
    <row r="2489" spans="47:96" x14ac:dyDescent="0.3">
      <c r="AU2489" s="34">
        <v>24.87</v>
      </c>
      <c r="AV2489" s="32">
        <f t="shared" si="70"/>
        <v>24.9</v>
      </c>
      <c r="AW2489" s="33" t="s">
        <v>321</v>
      </c>
      <c r="CR2489" s="34">
        <v>24.87</v>
      </c>
    </row>
    <row r="2490" spans="47:96" x14ac:dyDescent="0.3">
      <c r="AU2490" s="34">
        <v>24.88</v>
      </c>
      <c r="AV2490" s="32">
        <f t="shared" si="70"/>
        <v>24.9</v>
      </c>
      <c r="AW2490" s="33" t="s">
        <v>321</v>
      </c>
      <c r="CR2490" s="34">
        <v>24.88</v>
      </c>
    </row>
    <row r="2491" spans="47:96" x14ac:dyDescent="0.3">
      <c r="AU2491" s="34">
        <v>24.89</v>
      </c>
      <c r="AV2491" s="32">
        <f t="shared" si="70"/>
        <v>24.9</v>
      </c>
      <c r="AW2491" s="33" t="s">
        <v>321</v>
      </c>
      <c r="CR2491" s="34">
        <v>24.89</v>
      </c>
    </row>
    <row r="2492" spans="47:96" x14ac:dyDescent="0.3">
      <c r="AU2492" s="34">
        <v>24.9</v>
      </c>
      <c r="AV2492" s="32">
        <f t="shared" si="70"/>
        <v>24.9</v>
      </c>
      <c r="AW2492" s="33" t="s">
        <v>321</v>
      </c>
      <c r="CR2492" s="34">
        <v>24.9</v>
      </c>
    </row>
    <row r="2493" spans="47:96" x14ac:dyDescent="0.3">
      <c r="AU2493" s="34">
        <v>24.91</v>
      </c>
      <c r="AV2493" s="32">
        <f t="shared" si="70"/>
        <v>24.9</v>
      </c>
      <c r="AW2493" s="33" t="s">
        <v>321</v>
      </c>
      <c r="CR2493" s="34">
        <v>24.91</v>
      </c>
    </row>
    <row r="2494" spans="47:96" x14ac:dyDescent="0.3">
      <c r="AU2494" s="34">
        <v>24.92</v>
      </c>
      <c r="AV2494" s="32">
        <f t="shared" si="70"/>
        <v>24.9</v>
      </c>
      <c r="AW2494" s="33" t="s">
        <v>321</v>
      </c>
      <c r="CR2494" s="34">
        <v>24.92</v>
      </c>
    </row>
    <row r="2495" spans="47:96" x14ac:dyDescent="0.3">
      <c r="AU2495" s="34">
        <v>24.93</v>
      </c>
      <c r="AV2495" s="32">
        <f t="shared" si="70"/>
        <v>24.9</v>
      </c>
      <c r="AW2495" s="33" t="s">
        <v>321</v>
      </c>
      <c r="CR2495" s="34">
        <v>24.93</v>
      </c>
    </row>
    <row r="2496" spans="47:96" x14ac:dyDescent="0.3">
      <c r="AU2496" s="34">
        <v>24.94</v>
      </c>
      <c r="AV2496" s="32">
        <f t="shared" si="70"/>
        <v>24.9</v>
      </c>
      <c r="AW2496" s="33" t="s">
        <v>321</v>
      </c>
      <c r="CR2496" s="34">
        <v>24.94</v>
      </c>
    </row>
    <row r="2497" spans="47:96" x14ac:dyDescent="0.3">
      <c r="AU2497" s="34">
        <v>24.95</v>
      </c>
      <c r="AV2497" s="32">
        <f t="shared" si="70"/>
        <v>25</v>
      </c>
      <c r="AW2497" s="33" t="s">
        <v>321</v>
      </c>
      <c r="CR2497" s="34">
        <v>24.95</v>
      </c>
    </row>
    <row r="2498" spans="47:96" x14ac:dyDescent="0.3">
      <c r="AU2498" s="34">
        <v>24.96</v>
      </c>
      <c r="AV2498" s="32">
        <f t="shared" si="70"/>
        <v>25</v>
      </c>
      <c r="AW2498" s="33" t="s">
        <v>321</v>
      </c>
      <c r="CR2498" s="34">
        <v>24.96</v>
      </c>
    </row>
    <row r="2499" spans="47:96" x14ac:dyDescent="0.3">
      <c r="AU2499" s="34">
        <v>24.97</v>
      </c>
      <c r="AV2499" s="32">
        <f t="shared" ref="AV2499:AV2562" si="71">ROUND(AU2499,1)</f>
        <v>25</v>
      </c>
      <c r="AW2499" s="33" t="s">
        <v>321</v>
      </c>
      <c r="CR2499" s="34">
        <v>24.97</v>
      </c>
    </row>
    <row r="2500" spans="47:96" x14ac:dyDescent="0.3">
      <c r="AU2500" s="34">
        <v>24.98</v>
      </c>
      <c r="AV2500" s="32">
        <f t="shared" si="71"/>
        <v>25</v>
      </c>
      <c r="AW2500" s="33" t="s">
        <v>321</v>
      </c>
      <c r="CR2500" s="34">
        <v>24.98</v>
      </c>
    </row>
    <row r="2501" spans="47:96" x14ac:dyDescent="0.3">
      <c r="AU2501" s="34">
        <v>24.99</v>
      </c>
      <c r="AV2501" s="32">
        <f t="shared" si="71"/>
        <v>25</v>
      </c>
      <c r="AW2501" s="33" t="s">
        <v>321</v>
      </c>
      <c r="CR2501" s="34">
        <v>24.99</v>
      </c>
    </row>
    <row r="2502" spans="47:96" x14ac:dyDescent="0.3">
      <c r="AU2502" s="34">
        <v>25</v>
      </c>
      <c r="AV2502" s="32">
        <f t="shared" si="71"/>
        <v>25</v>
      </c>
      <c r="AW2502" s="33" t="s">
        <v>321</v>
      </c>
      <c r="CR2502" s="34">
        <v>25</v>
      </c>
    </row>
    <row r="2503" spans="47:96" x14ac:dyDescent="0.3">
      <c r="AU2503" s="34">
        <v>25.01</v>
      </c>
      <c r="AV2503" s="32">
        <f t="shared" si="71"/>
        <v>25</v>
      </c>
      <c r="AW2503" s="33" t="s">
        <v>321</v>
      </c>
      <c r="CR2503" s="34">
        <v>25.01</v>
      </c>
    </row>
    <row r="2504" spans="47:96" x14ac:dyDescent="0.3">
      <c r="AU2504" s="34">
        <v>25.02</v>
      </c>
      <c r="AV2504" s="32">
        <f t="shared" si="71"/>
        <v>25</v>
      </c>
      <c r="AW2504" s="33" t="s">
        <v>321</v>
      </c>
      <c r="CR2504" s="34">
        <v>25.02</v>
      </c>
    </row>
    <row r="2505" spans="47:96" x14ac:dyDescent="0.3">
      <c r="AU2505" s="34">
        <v>25.03</v>
      </c>
      <c r="AV2505" s="32">
        <f t="shared" si="71"/>
        <v>25</v>
      </c>
      <c r="AW2505" s="33" t="s">
        <v>321</v>
      </c>
      <c r="CR2505" s="34">
        <v>25.03</v>
      </c>
    </row>
    <row r="2506" spans="47:96" x14ac:dyDescent="0.3">
      <c r="AU2506" s="34">
        <v>25.04</v>
      </c>
      <c r="AV2506" s="32">
        <f t="shared" si="71"/>
        <v>25</v>
      </c>
      <c r="AW2506" s="33" t="s">
        <v>321</v>
      </c>
      <c r="CR2506" s="34">
        <v>25.04</v>
      </c>
    </row>
    <row r="2507" spans="47:96" x14ac:dyDescent="0.3">
      <c r="AU2507" s="34">
        <v>25.05</v>
      </c>
      <c r="AV2507" s="32">
        <f t="shared" si="71"/>
        <v>25.1</v>
      </c>
      <c r="AW2507" s="33" t="s">
        <v>321</v>
      </c>
      <c r="CR2507" s="34">
        <v>25.05</v>
      </c>
    </row>
    <row r="2508" spans="47:96" x14ac:dyDescent="0.3">
      <c r="AU2508" s="34">
        <v>25.06</v>
      </c>
      <c r="AV2508" s="32">
        <f t="shared" si="71"/>
        <v>25.1</v>
      </c>
      <c r="AW2508" s="33" t="s">
        <v>321</v>
      </c>
      <c r="CR2508" s="34">
        <v>25.06</v>
      </c>
    </row>
    <row r="2509" spans="47:96" x14ac:dyDescent="0.3">
      <c r="AU2509" s="34">
        <v>25.07</v>
      </c>
      <c r="AV2509" s="32">
        <f t="shared" si="71"/>
        <v>25.1</v>
      </c>
      <c r="AW2509" s="33" t="s">
        <v>321</v>
      </c>
      <c r="CR2509" s="34">
        <v>25.07</v>
      </c>
    </row>
    <row r="2510" spans="47:96" x14ac:dyDescent="0.3">
      <c r="AU2510" s="34">
        <v>25.08</v>
      </c>
      <c r="AV2510" s="32">
        <f t="shared" si="71"/>
        <v>25.1</v>
      </c>
      <c r="AW2510" s="33" t="s">
        <v>321</v>
      </c>
      <c r="CR2510" s="34">
        <v>25.08</v>
      </c>
    </row>
    <row r="2511" spans="47:96" x14ac:dyDescent="0.3">
      <c r="AU2511" s="34">
        <v>25.09</v>
      </c>
      <c r="AV2511" s="32">
        <f t="shared" si="71"/>
        <v>25.1</v>
      </c>
      <c r="AW2511" s="33" t="s">
        <v>321</v>
      </c>
      <c r="CR2511" s="34">
        <v>25.09</v>
      </c>
    </row>
    <row r="2512" spans="47:96" x14ac:dyDescent="0.3">
      <c r="AU2512" s="34">
        <v>25.1</v>
      </c>
      <c r="AV2512" s="32">
        <f t="shared" si="71"/>
        <v>25.1</v>
      </c>
      <c r="AW2512" s="33" t="s">
        <v>321</v>
      </c>
      <c r="CR2512" s="34">
        <v>25.1</v>
      </c>
    </row>
    <row r="2513" spans="47:96" x14ac:dyDescent="0.3">
      <c r="AU2513" s="34">
        <v>25.11</v>
      </c>
      <c r="AV2513" s="32">
        <f t="shared" si="71"/>
        <v>25.1</v>
      </c>
      <c r="AW2513" s="33" t="s">
        <v>321</v>
      </c>
      <c r="CR2513" s="34">
        <v>25.11</v>
      </c>
    </row>
    <row r="2514" spans="47:96" x14ac:dyDescent="0.3">
      <c r="AU2514" s="34">
        <v>25.12</v>
      </c>
      <c r="AV2514" s="32">
        <f t="shared" si="71"/>
        <v>25.1</v>
      </c>
      <c r="AW2514" s="33" t="s">
        <v>321</v>
      </c>
      <c r="CR2514" s="34">
        <v>25.12</v>
      </c>
    </row>
    <row r="2515" spans="47:96" x14ac:dyDescent="0.3">
      <c r="AU2515" s="34">
        <v>25.13</v>
      </c>
      <c r="AV2515" s="32">
        <f t="shared" si="71"/>
        <v>25.1</v>
      </c>
      <c r="AW2515" s="33" t="s">
        <v>321</v>
      </c>
      <c r="CR2515" s="34">
        <v>25.13</v>
      </c>
    </row>
    <row r="2516" spans="47:96" x14ac:dyDescent="0.3">
      <c r="AU2516" s="34">
        <v>25.14</v>
      </c>
      <c r="AV2516" s="32">
        <f t="shared" si="71"/>
        <v>25.1</v>
      </c>
      <c r="AW2516" s="33" t="s">
        <v>321</v>
      </c>
      <c r="CR2516" s="34">
        <v>25.14</v>
      </c>
    </row>
    <row r="2517" spans="47:96" x14ac:dyDescent="0.3">
      <c r="AU2517" s="34">
        <v>25.15</v>
      </c>
      <c r="AV2517" s="32">
        <f t="shared" si="71"/>
        <v>25.2</v>
      </c>
      <c r="AW2517" s="33" t="s">
        <v>321</v>
      </c>
      <c r="CR2517" s="34">
        <v>25.15</v>
      </c>
    </row>
    <row r="2518" spans="47:96" x14ac:dyDescent="0.3">
      <c r="AU2518" s="34">
        <v>25.16</v>
      </c>
      <c r="AV2518" s="32">
        <f t="shared" si="71"/>
        <v>25.2</v>
      </c>
      <c r="AW2518" s="33" t="s">
        <v>321</v>
      </c>
      <c r="CR2518" s="34">
        <v>25.16</v>
      </c>
    </row>
    <row r="2519" spans="47:96" x14ac:dyDescent="0.3">
      <c r="AU2519" s="34">
        <v>25.17</v>
      </c>
      <c r="AV2519" s="32">
        <f t="shared" si="71"/>
        <v>25.2</v>
      </c>
      <c r="AW2519" s="33" t="s">
        <v>321</v>
      </c>
      <c r="CR2519" s="34">
        <v>25.17</v>
      </c>
    </row>
    <row r="2520" spans="47:96" x14ac:dyDescent="0.3">
      <c r="AU2520" s="34">
        <v>25.18</v>
      </c>
      <c r="AV2520" s="32">
        <f t="shared" si="71"/>
        <v>25.2</v>
      </c>
      <c r="AW2520" s="33" t="s">
        <v>321</v>
      </c>
      <c r="CR2520" s="34">
        <v>25.18</v>
      </c>
    </row>
    <row r="2521" spans="47:96" x14ac:dyDescent="0.3">
      <c r="AU2521" s="34">
        <v>25.19</v>
      </c>
      <c r="AV2521" s="32">
        <f t="shared" si="71"/>
        <v>25.2</v>
      </c>
      <c r="AW2521" s="33" t="s">
        <v>321</v>
      </c>
      <c r="CR2521" s="34">
        <v>25.19</v>
      </c>
    </row>
    <row r="2522" spans="47:96" x14ac:dyDescent="0.3">
      <c r="AU2522" s="34">
        <v>25.2</v>
      </c>
      <c r="AV2522" s="32">
        <f t="shared" si="71"/>
        <v>25.2</v>
      </c>
      <c r="AW2522" s="33" t="s">
        <v>321</v>
      </c>
      <c r="CR2522" s="34">
        <v>25.2</v>
      </c>
    </row>
    <row r="2523" spans="47:96" x14ac:dyDescent="0.3">
      <c r="AU2523" s="34">
        <v>25.21</v>
      </c>
      <c r="AV2523" s="32">
        <f t="shared" si="71"/>
        <v>25.2</v>
      </c>
      <c r="AW2523" s="33" t="s">
        <v>321</v>
      </c>
      <c r="CR2523" s="34">
        <v>25.21</v>
      </c>
    </row>
    <row r="2524" spans="47:96" x14ac:dyDescent="0.3">
      <c r="AU2524" s="34">
        <v>25.22</v>
      </c>
      <c r="AV2524" s="32">
        <f t="shared" si="71"/>
        <v>25.2</v>
      </c>
      <c r="AW2524" s="33" t="s">
        <v>321</v>
      </c>
      <c r="CR2524" s="34">
        <v>25.22</v>
      </c>
    </row>
    <row r="2525" spans="47:96" x14ac:dyDescent="0.3">
      <c r="AU2525" s="34">
        <v>25.23</v>
      </c>
      <c r="AV2525" s="32">
        <f t="shared" si="71"/>
        <v>25.2</v>
      </c>
      <c r="AW2525" s="33" t="s">
        <v>321</v>
      </c>
      <c r="CR2525" s="34">
        <v>25.23</v>
      </c>
    </row>
    <row r="2526" spans="47:96" x14ac:dyDescent="0.3">
      <c r="AU2526" s="34">
        <v>25.24</v>
      </c>
      <c r="AV2526" s="32">
        <f t="shared" si="71"/>
        <v>25.2</v>
      </c>
      <c r="AW2526" s="33" t="s">
        <v>321</v>
      </c>
      <c r="CR2526" s="34">
        <v>25.24</v>
      </c>
    </row>
    <row r="2527" spans="47:96" x14ac:dyDescent="0.3">
      <c r="AU2527" s="34">
        <v>25.25</v>
      </c>
      <c r="AV2527" s="32">
        <f t="shared" si="71"/>
        <v>25.3</v>
      </c>
      <c r="AW2527" s="33" t="s">
        <v>321</v>
      </c>
      <c r="CR2527" s="34">
        <v>25.25</v>
      </c>
    </row>
    <row r="2528" spans="47:96" x14ac:dyDescent="0.3">
      <c r="AU2528" s="34">
        <v>25.26</v>
      </c>
      <c r="AV2528" s="32">
        <f t="shared" si="71"/>
        <v>25.3</v>
      </c>
      <c r="AW2528" s="33" t="s">
        <v>321</v>
      </c>
      <c r="CR2528" s="34">
        <v>25.26</v>
      </c>
    </row>
    <row r="2529" spans="47:96" x14ac:dyDescent="0.3">
      <c r="AU2529" s="34">
        <v>25.27</v>
      </c>
      <c r="AV2529" s="32">
        <f t="shared" si="71"/>
        <v>25.3</v>
      </c>
      <c r="AW2529" s="33" t="s">
        <v>321</v>
      </c>
      <c r="CR2529" s="34">
        <v>25.27</v>
      </c>
    </row>
    <row r="2530" spans="47:96" x14ac:dyDescent="0.3">
      <c r="AU2530" s="34">
        <v>25.28</v>
      </c>
      <c r="AV2530" s="32">
        <f t="shared" si="71"/>
        <v>25.3</v>
      </c>
      <c r="AW2530" s="33" t="s">
        <v>321</v>
      </c>
      <c r="CR2530" s="34">
        <v>25.28</v>
      </c>
    </row>
    <row r="2531" spans="47:96" x14ac:dyDescent="0.3">
      <c r="AU2531" s="34">
        <v>25.29</v>
      </c>
      <c r="AV2531" s="32">
        <f t="shared" si="71"/>
        <v>25.3</v>
      </c>
      <c r="AW2531" s="33" t="s">
        <v>321</v>
      </c>
      <c r="CR2531" s="34">
        <v>25.29</v>
      </c>
    </row>
    <row r="2532" spans="47:96" x14ac:dyDescent="0.3">
      <c r="AU2532" s="34">
        <v>25.3</v>
      </c>
      <c r="AV2532" s="32">
        <f t="shared" si="71"/>
        <v>25.3</v>
      </c>
      <c r="AW2532" s="33" t="s">
        <v>321</v>
      </c>
      <c r="CR2532" s="34">
        <v>25.3</v>
      </c>
    </row>
    <row r="2533" spans="47:96" x14ac:dyDescent="0.3">
      <c r="AU2533" s="34">
        <v>25.31</v>
      </c>
      <c r="AV2533" s="32">
        <f t="shared" si="71"/>
        <v>25.3</v>
      </c>
      <c r="AW2533" s="33" t="s">
        <v>321</v>
      </c>
      <c r="CR2533" s="34">
        <v>25.31</v>
      </c>
    </row>
    <row r="2534" spans="47:96" x14ac:dyDescent="0.3">
      <c r="AU2534" s="34">
        <v>25.32</v>
      </c>
      <c r="AV2534" s="32">
        <f t="shared" si="71"/>
        <v>25.3</v>
      </c>
      <c r="AW2534" s="33" t="s">
        <v>321</v>
      </c>
      <c r="CR2534" s="34">
        <v>25.32</v>
      </c>
    </row>
    <row r="2535" spans="47:96" x14ac:dyDescent="0.3">
      <c r="AU2535" s="34">
        <v>25.33</v>
      </c>
      <c r="AV2535" s="32">
        <f t="shared" si="71"/>
        <v>25.3</v>
      </c>
      <c r="AW2535" s="33" t="s">
        <v>321</v>
      </c>
      <c r="CR2535" s="34">
        <v>25.33</v>
      </c>
    </row>
    <row r="2536" spans="47:96" x14ac:dyDescent="0.3">
      <c r="AU2536" s="34">
        <v>25.34</v>
      </c>
      <c r="AV2536" s="32">
        <f t="shared" si="71"/>
        <v>25.3</v>
      </c>
      <c r="AW2536" s="33" t="s">
        <v>321</v>
      </c>
      <c r="CR2536" s="34">
        <v>25.34</v>
      </c>
    </row>
    <row r="2537" spans="47:96" x14ac:dyDescent="0.3">
      <c r="AU2537" s="34">
        <v>25.35</v>
      </c>
      <c r="AV2537" s="32">
        <f t="shared" si="71"/>
        <v>25.4</v>
      </c>
      <c r="AW2537" s="33" t="s">
        <v>321</v>
      </c>
      <c r="CR2537" s="34">
        <v>25.35</v>
      </c>
    </row>
    <row r="2538" spans="47:96" x14ac:dyDescent="0.3">
      <c r="AU2538" s="34">
        <v>25.36</v>
      </c>
      <c r="AV2538" s="32">
        <f t="shared" si="71"/>
        <v>25.4</v>
      </c>
      <c r="AW2538" s="33" t="s">
        <v>321</v>
      </c>
      <c r="CR2538" s="34">
        <v>25.36</v>
      </c>
    </row>
    <row r="2539" spans="47:96" x14ac:dyDescent="0.3">
      <c r="AU2539" s="34">
        <v>25.37</v>
      </c>
      <c r="AV2539" s="32">
        <f t="shared" si="71"/>
        <v>25.4</v>
      </c>
      <c r="AW2539" s="33" t="s">
        <v>321</v>
      </c>
      <c r="CR2539" s="34">
        <v>25.37</v>
      </c>
    </row>
    <row r="2540" spans="47:96" x14ac:dyDescent="0.3">
      <c r="AU2540" s="34">
        <v>25.38</v>
      </c>
      <c r="AV2540" s="32">
        <f t="shared" si="71"/>
        <v>25.4</v>
      </c>
      <c r="AW2540" s="33" t="s">
        <v>321</v>
      </c>
      <c r="CR2540" s="34">
        <v>25.38</v>
      </c>
    </row>
    <row r="2541" spans="47:96" x14ac:dyDescent="0.3">
      <c r="AU2541" s="34">
        <v>25.39</v>
      </c>
      <c r="AV2541" s="32">
        <f t="shared" si="71"/>
        <v>25.4</v>
      </c>
      <c r="AW2541" s="33" t="s">
        <v>321</v>
      </c>
      <c r="CR2541" s="34">
        <v>25.39</v>
      </c>
    </row>
    <row r="2542" spans="47:96" x14ac:dyDescent="0.3">
      <c r="AU2542" s="34">
        <v>25.4</v>
      </c>
      <c r="AV2542" s="32">
        <f t="shared" si="71"/>
        <v>25.4</v>
      </c>
      <c r="AW2542" s="33" t="s">
        <v>321</v>
      </c>
      <c r="CR2542" s="34">
        <v>25.4</v>
      </c>
    </row>
    <row r="2543" spans="47:96" x14ac:dyDescent="0.3">
      <c r="AU2543" s="34">
        <v>25.41</v>
      </c>
      <c r="AV2543" s="32">
        <f t="shared" si="71"/>
        <v>25.4</v>
      </c>
      <c r="AW2543" s="33" t="s">
        <v>321</v>
      </c>
      <c r="CR2543" s="34">
        <v>25.41</v>
      </c>
    </row>
    <row r="2544" spans="47:96" x14ac:dyDescent="0.3">
      <c r="AU2544" s="34">
        <v>25.42</v>
      </c>
      <c r="AV2544" s="32">
        <f t="shared" si="71"/>
        <v>25.4</v>
      </c>
      <c r="AW2544" s="33" t="s">
        <v>321</v>
      </c>
      <c r="CR2544" s="34">
        <v>25.42</v>
      </c>
    </row>
    <row r="2545" spans="47:96" x14ac:dyDescent="0.3">
      <c r="AU2545" s="34">
        <v>25.43</v>
      </c>
      <c r="AV2545" s="32">
        <f t="shared" si="71"/>
        <v>25.4</v>
      </c>
      <c r="AW2545" s="33" t="s">
        <v>321</v>
      </c>
      <c r="CR2545" s="34">
        <v>25.43</v>
      </c>
    </row>
    <row r="2546" spans="47:96" x14ac:dyDescent="0.3">
      <c r="AU2546" s="34">
        <v>25.44</v>
      </c>
      <c r="AV2546" s="32">
        <f t="shared" si="71"/>
        <v>25.4</v>
      </c>
      <c r="AW2546" s="33" t="s">
        <v>321</v>
      </c>
      <c r="CR2546" s="34">
        <v>25.44</v>
      </c>
    </row>
    <row r="2547" spans="47:96" x14ac:dyDescent="0.3">
      <c r="AU2547" s="34">
        <v>25.45</v>
      </c>
      <c r="AV2547" s="32">
        <f t="shared" si="71"/>
        <v>25.5</v>
      </c>
      <c r="AW2547" s="33" t="s">
        <v>321</v>
      </c>
      <c r="CR2547" s="34">
        <v>25.45</v>
      </c>
    </row>
    <row r="2548" spans="47:96" x14ac:dyDescent="0.3">
      <c r="AU2548" s="34">
        <v>25.46</v>
      </c>
      <c r="AV2548" s="32">
        <f t="shared" si="71"/>
        <v>25.5</v>
      </c>
      <c r="AW2548" s="33" t="s">
        <v>321</v>
      </c>
      <c r="CR2548" s="34">
        <v>25.46</v>
      </c>
    </row>
    <row r="2549" spans="47:96" x14ac:dyDescent="0.3">
      <c r="AU2549" s="34">
        <v>25.47</v>
      </c>
      <c r="AV2549" s="32">
        <f t="shared" si="71"/>
        <v>25.5</v>
      </c>
      <c r="AW2549" s="33" t="s">
        <v>321</v>
      </c>
      <c r="CR2549" s="34">
        <v>25.47</v>
      </c>
    </row>
    <row r="2550" spans="47:96" x14ac:dyDescent="0.3">
      <c r="AU2550" s="34">
        <v>25.48</v>
      </c>
      <c r="AV2550" s="32">
        <f t="shared" si="71"/>
        <v>25.5</v>
      </c>
      <c r="AW2550" s="33" t="s">
        <v>321</v>
      </c>
      <c r="CR2550" s="34">
        <v>25.48</v>
      </c>
    </row>
    <row r="2551" spans="47:96" x14ac:dyDescent="0.3">
      <c r="AU2551" s="34">
        <v>25.49</v>
      </c>
      <c r="AV2551" s="32">
        <f t="shared" si="71"/>
        <v>25.5</v>
      </c>
      <c r="AW2551" s="33" t="s">
        <v>321</v>
      </c>
      <c r="CR2551" s="34">
        <v>25.49</v>
      </c>
    </row>
    <row r="2552" spans="47:96" x14ac:dyDescent="0.3">
      <c r="AU2552" s="34">
        <v>25.5</v>
      </c>
      <c r="AV2552" s="32">
        <f t="shared" si="71"/>
        <v>25.5</v>
      </c>
      <c r="AW2552" s="33" t="s">
        <v>321</v>
      </c>
      <c r="CR2552" s="34">
        <v>25.5</v>
      </c>
    </row>
    <row r="2553" spans="47:96" x14ac:dyDescent="0.3">
      <c r="AU2553" s="34">
        <v>25.51</v>
      </c>
      <c r="AV2553" s="32">
        <f t="shared" si="71"/>
        <v>25.5</v>
      </c>
      <c r="AW2553" s="33" t="s">
        <v>321</v>
      </c>
      <c r="CR2553" s="34">
        <v>25.51</v>
      </c>
    </row>
    <row r="2554" spans="47:96" x14ac:dyDescent="0.3">
      <c r="AU2554" s="34">
        <v>25.52</v>
      </c>
      <c r="AV2554" s="32">
        <f t="shared" si="71"/>
        <v>25.5</v>
      </c>
      <c r="AW2554" s="33" t="s">
        <v>321</v>
      </c>
      <c r="CR2554" s="34">
        <v>25.52</v>
      </c>
    </row>
    <row r="2555" spans="47:96" x14ac:dyDescent="0.3">
      <c r="AU2555" s="34">
        <v>25.53</v>
      </c>
      <c r="AV2555" s="32">
        <f t="shared" si="71"/>
        <v>25.5</v>
      </c>
      <c r="AW2555" s="33" t="s">
        <v>321</v>
      </c>
      <c r="CR2555" s="34">
        <v>25.53</v>
      </c>
    </row>
    <row r="2556" spans="47:96" x14ac:dyDescent="0.3">
      <c r="AU2556" s="34">
        <v>25.54</v>
      </c>
      <c r="AV2556" s="32">
        <f t="shared" si="71"/>
        <v>25.5</v>
      </c>
      <c r="AW2556" s="33" t="s">
        <v>321</v>
      </c>
      <c r="CR2556" s="34">
        <v>25.54</v>
      </c>
    </row>
    <row r="2557" spans="47:96" x14ac:dyDescent="0.3">
      <c r="AU2557" s="34">
        <v>25.55</v>
      </c>
      <c r="AV2557" s="32">
        <f t="shared" si="71"/>
        <v>25.6</v>
      </c>
      <c r="AW2557" s="33" t="s">
        <v>321</v>
      </c>
      <c r="CR2557" s="34">
        <v>25.55</v>
      </c>
    </row>
    <row r="2558" spans="47:96" x14ac:dyDescent="0.3">
      <c r="AU2558" s="34">
        <v>25.56</v>
      </c>
      <c r="AV2558" s="32">
        <f t="shared" si="71"/>
        <v>25.6</v>
      </c>
      <c r="AW2558" s="33" t="s">
        <v>321</v>
      </c>
      <c r="CR2558" s="34">
        <v>25.56</v>
      </c>
    </row>
    <row r="2559" spans="47:96" x14ac:dyDescent="0.3">
      <c r="AU2559" s="34">
        <v>25.57</v>
      </c>
      <c r="AV2559" s="32">
        <f t="shared" si="71"/>
        <v>25.6</v>
      </c>
      <c r="AW2559" s="33" t="s">
        <v>321</v>
      </c>
      <c r="CR2559" s="34">
        <v>25.57</v>
      </c>
    </row>
    <row r="2560" spans="47:96" x14ac:dyDescent="0.3">
      <c r="AU2560" s="34">
        <v>25.58</v>
      </c>
      <c r="AV2560" s="32">
        <f t="shared" si="71"/>
        <v>25.6</v>
      </c>
      <c r="AW2560" s="33" t="s">
        <v>321</v>
      </c>
      <c r="CR2560" s="34">
        <v>25.58</v>
      </c>
    </row>
    <row r="2561" spans="47:96" x14ac:dyDescent="0.3">
      <c r="AU2561" s="34">
        <v>25.59</v>
      </c>
      <c r="AV2561" s="32">
        <f t="shared" si="71"/>
        <v>25.6</v>
      </c>
      <c r="AW2561" s="33" t="s">
        <v>321</v>
      </c>
      <c r="CR2561" s="34">
        <v>25.59</v>
      </c>
    </row>
    <row r="2562" spans="47:96" x14ac:dyDescent="0.3">
      <c r="AU2562" s="34">
        <v>25.6</v>
      </c>
      <c r="AV2562" s="32">
        <f t="shared" si="71"/>
        <v>25.6</v>
      </c>
      <c r="AW2562" s="33" t="s">
        <v>321</v>
      </c>
      <c r="CR2562" s="34">
        <v>25.6</v>
      </c>
    </row>
    <row r="2563" spans="47:96" x14ac:dyDescent="0.3">
      <c r="AU2563" s="34">
        <v>25.61</v>
      </c>
      <c r="AV2563" s="32">
        <f t="shared" ref="AV2563:AV2626" si="72">ROUND(AU2563,1)</f>
        <v>25.6</v>
      </c>
      <c r="AW2563" s="33" t="s">
        <v>321</v>
      </c>
      <c r="CR2563" s="34">
        <v>25.61</v>
      </c>
    </row>
    <row r="2564" spans="47:96" x14ac:dyDescent="0.3">
      <c r="AU2564" s="34">
        <v>25.62</v>
      </c>
      <c r="AV2564" s="32">
        <f t="shared" si="72"/>
        <v>25.6</v>
      </c>
      <c r="AW2564" s="33" t="s">
        <v>321</v>
      </c>
      <c r="CR2564" s="34">
        <v>25.62</v>
      </c>
    </row>
    <row r="2565" spans="47:96" x14ac:dyDescent="0.3">
      <c r="AU2565" s="34">
        <v>25.63</v>
      </c>
      <c r="AV2565" s="32">
        <f t="shared" si="72"/>
        <v>25.6</v>
      </c>
      <c r="AW2565" s="33" t="s">
        <v>321</v>
      </c>
      <c r="CR2565" s="34">
        <v>25.63</v>
      </c>
    </row>
    <row r="2566" spans="47:96" x14ac:dyDescent="0.3">
      <c r="AU2566" s="34">
        <v>25.64</v>
      </c>
      <c r="AV2566" s="32">
        <f t="shared" si="72"/>
        <v>25.6</v>
      </c>
      <c r="AW2566" s="33" t="s">
        <v>321</v>
      </c>
      <c r="CR2566" s="34">
        <v>25.64</v>
      </c>
    </row>
    <row r="2567" spans="47:96" x14ac:dyDescent="0.3">
      <c r="AU2567" s="34">
        <v>25.65</v>
      </c>
      <c r="AV2567" s="32">
        <f t="shared" si="72"/>
        <v>25.7</v>
      </c>
      <c r="AW2567" s="33" t="s">
        <v>321</v>
      </c>
      <c r="CR2567" s="34">
        <v>25.65</v>
      </c>
    </row>
    <row r="2568" spans="47:96" x14ac:dyDescent="0.3">
      <c r="AU2568" s="34">
        <v>25.66</v>
      </c>
      <c r="AV2568" s="32">
        <f t="shared" si="72"/>
        <v>25.7</v>
      </c>
      <c r="AW2568" s="33" t="s">
        <v>321</v>
      </c>
      <c r="CR2568" s="34">
        <v>25.66</v>
      </c>
    </row>
    <row r="2569" spans="47:96" x14ac:dyDescent="0.3">
      <c r="AU2569" s="34">
        <v>25.67</v>
      </c>
      <c r="AV2569" s="32">
        <f t="shared" si="72"/>
        <v>25.7</v>
      </c>
      <c r="AW2569" s="33" t="s">
        <v>321</v>
      </c>
      <c r="CR2569" s="34">
        <v>25.67</v>
      </c>
    </row>
    <row r="2570" spans="47:96" x14ac:dyDescent="0.3">
      <c r="AU2570" s="34">
        <v>25.68</v>
      </c>
      <c r="AV2570" s="32">
        <f t="shared" si="72"/>
        <v>25.7</v>
      </c>
      <c r="AW2570" s="33" t="s">
        <v>321</v>
      </c>
      <c r="CR2570" s="34">
        <v>25.68</v>
      </c>
    </row>
    <row r="2571" spans="47:96" x14ac:dyDescent="0.3">
      <c r="AU2571" s="34">
        <v>25.69</v>
      </c>
      <c r="AV2571" s="32">
        <f t="shared" si="72"/>
        <v>25.7</v>
      </c>
      <c r="AW2571" s="33" t="s">
        <v>321</v>
      </c>
      <c r="CR2571" s="34">
        <v>25.69</v>
      </c>
    </row>
    <row r="2572" spans="47:96" x14ac:dyDescent="0.3">
      <c r="AU2572" s="34">
        <v>25.7</v>
      </c>
      <c r="AV2572" s="32">
        <f t="shared" si="72"/>
        <v>25.7</v>
      </c>
      <c r="AW2572" s="33" t="s">
        <v>321</v>
      </c>
      <c r="CR2572" s="34">
        <v>25.7</v>
      </c>
    </row>
    <row r="2573" spans="47:96" x14ac:dyDescent="0.3">
      <c r="AU2573" s="34">
        <v>25.71</v>
      </c>
      <c r="AV2573" s="32">
        <f t="shared" si="72"/>
        <v>25.7</v>
      </c>
      <c r="AW2573" s="33" t="s">
        <v>321</v>
      </c>
      <c r="CR2573" s="34">
        <v>25.71</v>
      </c>
    </row>
    <row r="2574" spans="47:96" x14ac:dyDescent="0.3">
      <c r="AU2574" s="34">
        <v>25.72</v>
      </c>
      <c r="AV2574" s="32">
        <f t="shared" si="72"/>
        <v>25.7</v>
      </c>
      <c r="AW2574" s="33" t="s">
        <v>321</v>
      </c>
      <c r="CR2574" s="34">
        <v>25.72</v>
      </c>
    </row>
    <row r="2575" spans="47:96" x14ac:dyDescent="0.3">
      <c r="AU2575" s="34">
        <v>25.73</v>
      </c>
      <c r="AV2575" s="32">
        <f t="shared" si="72"/>
        <v>25.7</v>
      </c>
      <c r="AW2575" s="33" t="s">
        <v>321</v>
      </c>
      <c r="CR2575" s="34">
        <v>25.73</v>
      </c>
    </row>
    <row r="2576" spans="47:96" x14ac:dyDescent="0.3">
      <c r="AU2576" s="34">
        <v>25.74</v>
      </c>
      <c r="AV2576" s="32">
        <f t="shared" si="72"/>
        <v>25.7</v>
      </c>
      <c r="AW2576" s="33" t="s">
        <v>321</v>
      </c>
      <c r="CR2576" s="34">
        <v>25.74</v>
      </c>
    </row>
    <row r="2577" spans="47:96" x14ac:dyDescent="0.3">
      <c r="AU2577" s="34">
        <v>25.75</v>
      </c>
      <c r="AV2577" s="32">
        <f t="shared" si="72"/>
        <v>25.8</v>
      </c>
      <c r="AW2577" s="33" t="s">
        <v>321</v>
      </c>
      <c r="CR2577" s="34">
        <v>25.75</v>
      </c>
    </row>
    <row r="2578" spans="47:96" x14ac:dyDescent="0.3">
      <c r="AU2578" s="34">
        <v>25.76</v>
      </c>
      <c r="AV2578" s="32">
        <f t="shared" si="72"/>
        <v>25.8</v>
      </c>
      <c r="AW2578" s="33" t="s">
        <v>321</v>
      </c>
      <c r="CR2578" s="34">
        <v>25.76</v>
      </c>
    </row>
    <row r="2579" spans="47:96" x14ac:dyDescent="0.3">
      <c r="AU2579" s="34">
        <v>25.77</v>
      </c>
      <c r="AV2579" s="32">
        <f t="shared" si="72"/>
        <v>25.8</v>
      </c>
      <c r="AW2579" s="33" t="s">
        <v>321</v>
      </c>
      <c r="CR2579" s="34">
        <v>25.77</v>
      </c>
    </row>
    <row r="2580" spans="47:96" x14ac:dyDescent="0.3">
      <c r="AU2580" s="34">
        <v>25.78</v>
      </c>
      <c r="AV2580" s="32">
        <f t="shared" si="72"/>
        <v>25.8</v>
      </c>
      <c r="AW2580" s="33" t="s">
        <v>321</v>
      </c>
      <c r="CR2580" s="34">
        <v>25.78</v>
      </c>
    </row>
    <row r="2581" spans="47:96" x14ac:dyDescent="0.3">
      <c r="AU2581" s="34">
        <v>25.79</v>
      </c>
      <c r="AV2581" s="32">
        <f t="shared" si="72"/>
        <v>25.8</v>
      </c>
      <c r="AW2581" s="33" t="s">
        <v>321</v>
      </c>
      <c r="CR2581" s="34">
        <v>25.79</v>
      </c>
    </row>
    <row r="2582" spans="47:96" x14ac:dyDescent="0.3">
      <c r="AU2582" s="34">
        <v>25.8</v>
      </c>
      <c r="AV2582" s="32">
        <f t="shared" si="72"/>
        <v>25.8</v>
      </c>
      <c r="AW2582" s="33" t="s">
        <v>321</v>
      </c>
      <c r="CR2582" s="34">
        <v>25.8</v>
      </c>
    </row>
    <row r="2583" spans="47:96" x14ac:dyDescent="0.3">
      <c r="AU2583" s="34">
        <v>25.81</v>
      </c>
      <c r="AV2583" s="32">
        <f t="shared" si="72"/>
        <v>25.8</v>
      </c>
      <c r="AW2583" s="33" t="s">
        <v>321</v>
      </c>
      <c r="CR2583" s="34">
        <v>25.81</v>
      </c>
    </row>
    <row r="2584" spans="47:96" x14ac:dyDescent="0.3">
      <c r="AU2584" s="34">
        <v>25.82</v>
      </c>
      <c r="AV2584" s="32">
        <f t="shared" si="72"/>
        <v>25.8</v>
      </c>
      <c r="AW2584" s="33" t="s">
        <v>321</v>
      </c>
      <c r="CR2584" s="34">
        <v>25.82</v>
      </c>
    </row>
    <row r="2585" spans="47:96" x14ac:dyDescent="0.3">
      <c r="AU2585" s="34">
        <v>25.83</v>
      </c>
      <c r="AV2585" s="32">
        <f t="shared" si="72"/>
        <v>25.8</v>
      </c>
      <c r="AW2585" s="33" t="s">
        <v>321</v>
      </c>
      <c r="CR2585" s="34">
        <v>25.83</v>
      </c>
    </row>
    <row r="2586" spans="47:96" x14ac:dyDescent="0.3">
      <c r="AU2586" s="34">
        <v>25.84</v>
      </c>
      <c r="AV2586" s="32">
        <f t="shared" si="72"/>
        <v>25.8</v>
      </c>
      <c r="AW2586" s="33" t="s">
        <v>321</v>
      </c>
      <c r="CR2586" s="34">
        <v>25.84</v>
      </c>
    </row>
    <row r="2587" spans="47:96" x14ac:dyDescent="0.3">
      <c r="AU2587" s="34">
        <v>25.85</v>
      </c>
      <c r="AV2587" s="32">
        <f t="shared" si="72"/>
        <v>25.9</v>
      </c>
      <c r="AW2587" s="33" t="s">
        <v>321</v>
      </c>
      <c r="CR2587" s="34">
        <v>25.85</v>
      </c>
    </row>
    <row r="2588" spans="47:96" x14ac:dyDescent="0.3">
      <c r="AU2588" s="34">
        <v>25.86</v>
      </c>
      <c r="AV2588" s="32">
        <f t="shared" si="72"/>
        <v>25.9</v>
      </c>
      <c r="AW2588" s="33" t="s">
        <v>321</v>
      </c>
      <c r="CR2588" s="34">
        <v>25.86</v>
      </c>
    </row>
    <row r="2589" spans="47:96" x14ac:dyDescent="0.3">
      <c r="AU2589" s="34">
        <v>25.87</v>
      </c>
      <c r="AV2589" s="32">
        <f t="shared" si="72"/>
        <v>25.9</v>
      </c>
      <c r="AW2589" s="33" t="s">
        <v>321</v>
      </c>
      <c r="CR2589" s="34">
        <v>25.87</v>
      </c>
    </row>
    <row r="2590" spans="47:96" x14ac:dyDescent="0.3">
      <c r="AU2590" s="34">
        <v>25.88</v>
      </c>
      <c r="AV2590" s="32">
        <f t="shared" si="72"/>
        <v>25.9</v>
      </c>
      <c r="AW2590" s="33" t="s">
        <v>321</v>
      </c>
      <c r="CR2590" s="34">
        <v>25.88</v>
      </c>
    </row>
    <row r="2591" spans="47:96" x14ac:dyDescent="0.3">
      <c r="AU2591" s="34">
        <v>25.89</v>
      </c>
      <c r="AV2591" s="32">
        <f t="shared" si="72"/>
        <v>25.9</v>
      </c>
      <c r="AW2591" s="33" t="s">
        <v>321</v>
      </c>
      <c r="CR2591" s="34">
        <v>25.89</v>
      </c>
    </row>
    <row r="2592" spans="47:96" x14ac:dyDescent="0.3">
      <c r="AU2592" s="34">
        <v>25.9</v>
      </c>
      <c r="AV2592" s="32">
        <f t="shared" si="72"/>
        <v>25.9</v>
      </c>
      <c r="AW2592" s="33" t="s">
        <v>321</v>
      </c>
      <c r="CR2592" s="34">
        <v>25.9</v>
      </c>
    </row>
    <row r="2593" spans="47:96" x14ac:dyDescent="0.3">
      <c r="AU2593" s="34">
        <v>25.91</v>
      </c>
      <c r="AV2593" s="32">
        <f t="shared" si="72"/>
        <v>25.9</v>
      </c>
      <c r="AW2593" s="33" t="s">
        <v>321</v>
      </c>
      <c r="CR2593" s="34">
        <v>25.91</v>
      </c>
    </row>
    <row r="2594" spans="47:96" x14ac:dyDescent="0.3">
      <c r="AU2594" s="34">
        <v>25.92</v>
      </c>
      <c r="AV2594" s="32">
        <f t="shared" si="72"/>
        <v>25.9</v>
      </c>
      <c r="AW2594" s="33" t="s">
        <v>321</v>
      </c>
      <c r="CR2594" s="34">
        <v>25.92</v>
      </c>
    </row>
    <row r="2595" spans="47:96" x14ac:dyDescent="0.3">
      <c r="AU2595" s="34">
        <v>25.93</v>
      </c>
      <c r="AV2595" s="32">
        <f t="shared" si="72"/>
        <v>25.9</v>
      </c>
      <c r="AW2595" s="33" t="s">
        <v>321</v>
      </c>
      <c r="CR2595" s="34">
        <v>25.93</v>
      </c>
    </row>
    <row r="2596" spans="47:96" x14ac:dyDescent="0.3">
      <c r="AU2596" s="34">
        <v>25.94</v>
      </c>
      <c r="AV2596" s="32">
        <f t="shared" si="72"/>
        <v>25.9</v>
      </c>
      <c r="AW2596" s="33" t="s">
        <v>321</v>
      </c>
      <c r="CR2596" s="34">
        <v>25.94</v>
      </c>
    </row>
    <row r="2597" spans="47:96" x14ac:dyDescent="0.3">
      <c r="AU2597" s="34">
        <v>25.95</v>
      </c>
      <c r="AV2597" s="32">
        <f t="shared" si="72"/>
        <v>26</v>
      </c>
      <c r="AW2597" s="33" t="s">
        <v>321</v>
      </c>
      <c r="CR2597" s="34">
        <v>25.95</v>
      </c>
    </row>
    <row r="2598" spans="47:96" x14ac:dyDescent="0.3">
      <c r="AU2598" s="34">
        <v>25.96</v>
      </c>
      <c r="AV2598" s="32">
        <f t="shared" si="72"/>
        <v>26</v>
      </c>
      <c r="AW2598" s="33" t="s">
        <v>321</v>
      </c>
      <c r="CR2598" s="34">
        <v>25.96</v>
      </c>
    </row>
    <row r="2599" spans="47:96" x14ac:dyDescent="0.3">
      <c r="AU2599" s="34">
        <v>25.97</v>
      </c>
      <c r="AV2599" s="32">
        <f t="shared" si="72"/>
        <v>26</v>
      </c>
      <c r="AW2599" s="33" t="s">
        <v>321</v>
      </c>
      <c r="CR2599" s="34">
        <v>25.97</v>
      </c>
    </row>
    <row r="2600" spans="47:96" x14ac:dyDescent="0.3">
      <c r="AU2600" s="34">
        <v>25.98</v>
      </c>
      <c r="AV2600" s="32">
        <f t="shared" si="72"/>
        <v>26</v>
      </c>
      <c r="AW2600" s="33" t="s">
        <v>321</v>
      </c>
      <c r="CR2600" s="34">
        <v>25.98</v>
      </c>
    </row>
    <row r="2601" spans="47:96" x14ac:dyDescent="0.3">
      <c r="AU2601" s="34">
        <v>25.99</v>
      </c>
      <c r="AV2601" s="32">
        <f t="shared" si="72"/>
        <v>26</v>
      </c>
      <c r="AW2601" s="33" t="s">
        <v>321</v>
      </c>
      <c r="CR2601" s="34">
        <v>25.99</v>
      </c>
    </row>
    <row r="2602" spans="47:96" x14ac:dyDescent="0.3">
      <c r="AU2602" s="34">
        <v>26</v>
      </c>
      <c r="AV2602" s="32">
        <f t="shared" si="72"/>
        <v>26</v>
      </c>
      <c r="AW2602" s="33" t="s">
        <v>321</v>
      </c>
      <c r="CR2602" s="34">
        <v>26</v>
      </c>
    </row>
    <row r="2603" spans="47:96" x14ac:dyDescent="0.3">
      <c r="AU2603" s="34">
        <v>26.01</v>
      </c>
      <c r="AV2603" s="32">
        <f t="shared" si="72"/>
        <v>26</v>
      </c>
      <c r="AW2603" s="33" t="s">
        <v>321</v>
      </c>
      <c r="CR2603" s="34">
        <v>26.01</v>
      </c>
    </row>
    <row r="2604" spans="47:96" x14ac:dyDescent="0.3">
      <c r="AU2604" s="34">
        <v>26.02</v>
      </c>
      <c r="AV2604" s="32">
        <f t="shared" si="72"/>
        <v>26</v>
      </c>
      <c r="AW2604" s="33" t="s">
        <v>321</v>
      </c>
      <c r="CR2604" s="34">
        <v>26.02</v>
      </c>
    </row>
    <row r="2605" spans="47:96" x14ac:dyDescent="0.3">
      <c r="AU2605" s="34">
        <v>26.03</v>
      </c>
      <c r="AV2605" s="32">
        <f t="shared" si="72"/>
        <v>26</v>
      </c>
      <c r="AW2605" s="33" t="s">
        <v>321</v>
      </c>
      <c r="CR2605" s="34">
        <v>26.03</v>
      </c>
    </row>
    <row r="2606" spans="47:96" x14ac:dyDescent="0.3">
      <c r="AU2606" s="34">
        <v>26.04</v>
      </c>
      <c r="AV2606" s="32">
        <f t="shared" si="72"/>
        <v>26</v>
      </c>
      <c r="AW2606" s="33" t="s">
        <v>321</v>
      </c>
      <c r="CR2606" s="34">
        <v>26.04</v>
      </c>
    </row>
    <row r="2607" spans="47:96" x14ac:dyDescent="0.3">
      <c r="AU2607" s="34">
        <v>26.05</v>
      </c>
      <c r="AV2607" s="32">
        <f t="shared" si="72"/>
        <v>26.1</v>
      </c>
      <c r="AW2607" s="33" t="s">
        <v>321</v>
      </c>
      <c r="CR2607" s="34">
        <v>26.05</v>
      </c>
    </row>
    <row r="2608" spans="47:96" x14ac:dyDescent="0.3">
      <c r="AU2608" s="34">
        <v>26.06</v>
      </c>
      <c r="AV2608" s="32">
        <f t="shared" si="72"/>
        <v>26.1</v>
      </c>
      <c r="AW2608" s="33" t="s">
        <v>321</v>
      </c>
      <c r="CR2608" s="34">
        <v>26.06</v>
      </c>
    </row>
    <row r="2609" spans="47:96" x14ac:dyDescent="0.3">
      <c r="AU2609" s="34">
        <v>26.07</v>
      </c>
      <c r="AV2609" s="32">
        <f t="shared" si="72"/>
        <v>26.1</v>
      </c>
      <c r="AW2609" s="33" t="s">
        <v>321</v>
      </c>
      <c r="CR2609" s="34">
        <v>26.07</v>
      </c>
    </row>
    <row r="2610" spans="47:96" x14ac:dyDescent="0.3">
      <c r="AU2610" s="34">
        <v>26.08</v>
      </c>
      <c r="AV2610" s="32">
        <f t="shared" si="72"/>
        <v>26.1</v>
      </c>
      <c r="AW2610" s="33" t="s">
        <v>321</v>
      </c>
      <c r="CR2610" s="34">
        <v>26.08</v>
      </c>
    </row>
    <row r="2611" spans="47:96" x14ac:dyDescent="0.3">
      <c r="AU2611" s="34">
        <v>26.09</v>
      </c>
      <c r="AV2611" s="32">
        <f t="shared" si="72"/>
        <v>26.1</v>
      </c>
      <c r="AW2611" s="33" t="s">
        <v>321</v>
      </c>
      <c r="CR2611" s="34">
        <v>26.09</v>
      </c>
    </row>
    <row r="2612" spans="47:96" x14ac:dyDescent="0.3">
      <c r="AU2612" s="34">
        <v>26.1</v>
      </c>
      <c r="AV2612" s="32">
        <f t="shared" si="72"/>
        <v>26.1</v>
      </c>
      <c r="AW2612" s="33" t="s">
        <v>321</v>
      </c>
      <c r="CR2612" s="34">
        <v>26.1</v>
      </c>
    </row>
    <row r="2613" spans="47:96" x14ac:dyDescent="0.3">
      <c r="AU2613" s="34">
        <v>26.11</v>
      </c>
      <c r="AV2613" s="32">
        <f t="shared" si="72"/>
        <v>26.1</v>
      </c>
      <c r="AW2613" s="33" t="s">
        <v>321</v>
      </c>
      <c r="CR2613" s="34">
        <v>26.11</v>
      </c>
    </row>
    <row r="2614" spans="47:96" x14ac:dyDescent="0.3">
      <c r="AU2614" s="34">
        <v>26.12</v>
      </c>
      <c r="AV2614" s="32">
        <f t="shared" si="72"/>
        <v>26.1</v>
      </c>
      <c r="AW2614" s="33" t="s">
        <v>321</v>
      </c>
      <c r="CR2614" s="34">
        <v>26.12</v>
      </c>
    </row>
    <row r="2615" spans="47:96" x14ac:dyDescent="0.3">
      <c r="AU2615" s="34">
        <v>26.13</v>
      </c>
      <c r="AV2615" s="32">
        <f t="shared" si="72"/>
        <v>26.1</v>
      </c>
      <c r="AW2615" s="33" t="s">
        <v>321</v>
      </c>
      <c r="CR2615" s="34">
        <v>26.13</v>
      </c>
    </row>
    <row r="2616" spans="47:96" x14ac:dyDescent="0.3">
      <c r="AU2616" s="34">
        <v>26.14</v>
      </c>
      <c r="AV2616" s="32">
        <f t="shared" si="72"/>
        <v>26.1</v>
      </c>
      <c r="AW2616" s="33" t="s">
        <v>321</v>
      </c>
      <c r="CR2616" s="34">
        <v>26.14</v>
      </c>
    </row>
    <row r="2617" spans="47:96" x14ac:dyDescent="0.3">
      <c r="AU2617" s="34">
        <v>26.15</v>
      </c>
      <c r="AV2617" s="32">
        <f t="shared" si="72"/>
        <v>26.2</v>
      </c>
      <c r="AW2617" s="33" t="s">
        <v>321</v>
      </c>
      <c r="CR2617" s="34">
        <v>26.15</v>
      </c>
    </row>
    <row r="2618" spans="47:96" x14ac:dyDescent="0.3">
      <c r="AU2618" s="34">
        <v>26.16</v>
      </c>
      <c r="AV2618" s="32">
        <f t="shared" si="72"/>
        <v>26.2</v>
      </c>
      <c r="AW2618" s="33" t="s">
        <v>321</v>
      </c>
      <c r="CR2618" s="34">
        <v>26.16</v>
      </c>
    </row>
    <row r="2619" spans="47:96" x14ac:dyDescent="0.3">
      <c r="AU2619" s="34">
        <v>26.17</v>
      </c>
      <c r="AV2619" s="32">
        <f t="shared" si="72"/>
        <v>26.2</v>
      </c>
      <c r="AW2619" s="33" t="s">
        <v>321</v>
      </c>
      <c r="CR2619" s="34">
        <v>26.17</v>
      </c>
    </row>
    <row r="2620" spans="47:96" x14ac:dyDescent="0.3">
      <c r="AU2620" s="34">
        <v>26.18</v>
      </c>
      <c r="AV2620" s="32">
        <f t="shared" si="72"/>
        <v>26.2</v>
      </c>
      <c r="AW2620" s="33" t="s">
        <v>321</v>
      </c>
      <c r="CR2620" s="34">
        <v>26.18</v>
      </c>
    </row>
    <row r="2621" spans="47:96" x14ac:dyDescent="0.3">
      <c r="AU2621" s="34">
        <v>26.19</v>
      </c>
      <c r="AV2621" s="32">
        <f t="shared" si="72"/>
        <v>26.2</v>
      </c>
      <c r="AW2621" s="33" t="s">
        <v>321</v>
      </c>
      <c r="CR2621" s="34">
        <v>26.19</v>
      </c>
    </row>
    <row r="2622" spans="47:96" x14ac:dyDescent="0.3">
      <c r="AU2622" s="34">
        <v>26.2</v>
      </c>
      <c r="AV2622" s="32">
        <f t="shared" si="72"/>
        <v>26.2</v>
      </c>
      <c r="AW2622" s="33" t="s">
        <v>321</v>
      </c>
      <c r="CR2622" s="34">
        <v>26.2</v>
      </c>
    </row>
    <row r="2623" spans="47:96" x14ac:dyDescent="0.3">
      <c r="AU2623" s="34">
        <v>26.21</v>
      </c>
      <c r="AV2623" s="32">
        <f t="shared" si="72"/>
        <v>26.2</v>
      </c>
      <c r="AW2623" s="33" t="s">
        <v>321</v>
      </c>
      <c r="CR2623" s="34">
        <v>26.21</v>
      </c>
    </row>
    <row r="2624" spans="47:96" x14ac:dyDescent="0.3">
      <c r="AU2624" s="34">
        <v>26.22</v>
      </c>
      <c r="AV2624" s="32">
        <f t="shared" si="72"/>
        <v>26.2</v>
      </c>
      <c r="AW2624" s="33" t="s">
        <v>321</v>
      </c>
      <c r="CR2624" s="34">
        <v>26.22</v>
      </c>
    </row>
    <row r="2625" spans="47:96" x14ac:dyDescent="0.3">
      <c r="AU2625" s="34">
        <v>26.23</v>
      </c>
      <c r="AV2625" s="32">
        <f t="shared" si="72"/>
        <v>26.2</v>
      </c>
      <c r="AW2625" s="33" t="s">
        <v>321</v>
      </c>
      <c r="CR2625" s="34">
        <v>26.23</v>
      </c>
    </row>
    <row r="2626" spans="47:96" x14ac:dyDescent="0.3">
      <c r="AU2626" s="34">
        <v>26.24</v>
      </c>
      <c r="AV2626" s="32">
        <f t="shared" si="72"/>
        <v>26.2</v>
      </c>
      <c r="AW2626" s="33" t="s">
        <v>321</v>
      </c>
      <c r="CR2626" s="34">
        <v>26.24</v>
      </c>
    </row>
    <row r="2627" spans="47:96" x14ac:dyDescent="0.3">
      <c r="AU2627" s="34">
        <v>26.25</v>
      </c>
      <c r="AV2627" s="32">
        <f t="shared" ref="AV2627:AV2690" si="73">ROUND(AU2627,1)</f>
        <v>26.3</v>
      </c>
      <c r="AW2627" s="33" t="s">
        <v>321</v>
      </c>
      <c r="CR2627" s="34">
        <v>26.25</v>
      </c>
    </row>
    <row r="2628" spans="47:96" x14ac:dyDescent="0.3">
      <c r="AU2628" s="34">
        <v>26.26</v>
      </c>
      <c r="AV2628" s="32">
        <f t="shared" si="73"/>
        <v>26.3</v>
      </c>
      <c r="AW2628" s="33" t="s">
        <v>321</v>
      </c>
      <c r="CR2628" s="34">
        <v>26.26</v>
      </c>
    </row>
    <row r="2629" spans="47:96" x14ac:dyDescent="0.3">
      <c r="AU2629" s="34">
        <v>26.27</v>
      </c>
      <c r="AV2629" s="32">
        <f t="shared" si="73"/>
        <v>26.3</v>
      </c>
      <c r="AW2629" s="33" t="s">
        <v>321</v>
      </c>
      <c r="CR2629" s="34">
        <v>26.27</v>
      </c>
    </row>
    <row r="2630" spans="47:96" x14ac:dyDescent="0.3">
      <c r="AU2630" s="34">
        <v>26.28</v>
      </c>
      <c r="AV2630" s="32">
        <f t="shared" si="73"/>
        <v>26.3</v>
      </c>
      <c r="AW2630" s="33" t="s">
        <v>321</v>
      </c>
      <c r="CR2630" s="34">
        <v>26.28</v>
      </c>
    </row>
    <row r="2631" spans="47:96" x14ac:dyDescent="0.3">
      <c r="AU2631" s="34">
        <v>26.29</v>
      </c>
      <c r="AV2631" s="32">
        <f t="shared" si="73"/>
        <v>26.3</v>
      </c>
      <c r="AW2631" s="33" t="s">
        <v>321</v>
      </c>
      <c r="CR2631" s="34">
        <v>26.29</v>
      </c>
    </row>
    <row r="2632" spans="47:96" x14ac:dyDescent="0.3">
      <c r="AU2632" s="34">
        <v>26.3</v>
      </c>
      <c r="AV2632" s="32">
        <f t="shared" si="73"/>
        <v>26.3</v>
      </c>
      <c r="AW2632" s="33" t="s">
        <v>321</v>
      </c>
      <c r="CR2632" s="34">
        <v>26.3</v>
      </c>
    </row>
    <row r="2633" spans="47:96" x14ac:dyDescent="0.3">
      <c r="AU2633" s="34">
        <v>26.31</v>
      </c>
      <c r="AV2633" s="32">
        <f t="shared" si="73"/>
        <v>26.3</v>
      </c>
      <c r="AW2633" s="33" t="s">
        <v>321</v>
      </c>
      <c r="CR2633" s="34">
        <v>26.31</v>
      </c>
    </row>
    <row r="2634" spans="47:96" x14ac:dyDescent="0.3">
      <c r="AU2634" s="34">
        <v>26.32</v>
      </c>
      <c r="AV2634" s="32">
        <f t="shared" si="73"/>
        <v>26.3</v>
      </c>
      <c r="AW2634" s="33" t="s">
        <v>321</v>
      </c>
      <c r="CR2634" s="34">
        <v>26.32</v>
      </c>
    </row>
    <row r="2635" spans="47:96" x14ac:dyDescent="0.3">
      <c r="AU2635" s="34">
        <v>26.33</v>
      </c>
      <c r="AV2635" s="32">
        <f t="shared" si="73"/>
        <v>26.3</v>
      </c>
      <c r="AW2635" s="33" t="s">
        <v>321</v>
      </c>
      <c r="CR2635" s="34">
        <v>26.33</v>
      </c>
    </row>
    <row r="2636" spans="47:96" x14ac:dyDescent="0.3">
      <c r="AU2636" s="34">
        <v>26.34</v>
      </c>
      <c r="AV2636" s="32">
        <f t="shared" si="73"/>
        <v>26.3</v>
      </c>
      <c r="AW2636" s="33" t="s">
        <v>321</v>
      </c>
      <c r="CR2636" s="34">
        <v>26.34</v>
      </c>
    </row>
    <row r="2637" spans="47:96" x14ac:dyDescent="0.3">
      <c r="AU2637" s="34">
        <v>26.35</v>
      </c>
      <c r="AV2637" s="32">
        <f t="shared" si="73"/>
        <v>26.4</v>
      </c>
      <c r="AW2637" s="33" t="s">
        <v>321</v>
      </c>
      <c r="CR2637" s="34">
        <v>26.35</v>
      </c>
    </row>
    <row r="2638" spans="47:96" x14ac:dyDescent="0.3">
      <c r="AU2638" s="34">
        <v>26.36</v>
      </c>
      <c r="AV2638" s="32">
        <f t="shared" si="73"/>
        <v>26.4</v>
      </c>
      <c r="AW2638" s="33" t="s">
        <v>321</v>
      </c>
      <c r="CR2638" s="34">
        <v>26.36</v>
      </c>
    </row>
    <row r="2639" spans="47:96" x14ac:dyDescent="0.3">
      <c r="AU2639" s="34">
        <v>26.37</v>
      </c>
      <c r="AV2639" s="32">
        <f t="shared" si="73"/>
        <v>26.4</v>
      </c>
      <c r="AW2639" s="33" t="s">
        <v>321</v>
      </c>
      <c r="CR2639" s="34">
        <v>26.37</v>
      </c>
    </row>
    <row r="2640" spans="47:96" x14ac:dyDescent="0.3">
      <c r="AU2640" s="34">
        <v>26.38</v>
      </c>
      <c r="AV2640" s="32">
        <f t="shared" si="73"/>
        <v>26.4</v>
      </c>
      <c r="AW2640" s="33" t="s">
        <v>321</v>
      </c>
      <c r="CR2640" s="34">
        <v>26.38</v>
      </c>
    </row>
    <row r="2641" spans="47:96" x14ac:dyDescent="0.3">
      <c r="AU2641" s="34">
        <v>26.39</v>
      </c>
      <c r="AV2641" s="32">
        <f t="shared" si="73"/>
        <v>26.4</v>
      </c>
      <c r="AW2641" s="33" t="s">
        <v>321</v>
      </c>
      <c r="CR2641" s="34">
        <v>26.39</v>
      </c>
    </row>
    <row r="2642" spans="47:96" x14ac:dyDescent="0.3">
      <c r="AU2642" s="34">
        <v>26.4</v>
      </c>
      <c r="AV2642" s="32">
        <f t="shared" si="73"/>
        <v>26.4</v>
      </c>
      <c r="AW2642" s="33" t="s">
        <v>321</v>
      </c>
      <c r="CR2642" s="34">
        <v>26.4</v>
      </c>
    </row>
    <row r="2643" spans="47:96" x14ac:dyDescent="0.3">
      <c r="AU2643" s="34">
        <v>26.41</v>
      </c>
      <c r="AV2643" s="32">
        <f t="shared" si="73"/>
        <v>26.4</v>
      </c>
      <c r="AW2643" s="33" t="s">
        <v>321</v>
      </c>
      <c r="CR2643" s="34">
        <v>26.41</v>
      </c>
    </row>
    <row r="2644" spans="47:96" x14ac:dyDescent="0.3">
      <c r="AU2644" s="34">
        <v>26.42</v>
      </c>
      <c r="AV2644" s="32">
        <f t="shared" si="73"/>
        <v>26.4</v>
      </c>
      <c r="AW2644" s="33" t="s">
        <v>321</v>
      </c>
      <c r="CR2644" s="34">
        <v>26.42</v>
      </c>
    </row>
    <row r="2645" spans="47:96" x14ac:dyDescent="0.3">
      <c r="AU2645" s="34">
        <v>26.43</v>
      </c>
      <c r="AV2645" s="32">
        <f t="shared" si="73"/>
        <v>26.4</v>
      </c>
      <c r="AW2645" s="33" t="s">
        <v>321</v>
      </c>
      <c r="CR2645" s="34">
        <v>26.43</v>
      </c>
    </row>
    <row r="2646" spans="47:96" x14ac:dyDescent="0.3">
      <c r="AU2646" s="34">
        <v>26.44</v>
      </c>
      <c r="AV2646" s="32">
        <f t="shared" si="73"/>
        <v>26.4</v>
      </c>
      <c r="AW2646" s="33" t="s">
        <v>321</v>
      </c>
      <c r="CR2646" s="34">
        <v>26.44</v>
      </c>
    </row>
    <row r="2647" spans="47:96" x14ac:dyDescent="0.3">
      <c r="AU2647" s="34">
        <v>26.45</v>
      </c>
      <c r="AV2647" s="32">
        <f t="shared" si="73"/>
        <v>26.5</v>
      </c>
      <c r="AW2647" s="33" t="s">
        <v>321</v>
      </c>
      <c r="CR2647" s="34">
        <v>26.45</v>
      </c>
    </row>
    <row r="2648" spans="47:96" x14ac:dyDescent="0.3">
      <c r="AU2648" s="34">
        <v>26.46</v>
      </c>
      <c r="AV2648" s="32">
        <f t="shared" si="73"/>
        <v>26.5</v>
      </c>
      <c r="AW2648" s="33" t="s">
        <v>321</v>
      </c>
      <c r="CR2648" s="34">
        <v>26.46</v>
      </c>
    </row>
    <row r="2649" spans="47:96" x14ac:dyDescent="0.3">
      <c r="AU2649" s="34">
        <v>26.47</v>
      </c>
      <c r="AV2649" s="32">
        <f t="shared" si="73"/>
        <v>26.5</v>
      </c>
      <c r="AW2649" s="33" t="s">
        <v>321</v>
      </c>
      <c r="CR2649" s="34">
        <v>26.47</v>
      </c>
    </row>
    <row r="2650" spans="47:96" x14ac:dyDescent="0.3">
      <c r="AU2650" s="34">
        <v>26.48</v>
      </c>
      <c r="AV2650" s="32">
        <f t="shared" si="73"/>
        <v>26.5</v>
      </c>
      <c r="AW2650" s="33" t="s">
        <v>321</v>
      </c>
      <c r="CR2650" s="34">
        <v>26.48</v>
      </c>
    </row>
    <row r="2651" spans="47:96" x14ac:dyDescent="0.3">
      <c r="AU2651" s="34">
        <v>26.49</v>
      </c>
      <c r="AV2651" s="32">
        <f t="shared" si="73"/>
        <v>26.5</v>
      </c>
      <c r="AW2651" s="33" t="s">
        <v>321</v>
      </c>
      <c r="CR2651" s="34">
        <v>26.49</v>
      </c>
    </row>
    <row r="2652" spans="47:96" x14ac:dyDescent="0.3">
      <c r="AU2652" s="34">
        <v>26.5</v>
      </c>
      <c r="AV2652" s="32">
        <f t="shared" si="73"/>
        <v>26.5</v>
      </c>
      <c r="AW2652" s="33" t="s">
        <v>321</v>
      </c>
      <c r="CR2652" s="34">
        <v>26.5</v>
      </c>
    </row>
    <row r="2653" spans="47:96" x14ac:dyDescent="0.3">
      <c r="AU2653" s="34">
        <v>26.51</v>
      </c>
      <c r="AV2653" s="32">
        <f t="shared" si="73"/>
        <v>26.5</v>
      </c>
      <c r="AW2653" s="33" t="s">
        <v>321</v>
      </c>
      <c r="CR2653" s="34">
        <v>26.51</v>
      </c>
    </row>
    <row r="2654" spans="47:96" x14ac:dyDescent="0.3">
      <c r="AU2654" s="34">
        <v>26.52</v>
      </c>
      <c r="AV2654" s="32">
        <f t="shared" si="73"/>
        <v>26.5</v>
      </c>
      <c r="AW2654" s="33" t="s">
        <v>321</v>
      </c>
      <c r="CR2654" s="34">
        <v>26.52</v>
      </c>
    </row>
    <row r="2655" spans="47:96" x14ac:dyDescent="0.3">
      <c r="AU2655" s="34">
        <v>26.53</v>
      </c>
      <c r="AV2655" s="32">
        <f t="shared" si="73"/>
        <v>26.5</v>
      </c>
      <c r="AW2655" s="33" t="s">
        <v>321</v>
      </c>
      <c r="CR2655" s="34">
        <v>26.53</v>
      </c>
    </row>
    <row r="2656" spans="47:96" x14ac:dyDescent="0.3">
      <c r="AU2656" s="34">
        <v>26.54</v>
      </c>
      <c r="AV2656" s="32">
        <f t="shared" si="73"/>
        <v>26.5</v>
      </c>
      <c r="AW2656" s="33" t="s">
        <v>321</v>
      </c>
      <c r="CR2656" s="34">
        <v>26.54</v>
      </c>
    </row>
    <row r="2657" spans="47:96" x14ac:dyDescent="0.3">
      <c r="AU2657" s="34">
        <v>26.55</v>
      </c>
      <c r="AV2657" s="32">
        <f t="shared" si="73"/>
        <v>26.6</v>
      </c>
      <c r="AW2657" s="33" t="s">
        <v>321</v>
      </c>
      <c r="CR2657" s="34">
        <v>26.55</v>
      </c>
    </row>
    <row r="2658" spans="47:96" x14ac:dyDescent="0.3">
      <c r="AU2658" s="34">
        <v>26.56</v>
      </c>
      <c r="AV2658" s="32">
        <f t="shared" si="73"/>
        <v>26.6</v>
      </c>
      <c r="AW2658" s="33" t="s">
        <v>321</v>
      </c>
      <c r="CR2658" s="34">
        <v>26.56</v>
      </c>
    </row>
    <row r="2659" spans="47:96" x14ac:dyDescent="0.3">
      <c r="AU2659" s="34">
        <v>26.57</v>
      </c>
      <c r="AV2659" s="32">
        <f t="shared" si="73"/>
        <v>26.6</v>
      </c>
      <c r="AW2659" s="33" t="s">
        <v>321</v>
      </c>
      <c r="CR2659" s="34">
        <v>26.57</v>
      </c>
    </row>
    <row r="2660" spans="47:96" x14ac:dyDescent="0.3">
      <c r="AU2660" s="34">
        <v>26.58</v>
      </c>
      <c r="AV2660" s="32">
        <f t="shared" si="73"/>
        <v>26.6</v>
      </c>
      <c r="AW2660" s="33" t="s">
        <v>321</v>
      </c>
      <c r="CR2660" s="34">
        <v>26.58</v>
      </c>
    </row>
    <row r="2661" spans="47:96" x14ac:dyDescent="0.3">
      <c r="AU2661" s="34">
        <v>26.59</v>
      </c>
      <c r="AV2661" s="32">
        <f t="shared" si="73"/>
        <v>26.6</v>
      </c>
      <c r="AW2661" s="33" t="s">
        <v>321</v>
      </c>
      <c r="CR2661" s="34">
        <v>26.59</v>
      </c>
    </row>
    <row r="2662" spans="47:96" x14ac:dyDescent="0.3">
      <c r="AU2662" s="34">
        <v>26.6</v>
      </c>
      <c r="AV2662" s="32">
        <f t="shared" si="73"/>
        <v>26.6</v>
      </c>
      <c r="AW2662" s="33" t="s">
        <v>321</v>
      </c>
      <c r="CR2662" s="34">
        <v>26.6</v>
      </c>
    </row>
    <row r="2663" spans="47:96" x14ac:dyDescent="0.3">
      <c r="AU2663" s="34">
        <v>26.61</v>
      </c>
      <c r="AV2663" s="32">
        <f t="shared" si="73"/>
        <v>26.6</v>
      </c>
      <c r="AW2663" s="33" t="s">
        <v>321</v>
      </c>
      <c r="CR2663" s="34">
        <v>26.61</v>
      </c>
    </row>
    <row r="2664" spans="47:96" x14ac:dyDescent="0.3">
      <c r="AU2664" s="34">
        <v>26.62</v>
      </c>
      <c r="AV2664" s="32">
        <f t="shared" si="73"/>
        <v>26.6</v>
      </c>
      <c r="AW2664" s="33" t="s">
        <v>321</v>
      </c>
      <c r="CR2664" s="34">
        <v>26.62</v>
      </c>
    </row>
    <row r="2665" spans="47:96" x14ac:dyDescent="0.3">
      <c r="AU2665" s="34">
        <v>26.63</v>
      </c>
      <c r="AV2665" s="32">
        <f t="shared" si="73"/>
        <v>26.6</v>
      </c>
      <c r="AW2665" s="33" t="s">
        <v>321</v>
      </c>
      <c r="CR2665" s="34">
        <v>26.63</v>
      </c>
    </row>
    <row r="2666" spans="47:96" x14ac:dyDescent="0.3">
      <c r="AU2666" s="34">
        <v>26.64</v>
      </c>
      <c r="AV2666" s="32">
        <f t="shared" si="73"/>
        <v>26.6</v>
      </c>
      <c r="AW2666" s="33" t="s">
        <v>321</v>
      </c>
      <c r="CR2666" s="34">
        <v>26.64</v>
      </c>
    </row>
    <row r="2667" spans="47:96" x14ac:dyDescent="0.3">
      <c r="AU2667" s="34">
        <v>26.65</v>
      </c>
      <c r="AV2667" s="32">
        <f t="shared" si="73"/>
        <v>26.7</v>
      </c>
      <c r="AW2667" s="33" t="s">
        <v>321</v>
      </c>
      <c r="CR2667" s="34">
        <v>26.65</v>
      </c>
    </row>
    <row r="2668" spans="47:96" x14ac:dyDescent="0.3">
      <c r="AU2668" s="34">
        <v>26.66</v>
      </c>
      <c r="AV2668" s="32">
        <f t="shared" si="73"/>
        <v>26.7</v>
      </c>
      <c r="AW2668" s="33" t="s">
        <v>321</v>
      </c>
      <c r="CR2668" s="34">
        <v>26.66</v>
      </c>
    </row>
    <row r="2669" spans="47:96" x14ac:dyDescent="0.3">
      <c r="AU2669" s="34">
        <v>26.67</v>
      </c>
      <c r="AV2669" s="32">
        <f t="shared" si="73"/>
        <v>26.7</v>
      </c>
      <c r="AW2669" s="33" t="s">
        <v>321</v>
      </c>
      <c r="CR2669" s="34">
        <v>26.67</v>
      </c>
    </row>
    <row r="2670" spans="47:96" x14ac:dyDescent="0.3">
      <c r="AU2670" s="34">
        <v>26.68</v>
      </c>
      <c r="AV2670" s="32">
        <f t="shared" si="73"/>
        <v>26.7</v>
      </c>
      <c r="AW2670" s="33" t="s">
        <v>321</v>
      </c>
      <c r="CR2670" s="34">
        <v>26.68</v>
      </c>
    </row>
    <row r="2671" spans="47:96" x14ac:dyDescent="0.3">
      <c r="AU2671" s="34">
        <v>26.69</v>
      </c>
      <c r="AV2671" s="32">
        <f t="shared" si="73"/>
        <v>26.7</v>
      </c>
      <c r="AW2671" s="33" t="s">
        <v>321</v>
      </c>
      <c r="CR2671" s="34">
        <v>26.69</v>
      </c>
    </row>
    <row r="2672" spans="47:96" x14ac:dyDescent="0.3">
      <c r="AU2672" s="34">
        <v>26.7</v>
      </c>
      <c r="AV2672" s="32">
        <f t="shared" si="73"/>
        <v>26.7</v>
      </c>
      <c r="AW2672" s="33" t="s">
        <v>321</v>
      </c>
      <c r="CR2672" s="34">
        <v>26.7</v>
      </c>
    </row>
    <row r="2673" spans="47:96" x14ac:dyDescent="0.3">
      <c r="AU2673" s="34">
        <v>26.71</v>
      </c>
      <c r="AV2673" s="32">
        <f t="shared" si="73"/>
        <v>26.7</v>
      </c>
      <c r="AW2673" s="33" t="s">
        <v>321</v>
      </c>
      <c r="CR2673" s="34">
        <v>26.71</v>
      </c>
    </row>
    <row r="2674" spans="47:96" x14ac:dyDescent="0.3">
      <c r="AU2674" s="34">
        <v>26.72</v>
      </c>
      <c r="AV2674" s="32">
        <f t="shared" si="73"/>
        <v>26.7</v>
      </c>
      <c r="AW2674" s="33" t="s">
        <v>321</v>
      </c>
      <c r="CR2674" s="34">
        <v>26.72</v>
      </c>
    </row>
    <row r="2675" spans="47:96" x14ac:dyDescent="0.3">
      <c r="AU2675" s="34">
        <v>26.73</v>
      </c>
      <c r="AV2675" s="32">
        <f t="shared" si="73"/>
        <v>26.7</v>
      </c>
      <c r="AW2675" s="33" t="s">
        <v>321</v>
      </c>
      <c r="CR2675" s="34">
        <v>26.73</v>
      </c>
    </row>
    <row r="2676" spans="47:96" x14ac:dyDescent="0.3">
      <c r="AU2676" s="34">
        <v>26.74</v>
      </c>
      <c r="AV2676" s="32">
        <f t="shared" si="73"/>
        <v>26.7</v>
      </c>
      <c r="AW2676" s="33" t="s">
        <v>321</v>
      </c>
      <c r="CR2676" s="34">
        <v>26.74</v>
      </c>
    </row>
    <row r="2677" spans="47:96" x14ac:dyDescent="0.3">
      <c r="AU2677" s="34">
        <v>26.75</v>
      </c>
      <c r="AV2677" s="32">
        <f t="shared" si="73"/>
        <v>26.8</v>
      </c>
      <c r="AW2677" s="33" t="s">
        <v>321</v>
      </c>
      <c r="CR2677" s="34">
        <v>26.75</v>
      </c>
    </row>
    <row r="2678" spans="47:96" x14ac:dyDescent="0.3">
      <c r="AU2678" s="34">
        <v>26.76</v>
      </c>
      <c r="AV2678" s="32">
        <f t="shared" si="73"/>
        <v>26.8</v>
      </c>
      <c r="AW2678" s="33" t="s">
        <v>321</v>
      </c>
      <c r="CR2678" s="34">
        <v>26.76</v>
      </c>
    </row>
    <row r="2679" spans="47:96" x14ac:dyDescent="0.3">
      <c r="AU2679" s="34">
        <v>26.77</v>
      </c>
      <c r="AV2679" s="32">
        <f t="shared" si="73"/>
        <v>26.8</v>
      </c>
      <c r="AW2679" s="33" t="s">
        <v>321</v>
      </c>
      <c r="CR2679" s="34">
        <v>26.77</v>
      </c>
    </row>
    <row r="2680" spans="47:96" x14ac:dyDescent="0.3">
      <c r="AU2680" s="34">
        <v>26.78</v>
      </c>
      <c r="AV2680" s="32">
        <f t="shared" si="73"/>
        <v>26.8</v>
      </c>
      <c r="AW2680" s="33" t="s">
        <v>321</v>
      </c>
      <c r="CR2680" s="34">
        <v>26.78</v>
      </c>
    </row>
    <row r="2681" spans="47:96" x14ac:dyDescent="0.3">
      <c r="AU2681" s="34">
        <v>26.79</v>
      </c>
      <c r="AV2681" s="32">
        <f t="shared" si="73"/>
        <v>26.8</v>
      </c>
      <c r="AW2681" s="33" t="s">
        <v>321</v>
      </c>
      <c r="CR2681" s="34">
        <v>26.79</v>
      </c>
    </row>
    <row r="2682" spans="47:96" x14ac:dyDescent="0.3">
      <c r="AU2682" s="34">
        <v>26.8</v>
      </c>
      <c r="AV2682" s="32">
        <f t="shared" si="73"/>
        <v>26.8</v>
      </c>
      <c r="AW2682" s="33" t="s">
        <v>321</v>
      </c>
      <c r="CR2682" s="34">
        <v>26.8</v>
      </c>
    </row>
    <row r="2683" spans="47:96" x14ac:dyDescent="0.3">
      <c r="AU2683" s="34">
        <v>26.81</v>
      </c>
      <c r="AV2683" s="32">
        <f t="shared" si="73"/>
        <v>26.8</v>
      </c>
      <c r="AW2683" s="33" t="s">
        <v>321</v>
      </c>
      <c r="CR2683" s="34">
        <v>26.81</v>
      </c>
    </row>
    <row r="2684" spans="47:96" x14ac:dyDescent="0.3">
      <c r="AU2684" s="34">
        <v>26.82</v>
      </c>
      <c r="AV2684" s="32">
        <f t="shared" si="73"/>
        <v>26.8</v>
      </c>
      <c r="AW2684" s="33" t="s">
        <v>321</v>
      </c>
      <c r="CR2684" s="34">
        <v>26.82</v>
      </c>
    </row>
    <row r="2685" spans="47:96" x14ac:dyDescent="0.3">
      <c r="AU2685" s="34">
        <v>26.83</v>
      </c>
      <c r="AV2685" s="32">
        <f t="shared" si="73"/>
        <v>26.8</v>
      </c>
      <c r="AW2685" s="33" t="s">
        <v>321</v>
      </c>
      <c r="CR2685" s="34">
        <v>26.83</v>
      </c>
    </row>
    <row r="2686" spans="47:96" x14ac:dyDescent="0.3">
      <c r="AU2686" s="34">
        <v>26.84</v>
      </c>
      <c r="AV2686" s="32">
        <f t="shared" si="73"/>
        <v>26.8</v>
      </c>
      <c r="AW2686" s="33" t="s">
        <v>321</v>
      </c>
      <c r="CR2686" s="34">
        <v>26.84</v>
      </c>
    </row>
    <row r="2687" spans="47:96" x14ac:dyDescent="0.3">
      <c r="AU2687" s="34">
        <v>26.85</v>
      </c>
      <c r="AV2687" s="32">
        <f t="shared" si="73"/>
        <v>26.9</v>
      </c>
      <c r="AW2687" s="33" t="s">
        <v>321</v>
      </c>
      <c r="CR2687" s="34">
        <v>26.85</v>
      </c>
    </row>
    <row r="2688" spans="47:96" x14ac:dyDescent="0.3">
      <c r="AU2688" s="34">
        <v>26.86</v>
      </c>
      <c r="AV2688" s="32">
        <f t="shared" si="73"/>
        <v>26.9</v>
      </c>
      <c r="AW2688" s="33" t="s">
        <v>321</v>
      </c>
      <c r="CR2688" s="34">
        <v>26.86</v>
      </c>
    </row>
    <row r="2689" spans="47:96" x14ac:dyDescent="0.3">
      <c r="AU2689" s="34">
        <v>26.87</v>
      </c>
      <c r="AV2689" s="32">
        <f t="shared" si="73"/>
        <v>26.9</v>
      </c>
      <c r="AW2689" s="33" t="s">
        <v>321</v>
      </c>
      <c r="CR2689" s="34">
        <v>26.87</v>
      </c>
    </row>
    <row r="2690" spans="47:96" x14ac:dyDescent="0.3">
      <c r="AU2690" s="34">
        <v>26.88</v>
      </c>
      <c r="AV2690" s="32">
        <f t="shared" si="73"/>
        <v>26.9</v>
      </c>
      <c r="AW2690" s="33" t="s">
        <v>321</v>
      </c>
      <c r="CR2690" s="34">
        <v>26.88</v>
      </c>
    </row>
    <row r="2691" spans="47:96" x14ac:dyDescent="0.3">
      <c r="AU2691" s="34">
        <v>26.89</v>
      </c>
      <c r="AV2691" s="32">
        <f t="shared" ref="AV2691:AV2754" si="74">ROUND(AU2691,1)</f>
        <v>26.9</v>
      </c>
      <c r="AW2691" s="33" t="s">
        <v>321</v>
      </c>
      <c r="CR2691" s="34">
        <v>26.89</v>
      </c>
    </row>
    <row r="2692" spans="47:96" x14ac:dyDescent="0.3">
      <c r="AU2692" s="34">
        <v>26.9</v>
      </c>
      <c r="AV2692" s="32">
        <f t="shared" si="74"/>
        <v>26.9</v>
      </c>
      <c r="AW2692" s="33" t="s">
        <v>321</v>
      </c>
      <c r="CR2692" s="34">
        <v>26.9</v>
      </c>
    </row>
    <row r="2693" spans="47:96" x14ac:dyDescent="0.3">
      <c r="AU2693" s="34">
        <v>26.91</v>
      </c>
      <c r="AV2693" s="32">
        <f t="shared" si="74"/>
        <v>26.9</v>
      </c>
      <c r="AW2693" s="33" t="s">
        <v>321</v>
      </c>
      <c r="CR2693" s="34">
        <v>26.91</v>
      </c>
    </row>
    <row r="2694" spans="47:96" x14ac:dyDescent="0.3">
      <c r="AU2694" s="34">
        <v>26.92</v>
      </c>
      <c r="AV2694" s="32">
        <f t="shared" si="74"/>
        <v>26.9</v>
      </c>
      <c r="AW2694" s="33" t="s">
        <v>321</v>
      </c>
      <c r="CR2694" s="34">
        <v>26.92</v>
      </c>
    </row>
    <row r="2695" spans="47:96" x14ac:dyDescent="0.3">
      <c r="AU2695" s="34">
        <v>26.93</v>
      </c>
      <c r="AV2695" s="32">
        <f t="shared" si="74"/>
        <v>26.9</v>
      </c>
      <c r="AW2695" s="33" t="s">
        <v>321</v>
      </c>
      <c r="CR2695" s="34">
        <v>26.93</v>
      </c>
    </row>
    <row r="2696" spans="47:96" x14ac:dyDescent="0.3">
      <c r="AU2696" s="34">
        <v>26.94</v>
      </c>
      <c r="AV2696" s="32">
        <f t="shared" si="74"/>
        <v>26.9</v>
      </c>
      <c r="AW2696" s="33" t="s">
        <v>321</v>
      </c>
      <c r="CR2696" s="34">
        <v>26.94</v>
      </c>
    </row>
    <row r="2697" spans="47:96" x14ac:dyDescent="0.3">
      <c r="AU2697" s="34">
        <v>26.95</v>
      </c>
      <c r="AV2697" s="32">
        <f t="shared" si="74"/>
        <v>27</v>
      </c>
      <c r="AW2697" s="33" t="s">
        <v>321</v>
      </c>
      <c r="CR2697" s="34">
        <v>26.95</v>
      </c>
    </row>
    <row r="2698" spans="47:96" x14ac:dyDescent="0.3">
      <c r="AU2698" s="34">
        <v>26.96</v>
      </c>
      <c r="AV2698" s="32">
        <f t="shared" si="74"/>
        <v>27</v>
      </c>
      <c r="AW2698" s="33" t="s">
        <v>321</v>
      </c>
      <c r="CR2698" s="34">
        <v>26.96</v>
      </c>
    </row>
    <row r="2699" spans="47:96" x14ac:dyDescent="0.3">
      <c r="AU2699" s="34">
        <v>26.97</v>
      </c>
      <c r="AV2699" s="32">
        <f t="shared" si="74"/>
        <v>27</v>
      </c>
      <c r="AW2699" s="33" t="s">
        <v>321</v>
      </c>
      <c r="CR2699" s="34">
        <v>26.97</v>
      </c>
    </row>
    <row r="2700" spans="47:96" x14ac:dyDescent="0.3">
      <c r="AU2700" s="34">
        <v>26.98</v>
      </c>
      <c r="AV2700" s="32">
        <f t="shared" si="74"/>
        <v>27</v>
      </c>
      <c r="AW2700" s="33" t="s">
        <v>321</v>
      </c>
      <c r="CR2700" s="34">
        <v>26.98</v>
      </c>
    </row>
    <row r="2701" spans="47:96" x14ac:dyDescent="0.3">
      <c r="AU2701" s="34">
        <v>26.99</v>
      </c>
      <c r="AV2701" s="32">
        <f t="shared" si="74"/>
        <v>27</v>
      </c>
      <c r="AW2701" s="33" t="s">
        <v>321</v>
      </c>
      <c r="CR2701" s="34">
        <v>26.99</v>
      </c>
    </row>
    <row r="2702" spans="47:96" x14ac:dyDescent="0.3">
      <c r="AU2702" s="34">
        <v>27</v>
      </c>
      <c r="AV2702" s="32">
        <f t="shared" si="74"/>
        <v>27</v>
      </c>
      <c r="AW2702" s="33" t="s">
        <v>321</v>
      </c>
      <c r="CR2702" s="34">
        <v>27</v>
      </c>
    </row>
    <row r="2703" spans="47:96" x14ac:dyDescent="0.3">
      <c r="AU2703" s="34">
        <v>27.01</v>
      </c>
      <c r="AV2703" s="32">
        <f t="shared" si="74"/>
        <v>27</v>
      </c>
      <c r="AW2703" s="33" t="s">
        <v>321</v>
      </c>
      <c r="CR2703" s="34">
        <v>27.01</v>
      </c>
    </row>
    <row r="2704" spans="47:96" x14ac:dyDescent="0.3">
      <c r="AU2704" s="34">
        <v>27.02</v>
      </c>
      <c r="AV2704" s="32">
        <f t="shared" si="74"/>
        <v>27</v>
      </c>
      <c r="AW2704" s="33" t="s">
        <v>321</v>
      </c>
      <c r="CR2704" s="34">
        <v>27.02</v>
      </c>
    </row>
    <row r="2705" spans="47:96" x14ac:dyDescent="0.3">
      <c r="AU2705" s="34">
        <v>27.03</v>
      </c>
      <c r="AV2705" s="32">
        <f t="shared" si="74"/>
        <v>27</v>
      </c>
      <c r="AW2705" s="33" t="s">
        <v>321</v>
      </c>
      <c r="CR2705" s="34">
        <v>27.03</v>
      </c>
    </row>
    <row r="2706" spans="47:96" x14ac:dyDescent="0.3">
      <c r="AU2706" s="34">
        <v>27.04</v>
      </c>
      <c r="AV2706" s="32">
        <f t="shared" si="74"/>
        <v>27</v>
      </c>
      <c r="AW2706" s="33" t="s">
        <v>321</v>
      </c>
      <c r="CR2706" s="34">
        <v>27.04</v>
      </c>
    </row>
    <row r="2707" spans="47:96" x14ac:dyDescent="0.3">
      <c r="AU2707" s="34">
        <v>27.05</v>
      </c>
      <c r="AV2707" s="32">
        <f t="shared" si="74"/>
        <v>27.1</v>
      </c>
      <c r="AW2707" s="33" t="s">
        <v>321</v>
      </c>
      <c r="CR2707" s="34">
        <v>27.05</v>
      </c>
    </row>
    <row r="2708" spans="47:96" x14ac:dyDescent="0.3">
      <c r="AU2708" s="34">
        <v>27.06</v>
      </c>
      <c r="AV2708" s="32">
        <f t="shared" si="74"/>
        <v>27.1</v>
      </c>
      <c r="AW2708" s="33" t="s">
        <v>321</v>
      </c>
      <c r="CR2708" s="34">
        <v>27.06</v>
      </c>
    </row>
    <row r="2709" spans="47:96" x14ac:dyDescent="0.3">
      <c r="AU2709" s="34">
        <v>27.07</v>
      </c>
      <c r="AV2709" s="32">
        <f t="shared" si="74"/>
        <v>27.1</v>
      </c>
      <c r="AW2709" s="33" t="s">
        <v>321</v>
      </c>
      <c r="CR2709" s="34">
        <v>27.07</v>
      </c>
    </row>
    <row r="2710" spans="47:96" x14ac:dyDescent="0.3">
      <c r="AU2710" s="34">
        <v>27.08</v>
      </c>
      <c r="AV2710" s="32">
        <f t="shared" si="74"/>
        <v>27.1</v>
      </c>
      <c r="AW2710" s="33" t="s">
        <v>321</v>
      </c>
      <c r="CR2710" s="34">
        <v>27.08</v>
      </c>
    </row>
    <row r="2711" spans="47:96" x14ac:dyDescent="0.3">
      <c r="AU2711" s="34">
        <v>27.09</v>
      </c>
      <c r="AV2711" s="32">
        <f t="shared" si="74"/>
        <v>27.1</v>
      </c>
      <c r="AW2711" s="33" t="s">
        <v>321</v>
      </c>
      <c r="CR2711" s="34">
        <v>27.09</v>
      </c>
    </row>
    <row r="2712" spans="47:96" x14ac:dyDescent="0.3">
      <c r="AU2712" s="34">
        <v>27.1</v>
      </c>
      <c r="AV2712" s="32">
        <f t="shared" si="74"/>
        <v>27.1</v>
      </c>
      <c r="AW2712" s="33" t="s">
        <v>321</v>
      </c>
      <c r="CR2712" s="34">
        <v>27.1</v>
      </c>
    </row>
    <row r="2713" spans="47:96" x14ac:dyDescent="0.3">
      <c r="AU2713" s="34">
        <v>27.11</v>
      </c>
      <c r="AV2713" s="32">
        <f t="shared" si="74"/>
        <v>27.1</v>
      </c>
      <c r="AW2713" s="33" t="s">
        <v>321</v>
      </c>
      <c r="CR2713" s="34">
        <v>27.11</v>
      </c>
    </row>
    <row r="2714" spans="47:96" x14ac:dyDescent="0.3">
      <c r="AU2714" s="34">
        <v>27.12</v>
      </c>
      <c r="AV2714" s="32">
        <f t="shared" si="74"/>
        <v>27.1</v>
      </c>
      <c r="AW2714" s="33" t="s">
        <v>321</v>
      </c>
      <c r="CR2714" s="34">
        <v>27.12</v>
      </c>
    </row>
    <row r="2715" spans="47:96" x14ac:dyDescent="0.3">
      <c r="AU2715" s="34">
        <v>27.13</v>
      </c>
      <c r="AV2715" s="32">
        <f t="shared" si="74"/>
        <v>27.1</v>
      </c>
      <c r="AW2715" s="33" t="s">
        <v>321</v>
      </c>
      <c r="CR2715" s="34">
        <v>27.13</v>
      </c>
    </row>
    <row r="2716" spans="47:96" x14ac:dyDescent="0.3">
      <c r="AU2716" s="34">
        <v>27.14</v>
      </c>
      <c r="AV2716" s="32">
        <f t="shared" si="74"/>
        <v>27.1</v>
      </c>
      <c r="AW2716" s="33" t="s">
        <v>321</v>
      </c>
      <c r="CR2716" s="34">
        <v>27.14</v>
      </c>
    </row>
    <row r="2717" spans="47:96" x14ac:dyDescent="0.3">
      <c r="AU2717" s="34">
        <v>27.15</v>
      </c>
      <c r="AV2717" s="32">
        <f t="shared" si="74"/>
        <v>27.2</v>
      </c>
      <c r="AW2717" s="33" t="s">
        <v>321</v>
      </c>
      <c r="CR2717" s="34">
        <v>27.15</v>
      </c>
    </row>
    <row r="2718" spans="47:96" x14ac:dyDescent="0.3">
      <c r="AU2718" s="34">
        <v>27.16</v>
      </c>
      <c r="AV2718" s="32">
        <f t="shared" si="74"/>
        <v>27.2</v>
      </c>
      <c r="AW2718" s="33" t="s">
        <v>321</v>
      </c>
      <c r="CR2718" s="34">
        <v>27.16</v>
      </c>
    </row>
    <row r="2719" spans="47:96" x14ac:dyDescent="0.3">
      <c r="AU2719" s="34">
        <v>27.17</v>
      </c>
      <c r="AV2719" s="32">
        <f t="shared" si="74"/>
        <v>27.2</v>
      </c>
      <c r="AW2719" s="33" t="s">
        <v>321</v>
      </c>
      <c r="CR2719" s="34">
        <v>27.17</v>
      </c>
    </row>
    <row r="2720" spans="47:96" x14ac:dyDescent="0.3">
      <c r="AU2720" s="34">
        <v>27.18</v>
      </c>
      <c r="AV2720" s="32">
        <f t="shared" si="74"/>
        <v>27.2</v>
      </c>
      <c r="AW2720" s="33" t="s">
        <v>321</v>
      </c>
      <c r="CR2720" s="34">
        <v>27.18</v>
      </c>
    </row>
    <row r="2721" spans="47:96" x14ac:dyDescent="0.3">
      <c r="AU2721" s="34">
        <v>27.19</v>
      </c>
      <c r="AV2721" s="32">
        <f t="shared" si="74"/>
        <v>27.2</v>
      </c>
      <c r="AW2721" s="33" t="s">
        <v>321</v>
      </c>
      <c r="CR2721" s="34">
        <v>27.19</v>
      </c>
    </row>
    <row r="2722" spans="47:96" x14ac:dyDescent="0.3">
      <c r="AU2722" s="34">
        <v>27.2</v>
      </c>
      <c r="AV2722" s="32">
        <f t="shared" si="74"/>
        <v>27.2</v>
      </c>
      <c r="AW2722" s="33" t="s">
        <v>321</v>
      </c>
      <c r="CR2722" s="34">
        <v>27.2</v>
      </c>
    </row>
    <row r="2723" spans="47:96" x14ac:dyDescent="0.3">
      <c r="AU2723" s="34">
        <v>27.21</v>
      </c>
      <c r="AV2723" s="32">
        <f t="shared" si="74"/>
        <v>27.2</v>
      </c>
      <c r="AW2723" s="33" t="s">
        <v>321</v>
      </c>
      <c r="CR2723" s="34">
        <v>27.21</v>
      </c>
    </row>
    <row r="2724" spans="47:96" x14ac:dyDescent="0.3">
      <c r="AU2724" s="34">
        <v>27.22</v>
      </c>
      <c r="AV2724" s="32">
        <f t="shared" si="74"/>
        <v>27.2</v>
      </c>
      <c r="AW2724" s="33" t="s">
        <v>321</v>
      </c>
      <c r="CR2724" s="34">
        <v>27.22</v>
      </c>
    </row>
    <row r="2725" spans="47:96" x14ac:dyDescent="0.3">
      <c r="AU2725" s="34">
        <v>27.23</v>
      </c>
      <c r="AV2725" s="32">
        <f t="shared" si="74"/>
        <v>27.2</v>
      </c>
      <c r="AW2725" s="33" t="s">
        <v>321</v>
      </c>
      <c r="CR2725" s="34">
        <v>27.23</v>
      </c>
    </row>
    <row r="2726" spans="47:96" x14ac:dyDescent="0.3">
      <c r="AU2726" s="34">
        <v>27.24</v>
      </c>
      <c r="AV2726" s="32">
        <f t="shared" si="74"/>
        <v>27.2</v>
      </c>
      <c r="AW2726" s="33" t="s">
        <v>321</v>
      </c>
      <c r="CR2726" s="34">
        <v>27.24</v>
      </c>
    </row>
    <row r="2727" spans="47:96" x14ac:dyDescent="0.3">
      <c r="AU2727" s="34">
        <v>27.25</v>
      </c>
      <c r="AV2727" s="32">
        <f t="shared" si="74"/>
        <v>27.3</v>
      </c>
      <c r="AW2727" s="33" t="s">
        <v>321</v>
      </c>
      <c r="CR2727" s="34">
        <v>27.25</v>
      </c>
    </row>
    <row r="2728" spans="47:96" x14ac:dyDescent="0.3">
      <c r="AU2728" s="34">
        <v>27.26</v>
      </c>
      <c r="AV2728" s="32">
        <f t="shared" si="74"/>
        <v>27.3</v>
      </c>
      <c r="AW2728" s="33" t="s">
        <v>321</v>
      </c>
      <c r="CR2728" s="34">
        <v>27.26</v>
      </c>
    </row>
    <row r="2729" spans="47:96" x14ac:dyDescent="0.3">
      <c r="AU2729" s="34">
        <v>27.27</v>
      </c>
      <c r="AV2729" s="32">
        <f t="shared" si="74"/>
        <v>27.3</v>
      </c>
      <c r="AW2729" s="33" t="s">
        <v>321</v>
      </c>
      <c r="CR2729" s="34">
        <v>27.27</v>
      </c>
    </row>
    <row r="2730" spans="47:96" x14ac:dyDescent="0.3">
      <c r="AU2730" s="34">
        <v>27.28</v>
      </c>
      <c r="AV2730" s="32">
        <f t="shared" si="74"/>
        <v>27.3</v>
      </c>
      <c r="AW2730" s="33" t="s">
        <v>321</v>
      </c>
      <c r="CR2730" s="34">
        <v>27.28</v>
      </c>
    </row>
    <row r="2731" spans="47:96" x14ac:dyDescent="0.3">
      <c r="AU2731" s="34">
        <v>27.29</v>
      </c>
      <c r="AV2731" s="32">
        <f t="shared" si="74"/>
        <v>27.3</v>
      </c>
      <c r="AW2731" s="33" t="s">
        <v>321</v>
      </c>
      <c r="CR2731" s="34">
        <v>27.29</v>
      </c>
    </row>
    <row r="2732" spans="47:96" x14ac:dyDescent="0.3">
      <c r="AU2732" s="34">
        <v>27.3</v>
      </c>
      <c r="AV2732" s="32">
        <f t="shared" si="74"/>
        <v>27.3</v>
      </c>
      <c r="AW2732" s="33" t="s">
        <v>321</v>
      </c>
      <c r="CR2732" s="34">
        <v>27.3</v>
      </c>
    </row>
    <row r="2733" spans="47:96" x14ac:dyDescent="0.3">
      <c r="AU2733" s="34">
        <v>27.31</v>
      </c>
      <c r="AV2733" s="32">
        <f t="shared" si="74"/>
        <v>27.3</v>
      </c>
      <c r="AW2733" s="33" t="s">
        <v>321</v>
      </c>
      <c r="CR2733" s="34">
        <v>27.31</v>
      </c>
    </row>
    <row r="2734" spans="47:96" x14ac:dyDescent="0.3">
      <c r="AU2734" s="34">
        <v>27.32</v>
      </c>
      <c r="AV2734" s="32">
        <f t="shared" si="74"/>
        <v>27.3</v>
      </c>
      <c r="AW2734" s="33" t="s">
        <v>321</v>
      </c>
      <c r="CR2734" s="34">
        <v>27.32</v>
      </c>
    </row>
    <row r="2735" spans="47:96" x14ac:dyDescent="0.3">
      <c r="AU2735" s="34">
        <v>27.33</v>
      </c>
      <c r="AV2735" s="32">
        <f t="shared" si="74"/>
        <v>27.3</v>
      </c>
      <c r="AW2735" s="33" t="s">
        <v>321</v>
      </c>
      <c r="CR2735" s="34">
        <v>27.33</v>
      </c>
    </row>
    <row r="2736" spans="47:96" x14ac:dyDescent="0.3">
      <c r="AU2736" s="34">
        <v>27.34</v>
      </c>
      <c r="AV2736" s="32">
        <f t="shared" si="74"/>
        <v>27.3</v>
      </c>
      <c r="AW2736" s="33" t="s">
        <v>321</v>
      </c>
      <c r="CR2736" s="34">
        <v>27.34</v>
      </c>
    </row>
    <row r="2737" spans="47:96" x14ac:dyDescent="0.3">
      <c r="AU2737" s="34">
        <v>27.35</v>
      </c>
      <c r="AV2737" s="32">
        <f t="shared" si="74"/>
        <v>27.4</v>
      </c>
      <c r="AW2737" s="33" t="s">
        <v>321</v>
      </c>
      <c r="CR2737" s="34">
        <v>27.35</v>
      </c>
    </row>
    <row r="2738" spans="47:96" x14ac:dyDescent="0.3">
      <c r="AU2738" s="34">
        <v>27.36</v>
      </c>
      <c r="AV2738" s="32">
        <f t="shared" si="74"/>
        <v>27.4</v>
      </c>
      <c r="AW2738" s="33" t="s">
        <v>321</v>
      </c>
      <c r="CR2738" s="34">
        <v>27.36</v>
      </c>
    </row>
    <row r="2739" spans="47:96" x14ac:dyDescent="0.3">
      <c r="AU2739" s="34">
        <v>27.37</v>
      </c>
      <c r="AV2739" s="32">
        <f t="shared" si="74"/>
        <v>27.4</v>
      </c>
      <c r="AW2739" s="33" t="s">
        <v>321</v>
      </c>
      <c r="CR2739" s="34">
        <v>27.37</v>
      </c>
    </row>
    <row r="2740" spans="47:96" x14ac:dyDescent="0.3">
      <c r="AU2740" s="34">
        <v>27.38</v>
      </c>
      <c r="AV2740" s="32">
        <f t="shared" si="74"/>
        <v>27.4</v>
      </c>
      <c r="AW2740" s="33" t="s">
        <v>321</v>
      </c>
      <c r="CR2740" s="34">
        <v>27.38</v>
      </c>
    </row>
    <row r="2741" spans="47:96" x14ac:dyDescent="0.3">
      <c r="AU2741" s="34">
        <v>27.39</v>
      </c>
      <c r="AV2741" s="32">
        <f t="shared" si="74"/>
        <v>27.4</v>
      </c>
      <c r="AW2741" s="33" t="s">
        <v>321</v>
      </c>
      <c r="CR2741" s="34">
        <v>27.39</v>
      </c>
    </row>
    <row r="2742" spans="47:96" x14ac:dyDescent="0.3">
      <c r="AU2742" s="34">
        <v>27.4</v>
      </c>
      <c r="AV2742" s="32">
        <f t="shared" si="74"/>
        <v>27.4</v>
      </c>
      <c r="AW2742" s="33" t="s">
        <v>321</v>
      </c>
      <c r="CR2742" s="34">
        <v>27.4</v>
      </c>
    </row>
    <row r="2743" spans="47:96" x14ac:dyDescent="0.3">
      <c r="AU2743" s="34">
        <v>27.41</v>
      </c>
      <c r="AV2743" s="32">
        <f t="shared" si="74"/>
        <v>27.4</v>
      </c>
      <c r="AW2743" s="33" t="s">
        <v>321</v>
      </c>
      <c r="CR2743" s="34">
        <v>27.41</v>
      </c>
    </row>
    <row r="2744" spans="47:96" x14ac:dyDescent="0.3">
      <c r="AU2744" s="34">
        <v>27.42</v>
      </c>
      <c r="AV2744" s="32">
        <f t="shared" si="74"/>
        <v>27.4</v>
      </c>
      <c r="AW2744" s="33" t="s">
        <v>321</v>
      </c>
      <c r="CR2744" s="34">
        <v>27.42</v>
      </c>
    </row>
    <row r="2745" spans="47:96" x14ac:dyDescent="0.3">
      <c r="AU2745" s="34">
        <v>27.43</v>
      </c>
      <c r="AV2745" s="32">
        <f t="shared" si="74"/>
        <v>27.4</v>
      </c>
      <c r="AW2745" s="33" t="s">
        <v>321</v>
      </c>
      <c r="CR2745" s="34">
        <v>27.43</v>
      </c>
    </row>
    <row r="2746" spans="47:96" x14ac:dyDescent="0.3">
      <c r="AU2746" s="34">
        <v>27.44</v>
      </c>
      <c r="AV2746" s="32">
        <f t="shared" si="74"/>
        <v>27.4</v>
      </c>
      <c r="AW2746" s="33" t="s">
        <v>321</v>
      </c>
      <c r="CR2746" s="34">
        <v>27.44</v>
      </c>
    </row>
    <row r="2747" spans="47:96" x14ac:dyDescent="0.3">
      <c r="AU2747" s="34">
        <v>27.45</v>
      </c>
      <c r="AV2747" s="32">
        <f t="shared" si="74"/>
        <v>27.5</v>
      </c>
      <c r="AW2747" s="33" t="s">
        <v>321</v>
      </c>
      <c r="CR2747" s="34">
        <v>27.45</v>
      </c>
    </row>
    <row r="2748" spans="47:96" x14ac:dyDescent="0.3">
      <c r="AU2748" s="34">
        <v>27.46</v>
      </c>
      <c r="AV2748" s="32">
        <f t="shared" si="74"/>
        <v>27.5</v>
      </c>
      <c r="AW2748" s="33" t="s">
        <v>321</v>
      </c>
      <c r="CR2748" s="34">
        <v>27.46</v>
      </c>
    </row>
    <row r="2749" spans="47:96" x14ac:dyDescent="0.3">
      <c r="AU2749" s="34">
        <v>27.47</v>
      </c>
      <c r="AV2749" s="32">
        <f t="shared" si="74"/>
        <v>27.5</v>
      </c>
      <c r="AW2749" s="33" t="s">
        <v>321</v>
      </c>
      <c r="CR2749" s="34">
        <v>27.47</v>
      </c>
    </row>
    <row r="2750" spans="47:96" x14ac:dyDescent="0.3">
      <c r="AU2750" s="34">
        <v>27.48</v>
      </c>
      <c r="AV2750" s="32">
        <f t="shared" si="74"/>
        <v>27.5</v>
      </c>
      <c r="AW2750" s="33" t="s">
        <v>321</v>
      </c>
      <c r="CR2750" s="34">
        <v>27.48</v>
      </c>
    </row>
    <row r="2751" spans="47:96" x14ac:dyDescent="0.3">
      <c r="AU2751" s="34">
        <v>27.49</v>
      </c>
      <c r="AV2751" s="32">
        <f t="shared" si="74"/>
        <v>27.5</v>
      </c>
      <c r="AW2751" s="33" t="s">
        <v>321</v>
      </c>
      <c r="CR2751" s="34">
        <v>27.49</v>
      </c>
    </row>
    <row r="2752" spans="47:96" x14ac:dyDescent="0.3">
      <c r="AU2752" s="34">
        <v>27.5</v>
      </c>
      <c r="AV2752" s="32">
        <f t="shared" si="74"/>
        <v>27.5</v>
      </c>
      <c r="AW2752" s="33" t="s">
        <v>321</v>
      </c>
      <c r="CR2752" s="34">
        <v>27.5</v>
      </c>
    </row>
    <row r="2753" spans="47:96" x14ac:dyDescent="0.3">
      <c r="AU2753" s="34">
        <v>27.51</v>
      </c>
      <c r="AV2753" s="32">
        <f t="shared" si="74"/>
        <v>27.5</v>
      </c>
      <c r="AW2753" s="33" t="s">
        <v>321</v>
      </c>
      <c r="CR2753" s="34">
        <v>27.51</v>
      </c>
    </row>
    <row r="2754" spans="47:96" x14ac:dyDescent="0.3">
      <c r="AU2754" s="34">
        <v>27.52</v>
      </c>
      <c r="AV2754" s="32">
        <f t="shared" si="74"/>
        <v>27.5</v>
      </c>
      <c r="AW2754" s="33" t="s">
        <v>321</v>
      </c>
      <c r="CR2754" s="34">
        <v>27.52</v>
      </c>
    </row>
    <row r="2755" spans="47:96" x14ac:dyDescent="0.3">
      <c r="AU2755" s="34">
        <v>27.53</v>
      </c>
      <c r="AV2755" s="32">
        <f t="shared" ref="AV2755:AV2818" si="75">ROUND(AU2755,1)</f>
        <v>27.5</v>
      </c>
      <c r="AW2755" s="33" t="s">
        <v>321</v>
      </c>
      <c r="CR2755" s="34">
        <v>27.53</v>
      </c>
    </row>
    <row r="2756" spans="47:96" x14ac:dyDescent="0.3">
      <c r="AU2756" s="34">
        <v>27.54</v>
      </c>
      <c r="AV2756" s="32">
        <f t="shared" si="75"/>
        <v>27.5</v>
      </c>
      <c r="AW2756" s="33" t="s">
        <v>321</v>
      </c>
      <c r="CR2756" s="34">
        <v>27.54</v>
      </c>
    </row>
    <row r="2757" spans="47:96" x14ac:dyDescent="0.3">
      <c r="AU2757" s="34">
        <v>27.55</v>
      </c>
      <c r="AV2757" s="32">
        <f t="shared" si="75"/>
        <v>27.6</v>
      </c>
      <c r="AW2757" s="33" t="s">
        <v>321</v>
      </c>
      <c r="CR2757" s="34">
        <v>27.55</v>
      </c>
    </row>
    <row r="2758" spans="47:96" x14ac:dyDescent="0.3">
      <c r="AU2758" s="34">
        <v>27.56</v>
      </c>
      <c r="AV2758" s="32">
        <f t="shared" si="75"/>
        <v>27.6</v>
      </c>
      <c r="AW2758" s="33" t="s">
        <v>321</v>
      </c>
      <c r="CR2758" s="34">
        <v>27.56</v>
      </c>
    </row>
    <row r="2759" spans="47:96" x14ac:dyDescent="0.3">
      <c r="AU2759" s="34">
        <v>27.57</v>
      </c>
      <c r="AV2759" s="32">
        <f t="shared" si="75"/>
        <v>27.6</v>
      </c>
      <c r="AW2759" s="33" t="s">
        <v>321</v>
      </c>
      <c r="CR2759" s="34">
        <v>27.57</v>
      </c>
    </row>
    <row r="2760" spans="47:96" x14ac:dyDescent="0.3">
      <c r="AU2760" s="34">
        <v>27.58</v>
      </c>
      <c r="AV2760" s="32">
        <f t="shared" si="75"/>
        <v>27.6</v>
      </c>
      <c r="AW2760" s="33" t="s">
        <v>321</v>
      </c>
      <c r="CR2760" s="34">
        <v>27.58</v>
      </c>
    </row>
    <row r="2761" spans="47:96" x14ac:dyDescent="0.3">
      <c r="AU2761" s="34">
        <v>27.59</v>
      </c>
      <c r="AV2761" s="32">
        <f t="shared" si="75"/>
        <v>27.6</v>
      </c>
      <c r="AW2761" s="33" t="s">
        <v>321</v>
      </c>
      <c r="CR2761" s="34">
        <v>27.59</v>
      </c>
    </row>
    <row r="2762" spans="47:96" x14ac:dyDescent="0.3">
      <c r="AU2762" s="34">
        <v>27.6</v>
      </c>
      <c r="AV2762" s="32">
        <f t="shared" si="75"/>
        <v>27.6</v>
      </c>
      <c r="AW2762" s="33" t="s">
        <v>321</v>
      </c>
      <c r="CR2762" s="34">
        <v>27.6</v>
      </c>
    </row>
    <row r="2763" spans="47:96" x14ac:dyDescent="0.3">
      <c r="AU2763" s="34">
        <v>27.61</v>
      </c>
      <c r="AV2763" s="32">
        <f t="shared" si="75"/>
        <v>27.6</v>
      </c>
      <c r="AW2763" s="33" t="s">
        <v>321</v>
      </c>
      <c r="CR2763" s="34">
        <v>27.61</v>
      </c>
    </row>
    <row r="2764" spans="47:96" x14ac:dyDescent="0.3">
      <c r="AU2764" s="34">
        <v>27.62</v>
      </c>
      <c r="AV2764" s="32">
        <f t="shared" si="75"/>
        <v>27.6</v>
      </c>
      <c r="AW2764" s="33" t="s">
        <v>321</v>
      </c>
      <c r="CR2764" s="34">
        <v>27.62</v>
      </c>
    </row>
    <row r="2765" spans="47:96" x14ac:dyDescent="0.3">
      <c r="AU2765" s="34">
        <v>27.63</v>
      </c>
      <c r="AV2765" s="32">
        <f t="shared" si="75"/>
        <v>27.6</v>
      </c>
      <c r="AW2765" s="33" t="s">
        <v>321</v>
      </c>
      <c r="CR2765" s="34">
        <v>27.63</v>
      </c>
    </row>
    <row r="2766" spans="47:96" x14ac:dyDescent="0.3">
      <c r="AU2766" s="34">
        <v>27.64</v>
      </c>
      <c r="AV2766" s="32">
        <f t="shared" si="75"/>
        <v>27.6</v>
      </c>
      <c r="AW2766" s="33" t="s">
        <v>321</v>
      </c>
      <c r="CR2766" s="34">
        <v>27.64</v>
      </c>
    </row>
    <row r="2767" spans="47:96" x14ac:dyDescent="0.3">
      <c r="AU2767" s="34">
        <v>27.65</v>
      </c>
      <c r="AV2767" s="32">
        <f t="shared" si="75"/>
        <v>27.7</v>
      </c>
      <c r="AW2767" s="33" t="s">
        <v>321</v>
      </c>
      <c r="CR2767" s="34">
        <v>27.65</v>
      </c>
    </row>
    <row r="2768" spans="47:96" x14ac:dyDescent="0.3">
      <c r="AU2768" s="34">
        <v>27.66</v>
      </c>
      <c r="AV2768" s="32">
        <f t="shared" si="75"/>
        <v>27.7</v>
      </c>
      <c r="AW2768" s="33" t="s">
        <v>321</v>
      </c>
      <c r="CR2768" s="34">
        <v>27.66</v>
      </c>
    </row>
    <row r="2769" spans="47:96" x14ac:dyDescent="0.3">
      <c r="AU2769" s="34">
        <v>27.67</v>
      </c>
      <c r="AV2769" s="32">
        <f t="shared" si="75"/>
        <v>27.7</v>
      </c>
      <c r="AW2769" s="33" t="s">
        <v>321</v>
      </c>
      <c r="CR2769" s="34">
        <v>27.67</v>
      </c>
    </row>
    <row r="2770" spans="47:96" x14ac:dyDescent="0.3">
      <c r="AU2770" s="34">
        <v>27.68</v>
      </c>
      <c r="AV2770" s="32">
        <f t="shared" si="75"/>
        <v>27.7</v>
      </c>
      <c r="AW2770" s="33" t="s">
        <v>321</v>
      </c>
      <c r="CR2770" s="34">
        <v>27.68</v>
      </c>
    </row>
    <row r="2771" spans="47:96" x14ac:dyDescent="0.3">
      <c r="AU2771" s="34">
        <v>27.69</v>
      </c>
      <c r="AV2771" s="32">
        <f t="shared" si="75"/>
        <v>27.7</v>
      </c>
      <c r="AW2771" s="33" t="s">
        <v>321</v>
      </c>
      <c r="CR2771" s="34">
        <v>27.69</v>
      </c>
    </row>
    <row r="2772" spans="47:96" x14ac:dyDescent="0.3">
      <c r="AU2772" s="34">
        <v>27.7</v>
      </c>
      <c r="AV2772" s="32">
        <f t="shared" si="75"/>
        <v>27.7</v>
      </c>
      <c r="AW2772" s="33" t="s">
        <v>321</v>
      </c>
      <c r="CR2772" s="34">
        <v>27.7</v>
      </c>
    </row>
    <row r="2773" spans="47:96" x14ac:dyDescent="0.3">
      <c r="AU2773" s="34">
        <v>27.71</v>
      </c>
      <c r="AV2773" s="32">
        <f t="shared" si="75"/>
        <v>27.7</v>
      </c>
      <c r="AW2773" s="33" t="s">
        <v>321</v>
      </c>
      <c r="CR2773" s="34">
        <v>27.71</v>
      </c>
    </row>
    <row r="2774" spans="47:96" x14ac:dyDescent="0.3">
      <c r="AU2774" s="34">
        <v>27.72</v>
      </c>
      <c r="AV2774" s="32">
        <f t="shared" si="75"/>
        <v>27.7</v>
      </c>
      <c r="AW2774" s="33" t="s">
        <v>321</v>
      </c>
      <c r="CR2774" s="34">
        <v>27.72</v>
      </c>
    </row>
    <row r="2775" spans="47:96" x14ac:dyDescent="0.3">
      <c r="AU2775" s="34">
        <v>27.73</v>
      </c>
      <c r="AV2775" s="32">
        <f t="shared" si="75"/>
        <v>27.7</v>
      </c>
      <c r="AW2775" s="33" t="s">
        <v>321</v>
      </c>
      <c r="CR2775" s="34">
        <v>27.73</v>
      </c>
    </row>
    <row r="2776" spans="47:96" x14ac:dyDescent="0.3">
      <c r="AU2776" s="34">
        <v>27.74</v>
      </c>
      <c r="AV2776" s="32">
        <f t="shared" si="75"/>
        <v>27.7</v>
      </c>
      <c r="AW2776" s="33" t="s">
        <v>321</v>
      </c>
      <c r="CR2776" s="34">
        <v>27.74</v>
      </c>
    </row>
    <row r="2777" spans="47:96" x14ac:dyDescent="0.3">
      <c r="AU2777" s="34">
        <v>27.75</v>
      </c>
      <c r="AV2777" s="32">
        <f t="shared" si="75"/>
        <v>27.8</v>
      </c>
      <c r="AW2777" s="33" t="s">
        <v>321</v>
      </c>
      <c r="CR2777" s="34">
        <v>27.75</v>
      </c>
    </row>
    <row r="2778" spans="47:96" x14ac:dyDescent="0.3">
      <c r="AU2778" s="34">
        <v>27.76</v>
      </c>
      <c r="AV2778" s="32">
        <f t="shared" si="75"/>
        <v>27.8</v>
      </c>
      <c r="AW2778" s="33" t="s">
        <v>321</v>
      </c>
      <c r="CR2778" s="34">
        <v>27.76</v>
      </c>
    </row>
    <row r="2779" spans="47:96" x14ac:dyDescent="0.3">
      <c r="AU2779" s="34">
        <v>27.77</v>
      </c>
      <c r="AV2779" s="32">
        <f t="shared" si="75"/>
        <v>27.8</v>
      </c>
      <c r="AW2779" s="33" t="s">
        <v>321</v>
      </c>
      <c r="CR2779" s="34">
        <v>27.77</v>
      </c>
    </row>
    <row r="2780" spans="47:96" x14ac:dyDescent="0.3">
      <c r="AU2780" s="34">
        <v>27.78</v>
      </c>
      <c r="AV2780" s="32">
        <f t="shared" si="75"/>
        <v>27.8</v>
      </c>
      <c r="AW2780" s="33" t="s">
        <v>321</v>
      </c>
      <c r="CR2780" s="34">
        <v>27.78</v>
      </c>
    </row>
    <row r="2781" spans="47:96" x14ac:dyDescent="0.3">
      <c r="AU2781" s="34">
        <v>27.79</v>
      </c>
      <c r="AV2781" s="32">
        <f t="shared" si="75"/>
        <v>27.8</v>
      </c>
      <c r="AW2781" s="33" t="s">
        <v>321</v>
      </c>
      <c r="CR2781" s="34">
        <v>27.79</v>
      </c>
    </row>
    <row r="2782" spans="47:96" x14ac:dyDescent="0.3">
      <c r="AU2782" s="34">
        <v>27.8</v>
      </c>
      <c r="AV2782" s="32">
        <f t="shared" si="75"/>
        <v>27.8</v>
      </c>
      <c r="AW2782" s="33" t="s">
        <v>321</v>
      </c>
      <c r="CR2782" s="34">
        <v>27.8</v>
      </c>
    </row>
    <row r="2783" spans="47:96" x14ac:dyDescent="0.3">
      <c r="AU2783" s="34">
        <v>27.81</v>
      </c>
      <c r="AV2783" s="32">
        <f t="shared" si="75"/>
        <v>27.8</v>
      </c>
      <c r="AW2783" s="33" t="s">
        <v>321</v>
      </c>
      <c r="CR2783" s="34">
        <v>27.81</v>
      </c>
    </row>
    <row r="2784" spans="47:96" x14ac:dyDescent="0.3">
      <c r="AU2784" s="34">
        <v>27.82</v>
      </c>
      <c r="AV2784" s="32">
        <f t="shared" si="75"/>
        <v>27.8</v>
      </c>
      <c r="AW2784" s="33" t="s">
        <v>321</v>
      </c>
      <c r="CR2784" s="34">
        <v>27.82</v>
      </c>
    </row>
    <row r="2785" spans="47:96" x14ac:dyDescent="0.3">
      <c r="AU2785" s="34">
        <v>27.83</v>
      </c>
      <c r="AV2785" s="32">
        <f t="shared" si="75"/>
        <v>27.8</v>
      </c>
      <c r="AW2785" s="33" t="s">
        <v>321</v>
      </c>
      <c r="CR2785" s="34">
        <v>27.83</v>
      </c>
    </row>
    <row r="2786" spans="47:96" x14ac:dyDescent="0.3">
      <c r="AU2786" s="34">
        <v>27.84</v>
      </c>
      <c r="AV2786" s="32">
        <f t="shared" si="75"/>
        <v>27.8</v>
      </c>
      <c r="AW2786" s="33" t="s">
        <v>321</v>
      </c>
      <c r="CR2786" s="34">
        <v>27.84</v>
      </c>
    </row>
    <row r="2787" spans="47:96" x14ac:dyDescent="0.3">
      <c r="AU2787" s="34">
        <v>27.85</v>
      </c>
      <c r="AV2787" s="32">
        <f t="shared" si="75"/>
        <v>27.9</v>
      </c>
      <c r="AW2787" s="33" t="s">
        <v>321</v>
      </c>
      <c r="CR2787" s="34">
        <v>27.85</v>
      </c>
    </row>
    <row r="2788" spans="47:96" x14ac:dyDescent="0.3">
      <c r="AU2788" s="34">
        <v>27.86</v>
      </c>
      <c r="AV2788" s="32">
        <f t="shared" si="75"/>
        <v>27.9</v>
      </c>
      <c r="AW2788" s="33" t="s">
        <v>321</v>
      </c>
      <c r="CR2788" s="34">
        <v>27.86</v>
      </c>
    </row>
    <row r="2789" spans="47:96" x14ac:dyDescent="0.3">
      <c r="AU2789" s="34">
        <v>27.87</v>
      </c>
      <c r="AV2789" s="32">
        <f t="shared" si="75"/>
        <v>27.9</v>
      </c>
      <c r="AW2789" s="33" t="s">
        <v>321</v>
      </c>
      <c r="CR2789" s="34">
        <v>27.87</v>
      </c>
    </row>
    <row r="2790" spans="47:96" x14ac:dyDescent="0.3">
      <c r="AU2790" s="34">
        <v>27.88</v>
      </c>
      <c r="AV2790" s="32">
        <f t="shared" si="75"/>
        <v>27.9</v>
      </c>
      <c r="AW2790" s="33" t="s">
        <v>321</v>
      </c>
      <c r="CR2790" s="34">
        <v>27.88</v>
      </c>
    </row>
    <row r="2791" spans="47:96" x14ac:dyDescent="0.3">
      <c r="AU2791" s="34">
        <v>27.89</v>
      </c>
      <c r="AV2791" s="32">
        <f t="shared" si="75"/>
        <v>27.9</v>
      </c>
      <c r="AW2791" s="33" t="s">
        <v>321</v>
      </c>
      <c r="CR2791" s="34">
        <v>27.89</v>
      </c>
    </row>
    <row r="2792" spans="47:96" x14ac:dyDescent="0.3">
      <c r="AU2792" s="34">
        <v>27.9</v>
      </c>
      <c r="AV2792" s="32">
        <f t="shared" si="75"/>
        <v>27.9</v>
      </c>
      <c r="AW2792" s="33" t="s">
        <v>321</v>
      </c>
      <c r="CR2792" s="34">
        <v>27.9</v>
      </c>
    </row>
    <row r="2793" spans="47:96" x14ac:dyDescent="0.3">
      <c r="AU2793" s="34">
        <v>27.91</v>
      </c>
      <c r="AV2793" s="32">
        <f t="shared" si="75"/>
        <v>27.9</v>
      </c>
      <c r="AW2793" s="33" t="s">
        <v>321</v>
      </c>
      <c r="CR2793" s="34">
        <v>27.91</v>
      </c>
    </row>
    <row r="2794" spans="47:96" x14ac:dyDescent="0.3">
      <c r="AU2794" s="34">
        <v>27.92</v>
      </c>
      <c r="AV2794" s="32">
        <f t="shared" si="75"/>
        <v>27.9</v>
      </c>
      <c r="AW2794" s="33" t="s">
        <v>321</v>
      </c>
      <c r="CR2794" s="34">
        <v>27.92</v>
      </c>
    </row>
    <row r="2795" spans="47:96" x14ac:dyDescent="0.3">
      <c r="AU2795" s="34">
        <v>27.93</v>
      </c>
      <c r="AV2795" s="32">
        <f t="shared" si="75"/>
        <v>27.9</v>
      </c>
      <c r="AW2795" s="33" t="s">
        <v>321</v>
      </c>
      <c r="CR2795" s="34">
        <v>27.93</v>
      </c>
    </row>
    <row r="2796" spans="47:96" x14ac:dyDescent="0.3">
      <c r="AU2796" s="34">
        <v>27.94</v>
      </c>
      <c r="AV2796" s="32">
        <f t="shared" si="75"/>
        <v>27.9</v>
      </c>
      <c r="AW2796" s="33" t="s">
        <v>321</v>
      </c>
      <c r="CR2796" s="34">
        <v>27.94</v>
      </c>
    </row>
    <row r="2797" spans="47:96" x14ac:dyDescent="0.3">
      <c r="AU2797" s="34">
        <v>27.95</v>
      </c>
      <c r="AV2797" s="32">
        <f t="shared" si="75"/>
        <v>28</v>
      </c>
      <c r="AW2797" s="33" t="s">
        <v>321</v>
      </c>
      <c r="CR2797" s="34">
        <v>27.95</v>
      </c>
    </row>
    <row r="2798" spans="47:96" x14ac:dyDescent="0.3">
      <c r="AU2798" s="34">
        <v>27.96</v>
      </c>
      <c r="AV2798" s="32">
        <f t="shared" si="75"/>
        <v>28</v>
      </c>
      <c r="AW2798" s="33" t="s">
        <v>321</v>
      </c>
      <c r="CR2798" s="34">
        <v>27.96</v>
      </c>
    </row>
    <row r="2799" spans="47:96" x14ac:dyDescent="0.3">
      <c r="AU2799" s="34">
        <v>27.97</v>
      </c>
      <c r="AV2799" s="32">
        <f t="shared" si="75"/>
        <v>28</v>
      </c>
      <c r="AW2799" s="33" t="s">
        <v>321</v>
      </c>
      <c r="CR2799" s="34">
        <v>27.97</v>
      </c>
    </row>
    <row r="2800" spans="47:96" x14ac:dyDescent="0.3">
      <c r="AU2800" s="34">
        <v>27.98</v>
      </c>
      <c r="AV2800" s="32">
        <f t="shared" si="75"/>
        <v>28</v>
      </c>
      <c r="AW2800" s="33" t="s">
        <v>321</v>
      </c>
      <c r="CR2800" s="34">
        <v>27.98</v>
      </c>
    </row>
    <row r="2801" spans="47:96" x14ac:dyDescent="0.3">
      <c r="AU2801" s="34">
        <v>27.99</v>
      </c>
      <c r="AV2801" s="32">
        <f t="shared" si="75"/>
        <v>28</v>
      </c>
      <c r="AW2801" s="33" t="s">
        <v>321</v>
      </c>
      <c r="CR2801" s="34">
        <v>27.99</v>
      </c>
    </row>
    <row r="2802" spans="47:96" x14ac:dyDescent="0.3">
      <c r="AU2802" s="34">
        <v>28</v>
      </c>
      <c r="AV2802" s="32">
        <f t="shared" si="75"/>
        <v>28</v>
      </c>
      <c r="AW2802" s="33" t="s">
        <v>321</v>
      </c>
      <c r="CR2802" s="34">
        <v>28</v>
      </c>
    </row>
    <row r="2803" spans="47:96" x14ac:dyDescent="0.3">
      <c r="AU2803" s="34">
        <v>28.01</v>
      </c>
      <c r="AV2803" s="32">
        <f t="shared" si="75"/>
        <v>28</v>
      </c>
      <c r="AW2803" s="33" t="s">
        <v>321</v>
      </c>
      <c r="CR2803" s="34">
        <v>28.01</v>
      </c>
    </row>
    <row r="2804" spans="47:96" x14ac:dyDescent="0.3">
      <c r="AU2804" s="34">
        <v>28.02</v>
      </c>
      <c r="AV2804" s="32">
        <f t="shared" si="75"/>
        <v>28</v>
      </c>
      <c r="AW2804" s="33" t="s">
        <v>321</v>
      </c>
      <c r="CR2804" s="34">
        <v>28.02</v>
      </c>
    </row>
    <row r="2805" spans="47:96" x14ac:dyDescent="0.3">
      <c r="AU2805" s="34">
        <v>28.03</v>
      </c>
      <c r="AV2805" s="32">
        <f t="shared" si="75"/>
        <v>28</v>
      </c>
      <c r="AW2805" s="33" t="s">
        <v>321</v>
      </c>
      <c r="CR2805" s="34">
        <v>28.03</v>
      </c>
    </row>
    <row r="2806" spans="47:96" x14ac:dyDescent="0.3">
      <c r="AU2806" s="34">
        <v>28.04</v>
      </c>
      <c r="AV2806" s="32">
        <f t="shared" si="75"/>
        <v>28</v>
      </c>
      <c r="AW2806" s="33" t="s">
        <v>321</v>
      </c>
      <c r="CR2806" s="34">
        <v>28.04</v>
      </c>
    </row>
    <row r="2807" spans="47:96" x14ac:dyDescent="0.3">
      <c r="AU2807" s="34">
        <v>28.05</v>
      </c>
      <c r="AV2807" s="32">
        <f t="shared" si="75"/>
        <v>28.1</v>
      </c>
      <c r="AW2807" s="33" t="s">
        <v>321</v>
      </c>
      <c r="CR2807" s="34">
        <v>28.05</v>
      </c>
    </row>
    <row r="2808" spans="47:96" x14ac:dyDescent="0.3">
      <c r="AU2808" s="34">
        <v>28.06</v>
      </c>
      <c r="AV2808" s="32">
        <f t="shared" si="75"/>
        <v>28.1</v>
      </c>
      <c r="AW2808" s="33" t="s">
        <v>321</v>
      </c>
      <c r="CR2808" s="34">
        <v>28.06</v>
      </c>
    </row>
    <row r="2809" spans="47:96" x14ac:dyDescent="0.3">
      <c r="AU2809" s="34">
        <v>28.07</v>
      </c>
      <c r="AV2809" s="32">
        <f t="shared" si="75"/>
        <v>28.1</v>
      </c>
      <c r="AW2809" s="33" t="s">
        <v>321</v>
      </c>
      <c r="CR2809" s="34">
        <v>28.07</v>
      </c>
    </row>
    <row r="2810" spans="47:96" x14ac:dyDescent="0.3">
      <c r="AU2810" s="34">
        <v>28.08</v>
      </c>
      <c r="AV2810" s="32">
        <f t="shared" si="75"/>
        <v>28.1</v>
      </c>
      <c r="AW2810" s="33" t="s">
        <v>321</v>
      </c>
      <c r="CR2810" s="34">
        <v>28.08</v>
      </c>
    </row>
    <row r="2811" spans="47:96" x14ac:dyDescent="0.3">
      <c r="AU2811" s="34">
        <v>28.09</v>
      </c>
      <c r="AV2811" s="32">
        <f t="shared" si="75"/>
        <v>28.1</v>
      </c>
      <c r="AW2811" s="33" t="s">
        <v>321</v>
      </c>
      <c r="CR2811" s="34">
        <v>28.09</v>
      </c>
    </row>
    <row r="2812" spans="47:96" x14ac:dyDescent="0.3">
      <c r="AU2812" s="34">
        <v>28.1</v>
      </c>
      <c r="AV2812" s="32">
        <f t="shared" si="75"/>
        <v>28.1</v>
      </c>
      <c r="AW2812" s="33" t="s">
        <v>321</v>
      </c>
      <c r="CR2812" s="34">
        <v>28.1</v>
      </c>
    </row>
    <row r="2813" spans="47:96" x14ac:dyDescent="0.3">
      <c r="AU2813" s="34">
        <v>28.11</v>
      </c>
      <c r="AV2813" s="32">
        <f t="shared" si="75"/>
        <v>28.1</v>
      </c>
      <c r="AW2813" s="33" t="s">
        <v>321</v>
      </c>
      <c r="CR2813" s="34">
        <v>28.11</v>
      </c>
    </row>
    <row r="2814" spans="47:96" x14ac:dyDescent="0.3">
      <c r="AU2814" s="34">
        <v>28.12</v>
      </c>
      <c r="AV2814" s="32">
        <f t="shared" si="75"/>
        <v>28.1</v>
      </c>
      <c r="AW2814" s="33" t="s">
        <v>321</v>
      </c>
      <c r="CR2814" s="34">
        <v>28.12</v>
      </c>
    </row>
    <row r="2815" spans="47:96" x14ac:dyDescent="0.3">
      <c r="AU2815" s="34">
        <v>28.13</v>
      </c>
      <c r="AV2815" s="32">
        <f t="shared" si="75"/>
        <v>28.1</v>
      </c>
      <c r="AW2815" s="33" t="s">
        <v>321</v>
      </c>
      <c r="CR2815" s="34">
        <v>28.13</v>
      </c>
    </row>
    <row r="2816" spans="47:96" x14ac:dyDescent="0.3">
      <c r="AU2816" s="34">
        <v>28.14</v>
      </c>
      <c r="AV2816" s="32">
        <f t="shared" si="75"/>
        <v>28.1</v>
      </c>
      <c r="AW2816" s="33" t="s">
        <v>321</v>
      </c>
      <c r="CR2816" s="34">
        <v>28.14</v>
      </c>
    </row>
    <row r="2817" spans="47:96" x14ac:dyDescent="0.3">
      <c r="AU2817" s="34">
        <v>28.15</v>
      </c>
      <c r="AV2817" s="32">
        <f t="shared" si="75"/>
        <v>28.2</v>
      </c>
      <c r="AW2817" s="33" t="s">
        <v>321</v>
      </c>
      <c r="CR2817" s="34">
        <v>28.15</v>
      </c>
    </row>
    <row r="2818" spans="47:96" x14ac:dyDescent="0.3">
      <c r="AU2818" s="34">
        <v>28.16</v>
      </c>
      <c r="AV2818" s="32">
        <f t="shared" si="75"/>
        <v>28.2</v>
      </c>
      <c r="AW2818" s="33" t="s">
        <v>321</v>
      </c>
      <c r="CR2818" s="34">
        <v>28.16</v>
      </c>
    </row>
    <row r="2819" spans="47:96" x14ac:dyDescent="0.3">
      <c r="AU2819" s="34">
        <v>28.17</v>
      </c>
      <c r="AV2819" s="32">
        <f t="shared" ref="AV2819:AV2882" si="76">ROUND(AU2819,1)</f>
        <v>28.2</v>
      </c>
      <c r="AW2819" s="33" t="s">
        <v>321</v>
      </c>
      <c r="CR2819" s="34">
        <v>28.17</v>
      </c>
    </row>
    <row r="2820" spans="47:96" x14ac:dyDescent="0.3">
      <c r="AU2820" s="34">
        <v>28.18</v>
      </c>
      <c r="AV2820" s="32">
        <f t="shared" si="76"/>
        <v>28.2</v>
      </c>
      <c r="AW2820" s="33" t="s">
        <v>321</v>
      </c>
      <c r="CR2820" s="34">
        <v>28.18</v>
      </c>
    </row>
    <row r="2821" spans="47:96" x14ac:dyDescent="0.3">
      <c r="AU2821" s="34">
        <v>28.19</v>
      </c>
      <c r="AV2821" s="32">
        <f t="shared" si="76"/>
        <v>28.2</v>
      </c>
      <c r="AW2821" s="33" t="s">
        <v>321</v>
      </c>
      <c r="CR2821" s="34">
        <v>28.19</v>
      </c>
    </row>
    <row r="2822" spans="47:96" x14ac:dyDescent="0.3">
      <c r="AU2822" s="34">
        <v>28.2</v>
      </c>
      <c r="AV2822" s="32">
        <f t="shared" si="76"/>
        <v>28.2</v>
      </c>
      <c r="AW2822" s="33" t="s">
        <v>321</v>
      </c>
      <c r="CR2822" s="34">
        <v>28.2</v>
      </c>
    </row>
    <row r="2823" spans="47:96" x14ac:dyDescent="0.3">
      <c r="AU2823" s="34">
        <v>28.21</v>
      </c>
      <c r="AV2823" s="32">
        <f t="shared" si="76"/>
        <v>28.2</v>
      </c>
      <c r="AW2823" s="33" t="s">
        <v>321</v>
      </c>
      <c r="CR2823" s="34">
        <v>28.21</v>
      </c>
    </row>
    <row r="2824" spans="47:96" x14ac:dyDescent="0.3">
      <c r="AU2824" s="34">
        <v>28.22</v>
      </c>
      <c r="AV2824" s="32">
        <f t="shared" si="76"/>
        <v>28.2</v>
      </c>
      <c r="AW2824" s="33" t="s">
        <v>321</v>
      </c>
      <c r="CR2824" s="34">
        <v>28.22</v>
      </c>
    </row>
    <row r="2825" spans="47:96" x14ac:dyDescent="0.3">
      <c r="AU2825" s="34">
        <v>28.23</v>
      </c>
      <c r="AV2825" s="32">
        <f t="shared" si="76"/>
        <v>28.2</v>
      </c>
      <c r="AW2825" s="33" t="s">
        <v>321</v>
      </c>
      <c r="CR2825" s="34">
        <v>28.23</v>
      </c>
    </row>
    <row r="2826" spans="47:96" x14ac:dyDescent="0.3">
      <c r="AU2826" s="34">
        <v>28.24</v>
      </c>
      <c r="AV2826" s="32">
        <f t="shared" si="76"/>
        <v>28.2</v>
      </c>
      <c r="AW2826" s="33" t="s">
        <v>321</v>
      </c>
      <c r="CR2826" s="34">
        <v>28.24</v>
      </c>
    </row>
    <row r="2827" spans="47:96" x14ac:dyDescent="0.3">
      <c r="AU2827" s="34">
        <v>28.25</v>
      </c>
      <c r="AV2827" s="32">
        <f t="shared" si="76"/>
        <v>28.3</v>
      </c>
      <c r="AW2827" s="33" t="s">
        <v>321</v>
      </c>
      <c r="CR2827" s="34">
        <v>28.25</v>
      </c>
    </row>
    <row r="2828" spans="47:96" x14ac:dyDescent="0.3">
      <c r="AU2828" s="34">
        <v>28.26</v>
      </c>
      <c r="AV2828" s="32">
        <f t="shared" si="76"/>
        <v>28.3</v>
      </c>
      <c r="AW2828" s="33" t="s">
        <v>321</v>
      </c>
      <c r="CR2828" s="34">
        <v>28.26</v>
      </c>
    </row>
    <row r="2829" spans="47:96" x14ac:dyDescent="0.3">
      <c r="AU2829" s="34">
        <v>28.27</v>
      </c>
      <c r="AV2829" s="32">
        <f t="shared" si="76"/>
        <v>28.3</v>
      </c>
      <c r="AW2829" s="33" t="s">
        <v>321</v>
      </c>
      <c r="CR2829" s="34">
        <v>28.27</v>
      </c>
    </row>
    <row r="2830" spans="47:96" x14ac:dyDescent="0.3">
      <c r="AU2830" s="34">
        <v>28.28</v>
      </c>
      <c r="AV2830" s="32">
        <f t="shared" si="76"/>
        <v>28.3</v>
      </c>
      <c r="AW2830" s="33" t="s">
        <v>321</v>
      </c>
      <c r="CR2830" s="34">
        <v>28.28</v>
      </c>
    </row>
    <row r="2831" spans="47:96" x14ac:dyDescent="0.3">
      <c r="AU2831" s="34">
        <v>28.29</v>
      </c>
      <c r="AV2831" s="32">
        <f t="shared" si="76"/>
        <v>28.3</v>
      </c>
      <c r="AW2831" s="33" t="s">
        <v>321</v>
      </c>
      <c r="CR2831" s="34">
        <v>28.29</v>
      </c>
    </row>
    <row r="2832" spans="47:96" x14ac:dyDescent="0.3">
      <c r="AU2832" s="34">
        <v>28.3</v>
      </c>
      <c r="AV2832" s="32">
        <f t="shared" si="76"/>
        <v>28.3</v>
      </c>
      <c r="AW2832" s="33" t="s">
        <v>321</v>
      </c>
      <c r="CR2832" s="34">
        <v>28.3</v>
      </c>
    </row>
    <row r="2833" spans="47:96" x14ac:dyDescent="0.3">
      <c r="AU2833" s="34">
        <v>28.31</v>
      </c>
      <c r="AV2833" s="32">
        <f t="shared" si="76"/>
        <v>28.3</v>
      </c>
      <c r="AW2833" s="33" t="s">
        <v>321</v>
      </c>
      <c r="CR2833" s="34">
        <v>28.31</v>
      </c>
    </row>
    <row r="2834" spans="47:96" x14ac:dyDescent="0.3">
      <c r="AU2834" s="34">
        <v>28.32</v>
      </c>
      <c r="AV2834" s="32">
        <f t="shared" si="76"/>
        <v>28.3</v>
      </c>
      <c r="AW2834" s="33" t="s">
        <v>321</v>
      </c>
      <c r="CR2834" s="34">
        <v>28.32</v>
      </c>
    </row>
    <row r="2835" spans="47:96" x14ac:dyDescent="0.3">
      <c r="AU2835" s="34">
        <v>28.33</v>
      </c>
      <c r="AV2835" s="32">
        <f t="shared" si="76"/>
        <v>28.3</v>
      </c>
      <c r="AW2835" s="33" t="s">
        <v>321</v>
      </c>
      <c r="CR2835" s="34">
        <v>28.33</v>
      </c>
    </row>
    <row r="2836" spans="47:96" x14ac:dyDescent="0.3">
      <c r="AU2836" s="34">
        <v>28.34</v>
      </c>
      <c r="AV2836" s="32">
        <f t="shared" si="76"/>
        <v>28.3</v>
      </c>
      <c r="AW2836" s="33" t="s">
        <v>321</v>
      </c>
      <c r="CR2836" s="34">
        <v>28.34</v>
      </c>
    </row>
    <row r="2837" spans="47:96" x14ac:dyDescent="0.3">
      <c r="AU2837" s="34">
        <v>28.35</v>
      </c>
      <c r="AV2837" s="32">
        <f t="shared" si="76"/>
        <v>28.4</v>
      </c>
      <c r="AW2837" s="33" t="s">
        <v>321</v>
      </c>
      <c r="CR2837" s="34">
        <v>28.35</v>
      </c>
    </row>
    <row r="2838" spans="47:96" x14ac:dyDescent="0.3">
      <c r="AU2838" s="34">
        <v>28.36</v>
      </c>
      <c r="AV2838" s="32">
        <f t="shared" si="76"/>
        <v>28.4</v>
      </c>
      <c r="AW2838" s="33" t="s">
        <v>321</v>
      </c>
      <c r="CR2838" s="34">
        <v>28.36</v>
      </c>
    </row>
    <row r="2839" spans="47:96" x14ac:dyDescent="0.3">
      <c r="AU2839" s="34">
        <v>28.37</v>
      </c>
      <c r="AV2839" s="32">
        <f t="shared" si="76"/>
        <v>28.4</v>
      </c>
      <c r="AW2839" s="33" t="s">
        <v>321</v>
      </c>
      <c r="CR2839" s="34">
        <v>28.37</v>
      </c>
    </row>
    <row r="2840" spans="47:96" x14ac:dyDescent="0.3">
      <c r="AU2840" s="34">
        <v>28.38</v>
      </c>
      <c r="AV2840" s="32">
        <f t="shared" si="76"/>
        <v>28.4</v>
      </c>
      <c r="AW2840" s="33" t="s">
        <v>321</v>
      </c>
      <c r="CR2840" s="34">
        <v>28.38</v>
      </c>
    </row>
    <row r="2841" spans="47:96" x14ac:dyDescent="0.3">
      <c r="AU2841" s="34">
        <v>28.39</v>
      </c>
      <c r="AV2841" s="32">
        <f t="shared" si="76"/>
        <v>28.4</v>
      </c>
      <c r="AW2841" s="33" t="s">
        <v>321</v>
      </c>
      <c r="CR2841" s="34">
        <v>28.39</v>
      </c>
    </row>
    <row r="2842" spans="47:96" x14ac:dyDescent="0.3">
      <c r="AU2842" s="34">
        <v>28.4</v>
      </c>
      <c r="AV2842" s="32">
        <f t="shared" si="76"/>
        <v>28.4</v>
      </c>
      <c r="AW2842" s="33" t="s">
        <v>321</v>
      </c>
      <c r="CR2842" s="34">
        <v>28.4</v>
      </c>
    </row>
    <row r="2843" spans="47:96" x14ac:dyDescent="0.3">
      <c r="AU2843" s="34">
        <v>28.41</v>
      </c>
      <c r="AV2843" s="32">
        <f t="shared" si="76"/>
        <v>28.4</v>
      </c>
      <c r="AW2843" s="33" t="s">
        <v>321</v>
      </c>
      <c r="CR2843" s="34">
        <v>28.41</v>
      </c>
    </row>
    <row r="2844" spans="47:96" x14ac:dyDescent="0.3">
      <c r="AU2844" s="34">
        <v>28.42</v>
      </c>
      <c r="AV2844" s="32">
        <f t="shared" si="76"/>
        <v>28.4</v>
      </c>
      <c r="AW2844" s="33" t="s">
        <v>321</v>
      </c>
      <c r="CR2844" s="34">
        <v>28.42</v>
      </c>
    </row>
    <row r="2845" spans="47:96" x14ac:dyDescent="0.3">
      <c r="AU2845" s="34">
        <v>28.43</v>
      </c>
      <c r="AV2845" s="32">
        <f t="shared" si="76"/>
        <v>28.4</v>
      </c>
      <c r="AW2845" s="33" t="s">
        <v>321</v>
      </c>
      <c r="CR2845" s="34">
        <v>28.43</v>
      </c>
    </row>
    <row r="2846" spans="47:96" x14ac:dyDescent="0.3">
      <c r="AU2846" s="34">
        <v>28.44</v>
      </c>
      <c r="AV2846" s="32">
        <f t="shared" si="76"/>
        <v>28.4</v>
      </c>
      <c r="AW2846" s="33" t="s">
        <v>321</v>
      </c>
      <c r="CR2846" s="34">
        <v>28.44</v>
      </c>
    </row>
    <row r="2847" spans="47:96" x14ac:dyDescent="0.3">
      <c r="AU2847" s="34">
        <v>28.45</v>
      </c>
      <c r="AV2847" s="32">
        <f t="shared" si="76"/>
        <v>28.5</v>
      </c>
      <c r="AW2847" s="33" t="s">
        <v>321</v>
      </c>
      <c r="CR2847" s="34">
        <v>28.45</v>
      </c>
    </row>
    <row r="2848" spans="47:96" x14ac:dyDescent="0.3">
      <c r="AU2848" s="34">
        <v>28.46</v>
      </c>
      <c r="AV2848" s="32">
        <f t="shared" si="76"/>
        <v>28.5</v>
      </c>
      <c r="AW2848" s="33" t="s">
        <v>321</v>
      </c>
      <c r="CR2848" s="34">
        <v>28.46</v>
      </c>
    </row>
    <row r="2849" spans="47:96" x14ac:dyDescent="0.3">
      <c r="AU2849" s="34">
        <v>28.47</v>
      </c>
      <c r="AV2849" s="32">
        <f t="shared" si="76"/>
        <v>28.5</v>
      </c>
      <c r="AW2849" s="33" t="s">
        <v>321</v>
      </c>
      <c r="CR2849" s="34">
        <v>28.47</v>
      </c>
    </row>
    <row r="2850" spans="47:96" x14ac:dyDescent="0.3">
      <c r="AU2850" s="34">
        <v>28.48</v>
      </c>
      <c r="AV2850" s="32">
        <f t="shared" si="76"/>
        <v>28.5</v>
      </c>
      <c r="AW2850" s="33" t="s">
        <v>321</v>
      </c>
      <c r="CR2850" s="34">
        <v>28.48</v>
      </c>
    </row>
    <row r="2851" spans="47:96" x14ac:dyDescent="0.3">
      <c r="AU2851" s="34">
        <v>28.49</v>
      </c>
      <c r="AV2851" s="32">
        <f t="shared" si="76"/>
        <v>28.5</v>
      </c>
      <c r="AW2851" s="33" t="s">
        <v>321</v>
      </c>
      <c r="CR2851" s="34">
        <v>28.49</v>
      </c>
    </row>
    <row r="2852" spans="47:96" x14ac:dyDescent="0.3">
      <c r="AU2852" s="34">
        <v>28.5</v>
      </c>
      <c r="AV2852" s="32">
        <f t="shared" si="76"/>
        <v>28.5</v>
      </c>
      <c r="AW2852" s="33" t="s">
        <v>321</v>
      </c>
      <c r="CR2852" s="34">
        <v>28.5</v>
      </c>
    </row>
    <row r="2853" spans="47:96" x14ac:dyDescent="0.3">
      <c r="AU2853" s="34">
        <v>28.51</v>
      </c>
      <c r="AV2853" s="32">
        <f t="shared" si="76"/>
        <v>28.5</v>
      </c>
      <c r="AW2853" s="33" t="s">
        <v>321</v>
      </c>
      <c r="CR2853" s="34">
        <v>28.51</v>
      </c>
    </row>
    <row r="2854" spans="47:96" x14ac:dyDescent="0.3">
      <c r="AU2854" s="34">
        <v>28.52</v>
      </c>
      <c r="AV2854" s="32">
        <f t="shared" si="76"/>
        <v>28.5</v>
      </c>
      <c r="AW2854" s="33" t="s">
        <v>321</v>
      </c>
      <c r="CR2854" s="34">
        <v>28.52</v>
      </c>
    </row>
    <row r="2855" spans="47:96" x14ac:dyDescent="0.3">
      <c r="AU2855" s="34">
        <v>28.53</v>
      </c>
      <c r="AV2855" s="32">
        <f t="shared" si="76"/>
        <v>28.5</v>
      </c>
      <c r="AW2855" s="33" t="s">
        <v>321</v>
      </c>
      <c r="CR2855" s="34">
        <v>28.53</v>
      </c>
    </row>
    <row r="2856" spans="47:96" x14ac:dyDescent="0.3">
      <c r="AU2856" s="34">
        <v>28.54</v>
      </c>
      <c r="AV2856" s="32">
        <f t="shared" si="76"/>
        <v>28.5</v>
      </c>
      <c r="AW2856" s="33" t="s">
        <v>321</v>
      </c>
      <c r="CR2856" s="34">
        <v>28.54</v>
      </c>
    </row>
    <row r="2857" spans="47:96" x14ac:dyDescent="0.3">
      <c r="AU2857" s="34">
        <v>28.55</v>
      </c>
      <c r="AV2857" s="32">
        <f t="shared" si="76"/>
        <v>28.6</v>
      </c>
      <c r="AW2857" s="33" t="s">
        <v>321</v>
      </c>
      <c r="CR2857" s="34">
        <v>28.55</v>
      </c>
    </row>
    <row r="2858" spans="47:96" x14ac:dyDescent="0.3">
      <c r="AU2858" s="34">
        <v>28.56</v>
      </c>
      <c r="AV2858" s="32">
        <f t="shared" si="76"/>
        <v>28.6</v>
      </c>
      <c r="AW2858" s="33" t="s">
        <v>321</v>
      </c>
      <c r="CR2858" s="34">
        <v>28.56</v>
      </c>
    </row>
    <row r="2859" spans="47:96" x14ac:dyDescent="0.3">
      <c r="AU2859" s="34">
        <v>28.57</v>
      </c>
      <c r="AV2859" s="32">
        <f t="shared" si="76"/>
        <v>28.6</v>
      </c>
      <c r="AW2859" s="33" t="s">
        <v>321</v>
      </c>
      <c r="CR2859" s="34">
        <v>28.57</v>
      </c>
    </row>
    <row r="2860" spans="47:96" x14ac:dyDescent="0.3">
      <c r="AU2860" s="34">
        <v>28.58</v>
      </c>
      <c r="AV2860" s="32">
        <f t="shared" si="76"/>
        <v>28.6</v>
      </c>
      <c r="AW2860" s="33" t="s">
        <v>321</v>
      </c>
      <c r="CR2860" s="34">
        <v>28.58</v>
      </c>
    </row>
    <row r="2861" spans="47:96" x14ac:dyDescent="0.3">
      <c r="AU2861" s="34">
        <v>28.59</v>
      </c>
      <c r="AV2861" s="32">
        <f t="shared" si="76"/>
        <v>28.6</v>
      </c>
      <c r="AW2861" s="33" t="s">
        <v>321</v>
      </c>
      <c r="CR2861" s="34">
        <v>28.59</v>
      </c>
    </row>
    <row r="2862" spans="47:96" x14ac:dyDescent="0.3">
      <c r="AU2862" s="34">
        <v>28.6</v>
      </c>
      <c r="AV2862" s="32">
        <f t="shared" si="76"/>
        <v>28.6</v>
      </c>
      <c r="AW2862" s="33" t="s">
        <v>321</v>
      </c>
      <c r="CR2862" s="34">
        <v>28.6</v>
      </c>
    </row>
    <row r="2863" spans="47:96" x14ac:dyDescent="0.3">
      <c r="AU2863" s="34">
        <v>28.61</v>
      </c>
      <c r="AV2863" s="32">
        <f t="shared" si="76"/>
        <v>28.6</v>
      </c>
      <c r="AW2863" s="33" t="s">
        <v>321</v>
      </c>
      <c r="CR2863" s="34">
        <v>28.61</v>
      </c>
    </row>
    <row r="2864" spans="47:96" x14ac:dyDescent="0.3">
      <c r="AU2864" s="34">
        <v>28.62</v>
      </c>
      <c r="AV2864" s="32">
        <f t="shared" si="76"/>
        <v>28.6</v>
      </c>
      <c r="AW2864" s="33" t="s">
        <v>321</v>
      </c>
      <c r="CR2864" s="34">
        <v>28.62</v>
      </c>
    </row>
    <row r="2865" spans="47:96" x14ac:dyDescent="0.3">
      <c r="AU2865" s="34">
        <v>28.63</v>
      </c>
      <c r="AV2865" s="32">
        <f t="shared" si="76"/>
        <v>28.6</v>
      </c>
      <c r="AW2865" s="33" t="s">
        <v>321</v>
      </c>
      <c r="CR2865" s="34">
        <v>28.63</v>
      </c>
    </row>
    <row r="2866" spans="47:96" x14ac:dyDescent="0.3">
      <c r="AU2866" s="34">
        <v>28.64</v>
      </c>
      <c r="AV2866" s="32">
        <f t="shared" si="76"/>
        <v>28.6</v>
      </c>
      <c r="AW2866" s="33" t="s">
        <v>321</v>
      </c>
      <c r="CR2866" s="34">
        <v>28.64</v>
      </c>
    </row>
    <row r="2867" spans="47:96" x14ac:dyDescent="0.3">
      <c r="AU2867" s="34">
        <v>28.65</v>
      </c>
      <c r="AV2867" s="32">
        <f t="shared" si="76"/>
        <v>28.7</v>
      </c>
      <c r="AW2867" s="33" t="s">
        <v>321</v>
      </c>
      <c r="CR2867" s="34">
        <v>28.65</v>
      </c>
    </row>
    <row r="2868" spans="47:96" x14ac:dyDescent="0.3">
      <c r="AU2868" s="34">
        <v>28.66</v>
      </c>
      <c r="AV2868" s="32">
        <f t="shared" si="76"/>
        <v>28.7</v>
      </c>
      <c r="AW2868" s="33" t="s">
        <v>321</v>
      </c>
      <c r="CR2868" s="34">
        <v>28.66</v>
      </c>
    </row>
    <row r="2869" spans="47:96" x14ac:dyDescent="0.3">
      <c r="AU2869" s="34">
        <v>28.67</v>
      </c>
      <c r="AV2869" s="32">
        <f t="shared" si="76"/>
        <v>28.7</v>
      </c>
      <c r="AW2869" s="33" t="s">
        <v>321</v>
      </c>
      <c r="CR2869" s="34">
        <v>28.67</v>
      </c>
    </row>
    <row r="2870" spans="47:96" x14ac:dyDescent="0.3">
      <c r="AU2870" s="34">
        <v>28.68</v>
      </c>
      <c r="AV2870" s="32">
        <f t="shared" si="76"/>
        <v>28.7</v>
      </c>
      <c r="AW2870" s="33" t="s">
        <v>321</v>
      </c>
      <c r="CR2870" s="34">
        <v>28.68</v>
      </c>
    </row>
    <row r="2871" spans="47:96" x14ac:dyDescent="0.3">
      <c r="AU2871" s="34">
        <v>28.69</v>
      </c>
      <c r="AV2871" s="32">
        <f t="shared" si="76"/>
        <v>28.7</v>
      </c>
      <c r="AW2871" s="33" t="s">
        <v>321</v>
      </c>
      <c r="CR2871" s="34">
        <v>28.69</v>
      </c>
    </row>
    <row r="2872" spans="47:96" x14ac:dyDescent="0.3">
      <c r="AU2872" s="34">
        <v>28.7</v>
      </c>
      <c r="AV2872" s="32">
        <f t="shared" si="76"/>
        <v>28.7</v>
      </c>
      <c r="AW2872" s="33" t="s">
        <v>321</v>
      </c>
      <c r="CR2872" s="34">
        <v>28.7</v>
      </c>
    </row>
    <row r="2873" spans="47:96" x14ac:dyDescent="0.3">
      <c r="AU2873" s="34">
        <v>28.71</v>
      </c>
      <c r="AV2873" s="32">
        <f t="shared" si="76"/>
        <v>28.7</v>
      </c>
      <c r="AW2873" s="33" t="s">
        <v>321</v>
      </c>
      <c r="CR2873" s="34">
        <v>28.71</v>
      </c>
    </row>
    <row r="2874" spans="47:96" x14ac:dyDescent="0.3">
      <c r="AU2874" s="34">
        <v>28.72</v>
      </c>
      <c r="AV2874" s="32">
        <f t="shared" si="76"/>
        <v>28.7</v>
      </c>
      <c r="AW2874" s="33" t="s">
        <v>321</v>
      </c>
      <c r="CR2874" s="34">
        <v>28.72</v>
      </c>
    </row>
    <row r="2875" spans="47:96" x14ac:dyDescent="0.3">
      <c r="AU2875" s="34">
        <v>28.73</v>
      </c>
      <c r="AV2875" s="32">
        <f t="shared" si="76"/>
        <v>28.7</v>
      </c>
      <c r="AW2875" s="33" t="s">
        <v>321</v>
      </c>
      <c r="CR2875" s="34">
        <v>28.73</v>
      </c>
    </row>
    <row r="2876" spans="47:96" x14ac:dyDescent="0.3">
      <c r="AU2876" s="34">
        <v>28.74</v>
      </c>
      <c r="AV2876" s="32">
        <f t="shared" si="76"/>
        <v>28.7</v>
      </c>
      <c r="AW2876" s="33" t="s">
        <v>321</v>
      </c>
      <c r="CR2876" s="34">
        <v>28.74</v>
      </c>
    </row>
    <row r="2877" spans="47:96" x14ac:dyDescent="0.3">
      <c r="AU2877" s="34">
        <v>28.75</v>
      </c>
      <c r="AV2877" s="32">
        <f t="shared" si="76"/>
        <v>28.8</v>
      </c>
      <c r="AW2877" s="33" t="s">
        <v>321</v>
      </c>
      <c r="CR2877" s="34">
        <v>28.75</v>
      </c>
    </row>
    <row r="2878" spans="47:96" x14ac:dyDescent="0.3">
      <c r="AU2878" s="34">
        <v>28.76</v>
      </c>
      <c r="AV2878" s="32">
        <f t="shared" si="76"/>
        <v>28.8</v>
      </c>
      <c r="AW2878" s="33" t="s">
        <v>321</v>
      </c>
      <c r="CR2878" s="34">
        <v>28.76</v>
      </c>
    </row>
    <row r="2879" spans="47:96" x14ac:dyDescent="0.3">
      <c r="AU2879" s="34">
        <v>28.77</v>
      </c>
      <c r="AV2879" s="32">
        <f t="shared" si="76"/>
        <v>28.8</v>
      </c>
      <c r="AW2879" s="33" t="s">
        <v>321</v>
      </c>
      <c r="CR2879" s="34">
        <v>28.77</v>
      </c>
    </row>
    <row r="2880" spans="47:96" x14ac:dyDescent="0.3">
      <c r="AU2880" s="34">
        <v>28.78</v>
      </c>
      <c r="AV2880" s="32">
        <f t="shared" si="76"/>
        <v>28.8</v>
      </c>
      <c r="AW2880" s="33" t="s">
        <v>321</v>
      </c>
      <c r="CR2880" s="34">
        <v>28.78</v>
      </c>
    </row>
    <row r="2881" spans="47:96" x14ac:dyDescent="0.3">
      <c r="AU2881" s="34">
        <v>28.79</v>
      </c>
      <c r="AV2881" s="32">
        <f t="shared" si="76"/>
        <v>28.8</v>
      </c>
      <c r="AW2881" s="33" t="s">
        <v>321</v>
      </c>
      <c r="CR2881" s="34">
        <v>28.79</v>
      </c>
    </row>
    <row r="2882" spans="47:96" x14ac:dyDescent="0.3">
      <c r="AU2882" s="34">
        <v>28.8</v>
      </c>
      <c r="AV2882" s="32">
        <f t="shared" si="76"/>
        <v>28.8</v>
      </c>
      <c r="AW2882" s="33" t="s">
        <v>321</v>
      </c>
      <c r="CR2882" s="34">
        <v>28.8</v>
      </c>
    </row>
    <row r="2883" spans="47:96" x14ac:dyDescent="0.3">
      <c r="AU2883" s="34">
        <v>28.81</v>
      </c>
      <c r="AV2883" s="32">
        <f t="shared" ref="AV2883:AV2946" si="77">ROUND(AU2883,1)</f>
        <v>28.8</v>
      </c>
      <c r="AW2883" s="33" t="s">
        <v>321</v>
      </c>
      <c r="CR2883" s="34">
        <v>28.81</v>
      </c>
    </row>
    <row r="2884" spans="47:96" x14ac:dyDescent="0.3">
      <c r="AU2884" s="34">
        <v>28.82</v>
      </c>
      <c r="AV2884" s="32">
        <f t="shared" si="77"/>
        <v>28.8</v>
      </c>
      <c r="AW2884" s="33" t="s">
        <v>321</v>
      </c>
      <c r="CR2884" s="34">
        <v>28.82</v>
      </c>
    </row>
    <row r="2885" spans="47:96" x14ac:dyDescent="0.3">
      <c r="AU2885" s="34">
        <v>28.83</v>
      </c>
      <c r="AV2885" s="32">
        <f t="shared" si="77"/>
        <v>28.8</v>
      </c>
      <c r="AW2885" s="33" t="s">
        <v>321</v>
      </c>
      <c r="CR2885" s="34">
        <v>28.83</v>
      </c>
    </row>
    <row r="2886" spans="47:96" x14ac:dyDescent="0.3">
      <c r="AU2886" s="34">
        <v>28.84</v>
      </c>
      <c r="AV2886" s="32">
        <f t="shared" si="77"/>
        <v>28.8</v>
      </c>
      <c r="AW2886" s="33" t="s">
        <v>321</v>
      </c>
      <c r="CR2886" s="34">
        <v>28.84</v>
      </c>
    </row>
    <row r="2887" spans="47:96" x14ac:dyDescent="0.3">
      <c r="AU2887" s="34">
        <v>28.85</v>
      </c>
      <c r="AV2887" s="32">
        <f t="shared" si="77"/>
        <v>28.9</v>
      </c>
      <c r="AW2887" s="33" t="s">
        <v>321</v>
      </c>
      <c r="CR2887" s="34">
        <v>28.85</v>
      </c>
    </row>
    <row r="2888" spans="47:96" x14ac:dyDescent="0.3">
      <c r="AU2888" s="34">
        <v>28.86</v>
      </c>
      <c r="AV2888" s="32">
        <f t="shared" si="77"/>
        <v>28.9</v>
      </c>
      <c r="AW2888" s="33" t="s">
        <v>321</v>
      </c>
      <c r="CR2888" s="34">
        <v>28.86</v>
      </c>
    </row>
    <row r="2889" spans="47:96" x14ac:dyDescent="0.3">
      <c r="AU2889" s="34">
        <v>28.87</v>
      </c>
      <c r="AV2889" s="32">
        <f t="shared" si="77"/>
        <v>28.9</v>
      </c>
      <c r="AW2889" s="33" t="s">
        <v>321</v>
      </c>
      <c r="CR2889" s="34">
        <v>28.87</v>
      </c>
    </row>
    <row r="2890" spans="47:96" x14ac:dyDescent="0.3">
      <c r="AU2890" s="34">
        <v>28.88</v>
      </c>
      <c r="AV2890" s="32">
        <f t="shared" si="77"/>
        <v>28.9</v>
      </c>
      <c r="AW2890" s="33" t="s">
        <v>321</v>
      </c>
      <c r="CR2890" s="34">
        <v>28.88</v>
      </c>
    </row>
    <row r="2891" spans="47:96" x14ac:dyDescent="0.3">
      <c r="AU2891" s="34">
        <v>28.89</v>
      </c>
      <c r="AV2891" s="32">
        <f t="shared" si="77"/>
        <v>28.9</v>
      </c>
      <c r="AW2891" s="33" t="s">
        <v>321</v>
      </c>
      <c r="CR2891" s="34">
        <v>28.89</v>
      </c>
    </row>
    <row r="2892" spans="47:96" x14ac:dyDescent="0.3">
      <c r="AU2892" s="34">
        <v>28.9</v>
      </c>
      <c r="AV2892" s="32">
        <f t="shared" si="77"/>
        <v>28.9</v>
      </c>
      <c r="AW2892" s="33" t="s">
        <v>321</v>
      </c>
      <c r="CR2892" s="34">
        <v>28.9</v>
      </c>
    </row>
    <row r="2893" spans="47:96" x14ac:dyDescent="0.3">
      <c r="AU2893" s="34">
        <v>28.91</v>
      </c>
      <c r="AV2893" s="32">
        <f t="shared" si="77"/>
        <v>28.9</v>
      </c>
      <c r="AW2893" s="33" t="s">
        <v>321</v>
      </c>
      <c r="CR2893" s="34">
        <v>28.91</v>
      </c>
    </row>
    <row r="2894" spans="47:96" x14ac:dyDescent="0.3">
      <c r="AU2894" s="34">
        <v>28.92</v>
      </c>
      <c r="AV2894" s="32">
        <f t="shared" si="77"/>
        <v>28.9</v>
      </c>
      <c r="AW2894" s="33" t="s">
        <v>321</v>
      </c>
      <c r="CR2894" s="34">
        <v>28.92</v>
      </c>
    </row>
    <row r="2895" spans="47:96" x14ac:dyDescent="0.3">
      <c r="AU2895" s="34">
        <v>28.93</v>
      </c>
      <c r="AV2895" s="32">
        <f t="shared" si="77"/>
        <v>28.9</v>
      </c>
      <c r="AW2895" s="33" t="s">
        <v>321</v>
      </c>
      <c r="CR2895" s="34">
        <v>28.93</v>
      </c>
    </row>
    <row r="2896" spans="47:96" x14ac:dyDescent="0.3">
      <c r="AU2896" s="34">
        <v>28.94</v>
      </c>
      <c r="AV2896" s="32">
        <f t="shared" si="77"/>
        <v>28.9</v>
      </c>
      <c r="AW2896" s="33" t="s">
        <v>321</v>
      </c>
      <c r="CR2896" s="34">
        <v>28.94</v>
      </c>
    </row>
    <row r="2897" spans="47:96" x14ac:dyDescent="0.3">
      <c r="AU2897" s="34">
        <v>28.95</v>
      </c>
      <c r="AV2897" s="32">
        <f t="shared" si="77"/>
        <v>29</v>
      </c>
      <c r="AW2897" s="33" t="s">
        <v>321</v>
      </c>
      <c r="CR2897" s="34">
        <v>28.95</v>
      </c>
    </row>
    <row r="2898" spans="47:96" x14ac:dyDescent="0.3">
      <c r="AU2898" s="34">
        <v>28.96</v>
      </c>
      <c r="AV2898" s="32">
        <f t="shared" si="77"/>
        <v>29</v>
      </c>
      <c r="AW2898" s="33" t="s">
        <v>321</v>
      </c>
      <c r="CR2898" s="34">
        <v>28.96</v>
      </c>
    </row>
    <row r="2899" spans="47:96" x14ac:dyDescent="0.3">
      <c r="AU2899" s="34">
        <v>28.97</v>
      </c>
      <c r="AV2899" s="32">
        <f t="shared" si="77"/>
        <v>29</v>
      </c>
      <c r="AW2899" s="33" t="s">
        <v>321</v>
      </c>
      <c r="CR2899" s="34">
        <v>28.97</v>
      </c>
    </row>
    <row r="2900" spans="47:96" x14ac:dyDescent="0.3">
      <c r="AU2900" s="34">
        <v>28.98</v>
      </c>
      <c r="AV2900" s="32">
        <f t="shared" si="77"/>
        <v>29</v>
      </c>
      <c r="AW2900" s="33" t="s">
        <v>321</v>
      </c>
      <c r="CR2900" s="34">
        <v>28.98</v>
      </c>
    </row>
    <row r="2901" spans="47:96" x14ac:dyDescent="0.3">
      <c r="AU2901" s="34">
        <v>28.99</v>
      </c>
      <c r="AV2901" s="32">
        <f t="shared" si="77"/>
        <v>29</v>
      </c>
      <c r="AW2901" s="33" t="s">
        <v>321</v>
      </c>
      <c r="CR2901" s="34">
        <v>28.99</v>
      </c>
    </row>
    <row r="2902" spans="47:96" x14ac:dyDescent="0.3">
      <c r="AU2902" s="34">
        <v>29</v>
      </c>
      <c r="AV2902" s="32">
        <f t="shared" si="77"/>
        <v>29</v>
      </c>
      <c r="AW2902" s="33" t="s">
        <v>321</v>
      </c>
      <c r="CR2902" s="34">
        <v>29</v>
      </c>
    </row>
    <row r="2903" spans="47:96" x14ac:dyDescent="0.3">
      <c r="AU2903" s="34">
        <v>29.01</v>
      </c>
      <c r="AV2903" s="32">
        <f t="shared" si="77"/>
        <v>29</v>
      </c>
      <c r="AW2903" s="33" t="s">
        <v>321</v>
      </c>
      <c r="CR2903" s="34">
        <v>29.01</v>
      </c>
    </row>
    <row r="2904" spans="47:96" x14ac:dyDescent="0.3">
      <c r="AU2904" s="34">
        <v>29.02</v>
      </c>
      <c r="AV2904" s="32">
        <f t="shared" si="77"/>
        <v>29</v>
      </c>
      <c r="AW2904" s="33" t="s">
        <v>321</v>
      </c>
      <c r="CR2904" s="34">
        <v>29.02</v>
      </c>
    </row>
    <row r="2905" spans="47:96" x14ac:dyDescent="0.3">
      <c r="AU2905" s="34">
        <v>29.03</v>
      </c>
      <c r="AV2905" s="32">
        <f t="shared" si="77"/>
        <v>29</v>
      </c>
      <c r="AW2905" s="33" t="s">
        <v>321</v>
      </c>
      <c r="CR2905" s="34">
        <v>29.03</v>
      </c>
    </row>
    <row r="2906" spans="47:96" x14ac:dyDescent="0.3">
      <c r="AU2906" s="34">
        <v>29.04</v>
      </c>
      <c r="AV2906" s="32">
        <f t="shared" si="77"/>
        <v>29</v>
      </c>
      <c r="AW2906" s="33" t="s">
        <v>321</v>
      </c>
      <c r="CR2906" s="34">
        <v>29.04</v>
      </c>
    </row>
    <row r="2907" spans="47:96" x14ac:dyDescent="0.3">
      <c r="AU2907" s="34">
        <v>29.05</v>
      </c>
      <c r="AV2907" s="32">
        <f t="shared" si="77"/>
        <v>29.1</v>
      </c>
      <c r="AW2907" s="33" t="s">
        <v>321</v>
      </c>
      <c r="CR2907" s="34">
        <v>29.05</v>
      </c>
    </row>
    <row r="2908" spans="47:96" x14ac:dyDescent="0.3">
      <c r="AU2908" s="34">
        <v>29.06</v>
      </c>
      <c r="AV2908" s="32">
        <f t="shared" si="77"/>
        <v>29.1</v>
      </c>
      <c r="AW2908" s="33" t="s">
        <v>321</v>
      </c>
      <c r="CR2908" s="34">
        <v>29.06</v>
      </c>
    </row>
    <row r="2909" spans="47:96" x14ac:dyDescent="0.3">
      <c r="AU2909" s="34">
        <v>29.07</v>
      </c>
      <c r="AV2909" s="32">
        <f t="shared" si="77"/>
        <v>29.1</v>
      </c>
      <c r="AW2909" s="33" t="s">
        <v>321</v>
      </c>
      <c r="CR2909" s="34">
        <v>29.07</v>
      </c>
    </row>
    <row r="2910" spans="47:96" x14ac:dyDescent="0.3">
      <c r="AU2910" s="34">
        <v>29.08</v>
      </c>
      <c r="AV2910" s="32">
        <f t="shared" si="77"/>
        <v>29.1</v>
      </c>
      <c r="AW2910" s="33" t="s">
        <v>321</v>
      </c>
      <c r="CR2910" s="34">
        <v>29.08</v>
      </c>
    </row>
    <row r="2911" spans="47:96" x14ac:dyDescent="0.3">
      <c r="AU2911" s="34">
        <v>29.09</v>
      </c>
      <c r="AV2911" s="32">
        <f t="shared" si="77"/>
        <v>29.1</v>
      </c>
      <c r="AW2911" s="33" t="s">
        <v>321</v>
      </c>
      <c r="CR2911" s="34">
        <v>29.09</v>
      </c>
    </row>
    <row r="2912" spans="47:96" x14ac:dyDescent="0.3">
      <c r="AU2912" s="34">
        <v>29.1</v>
      </c>
      <c r="AV2912" s="32">
        <f t="shared" si="77"/>
        <v>29.1</v>
      </c>
      <c r="AW2912" s="33" t="s">
        <v>321</v>
      </c>
      <c r="CR2912" s="34">
        <v>29.1</v>
      </c>
    </row>
    <row r="2913" spans="47:96" x14ac:dyDescent="0.3">
      <c r="AU2913" s="34">
        <v>29.11</v>
      </c>
      <c r="AV2913" s="32">
        <f t="shared" si="77"/>
        <v>29.1</v>
      </c>
      <c r="AW2913" s="33" t="s">
        <v>321</v>
      </c>
      <c r="CR2913" s="34">
        <v>29.11</v>
      </c>
    </row>
    <row r="2914" spans="47:96" x14ac:dyDescent="0.3">
      <c r="AU2914" s="34">
        <v>29.12</v>
      </c>
      <c r="AV2914" s="32">
        <f t="shared" si="77"/>
        <v>29.1</v>
      </c>
      <c r="AW2914" s="33" t="s">
        <v>321</v>
      </c>
      <c r="CR2914" s="34">
        <v>29.12</v>
      </c>
    </row>
    <row r="2915" spans="47:96" x14ac:dyDescent="0.3">
      <c r="AU2915" s="34">
        <v>29.13</v>
      </c>
      <c r="AV2915" s="32">
        <f t="shared" si="77"/>
        <v>29.1</v>
      </c>
      <c r="AW2915" s="33" t="s">
        <v>321</v>
      </c>
      <c r="CR2915" s="34">
        <v>29.13</v>
      </c>
    </row>
    <row r="2916" spans="47:96" x14ac:dyDescent="0.3">
      <c r="AU2916" s="34">
        <v>29.14</v>
      </c>
      <c r="AV2916" s="32">
        <f t="shared" si="77"/>
        <v>29.1</v>
      </c>
      <c r="AW2916" s="33" t="s">
        <v>321</v>
      </c>
      <c r="CR2916" s="34">
        <v>29.14</v>
      </c>
    </row>
    <row r="2917" spans="47:96" x14ac:dyDescent="0.3">
      <c r="AU2917" s="34">
        <v>29.15</v>
      </c>
      <c r="AV2917" s="32">
        <f t="shared" si="77"/>
        <v>29.2</v>
      </c>
      <c r="AW2917" s="33" t="s">
        <v>321</v>
      </c>
      <c r="CR2917" s="34">
        <v>29.15</v>
      </c>
    </row>
    <row r="2918" spans="47:96" x14ac:dyDescent="0.3">
      <c r="AU2918" s="34">
        <v>29.16</v>
      </c>
      <c r="AV2918" s="32">
        <f t="shared" si="77"/>
        <v>29.2</v>
      </c>
      <c r="AW2918" s="33" t="s">
        <v>321</v>
      </c>
      <c r="CR2918" s="34">
        <v>29.16</v>
      </c>
    </row>
    <row r="2919" spans="47:96" x14ac:dyDescent="0.3">
      <c r="AU2919" s="34">
        <v>29.17</v>
      </c>
      <c r="AV2919" s="32">
        <f t="shared" si="77"/>
        <v>29.2</v>
      </c>
      <c r="AW2919" s="33" t="s">
        <v>321</v>
      </c>
      <c r="CR2919" s="34">
        <v>29.17</v>
      </c>
    </row>
    <row r="2920" spans="47:96" x14ac:dyDescent="0.3">
      <c r="AU2920" s="34">
        <v>29.18</v>
      </c>
      <c r="AV2920" s="32">
        <f t="shared" si="77"/>
        <v>29.2</v>
      </c>
      <c r="AW2920" s="33" t="s">
        <v>321</v>
      </c>
      <c r="CR2920" s="34">
        <v>29.18</v>
      </c>
    </row>
    <row r="2921" spans="47:96" x14ac:dyDescent="0.3">
      <c r="AU2921" s="34">
        <v>29.19</v>
      </c>
      <c r="AV2921" s="32">
        <f t="shared" si="77"/>
        <v>29.2</v>
      </c>
      <c r="AW2921" s="33" t="s">
        <v>321</v>
      </c>
      <c r="CR2921" s="34">
        <v>29.19</v>
      </c>
    </row>
    <row r="2922" spans="47:96" x14ac:dyDescent="0.3">
      <c r="AU2922" s="34">
        <v>29.2</v>
      </c>
      <c r="AV2922" s="32">
        <f t="shared" si="77"/>
        <v>29.2</v>
      </c>
      <c r="AW2922" s="33" t="s">
        <v>321</v>
      </c>
      <c r="CR2922" s="34">
        <v>29.2</v>
      </c>
    </row>
    <row r="2923" spans="47:96" x14ac:dyDescent="0.3">
      <c r="AU2923" s="34">
        <v>29.21</v>
      </c>
      <c r="AV2923" s="32">
        <f t="shared" si="77"/>
        <v>29.2</v>
      </c>
      <c r="AW2923" s="33" t="s">
        <v>321</v>
      </c>
      <c r="CR2923" s="34">
        <v>29.21</v>
      </c>
    </row>
    <row r="2924" spans="47:96" x14ac:dyDescent="0.3">
      <c r="AU2924" s="34">
        <v>29.22</v>
      </c>
      <c r="AV2924" s="32">
        <f t="shared" si="77"/>
        <v>29.2</v>
      </c>
      <c r="AW2924" s="33" t="s">
        <v>321</v>
      </c>
      <c r="CR2924" s="34">
        <v>29.22</v>
      </c>
    </row>
    <row r="2925" spans="47:96" x14ac:dyDescent="0.3">
      <c r="AU2925" s="34">
        <v>29.23</v>
      </c>
      <c r="AV2925" s="32">
        <f t="shared" si="77"/>
        <v>29.2</v>
      </c>
      <c r="AW2925" s="33" t="s">
        <v>321</v>
      </c>
      <c r="CR2925" s="34">
        <v>29.23</v>
      </c>
    </row>
    <row r="2926" spans="47:96" x14ac:dyDescent="0.3">
      <c r="AU2926" s="34">
        <v>29.24</v>
      </c>
      <c r="AV2926" s="32">
        <f t="shared" si="77"/>
        <v>29.2</v>
      </c>
      <c r="AW2926" s="33" t="s">
        <v>321</v>
      </c>
      <c r="CR2926" s="34">
        <v>29.24</v>
      </c>
    </row>
    <row r="2927" spans="47:96" x14ac:dyDescent="0.3">
      <c r="AU2927" s="34">
        <v>29.25</v>
      </c>
      <c r="AV2927" s="32">
        <f t="shared" si="77"/>
        <v>29.3</v>
      </c>
      <c r="AW2927" s="33" t="s">
        <v>321</v>
      </c>
      <c r="CR2927" s="34">
        <v>29.25</v>
      </c>
    </row>
    <row r="2928" spans="47:96" x14ac:dyDescent="0.3">
      <c r="AU2928" s="34">
        <v>29.26</v>
      </c>
      <c r="AV2928" s="32">
        <f t="shared" si="77"/>
        <v>29.3</v>
      </c>
      <c r="AW2928" s="33" t="s">
        <v>321</v>
      </c>
      <c r="CR2928" s="34">
        <v>29.26</v>
      </c>
    </row>
    <row r="2929" spans="47:96" x14ac:dyDescent="0.3">
      <c r="AU2929" s="34">
        <v>29.27</v>
      </c>
      <c r="AV2929" s="32">
        <f t="shared" si="77"/>
        <v>29.3</v>
      </c>
      <c r="AW2929" s="33" t="s">
        <v>321</v>
      </c>
      <c r="CR2929" s="34">
        <v>29.27</v>
      </c>
    </row>
    <row r="2930" spans="47:96" x14ac:dyDescent="0.3">
      <c r="AU2930" s="34">
        <v>29.28</v>
      </c>
      <c r="AV2930" s="32">
        <f t="shared" si="77"/>
        <v>29.3</v>
      </c>
      <c r="AW2930" s="33" t="s">
        <v>321</v>
      </c>
      <c r="CR2930" s="34">
        <v>29.28</v>
      </c>
    </row>
    <row r="2931" spans="47:96" x14ac:dyDescent="0.3">
      <c r="AU2931" s="34">
        <v>29.29</v>
      </c>
      <c r="AV2931" s="32">
        <f t="shared" si="77"/>
        <v>29.3</v>
      </c>
      <c r="AW2931" s="33" t="s">
        <v>321</v>
      </c>
      <c r="CR2931" s="34">
        <v>29.29</v>
      </c>
    </row>
    <row r="2932" spans="47:96" x14ac:dyDescent="0.3">
      <c r="AU2932" s="34">
        <v>29.3</v>
      </c>
      <c r="AV2932" s="32">
        <f t="shared" si="77"/>
        <v>29.3</v>
      </c>
      <c r="AW2932" s="33" t="s">
        <v>321</v>
      </c>
      <c r="CR2932" s="34">
        <v>29.3</v>
      </c>
    </row>
    <row r="2933" spans="47:96" x14ac:dyDescent="0.3">
      <c r="AU2933" s="34">
        <v>29.31</v>
      </c>
      <c r="AV2933" s="32">
        <f t="shared" si="77"/>
        <v>29.3</v>
      </c>
      <c r="AW2933" s="33" t="s">
        <v>321</v>
      </c>
      <c r="CR2933" s="34">
        <v>29.31</v>
      </c>
    </row>
    <row r="2934" spans="47:96" x14ac:dyDescent="0.3">
      <c r="AU2934" s="34">
        <v>29.32</v>
      </c>
      <c r="AV2934" s="32">
        <f t="shared" si="77"/>
        <v>29.3</v>
      </c>
      <c r="AW2934" s="33" t="s">
        <v>321</v>
      </c>
      <c r="CR2934" s="34">
        <v>29.32</v>
      </c>
    </row>
    <row r="2935" spans="47:96" x14ac:dyDescent="0.3">
      <c r="AU2935" s="34">
        <v>29.33</v>
      </c>
      <c r="AV2935" s="32">
        <f t="shared" si="77"/>
        <v>29.3</v>
      </c>
      <c r="AW2935" s="33" t="s">
        <v>321</v>
      </c>
      <c r="CR2935" s="34">
        <v>29.33</v>
      </c>
    </row>
    <row r="2936" spans="47:96" x14ac:dyDescent="0.3">
      <c r="AU2936" s="34">
        <v>29.34</v>
      </c>
      <c r="AV2936" s="32">
        <f t="shared" si="77"/>
        <v>29.3</v>
      </c>
      <c r="AW2936" s="33" t="s">
        <v>321</v>
      </c>
      <c r="CR2936" s="34">
        <v>29.34</v>
      </c>
    </row>
    <row r="2937" spans="47:96" x14ac:dyDescent="0.3">
      <c r="AU2937" s="34">
        <v>29.35</v>
      </c>
      <c r="AV2937" s="32">
        <f t="shared" si="77"/>
        <v>29.4</v>
      </c>
      <c r="AW2937" s="33" t="s">
        <v>321</v>
      </c>
      <c r="CR2937" s="34">
        <v>29.35</v>
      </c>
    </row>
    <row r="2938" spans="47:96" x14ac:dyDescent="0.3">
      <c r="AU2938" s="34">
        <v>29.36</v>
      </c>
      <c r="AV2938" s="32">
        <f t="shared" si="77"/>
        <v>29.4</v>
      </c>
      <c r="AW2938" s="33" t="s">
        <v>321</v>
      </c>
      <c r="CR2938" s="34">
        <v>29.36</v>
      </c>
    </row>
    <row r="2939" spans="47:96" x14ac:dyDescent="0.3">
      <c r="AU2939" s="34">
        <v>29.37</v>
      </c>
      <c r="AV2939" s="32">
        <f t="shared" si="77"/>
        <v>29.4</v>
      </c>
      <c r="AW2939" s="33" t="s">
        <v>321</v>
      </c>
      <c r="CR2939" s="34">
        <v>29.37</v>
      </c>
    </row>
    <row r="2940" spans="47:96" x14ac:dyDescent="0.3">
      <c r="AU2940" s="34">
        <v>29.38</v>
      </c>
      <c r="AV2940" s="32">
        <f t="shared" si="77"/>
        <v>29.4</v>
      </c>
      <c r="AW2940" s="33" t="s">
        <v>321</v>
      </c>
      <c r="CR2940" s="34">
        <v>29.38</v>
      </c>
    </row>
    <row r="2941" spans="47:96" x14ac:dyDescent="0.3">
      <c r="AU2941" s="34">
        <v>29.39</v>
      </c>
      <c r="AV2941" s="32">
        <f t="shared" si="77"/>
        <v>29.4</v>
      </c>
      <c r="AW2941" s="33" t="s">
        <v>321</v>
      </c>
      <c r="CR2941" s="34">
        <v>29.39</v>
      </c>
    </row>
    <row r="2942" spans="47:96" x14ac:dyDescent="0.3">
      <c r="AU2942" s="34">
        <v>29.4</v>
      </c>
      <c r="AV2942" s="32">
        <f t="shared" si="77"/>
        <v>29.4</v>
      </c>
      <c r="AW2942" s="33" t="s">
        <v>321</v>
      </c>
      <c r="CR2942" s="34">
        <v>29.4</v>
      </c>
    </row>
    <row r="2943" spans="47:96" x14ac:dyDescent="0.3">
      <c r="AU2943" s="34">
        <v>29.41</v>
      </c>
      <c r="AV2943" s="32">
        <f t="shared" si="77"/>
        <v>29.4</v>
      </c>
      <c r="AW2943" s="33" t="s">
        <v>321</v>
      </c>
      <c r="CR2943" s="34">
        <v>29.41</v>
      </c>
    </row>
    <row r="2944" spans="47:96" x14ac:dyDescent="0.3">
      <c r="AU2944" s="34">
        <v>29.42</v>
      </c>
      <c r="AV2944" s="32">
        <f t="shared" si="77"/>
        <v>29.4</v>
      </c>
      <c r="AW2944" s="33" t="s">
        <v>321</v>
      </c>
      <c r="CR2944" s="34">
        <v>29.42</v>
      </c>
    </row>
    <row r="2945" spans="47:96" x14ac:dyDescent="0.3">
      <c r="AU2945" s="34">
        <v>29.43</v>
      </c>
      <c r="AV2945" s="32">
        <f t="shared" si="77"/>
        <v>29.4</v>
      </c>
      <c r="AW2945" s="33" t="s">
        <v>321</v>
      </c>
      <c r="CR2945" s="34">
        <v>29.43</v>
      </c>
    </row>
    <row r="2946" spans="47:96" x14ac:dyDescent="0.3">
      <c r="AU2946" s="34">
        <v>29.44</v>
      </c>
      <c r="AV2946" s="32">
        <f t="shared" si="77"/>
        <v>29.4</v>
      </c>
      <c r="AW2946" s="33" t="s">
        <v>321</v>
      </c>
      <c r="CR2946" s="34">
        <v>29.44</v>
      </c>
    </row>
    <row r="2947" spans="47:96" x14ac:dyDescent="0.3">
      <c r="AU2947" s="34">
        <v>29.45</v>
      </c>
      <c r="AV2947" s="32">
        <f t="shared" ref="AV2947:AV3010" si="78">ROUND(AU2947,1)</f>
        <v>29.5</v>
      </c>
      <c r="AW2947" s="33" t="s">
        <v>321</v>
      </c>
      <c r="CR2947" s="34">
        <v>29.45</v>
      </c>
    </row>
    <row r="2948" spans="47:96" x14ac:dyDescent="0.3">
      <c r="AU2948" s="34">
        <v>29.46</v>
      </c>
      <c r="AV2948" s="32">
        <f t="shared" si="78"/>
        <v>29.5</v>
      </c>
      <c r="AW2948" s="33" t="s">
        <v>321</v>
      </c>
      <c r="CR2948" s="34">
        <v>29.46</v>
      </c>
    </row>
    <row r="2949" spans="47:96" x14ac:dyDescent="0.3">
      <c r="AU2949" s="34">
        <v>29.47</v>
      </c>
      <c r="AV2949" s="32">
        <f t="shared" si="78"/>
        <v>29.5</v>
      </c>
      <c r="AW2949" s="33" t="s">
        <v>321</v>
      </c>
      <c r="CR2949" s="34">
        <v>29.47</v>
      </c>
    </row>
    <row r="2950" spans="47:96" x14ac:dyDescent="0.3">
      <c r="AU2950" s="34">
        <v>29.48</v>
      </c>
      <c r="AV2950" s="32">
        <f t="shared" si="78"/>
        <v>29.5</v>
      </c>
      <c r="AW2950" s="33" t="s">
        <v>321</v>
      </c>
      <c r="CR2950" s="34">
        <v>29.48</v>
      </c>
    </row>
    <row r="2951" spans="47:96" x14ac:dyDescent="0.3">
      <c r="AU2951" s="34">
        <v>29.49</v>
      </c>
      <c r="AV2951" s="32">
        <f t="shared" si="78"/>
        <v>29.5</v>
      </c>
      <c r="AW2951" s="33" t="s">
        <v>321</v>
      </c>
      <c r="CR2951" s="34">
        <v>29.49</v>
      </c>
    </row>
    <row r="2952" spans="47:96" x14ac:dyDescent="0.3">
      <c r="AU2952" s="34">
        <v>29.5</v>
      </c>
      <c r="AV2952" s="32">
        <f t="shared" si="78"/>
        <v>29.5</v>
      </c>
      <c r="AW2952" s="33" t="s">
        <v>321</v>
      </c>
      <c r="CR2952" s="34">
        <v>29.5</v>
      </c>
    </row>
    <row r="2953" spans="47:96" x14ac:dyDescent="0.3">
      <c r="AU2953" s="34">
        <v>29.51</v>
      </c>
      <c r="AV2953" s="32">
        <f t="shared" si="78"/>
        <v>29.5</v>
      </c>
      <c r="AW2953" s="33" t="s">
        <v>321</v>
      </c>
      <c r="CR2953" s="34">
        <v>29.51</v>
      </c>
    </row>
    <row r="2954" spans="47:96" x14ac:dyDescent="0.3">
      <c r="AU2954" s="34">
        <v>29.52</v>
      </c>
      <c r="AV2954" s="32">
        <f t="shared" si="78"/>
        <v>29.5</v>
      </c>
      <c r="AW2954" s="33" t="s">
        <v>321</v>
      </c>
      <c r="CR2954" s="34">
        <v>29.52</v>
      </c>
    </row>
    <row r="2955" spans="47:96" x14ac:dyDescent="0.3">
      <c r="AU2955" s="34">
        <v>29.53</v>
      </c>
      <c r="AV2955" s="32">
        <f t="shared" si="78"/>
        <v>29.5</v>
      </c>
      <c r="AW2955" s="33" t="s">
        <v>321</v>
      </c>
      <c r="CR2955" s="34">
        <v>29.53</v>
      </c>
    </row>
    <row r="2956" spans="47:96" x14ac:dyDescent="0.3">
      <c r="AU2956" s="34">
        <v>29.54</v>
      </c>
      <c r="AV2956" s="32">
        <f t="shared" si="78"/>
        <v>29.5</v>
      </c>
      <c r="AW2956" s="33" t="s">
        <v>321</v>
      </c>
      <c r="CR2956" s="34">
        <v>29.54</v>
      </c>
    </row>
    <row r="2957" spans="47:96" x14ac:dyDescent="0.3">
      <c r="AU2957" s="34">
        <v>29.55</v>
      </c>
      <c r="AV2957" s="32">
        <f t="shared" si="78"/>
        <v>29.6</v>
      </c>
      <c r="AW2957" s="33" t="s">
        <v>321</v>
      </c>
      <c r="CR2957" s="34">
        <v>29.55</v>
      </c>
    </row>
    <row r="2958" spans="47:96" x14ac:dyDescent="0.3">
      <c r="AU2958" s="34">
        <v>29.56</v>
      </c>
      <c r="AV2958" s="32">
        <f t="shared" si="78"/>
        <v>29.6</v>
      </c>
      <c r="AW2958" s="33" t="s">
        <v>321</v>
      </c>
      <c r="CR2958" s="34">
        <v>29.56</v>
      </c>
    </row>
    <row r="2959" spans="47:96" x14ac:dyDescent="0.3">
      <c r="AU2959" s="34">
        <v>29.57</v>
      </c>
      <c r="AV2959" s="32">
        <f t="shared" si="78"/>
        <v>29.6</v>
      </c>
      <c r="AW2959" s="33" t="s">
        <v>321</v>
      </c>
      <c r="CR2959" s="34">
        <v>29.57</v>
      </c>
    </row>
    <row r="2960" spans="47:96" x14ac:dyDescent="0.3">
      <c r="AU2960" s="34">
        <v>29.58</v>
      </c>
      <c r="AV2960" s="32">
        <f t="shared" si="78"/>
        <v>29.6</v>
      </c>
      <c r="AW2960" s="33" t="s">
        <v>321</v>
      </c>
      <c r="CR2960" s="34">
        <v>29.58</v>
      </c>
    </row>
    <row r="2961" spans="47:96" x14ac:dyDescent="0.3">
      <c r="AU2961" s="34">
        <v>29.59</v>
      </c>
      <c r="AV2961" s="32">
        <f t="shared" si="78"/>
        <v>29.6</v>
      </c>
      <c r="AW2961" s="33" t="s">
        <v>321</v>
      </c>
      <c r="CR2961" s="34">
        <v>29.59</v>
      </c>
    </row>
    <row r="2962" spans="47:96" x14ac:dyDescent="0.3">
      <c r="AU2962" s="34">
        <v>29.6</v>
      </c>
      <c r="AV2962" s="32">
        <f t="shared" si="78"/>
        <v>29.6</v>
      </c>
      <c r="AW2962" s="33" t="s">
        <v>321</v>
      </c>
      <c r="CR2962" s="34">
        <v>29.6</v>
      </c>
    </row>
    <row r="2963" spans="47:96" x14ac:dyDescent="0.3">
      <c r="AU2963" s="34">
        <v>29.61</v>
      </c>
      <c r="AV2963" s="32">
        <f t="shared" si="78"/>
        <v>29.6</v>
      </c>
      <c r="AW2963" s="33" t="s">
        <v>321</v>
      </c>
      <c r="CR2963" s="34">
        <v>29.61</v>
      </c>
    </row>
    <row r="2964" spans="47:96" x14ac:dyDescent="0.3">
      <c r="AU2964" s="34">
        <v>29.62</v>
      </c>
      <c r="AV2964" s="32">
        <f t="shared" si="78"/>
        <v>29.6</v>
      </c>
      <c r="AW2964" s="33" t="s">
        <v>321</v>
      </c>
      <c r="CR2964" s="34">
        <v>29.62</v>
      </c>
    </row>
    <row r="2965" spans="47:96" x14ac:dyDescent="0.3">
      <c r="AU2965" s="34">
        <v>29.63</v>
      </c>
      <c r="AV2965" s="32">
        <f t="shared" si="78"/>
        <v>29.6</v>
      </c>
      <c r="AW2965" s="33" t="s">
        <v>321</v>
      </c>
      <c r="CR2965" s="34">
        <v>29.63</v>
      </c>
    </row>
    <row r="2966" spans="47:96" x14ac:dyDescent="0.3">
      <c r="AU2966" s="34">
        <v>29.64</v>
      </c>
      <c r="AV2966" s="32">
        <f t="shared" si="78"/>
        <v>29.6</v>
      </c>
      <c r="AW2966" s="33" t="s">
        <v>321</v>
      </c>
      <c r="CR2966" s="34">
        <v>29.64</v>
      </c>
    </row>
    <row r="2967" spans="47:96" x14ac:dyDescent="0.3">
      <c r="AU2967" s="34">
        <v>29.65</v>
      </c>
      <c r="AV2967" s="32">
        <f t="shared" si="78"/>
        <v>29.7</v>
      </c>
      <c r="AW2967" s="33" t="s">
        <v>321</v>
      </c>
      <c r="CR2967" s="34">
        <v>29.65</v>
      </c>
    </row>
    <row r="2968" spans="47:96" x14ac:dyDescent="0.3">
      <c r="AU2968" s="34">
        <v>29.66</v>
      </c>
      <c r="AV2968" s="32">
        <f t="shared" si="78"/>
        <v>29.7</v>
      </c>
      <c r="AW2968" s="33" t="s">
        <v>321</v>
      </c>
      <c r="CR2968" s="34">
        <v>29.66</v>
      </c>
    </row>
    <row r="2969" spans="47:96" x14ac:dyDescent="0.3">
      <c r="AU2969" s="34">
        <v>29.67</v>
      </c>
      <c r="AV2969" s="32">
        <f t="shared" si="78"/>
        <v>29.7</v>
      </c>
      <c r="AW2969" s="33" t="s">
        <v>321</v>
      </c>
      <c r="CR2969" s="34">
        <v>29.67</v>
      </c>
    </row>
    <row r="2970" spans="47:96" x14ac:dyDescent="0.3">
      <c r="AU2970" s="34">
        <v>29.68</v>
      </c>
      <c r="AV2970" s="32">
        <f t="shared" si="78"/>
        <v>29.7</v>
      </c>
      <c r="AW2970" s="33" t="s">
        <v>321</v>
      </c>
      <c r="CR2970" s="34">
        <v>29.68</v>
      </c>
    </row>
    <row r="2971" spans="47:96" x14ac:dyDescent="0.3">
      <c r="AU2971" s="34">
        <v>29.69</v>
      </c>
      <c r="AV2971" s="32">
        <f t="shared" si="78"/>
        <v>29.7</v>
      </c>
      <c r="AW2971" s="33" t="s">
        <v>321</v>
      </c>
      <c r="CR2971" s="34">
        <v>29.69</v>
      </c>
    </row>
    <row r="2972" spans="47:96" x14ac:dyDescent="0.3">
      <c r="AU2972" s="34">
        <v>29.7</v>
      </c>
      <c r="AV2972" s="32">
        <f t="shared" si="78"/>
        <v>29.7</v>
      </c>
      <c r="AW2972" s="33" t="s">
        <v>321</v>
      </c>
      <c r="CR2972" s="34">
        <v>29.7</v>
      </c>
    </row>
    <row r="2973" spans="47:96" x14ac:dyDescent="0.3">
      <c r="AU2973" s="34">
        <v>29.71</v>
      </c>
      <c r="AV2973" s="32">
        <f t="shared" si="78"/>
        <v>29.7</v>
      </c>
      <c r="AW2973" s="33" t="s">
        <v>321</v>
      </c>
      <c r="CR2973" s="34">
        <v>29.71</v>
      </c>
    </row>
    <row r="2974" spans="47:96" x14ac:dyDescent="0.3">
      <c r="AU2974" s="34">
        <v>29.72</v>
      </c>
      <c r="AV2974" s="32">
        <f t="shared" si="78"/>
        <v>29.7</v>
      </c>
      <c r="AW2974" s="33" t="s">
        <v>321</v>
      </c>
      <c r="CR2974" s="34">
        <v>29.72</v>
      </c>
    </row>
    <row r="2975" spans="47:96" x14ac:dyDescent="0.3">
      <c r="AU2975" s="34">
        <v>29.73</v>
      </c>
      <c r="AV2975" s="32">
        <f t="shared" si="78"/>
        <v>29.7</v>
      </c>
      <c r="AW2975" s="33" t="s">
        <v>321</v>
      </c>
      <c r="CR2975" s="34">
        <v>29.73</v>
      </c>
    </row>
    <row r="2976" spans="47:96" x14ac:dyDescent="0.3">
      <c r="AU2976" s="34">
        <v>29.74</v>
      </c>
      <c r="AV2976" s="32">
        <f t="shared" si="78"/>
        <v>29.7</v>
      </c>
      <c r="AW2976" s="33" t="s">
        <v>321</v>
      </c>
      <c r="CR2976" s="34">
        <v>29.74</v>
      </c>
    </row>
    <row r="2977" spans="47:96" x14ac:dyDescent="0.3">
      <c r="AU2977" s="34">
        <v>29.75</v>
      </c>
      <c r="AV2977" s="32">
        <f t="shared" si="78"/>
        <v>29.8</v>
      </c>
      <c r="AW2977" s="33" t="s">
        <v>321</v>
      </c>
      <c r="CR2977" s="34">
        <v>29.75</v>
      </c>
    </row>
    <row r="2978" spans="47:96" x14ac:dyDescent="0.3">
      <c r="AU2978" s="34">
        <v>29.76</v>
      </c>
      <c r="AV2978" s="32">
        <f t="shared" si="78"/>
        <v>29.8</v>
      </c>
      <c r="AW2978" s="33" t="s">
        <v>321</v>
      </c>
      <c r="CR2978" s="34">
        <v>29.76</v>
      </c>
    </row>
    <row r="2979" spans="47:96" x14ac:dyDescent="0.3">
      <c r="AU2979" s="34">
        <v>29.77</v>
      </c>
      <c r="AV2979" s="32">
        <f t="shared" si="78"/>
        <v>29.8</v>
      </c>
      <c r="AW2979" s="33" t="s">
        <v>321</v>
      </c>
      <c r="CR2979" s="34">
        <v>29.77</v>
      </c>
    </row>
    <row r="2980" spans="47:96" x14ac:dyDescent="0.3">
      <c r="AU2980" s="34">
        <v>29.78</v>
      </c>
      <c r="AV2980" s="32">
        <f t="shared" si="78"/>
        <v>29.8</v>
      </c>
      <c r="AW2980" s="33" t="s">
        <v>321</v>
      </c>
      <c r="CR2980" s="34">
        <v>29.78</v>
      </c>
    </row>
    <row r="2981" spans="47:96" x14ac:dyDescent="0.3">
      <c r="AU2981" s="34">
        <v>29.79</v>
      </c>
      <c r="AV2981" s="32">
        <f t="shared" si="78"/>
        <v>29.8</v>
      </c>
      <c r="AW2981" s="33" t="s">
        <v>321</v>
      </c>
      <c r="CR2981" s="34">
        <v>29.79</v>
      </c>
    </row>
    <row r="2982" spans="47:96" x14ac:dyDescent="0.3">
      <c r="AU2982" s="34">
        <v>29.8</v>
      </c>
      <c r="AV2982" s="32">
        <f t="shared" si="78"/>
        <v>29.8</v>
      </c>
      <c r="AW2982" s="33" t="s">
        <v>321</v>
      </c>
      <c r="CR2982" s="34">
        <v>29.8</v>
      </c>
    </row>
    <row r="2983" spans="47:96" x14ac:dyDescent="0.3">
      <c r="AU2983" s="34">
        <v>29.81</v>
      </c>
      <c r="AV2983" s="32">
        <f t="shared" si="78"/>
        <v>29.8</v>
      </c>
      <c r="AW2983" s="33" t="s">
        <v>321</v>
      </c>
      <c r="CR2983" s="34">
        <v>29.81</v>
      </c>
    </row>
    <row r="2984" spans="47:96" x14ac:dyDescent="0.3">
      <c r="AU2984" s="34">
        <v>29.82</v>
      </c>
      <c r="AV2984" s="32">
        <f t="shared" si="78"/>
        <v>29.8</v>
      </c>
      <c r="AW2984" s="33" t="s">
        <v>321</v>
      </c>
      <c r="CR2984" s="34">
        <v>29.82</v>
      </c>
    </row>
    <row r="2985" spans="47:96" x14ac:dyDescent="0.3">
      <c r="AU2985" s="34">
        <v>29.83</v>
      </c>
      <c r="AV2985" s="32">
        <f t="shared" si="78"/>
        <v>29.8</v>
      </c>
      <c r="AW2985" s="33" t="s">
        <v>321</v>
      </c>
      <c r="CR2985" s="34">
        <v>29.83</v>
      </c>
    </row>
    <row r="2986" spans="47:96" x14ac:dyDescent="0.3">
      <c r="AU2986" s="34">
        <v>29.84</v>
      </c>
      <c r="AV2986" s="32">
        <f t="shared" si="78"/>
        <v>29.8</v>
      </c>
      <c r="AW2986" s="33" t="s">
        <v>321</v>
      </c>
      <c r="CR2986" s="34">
        <v>29.84</v>
      </c>
    </row>
    <row r="2987" spans="47:96" x14ac:dyDescent="0.3">
      <c r="AU2987" s="34">
        <v>29.85</v>
      </c>
      <c r="AV2987" s="32">
        <f t="shared" si="78"/>
        <v>29.9</v>
      </c>
      <c r="AW2987" s="33" t="s">
        <v>321</v>
      </c>
      <c r="CR2987" s="34">
        <v>29.85</v>
      </c>
    </row>
    <row r="2988" spans="47:96" x14ac:dyDescent="0.3">
      <c r="AU2988" s="34">
        <v>29.86</v>
      </c>
      <c r="AV2988" s="32">
        <f t="shared" si="78"/>
        <v>29.9</v>
      </c>
      <c r="AW2988" s="33" t="s">
        <v>321</v>
      </c>
      <c r="CR2988" s="34">
        <v>29.86</v>
      </c>
    </row>
    <row r="2989" spans="47:96" x14ac:dyDescent="0.3">
      <c r="AU2989" s="34">
        <v>29.87</v>
      </c>
      <c r="AV2989" s="32">
        <f t="shared" si="78"/>
        <v>29.9</v>
      </c>
      <c r="AW2989" s="33" t="s">
        <v>321</v>
      </c>
      <c r="CR2989" s="34">
        <v>29.87</v>
      </c>
    </row>
    <row r="2990" spans="47:96" x14ac:dyDescent="0.3">
      <c r="AU2990" s="34">
        <v>29.88</v>
      </c>
      <c r="AV2990" s="32">
        <f t="shared" si="78"/>
        <v>29.9</v>
      </c>
      <c r="AW2990" s="33" t="s">
        <v>321</v>
      </c>
      <c r="CR2990" s="34">
        <v>29.88</v>
      </c>
    </row>
    <row r="2991" spans="47:96" x14ac:dyDescent="0.3">
      <c r="AU2991" s="34">
        <v>29.89</v>
      </c>
      <c r="AV2991" s="32">
        <f t="shared" si="78"/>
        <v>29.9</v>
      </c>
      <c r="AW2991" s="33" t="s">
        <v>321</v>
      </c>
      <c r="CR2991" s="34">
        <v>29.89</v>
      </c>
    </row>
    <row r="2992" spans="47:96" x14ac:dyDescent="0.3">
      <c r="AU2992" s="34">
        <v>29.9</v>
      </c>
      <c r="AV2992" s="32">
        <f t="shared" si="78"/>
        <v>29.9</v>
      </c>
      <c r="AW2992" s="33" t="s">
        <v>321</v>
      </c>
      <c r="CR2992" s="34">
        <v>29.9</v>
      </c>
    </row>
    <row r="2993" spans="47:96" x14ac:dyDescent="0.3">
      <c r="AU2993" s="34">
        <v>29.91</v>
      </c>
      <c r="AV2993" s="32">
        <f t="shared" si="78"/>
        <v>29.9</v>
      </c>
      <c r="AW2993" s="33" t="s">
        <v>321</v>
      </c>
      <c r="CR2993" s="34">
        <v>29.91</v>
      </c>
    </row>
    <row r="2994" spans="47:96" x14ac:dyDescent="0.3">
      <c r="AU2994" s="34">
        <v>29.92</v>
      </c>
      <c r="AV2994" s="32">
        <f t="shared" si="78"/>
        <v>29.9</v>
      </c>
      <c r="AW2994" s="33" t="s">
        <v>321</v>
      </c>
      <c r="CR2994" s="34">
        <v>29.92</v>
      </c>
    </row>
    <row r="2995" spans="47:96" x14ac:dyDescent="0.3">
      <c r="AU2995" s="34">
        <v>29.93</v>
      </c>
      <c r="AV2995" s="32">
        <f t="shared" si="78"/>
        <v>29.9</v>
      </c>
      <c r="AW2995" s="33" t="s">
        <v>321</v>
      </c>
      <c r="CR2995" s="34">
        <v>29.93</v>
      </c>
    </row>
    <row r="2996" spans="47:96" x14ac:dyDescent="0.3">
      <c r="AU2996" s="34">
        <v>29.94</v>
      </c>
      <c r="AV2996" s="32">
        <f t="shared" si="78"/>
        <v>29.9</v>
      </c>
      <c r="AW2996" s="33" t="s">
        <v>321</v>
      </c>
      <c r="CR2996" s="34">
        <v>29.94</v>
      </c>
    </row>
    <row r="2997" spans="47:96" x14ac:dyDescent="0.3">
      <c r="AU2997" s="34">
        <v>29.95</v>
      </c>
      <c r="AV2997" s="32">
        <f t="shared" si="78"/>
        <v>30</v>
      </c>
      <c r="AW2997" s="33" t="s">
        <v>321</v>
      </c>
      <c r="CR2997" s="34">
        <v>29.95</v>
      </c>
    </row>
    <row r="2998" spans="47:96" x14ac:dyDescent="0.3">
      <c r="AU2998" s="34">
        <v>29.96</v>
      </c>
      <c r="AV2998" s="32">
        <f t="shared" si="78"/>
        <v>30</v>
      </c>
      <c r="AW2998" s="33" t="s">
        <v>321</v>
      </c>
      <c r="CR2998" s="34">
        <v>29.96</v>
      </c>
    </row>
    <row r="2999" spans="47:96" x14ac:dyDescent="0.3">
      <c r="AU2999" s="34">
        <v>29.97</v>
      </c>
      <c r="AV2999" s="32">
        <f t="shared" si="78"/>
        <v>30</v>
      </c>
      <c r="AW2999" s="33" t="s">
        <v>321</v>
      </c>
      <c r="CR2999" s="34">
        <v>29.97</v>
      </c>
    </row>
    <row r="3000" spans="47:96" x14ac:dyDescent="0.3">
      <c r="AU3000" s="34">
        <v>29.98</v>
      </c>
      <c r="AV3000" s="32">
        <f t="shared" si="78"/>
        <v>30</v>
      </c>
      <c r="AW3000" s="33" t="s">
        <v>321</v>
      </c>
      <c r="CR3000" s="34">
        <v>29.98</v>
      </c>
    </row>
    <row r="3001" spans="47:96" x14ac:dyDescent="0.3">
      <c r="AU3001" s="34">
        <v>29.99</v>
      </c>
      <c r="AV3001" s="32">
        <f t="shared" si="78"/>
        <v>30</v>
      </c>
      <c r="AW3001" s="33" t="s">
        <v>321</v>
      </c>
      <c r="CR3001" s="34">
        <v>29.99</v>
      </c>
    </row>
    <row r="3002" spans="47:96" x14ac:dyDescent="0.3">
      <c r="AU3002" s="34">
        <v>30</v>
      </c>
      <c r="AV3002" s="32">
        <f t="shared" si="78"/>
        <v>30</v>
      </c>
      <c r="AW3002" s="33" t="s">
        <v>321</v>
      </c>
      <c r="CR3002" s="34">
        <v>30</v>
      </c>
    </row>
    <row r="3003" spans="47:96" x14ac:dyDescent="0.3">
      <c r="AU3003" s="34">
        <v>30.01</v>
      </c>
      <c r="AV3003" s="32">
        <f t="shared" si="78"/>
        <v>30</v>
      </c>
      <c r="AW3003" s="33" t="s">
        <v>321</v>
      </c>
      <c r="CR3003" s="34">
        <v>30.01</v>
      </c>
    </row>
    <row r="3004" spans="47:96" x14ac:dyDescent="0.3">
      <c r="AU3004" s="34">
        <v>30.02</v>
      </c>
      <c r="AV3004" s="32">
        <f t="shared" si="78"/>
        <v>30</v>
      </c>
      <c r="AW3004" s="33" t="s">
        <v>321</v>
      </c>
      <c r="CR3004" s="34">
        <v>30.02</v>
      </c>
    </row>
    <row r="3005" spans="47:96" x14ac:dyDescent="0.3">
      <c r="AU3005" s="34">
        <v>30.03</v>
      </c>
      <c r="AV3005" s="32">
        <f t="shared" si="78"/>
        <v>30</v>
      </c>
      <c r="AW3005" s="33" t="s">
        <v>321</v>
      </c>
      <c r="CR3005" s="34">
        <v>30.03</v>
      </c>
    </row>
    <row r="3006" spans="47:96" x14ac:dyDescent="0.3">
      <c r="AU3006" s="34">
        <v>30.04</v>
      </c>
      <c r="AV3006" s="32">
        <f t="shared" si="78"/>
        <v>30</v>
      </c>
      <c r="AW3006" s="33" t="s">
        <v>321</v>
      </c>
      <c r="CR3006" s="34">
        <v>30.04</v>
      </c>
    </row>
    <row r="3007" spans="47:96" x14ac:dyDescent="0.3">
      <c r="AU3007" s="34">
        <v>30.05</v>
      </c>
      <c r="AV3007" s="32">
        <f t="shared" si="78"/>
        <v>30.1</v>
      </c>
      <c r="AW3007" s="33" t="s">
        <v>321</v>
      </c>
      <c r="CR3007" s="34">
        <v>30.05</v>
      </c>
    </row>
    <row r="3008" spans="47:96" x14ac:dyDescent="0.3">
      <c r="AU3008" s="34">
        <v>30.06</v>
      </c>
      <c r="AV3008" s="32">
        <f t="shared" si="78"/>
        <v>30.1</v>
      </c>
      <c r="AW3008" s="33" t="s">
        <v>321</v>
      </c>
      <c r="CR3008" s="34">
        <v>30.06</v>
      </c>
    </row>
    <row r="3009" spans="47:96" x14ac:dyDescent="0.3">
      <c r="AU3009" s="34">
        <v>30.07</v>
      </c>
      <c r="AV3009" s="32">
        <f t="shared" si="78"/>
        <v>30.1</v>
      </c>
      <c r="AW3009" s="33" t="s">
        <v>321</v>
      </c>
      <c r="CR3009" s="34">
        <v>30.07</v>
      </c>
    </row>
    <row r="3010" spans="47:96" x14ac:dyDescent="0.3">
      <c r="AU3010" s="34">
        <v>30.08</v>
      </c>
      <c r="AV3010" s="32">
        <f t="shared" si="78"/>
        <v>30.1</v>
      </c>
      <c r="AW3010" s="33" t="s">
        <v>321</v>
      </c>
      <c r="CR3010" s="34">
        <v>30.08</v>
      </c>
    </row>
    <row r="3011" spans="47:96" x14ac:dyDescent="0.3">
      <c r="AU3011" s="34">
        <v>30.09</v>
      </c>
      <c r="AV3011" s="32">
        <f t="shared" ref="AV3011:AV3074" si="79">ROUND(AU3011,1)</f>
        <v>30.1</v>
      </c>
      <c r="AW3011" s="33" t="s">
        <v>321</v>
      </c>
      <c r="CR3011" s="34">
        <v>30.09</v>
      </c>
    </row>
    <row r="3012" spans="47:96" x14ac:dyDescent="0.3">
      <c r="AU3012" s="34">
        <v>30.1</v>
      </c>
      <c r="AV3012" s="32">
        <f t="shared" si="79"/>
        <v>30.1</v>
      </c>
      <c r="AW3012" s="33" t="s">
        <v>321</v>
      </c>
      <c r="CR3012" s="34">
        <v>30.1</v>
      </c>
    </row>
    <row r="3013" spans="47:96" x14ac:dyDescent="0.3">
      <c r="AU3013" s="34">
        <v>30.11</v>
      </c>
      <c r="AV3013" s="32">
        <f t="shared" si="79"/>
        <v>30.1</v>
      </c>
      <c r="AW3013" s="33" t="s">
        <v>321</v>
      </c>
      <c r="CR3013" s="34">
        <v>30.11</v>
      </c>
    </row>
    <row r="3014" spans="47:96" x14ac:dyDescent="0.3">
      <c r="AU3014" s="34">
        <v>30.12</v>
      </c>
      <c r="AV3014" s="32">
        <f t="shared" si="79"/>
        <v>30.1</v>
      </c>
      <c r="AW3014" s="33" t="s">
        <v>321</v>
      </c>
      <c r="CR3014" s="34">
        <v>30.12</v>
      </c>
    </row>
    <row r="3015" spans="47:96" x14ac:dyDescent="0.3">
      <c r="AU3015" s="34">
        <v>30.13</v>
      </c>
      <c r="AV3015" s="32">
        <f t="shared" si="79"/>
        <v>30.1</v>
      </c>
      <c r="AW3015" s="33" t="s">
        <v>321</v>
      </c>
      <c r="CR3015" s="34">
        <v>30.13</v>
      </c>
    </row>
    <row r="3016" spans="47:96" x14ac:dyDescent="0.3">
      <c r="AU3016" s="34">
        <v>30.14</v>
      </c>
      <c r="AV3016" s="32">
        <f t="shared" si="79"/>
        <v>30.1</v>
      </c>
      <c r="AW3016" s="33" t="s">
        <v>321</v>
      </c>
      <c r="CR3016" s="34">
        <v>30.14</v>
      </c>
    </row>
    <row r="3017" spans="47:96" x14ac:dyDescent="0.3">
      <c r="AU3017" s="34">
        <v>30.15</v>
      </c>
      <c r="AV3017" s="32">
        <f t="shared" si="79"/>
        <v>30.2</v>
      </c>
      <c r="AW3017" s="33" t="s">
        <v>321</v>
      </c>
      <c r="CR3017" s="34">
        <v>30.15</v>
      </c>
    </row>
    <row r="3018" spans="47:96" x14ac:dyDescent="0.3">
      <c r="AU3018" s="34">
        <v>30.16</v>
      </c>
      <c r="AV3018" s="32">
        <f t="shared" si="79"/>
        <v>30.2</v>
      </c>
      <c r="AW3018" s="33" t="s">
        <v>321</v>
      </c>
      <c r="CR3018" s="34">
        <v>30.16</v>
      </c>
    </row>
    <row r="3019" spans="47:96" x14ac:dyDescent="0.3">
      <c r="AU3019" s="34">
        <v>30.17</v>
      </c>
      <c r="AV3019" s="32">
        <f t="shared" si="79"/>
        <v>30.2</v>
      </c>
      <c r="AW3019" s="33" t="s">
        <v>321</v>
      </c>
      <c r="CR3019" s="34">
        <v>30.17</v>
      </c>
    </row>
    <row r="3020" spans="47:96" x14ac:dyDescent="0.3">
      <c r="AU3020" s="34">
        <v>30.18</v>
      </c>
      <c r="AV3020" s="32">
        <f t="shared" si="79"/>
        <v>30.2</v>
      </c>
      <c r="AW3020" s="33" t="s">
        <v>321</v>
      </c>
      <c r="CR3020" s="34">
        <v>30.18</v>
      </c>
    </row>
    <row r="3021" spans="47:96" x14ac:dyDescent="0.3">
      <c r="AU3021" s="34">
        <v>30.19</v>
      </c>
      <c r="AV3021" s="32">
        <f t="shared" si="79"/>
        <v>30.2</v>
      </c>
      <c r="AW3021" s="33" t="s">
        <v>321</v>
      </c>
      <c r="CR3021" s="34">
        <v>30.19</v>
      </c>
    </row>
    <row r="3022" spans="47:96" x14ac:dyDescent="0.3">
      <c r="AU3022" s="34">
        <v>30.2</v>
      </c>
      <c r="AV3022" s="32">
        <f t="shared" si="79"/>
        <v>30.2</v>
      </c>
      <c r="AW3022" s="33" t="s">
        <v>321</v>
      </c>
      <c r="CR3022" s="34">
        <v>30.2</v>
      </c>
    </row>
    <row r="3023" spans="47:96" x14ac:dyDescent="0.3">
      <c r="AU3023" s="34">
        <v>30.21</v>
      </c>
      <c r="AV3023" s="32">
        <f t="shared" si="79"/>
        <v>30.2</v>
      </c>
      <c r="AW3023" s="33" t="s">
        <v>321</v>
      </c>
      <c r="CR3023" s="34">
        <v>30.21</v>
      </c>
    </row>
    <row r="3024" spans="47:96" x14ac:dyDescent="0.3">
      <c r="AU3024" s="34">
        <v>30.22</v>
      </c>
      <c r="AV3024" s="32">
        <f t="shared" si="79"/>
        <v>30.2</v>
      </c>
      <c r="AW3024" s="33" t="s">
        <v>321</v>
      </c>
      <c r="CR3024" s="34">
        <v>30.22</v>
      </c>
    </row>
    <row r="3025" spans="47:96" x14ac:dyDescent="0.3">
      <c r="AU3025" s="34">
        <v>30.23</v>
      </c>
      <c r="AV3025" s="32">
        <f t="shared" si="79"/>
        <v>30.2</v>
      </c>
      <c r="AW3025" s="33" t="s">
        <v>321</v>
      </c>
      <c r="CR3025" s="34">
        <v>30.23</v>
      </c>
    </row>
    <row r="3026" spans="47:96" x14ac:dyDescent="0.3">
      <c r="AU3026" s="34">
        <v>30.24</v>
      </c>
      <c r="AV3026" s="32">
        <f t="shared" si="79"/>
        <v>30.2</v>
      </c>
      <c r="AW3026" s="33" t="s">
        <v>321</v>
      </c>
      <c r="CR3026" s="34">
        <v>30.24</v>
      </c>
    </row>
    <row r="3027" spans="47:96" x14ac:dyDescent="0.3">
      <c r="AU3027" s="34">
        <v>30.25</v>
      </c>
      <c r="AV3027" s="32">
        <f t="shared" si="79"/>
        <v>30.3</v>
      </c>
      <c r="AW3027" s="33" t="s">
        <v>321</v>
      </c>
      <c r="CR3027" s="34">
        <v>30.25</v>
      </c>
    </row>
    <row r="3028" spans="47:96" x14ac:dyDescent="0.3">
      <c r="AU3028" s="34">
        <v>30.26</v>
      </c>
      <c r="AV3028" s="32">
        <f t="shared" si="79"/>
        <v>30.3</v>
      </c>
      <c r="AW3028" s="33" t="s">
        <v>321</v>
      </c>
      <c r="CR3028" s="34">
        <v>30.26</v>
      </c>
    </row>
    <row r="3029" spans="47:96" x14ac:dyDescent="0.3">
      <c r="AU3029" s="34">
        <v>30.27</v>
      </c>
      <c r="AV3029" s="32">
        <f t="shared" si="79"/>
        <v>30.3</v>
      </c>
      <c r="AW3029" s="33" t="s">
        <v>321</v>
      </c>
      <c r="CR3029" s="34">
        <v>30.27</v>
      </c>
    </row>
    <row r="3030" spans="47:96" x14ac:dyDescent="0.3">
      <c r="AU3030" s="34">
        <v>30.28</v>
      </c>
      <c r="AV3030" s="32">
        <f t="shared" si="79"/>
        <v>30.3</v>
      </c>
      <c r="AW3030" s="33" t="s">
        <v>321</v>
      </c>
      <c r="CR3030" s="34">
        <v>30.28</v>
      </c>
    </row>
    <row r="3031" spans="47:96" x14ac:dyDescent="0.3">
      <c r="AU3031" s="34">
        <v>30.29</v>
      </c>
      <c r="AV3031" s="32">
        <f t="shared" si="79"/>
        <v>30.3</v>
      </c>
      <c r="AW3031" s="33" t="s">
        <v>321</v>
      </c>
      <c r="CR3031" s="34">
        <v>30.29</v>
      </c>
    </row>
    <row r="3032" spans="47:96" x14ac:dyDescent="0.3">
      <c r="AU3032" s="34">
        <v>30.3</v>
      </c>
      <c r="AV3032" s="32">
        <f t="shared" si="79"/>
        <v>30.3</v>
      </c>
      <c r="AW3032" s="33" t="s">
        <v>321</v>
      </c>
      <c r="CR3032" s="34">
        <v>30.3</v>
      </c>
    </row>
    <row r="3033" spans="47:96" x14ac:dyDescent="0.3">
      <c r="AU3033" s="34">
        <v>30.31</v>
      </c>
      <c r="AV3033" s="32">
        <f t="shared" si="79"/>
        <v>30.3</v>
      </c>
      <c r="AW3033" s="33" t="s">
        <v>321</v>
      </c>
      <c r="CR3033" s="34">
        <v>30.31</v>
      </c>
    </row>
    <row r="3034" spans="47:96" x14ac:dyDescent="0.3">
      <c r="AU3034" s="34">
        <v>30.32</v>
      </c>
      <c r="AV3034" s="32">
        <f t="shared" si="79"/>
        <v>30.3</v>
      </c>
      <c r="AW3034" s="33" t="s">
        <v>321</v>
      </c>
      <c r="CR3034" s="34">
        <v>30.32</v>
      </c>
    </row>
    <row r="3035" spans="47:96" x14ac:dyDescent="0.3">
      <c r="AU3035" s="34">
        <v>30.33</v>
      </c>
      <c r="AV3035" s="32">
        <f t="shared" si="79"/>
        <v>30.3</v>
      </c>
      <c r="AW3035" s="33" t="s">
        <v>321</v>
      </c>
      <c r="CR3035" s="34">
        <v>30.33</v>
      </c>
    </row>
    <row r="3036" spans="47:96" x14ac:dyDescent="0.3">
      <c r="AU3036" s="34">
        <v>30.34</v>
      </c>
      <c r="AV3036" s="32">
        <f t="shared" si="79"/>
        <v>30.3</v>
      </c>
      <c r="AW3036" s="33" t="s">
        <v>321</v>
      </c>
      <c r="CR3036" s="34">
        <v>30.34</v>
      </c>
    </row>
    <row r="3037" spans="47:96" x14ac:dyDescent="0.3">
      <c r="AU3037" s="34">
        <v>30.35</v>
      </c>
      <c r="AV3037" s="32">
        <f t="shared" si="79"/>
        <v>30.4</v>
      </c>
      <c r="AW3037" s="33" t="s">
        <v>321</v>
      </c>
      <c r="CR3037" s="34">
        <v>30.35</v>
      </c>
    </row>
    <row r="3038" spans="47:96" x14ac:dyDescent="0.3">
      <c r="AU3038" s="34">
        <v>30.36</v>
      </c>
      <c r="AV3038" s="32">
        <f t="shared" si="79"/>
        <v>30.4</v>
      </c>
      <c r="AW3038" s="33" t="s">
        <v>321</v>
      </c>
      <c r="CR3038" s="34">
        <v>30.36</v>
      </c>
    </row>
    <row r="3039" spans="47:96" x14ac:dyDescent="0.3">
      <c r="AU3039" s="34">
        <v>30.37</v>
      </c>
      <c r="AV3039" s="32">
        <f t="shared" si="79"/>
        <v>30.4</v>
      </c>
      <c r="AW3039" s="33" t="s">
        <v>321</v>
      </c>
      <c r="CR3039" s="34">
        <v>30.37</v>
      </c>
    </row>
    <row r="3040" spans="47:96" x14ac:dyDescent="0.3">
      <c r="AU3040" s="34">
        <v>30.38</v>
      </c>
      <c r="AV3040" s="32">
        <f t="shared" si="79"/>
        <v>30.4</v>
      </c>
      <c r="AW3040" s="33" t="s">
        <v>321</v>
      </c>
      <c r="CR3040" s="34">
        <v>30.38</v>
      </c>
    </row>
    <row r="3041" spans="47:96" x14ac:dyDescent="0.3">
      <c r="AU3041" s="34">
        <v>30.39</v>
      </c>
      <c r="AV3041" s="32">
        <f t="shared" si="79"/>
        <v>30.4</v>
      </c>
      <c r="AW3041" s="33" t="s">
        <v>321</v>
      </c>
      <c r="CR3041" s="34">
        <v>30.39</v>
      </c>
    </row>
    <row r="3042" spans="47:96" x14ac:dyDescent="0.3">
      <c r="AU3042" s="34">
        <v>30.4</v>
      </c>
      <c r="AV3042" s="32">
        <f t="shared" si="79"/>
        <v>30.4</v>
      </c>
      <c r="AW3042" s="33" t="s">
        <v>321</v>
      </c>
      <c r="CR3042" s="34">
        <v>30.4</v>
      </c>
    </row>
    <row r="3043" spans="47:96" x14ac:dyDescent="0.3">
      <c r="AU3043" s="34">
        <v>30.41</v>
      </c>
      <c r="AV3043" s="32">
        <f t="shared" si="79"/>
        <v>30.4</v>
      </c>
      <c r="AW3043" s="33" t="s">
        <v>321</v>
      </c>
      <c r="CR3043" s="34">
        <v>30.41</v>
      </c>
    </row>
    <row r="3044" spans="47:96" x14ac:dyDescent="0.3">
      <c r="AU3044" s="34">
        <v>30.42</v>
      </c>
      <c r="AV3044" s="32">
        <f t="shared" si="79"/>
        <v>30.4</v>
      </c>
      <c r="AW3044" s="33" t="s">
        <v>321</v>
      </c>
      <c r="CR3044" s="34">
        <v>30.42</v>
      </c>
    </row>
    <row r="3045" spans="47:96" x14ac:dyDescent="0.3">
      <c r="AU3045" s="34">
        <v>30.43</v>
      </c>
      <c r="AV3045" s="32">
        <f t="shared" si="79"/>
        <v>30.4</v>
      </c>
      <c r="AW3045" s="33" t="s">
        <v>321</v>
      </c>
      <c r="CR3045" s="34">
        <v>30.43</v>
      </c>
    </row>
    <row r="3046" spans="47:96" x14ac:dyDescent="0.3">
      <c r="AU3046" s="34">
        <v>30.44</v>
      </c>
      <c r="AV3046" s="32">
        <f t="shared" si="79"/>
        <v>30.4</v>
      </c>
      <c r="AW3046" s="33" t="s">
        <v>321</v>
      </c>
      <c r="CR3046" s="34">
        <v>30.44</v>
      </c>
    </row>
    <row r="3047" spans="47:96" x14ac:dyDescent="0.3">
      <c r="AU3047" s="34">
        <v>30.45</v>
      </c>
      <c r="AV3047" s="32">
        <f t="shared" si="79"/>
        <v>30.5</v>
      </c>
      <c r="AW3047" s="33" t="s">
        <v>321</v>
      </c>
      <c r="CR3047" s="34">
        <v>30.45</v>
      </c>
    </row>
    <row r="3048" spans="47:96" x14ac:dyDescent="0.3">
      <c r="AU3048" s="34">
        <v>30.46</v>
      </c>
      <c r="AV3048" s="32">
        <f t="shared" si="79"/>
        <v>30.5</v>
      </c>
      <c r="AW3048" s="33" t="s">
        <v>321</v>
      </c>
      <c r="CR3048" s="34">
        <v>30.46</v>
      </c>
    </row>
    <row r="3049" spans="47:96" x14ac:dyDescent="0.3">
      <c r="AU3049" s="34">
        <v>30.47</v>
      </c>
      <c r="AV3049" s="32">
        <f t="shared" si="79"/>
        <v>30.5</v>
      </c>
      <c r="AW3049" s="33" t="s">
        <v>321</v>
      </c>
      <c r="CR3049" s="34">
        <v>30.47</v>
      </c>
    </row>
    <row r="3050" spans="47:96" x14ac:dyDescent="0.3">
      <c r="AU3050" s="34">
        <v>30.48</v>
      </c>
      <c r="AV3050" s="32">
        <f t="shared" si="79"/>
        <v>30.5</v>
      </c>
      <c r="AW3050" s="33" t="s">
        <v>321</v>
      </c>
      <c r="CR3050" s="34">
        <v>30.48</v>
      </c>
    </row>
    <row r="3051" spans="47:96" x14ac:dyDescent="0.3">
      <c r="AU3051" s="34">
        <v>30.49</v>
      </c>
      <c r="AV3051" s="32">
        <f t="shared" si="79"/>
        <v>30.5</v>
      </c>
      <c r="AW3051" s="33" t="s">
        <v>321</v>
      </c>
      <c r="CR3051" s="34">
        <v>30.49</v>
      </c>
    </row>
    <row r="3052" spans="47:96" x14ac:dyDescent="0.3">
      <c r="AU3052" s="34">
        <v>30.5</v>
      </c>
      <c r="AV3052" s="32">
        <f t="shared" si="79"/>
        <v>30.5</v>
      </c>
      <c r="AW3052" s="33" t="s">
        <v>321</v>
      </c>
      <c r="CR3052" s="34">
        <v>30.5</v>
      </c>
    </row>
    <row r="3053" spans="47:96" x14ac:dyDescent="0.3">
      <c r="AU3053" s="34">
        <v>30.51</v>
      </c>
      <c r="AV3053" s="32">
        <f t="shared" si="79"/>
        <v>30.5</v>
      </c>
      <c r="AW3053" s="33" t="s">
        <v>321</v>
      </c>
      <c r="CR3053" s="34">
        <v>30.51</v>
      </c>
    </row>
    <row r="3054" spans="47:96" x14ac:dyDescent="0.3">
      <c r="AU3054" s="34">
        <v>30.52</v>
      </c>
      <c r="AV3054" s="32">
        <f t="shared" si="79"/>
        <v>30.5</v>
      </c>
      <c r="AW3054" s="33" t="s">
        <v>321</v>
      </c>
      <c r="CR3054" s="34">
        <v>30.52</v>
      </c>
    </row>
    <row r="3055" spans="47:96" x14ac:dyDescent="0.3">
      <c r="AU3055" s="34">
        <v>30.53</v>
      </c>
      <c r="AV3055" s="32">
        <f t="shared" si="79"/>
        <v>30.5</v>
      </c>
      <c r="AW3055" s="33" t="s">
        <v>321</v>
      </c>
      <c r="CR3055" s="34">
        <v>30.53</v>
      </c>
    </row>
    <row r="3056" spans="47:96" x14ac:dyDescent="0.3">
      <c r="AU3056" s="34">
        <v>30.54</v>
      </c>
      <c r="AV3056" s="32">
        <f t="shared" si="79"/>
        <v>30.5</v>
      </c>
      <c r="AW3056" s="33" t="s">
        <v>321</v>
      </c>
      <c r="CR3056" s="34">
        <v>30.54</v>
      </c>
    </row>
    <row r="3057" spans="47:96" x14ac:dyDescent="0.3">
      <c r="AU3057" s="34">
        <v>30.55</v>
      </c>
      <c r="AV3057" s="32">
        <f t="shared" si="79"/>
        <v>30.6</v>
      </c>
      <c r="AW3057" s="33" t="s">
        <v>321</v>
      </c>
      <c r="CR3057" s="34">
        <v>30.55</v>
      </c>
    </row>
    <row r="3058" spans="47:96" x14ac:dyDescent="0.3">
      <c r="AU3058" s="34">
        <v>30.56</v>
      </c>
      <c r="AV3058" s="32">
        <f t="shared" si="79"/>
        <v>30.6</v>
      </c>
      <c r="AW3058" s="33" t="s">
        <v>321</v>
      </c>
      <c r="CR3058" s="34">
        <v>30.56</v>
      </c>
    </row>
    <row r="3059" spans="47:96" x14ac:dyDescent="0.3">
      <c r="AU3059" s="34">
        <v>30.57</v>
      </c>
      <c r="AV3059" s="32">
        <f t="shared" si="79"/>
        <v>30.6</v>
      </c>
      <c r="AW3059" s="33" t="s">
        <v>321</v>
      </c>
      <c r="CR3059" s="34">
        <v>30.57</v>
      </c>
    </row>
    <row r="3060" spans="47:96" x14ac:dyDescent="0.3">
      <c r="AU3060" s="34">
        <v>30.58</v>
      </c>
      <c r="AV3060" s="32">
        <f t="shared" si="79"/>
        <v>30.6</v>
      </c>
      <c r="AW3060" s="33" t="s">
        <v>321</v>
      </c>
      <c r="CR3060" s="34">
        <v>30.58</v>
      </c>
    </row>
    <row r="3061" spans="47:96" x14ac:dyDescent="0.3">
      <c r="AU3061" s="34">
        <v>30.59</v>
      </c>
      <c r="AV3061" s="32">
        <f t="shared" si="79"/>
        <v>30.6</v>
      </c>
      <c r="AW3061" s="33" t="s">
        <v>321</v>
      </c>
      <c r="CR3061" s="34">
        <v>30.59</v>
      </c>
    </row>
    <row r="3062" spans="47:96" x14ac:dyDescent="0.3">
      <c r="AU3062" s="34">
        <v>30.6</v>
      </c>
      <c r="AV3062" s="32">
        <f t="shared" si="79"/>
        <v>30.6</v>
      </c>
      <c r="AW3062" s="33" t="s">
        <v>321</v>
      </c>
      <c r="CR3062" s="34">
        <v>30.6</v>
      </c>
    </row>
    <row r="3063" spans="47:96" x14ac:dyDescent="0.3">
      <c r="AU3063" s="34">
        <v>30.61</v>
      </c>
      <c r="AV3063" s="32">
        <f t="shared" si="79"/>
        <v>30.6</v>
      </c>
      <c r="AW3063" s="33" t="s">
        <v>321</v>
      </c>
      <c r="CR3063" s="34">
        <v>30.61</v>
      </c>
    </row>
    <row r="3064" spans="47:96" x14ac:dyDescent="0.3">
      <c r="AU3064" s="34">
        <v>30.62</v>
      </c>
      <c r="AV3064" s="32">
        <f t="shared" si="79"/>
        <v>30.6</v>
      </c>
      <c r="AW3064" s="33" t="s">
        <v>321</v>
      </c>
      <c r="CR3064" s="34">
        <v>30.62</v>
      </c>
    </row>
    <row r="3065" spans="47:96" x14ac:dyDescent="0.3">
      <c r="AU3065" s="34">
        <v>30.63</v>
      </c>
      <c r="AV3065" s="32">
        <f t="shared" si="79"/>
        <v>30.6</v>
      </c>
      <c r="AW3065" s="33" t="s">
        <v>321</v>
      </c>
      <c r="CR3065" s="34">
        <v>30.63</v>
      </c>
    </row>
    <row r="3066" spans="47:96" x14ac:dyDescent="0.3">
      <c r="AU3066" s="34">
        <v>30.64</v>
      </c>
      <c r="AV3066" s="32">
        <f t="shared" si="79"/>
        <v>30.6</v>
      </c>
      <c r="AW3066" s="33" t="s">
        <v>321</v>
      </c>
      <c r="CR3066" s="34">
        <v>30.64</v>
      </c>
    </row>
    <row r="3067" spans="47:96" x14ac:dyDescent="0.3">
      <c r="AU3067" s="34">
        <v>30.65</v>
      </c>
      <c r="AV3067" s="32">
        <f t="shared" si="79"/>
        <v>30.7</v>
      </c>
      <c r="AW3067" s="33" t="s">
        <v>321</v>
      </c>
      <c r="CR3067" s="34">
        <v>30.65</v>
      </c>
    </row>
    <row r="3068" spans="47:96" x14ac:dyDescent="0.3">
      <c r="AU3068" s="34">
        <v>30.66</v>
      </c>
      <c r="AV3068" s="32">
        <f t="shared" si="79"/>
        <v>30.7</v>
      </c>
      <c r="AW3068" s="33" t="s">
        <v>321</v>
      </c>
      <c r="CR3068" s="34">
        <v>30.66</v>
      </c>
    </row>
    <row r="3069" spans="47:96" x14ac:dyDescent="0.3">
      <c r="AU3069" s="34">
        <v>30.67</v>
      </c>
      <c r="AV3069" s="32">
        <f t="shared" si="79"/>
        <v>30.7</v>
      </c>
      <c r="AW3069" s="33" t="s">
        <v>321</v>
      </c>
      <c r="CR3069" s="34">
        <v>30.67</v>
      </c>
    </row>
    <row r="3070" spans="47:96" x14ac:dyDescent="0.3">
      <c r="AU3070" s="34">
        <v>30.68</v>
      </c>
      <c r="AV3070" s="32">
        <f t="shared" si="79"/>
        <v>30.7</v>
      </c>
      <c r="AW3070" s="33" t="s">
        <v>321</v>
      </c>
      <c r="CR3070" s="34">
        <v>30.68</v>
      </c>
    </row>
    <row r="3071" spans="47:96" x14ac:dyDescent="0.3">
      <c r="AU3071" s="34">
        <v>30.69</v>
      </c>
      <c r="AV3071" s="32">
        <f t="shared" si="79"/>
        <v>30.7</v>
      </c>
      <c r="AW3071" s="33" t="s">
        <v>321</v>
      </c>
      <c r="CR3071" s="34">
        <v>30.69</v>
      </c>
    </row>
    <row r="3072" spans="47:96" x14ac:dyDescent="0.3">
      <c r="AU3072" s="34">
        <v>30.7</v>
      </c>
      <c r="AV3072" s="32">
        <f t="shared" si="79"/>
        <v>30.7</v>
      </c>
      <c r="AW3072" s="33" t="s">
        <v>321</v>
      </c>
      <c r="CR3072" s="34">
        <v>30.7</v>
      </c>
    </row>
    <row r="3073" spans="47:96" x14ac:dyDescent="0.3">
      <c r="AU3073" s="34">
        <v>30.71</v>
      </c>
      <c r="AV3073" s="32">
        <f t="shared" si="79"/>
        <v>30.7</v>
      </c>
      <c r="AW3073" s="33" t="s">
        <v>321</v>
      </c>
      <c r="CR3073" s="34">
        <v>30.71</v>
      </c>
    </row>
    <row r="3074" spans="47:96" x14ac:dyDescent="0.3">
      <c r="AU3074" s="34">
        <v>30.72</v>
      </c>
      <c r="AV3074" s="32">
        <f t="shared" si="79"/>
        <v>30.7</v>
      </c>
      <c r="AW3074" s="33" t="s">
        <v>321</v>
      </c>
      <c r="CR3074" s="34">
        <v>30.72</v>
      </c>
    </row>
    <row r="3075" spans="47:96" x14ac:dyDescent="0.3">
      <c r="AU3075" s="34">
        <v>30.73</v>
      </c>
      <c r="AV3075" s="32">
        <f t="shared" ref="AV3075:AV3138" si="80">ROUND(AU3075,1)</f>
        <v>30.7</v>
      </c>
      <c r="AW3075" s="33" t="s">
        <v>321</v>
      </c>
      <c r="CR3075" s="34">
        <v>30.73</v>
      </c>
    </row>
    <row r="3076" spans="47:96" x14ac:dyDescent="0.3">
      <c r="AU3076" s="34">
        <v>30.74</v>
      </c>
      <c r="AV3076" s="32">
        <f t="shared" si="80"/>
        <v>30.7</v>
      </c>
      <c r="AW3076" s="33" t="s">
        <v>321</v>
      </c>
      <c r="CR3076" s="34">
        <v>30.74</v>
      </c>
    </row>
    <row r="3077" spans="47:96" x14ac:dyDescent="0.3">
      <c r="AU3077" s="34">
        <v>30.75</v>
      </c>
      <c r="AV3077" s="32">
        <f t="shared" si="80"/>
        <v>30.8</v>
      </c>
      <c r="AW3077" s="33" t="s">
        <v>321</v>
      </c>
      <c r="CR3077" s="34">
        <v>30.75</v>
      </c>
    </row>
    <row r="3078" spans="47:96" x14ac:dyDescent="0.3">
      <c r="AU3078" s="34">
        <v>30.76</v>
      </c>
      <c r="AV3078" s="32">
        <f t="shared" si="80"/>
        <v>30.8</v>
      </c>
      <c r="AW3078" s="33" t="s">
        <v>321</v>
      </c>
      <c r="CR3078" s="34">
        <v>30.76</v>
      </c>
    </row>
    <row r="3079" spans="47:96" x14ac:dyDescent="0.3">
      <c r="AU3079" s="34">
        <v>30.77</v>
      </c>
      <c r="AV3079" s="32">
        <f t="shared" si="80"/>
        <v>30.8</v>
      </c>
      <c r="AW3079" s="33" t="s">
        <v>321</v>
      </c>
      <c r="CR3079" s="34">
        <v>30.77</v>
      </c>
    </row>
    <row r="3080" spans="47:96" x14ac:dyDescent="0.3">
      <c r="AU3080" s="34">
        <v>30.78</v>
      </c>
      <c r="AV3080" s="32">
        <f t="shared" si="80"/>
        <v>30.8</v>
      </c>
      <c r="AW3080" s="33" t="s">
        <v>321</v>
      </c>
      <c r="CR3080" s="34">
        <v>30.78</v>
      </c>
    </row>
    <row r="3081" spans="47:96" x14ac:dyDescent="0.3">
      <c r="AU3081" s="34">
        <v>30.79</v>
      </c>
      <c r="AV3081" s="32">
        <f t="shared" si="80"/>
        <v>30.8</v>
      </c>
      <c r="AW3081" s="33" t="s">
        <v>321</v>
      </c>
      <c r="CR3081" s="34">
        <v>30.79</v>
      </c>
    </row>
    <row r="3082" spans="47:96" x14ac:dyDescent="0.3">
      <c r="AU3082" s="34">
        <v>30.8</v>
      </c>
      <c r="AV3082" s="32">
        <f t="shared" si="80"/>
        <v>30.8</v>
      </c>
      <c r="AW3082" s="33" t="s">
        <v>321</v>
      </c>
      <c r="CR3082" s="34">
        <v>30.8</v>
      </c>
    </row>
    <row r="3083" spans="47:96" x14ac:dyDescent="0.3">
      <c r="AU3083" s="34">
        <v>30.81</v>
      </c>
      <c r="AV3083" s="32">
        <f t="shared" si="80"/>
        <v>30.8</v>
      </c>
      <c r="AW3083" s="33" t="s">
        <v>321</v>
      </c>
      <c r="CR3083" s="34">
        <v>30.81</v>
      </c>
    </row>
    <row r="3084" spans="47:96" x14ac:dyDescent="0.3">
      <c r="AU3084" s="34">
        <v>30.82</v>
      </c>
      <c r="AV3084" s="32">
        <f t="shared" si="80"/>
        <v>30.8</v>
      </c>
      <c r="AW3084" s="33" t="s">
        <v>321</v>
      </c>
      <c r="CR3084" s="34">
        <v>30.82</v>
      </c>
    </row>
    <row r="3085" spans="47:96" x14ac:dyDescent="0.3">
      <c r="AU3085" s="34">
        <v>30.83</v>
      </c>
      <c r="AV3085" s="32">
        <f t="shared" si="80"/>
        <v>30.8</v>
      </c>
      <c r="AW3085" s="33" t="s">
        <v>321</v>
      </c>
      <c r="CR3085" s="34">
        <v>30.83</v>
      </c>
    </row>
    <row r="3086" spans="47:96" x14ac:dyDescent="0.3">
      <c r="AU3086" s="34">
        <v>30.84</v>
      </c>
      <c r="AV3086" s="32">
        <f t="shared" si="80"/>
        <v>30.8</v>
      </c>
      <c r="AW3086" s="33" t="s">
        <v>321</v>
      </c>
      <c r="CR3086" s="34">
        <v>30.84</v>
      </c>
    </row>
    <row r="3087" spans="47:96" x14ac:dyDescent="0.3">
      <c r="AU3087" s="34">
        <v>30.85</v>
      </c>
      <c r="AV3087" s="32">
        <f t="shared" si="80"/>
        <v>30.9</v>
      </c>
      <c r="AW3087" s="33" t="s">
        <v>321</v>
      </c>
      <c r="CR3087" s="34">
        <v>30.85</v>
      </c>
    </row>
    <row r="3088" spans="47:96" x14ac:dyDescent="0.3">
      <c r="AU3088" s="34">
        <v>30.86</v>
      </c>
      <c r="AV3088" s="32">
        <f t="shared" si="80"/>
        <v>30.9</v>
      </c>
      <c r="AW3088" s="33" t="s">
        <v>321</v>
      </c>
      <c r="CR3088" s="34">
        <v>30.86</v>
      </c>
    </row>
    <row r="3089" spans="47:96" x14ac:dyDescent="0.3">
      <c r="AU3089" s="34">
        <v>30.87</v>
      </c>
      <c r="AV3089" s="32">
        <f t="shared" si="80"/>
        <v>30.9</v>
      </c>
      <c r="AW3089" s="33" t="s">
        <v>321</v>
      </c>
      <c r="CR3089" s="34">
        <v>30.87</v>
      </c>
    </row>
    <row r="3090" spans="47:96" x14ac:dyDescent="0.3">
      <c r="AU3090" s="34">
        <v>30.88</v>
      </c>
      <c r="AV3090" s="32">
        <f t="shared" si="80"/>
        <v>30.9</v>
      </c>
      <c r="AW3090" s="33" t="s">
        <v>321</v>
      </c>
      <c r="CR3090" s="34">
        <v>30.88</v>
      </c>
    </row>
    <row r="3091" spans="47:96" x14ac:dyDescent="0.3">
      <c r="AU3091" s="34">
        <v>30.89</v>
      </c>
      <c r="AV3091" s="32">
        <f t="shared" si="80"/>
        <v>30.9</v>
      </c>
      <c r="AW3091" s="33" t="s">
        <v>321</v>
      </c>
      <c r="CR3091" s="34">
        <v>30.89</v>
      </c>
    </row>
    <row r="3092" spans="47:96" x14ac:dyDescent="0.3">
      <c r="AU3092" s="34">
        <v>30.9</v>
      </c>
      <c r="AV3092" s="32">
        <f t="shared" si="80"/>
        <v>30.9</v>
      </c>
      <c r="AW3092" s="33" t="s">
        <v>321</v>
      </c>
      <c r="CR3092" s="34">
        <v>30.9</v>
      </c>
    </row>
    <row r="3093" spans="47:96" x14ac:dyDescent="0.3">
      <c r="AU3093" s="34">
        <v>30.91</v>
      </c>
      <c r="AV3093" s="32">
        <f t="shared" si="80"/>
        <v>30.9</v>
      </c>
      <c r="AW3093" s="33" t="s">
        <v>321</v>
      </c>
      <c r="CR3093" s="34">
        <v>30.91</v>
      </c>
    </row>
    <row r="3094" spans="47:96" x14ac:dyDescent="0.3">
      <c r="AU3094" s="34">
        <v>30.92</v>
      </c>
      <c r="AV3094" s="32">
        <f t="shared" si="80"/>
        <v>30.9</v>
      </c>
      <c r="AW3094" s="33" t="s">
        <v>321</v>
      </c>
      <c r="CR3094" s="34">
        <v>30.92</v>
      </c>
    </row>
    <row r="3095" spans="47:96" x14ac:dyDescent="0.3">
      <c r="AU3095" s="34">
        <v>30.93</v>
      </c>
      <c r="AV3095" s="32">
        <f t="shared" si="80"/>
        <v>30.9</v>
      </c>
      <c r="AW3095" s="33" t="s">
        <v>321</v>
      </c>
      <c r="CR3095" s="34">
        <v>30.93</v>
      </c>
    </row>
    <row r="3096" spans="47:96" x14ac:dyDescent="0.3">
      <c r="AU3096" s="34">
        <v>30.94</v>
      </c>
      <c r="AV3096" s="32">
        <f t="shared" si="80"/>
        <v>30.9</v>
      </c>
      <c r="AW3096" s="33" t="s">
        <v>321</v>
      </c>
      <c r="CR3096" s="34">
        <v>30.94</v>
      </c>
    </row>
    <row r="3097" spans="47:96" x14ac:dyDescent="0.3">
      <c r="AU3097" s="34">
        <v>30.95</v>
      </c>
      <c r="AV3097" s="32">
        <f t="shared" si="80"/>
        <v>31</v>
      </c>
      <c r="AW3097" s="33" t="s">
        <v>321</v>
      </c>
      <c r="CR3097" s="34">
        <v>30.95</v>
      </c>
    </row>
    <row r="3098" spans="47:96" x14ac:dyDescent="0.3">
      <c r="AU3098" s="34">
        <v>30.96</v>
      </c>
      <c r="AV3098" s="32">
        <f t="shared" si="80"/>
        <v>31</v>
      </c>
      <c r="AW3098" s="33" t="s">
        <v>321</v>
      </c>
      <c r="CR3098" s="34">
        <v>30.96</v>
      </c>
    </row>
    <row r="3099" spans="47:96" x14ac:dyDescent="0.3">
      <c r="AU3099" s="34">
        <v>30.97</v>
      </c>
      <c r="AV3099" s="32">
        <f t="shared" si="80"/>
        <v>31</v>
      </c>
      <c r="AW3099" s="33" t="s">
        <v>321</v>
      </c>
      <c r="CR3099" s="34">
        <v>30.97</v>
      </c>
    </row>
    <row r="3100" spans="47:96" x14ac:dyDescent="0.3">
      <c r="AU3100" s="34">
        <v>30.98</v>
      </c>
      <c r="AV3100" s="32">
        <f t="shared" si="80"/>
        <v>31</v>
      </c>
      <c r="AW3100" s="33" t="s">
        <v>321</v>
      </c>
      <c r="CR3100" s="34">
        <v>30.98</v>
      </c>
    </row>
    <row r="3101" spans="47:96" x14ac:dyDescent="0.3">
      <c r="AU3101" s="34">
        <v>30.99</v>
      </c>
      <c r="AV3101" s="32">
        <f t="shared" si="80"/>
        <v>31</v>
      </c>
      <c r="AW3101" s="33" t="s">
        <v>321</v>
      </c>
      <c r="CR3101" s="34">
        <v>30.99</v>
      </c>
    </row>
    <row r="3102" spans="47:96" x14ac:dyDescent="0.3">
      <c r="AU3102" s="34">
        <v>31</v>
      </c>
      <c r="AV3102" s="32">
        <f t="shared" si="80"/>
        <v>31</v>
      </c>
      <c r="AW3102" s="33" t="s">
        <v>321</v>
      </c>
      <c r="CR3102" s="34">
        <v>31</v>
      </c>
    </row>
    <row r="3103" spans="47:96" x14ac:dyDescent="0.3">
      <c r="AU3103" s="34">
        <v>31.01</v>
      </c>
      <c r="AV3103" s="32">
        <f t="shared" si="80"/>
        <v>31</v>
      </c>
      <c r="AW3103" s="33" t="s">
        <v>321</v>
      </c>
      <c r="CR3103" s="34">
        <v>31.01</v>
      </c>
    </row>
    <row r="3104" spans="47:96" x14ac:dyDescent="0.3">
      <c r="AU3104" s="34">
        <v>31.02</v>
      </c>
      <c r="AV3104" s="32">
        <f t="shared" si="80"/>
        <v>31</v>
      </c>
      <c r="AW3104" s="33" t="s">
        <v>321</v>
      </c>
      <c r="CR3104" s="34">
        <v>31.02</v>
      </c>
    </row>
    <row r="3105" spans="47:96" x14ac:dyDescent="0.3">
      <c r="AU3105" s="34">
        <v>31.03</v>
      </c>
      <c r="AV3105" s="32">
        <f t="shared" si="80"/>
        <v>31</v>
      </c>
      <c r="AW3105" s="33" t="s">
        <v>321</v>
      </c>
      <c r="CR3105" s="34">
        <v>31.03</v>
      </c>
    </row>
    <row r="3106" spans="47:96" x14ac:dyDescent="0.3">
      <c r="AU3106" s="34">
        <v>31.04</v>
      </c>
      <c r="AV3106" s="32">
        <f t="shared" si="80"/>
        <v>31</v>
      </c>
      <c r="AW3106" s="33" t="s">
        <v>321</v>
      </c>
      <c r="CR3106" s="34">
        <v>31.04</v>
      </c>
    </row>
    <row r="3107" spans="47:96" x14ac:dyDescent="0.3">
      <c r="AU3107" s="34">
        <v>31.05</v>
      </c>
      <c r="AV3107" s="32">
        <f t="shared" si="80"/>
        <v>31.1</v>
      </c>
      <c r="AW3107" s="33" t="s">
        <v>321</v>
      </c>
      <c r="CR3107" s="34">
        <v>31.05</v>
      </c>
    </row>
    <row r="3108" spans="47:96" x14ac:dyDescent="0.3">
      <c r="AU3108" s="34">
        <v>31.06</v>
      </c>
      <c r="AV3108" s="32">
        <f t="shared" si="80"/>
        <v>31.1</v>
      </c>
      <c r="AW3108" s="33" t="s">
        <v>321</v>
      </c>
      <c r="CR3108" s="34">
        <v>31.06</v>
      </c>
    </row>
    <row r="3109" spans="47:96" x14ac:dyDescent="0.3">
      <c r="AU3109" s="34">
        <v>31.07</v>
      </c>
      <c r="AV3109" s="32">
        <f t="shared" si="80"/>
        <v>31.1</v>
      </c>
      <c r="AW3109" s="33" t="s">
        <v>321</v>
      </c>
      <c r="CR3109" s="34">
        <v>31.07</v>
      </c>
    </row>
    <row r="3110" spans="47:96" x14ac:dyDescent="0.3">
      <c r="AU3110" s="34">
        <v>31.08</v>
      </c>
      <c r="AV3110" s="32">
        <f t="shared" si="80"/>
        <v>31.1</v>
      </c>
      <c r="AW3110" s="33" t="s">
        <v>321</v>
      </c>
      <c r="CR3110" s="34">
        <v>31.08</v>
      </c>
    </row>
    <row r="3111" spans="47:96" x14ac:dyDescent="0.3">
      <c r="AU3111" s="34">
        <v>31.09</v>
      </c>
      <c r="AV3111" s="32">
        <f t="shared" si="80"/>
        <v>31.1</v>
      </c>
      <c r="AW3111" s="33" t="s">
        <v>321</v>
      </c>
      <c r="CR3111" s="34">
        <v>31.09</v>
      </c>
    </row>
    <row r="3112" spans="47:96" x14ac:dyDescent="0.3">
      <c r="AU3112" s="34">
        <v>31.1</v>
      </c>
      <c r="AV3112" s="32">
        <f t="shared" si="80"/>
        <v>31.1</v>
      </c>
      <c r="AW3112" s="33" t="s">
        <v>321</v>
      </c>
      <c r="CR3112" s="34">
        <v>31.1</v>
      </c>
    </row>
    <row r="3113" spans="47:96" x14ac:dyDescent="0.3">
      <c r="AU3113" s="34">
        <v>31.11</v>
      </c>
      <c r="AV3113" s="32">
        <f t="shared" si="80"/>
        <v>31.1</v>
      </c>
      <c r="AW3113" s="33" t="s">
        <v>321</v>
      </c>
      <c r="CR3113" s="34">
        <v>31.11</v>
      </c>
    </row>
    <row r="3114" spans="47:96" x14ac:dyDescent="0.3">
      <c r="AU3114" s="34">
        <v>31.12</v>
      </c>
      <c r="AV3114" s="32">
        <f t="shared" si="80"/>
        <v>31.1</v>
      </c>
      <c r="AW3114" s="33" t="s">
        <v>321</v>
      </c>
      <c r="CR3114" s="34">
        <v>31.12</v>
      </c>
    </row>
    <row r="3115" spans="47:96" x14ac:dyDescent="0.3">
      <c r="AU3115" s="34">
        <v>31.13</v>
      </c>
      <c r="AV3115" s="32">
        <f t="shared" si="80"/>
        <v>31.1</v>
      </c>
      <c r="AW3115" s="33" t="s">
        <v>321</v>
      </c>
      <c r="CR3115" s="34">
        <v>31.13</v>
      </c>
    </row>
    <row r="3116" spans="47:96" x14ac:dyDescent="0.3">
      <c r="AU3116" s="34">
        <v>31.14</v>
      </c>
      <c r="AV3116" s="32">
        <f t="shared" si="80"/>
        <v>31.1</v>
      </c>
      <c r="AW3116" s="33" t="s">
        <v>321</v>
      </c>
      <c r="CR3116" s="34">
        <v>31.14</v>
      </c>
    </row>
    <row r="3117" spans="47:96" x14ac:dyDescent="0.3">
      <c r="AU3117" s="34">
        <v>31.15</v>
      </c>
      <c r="AV3117" s="32">
        <f t="shared" si="80"/>
        <v>31.2</v>
      </c>
      <c r="AW3117" s="33" t="s">
        <v>321</v>
      </c>
      <c r="CR3117" s="34">
        <v>31.15</v>
      </c>
    </row>
    <row r="3118" spans="47:96" x14ac:dyDescent="0.3">
      <c r="AU3118" s="34">
        <v>31.16</v>
      </c>
      <c r="AV3118" s="32">
        <f t="shared" si="80"/>
        <v>31.2</v>
      </c>
      <c r="AW3118" s="33" t="s">
        <v>321</v>
      </c>
      <c r="CR3118" s="34">
        <v>31.16</v>
      </c>
    </row>
    <row r="3119" spans="47:96" x14ac:dyDescent="0.3">
      <c r="AU3119" s="34">
        <v>31.17</v>
      </c>
      <c r="AV3119" s="32">
        <f t="shared" si="80"/>
        <v>31.2</v>
      </c>
      <c r="AW3119" s="33" t="s">
        <v>321</v>
      </c>
      <c r="CR3119" s="34">
        <v>31.17</v>
      </c>
    </row>
    <row r="3120" spans="47:96" x14ac:dyDescent="0.3">
      <c r="AU3120" s="34">
        <v>31.18</v>
      </c>
      <c r="AV3120" s="32">
        <f t="shared" si="80"/>
        <v>31.2</v>
      </c>
      <c r="AW3120" s="33" t="s">
        <v>321</v>
      </c>
      <c r="CR3120" s="34">
        <v>31.18</v>
      </c>
    </row>
    <row r="3121" spans="47:96" x14ac:dyDescent="0.3">
      <c r="AU3121" s="34">
        <v>31.19</v>
      </c>
      <c r="AV3121" s="32">
        <f t="shared" si="80"/>
        <v>31.2</v>
      </c>
      <c r="AW3121" s="33" t="s">
        <v>321</v>
      </c>
      <c r="CR3121" s="34">
        <v>31.19</v>
      </c>
    </row>
    <row r="3122" spans="47:96" x14ac:dyDescent="0.3">
      <c r="AU3122" s="34">
        <v>31.2</v>
      </c>
      <c r="AV3122" s="32">
        <f t="shared" si="80"/>
        <v>31.2</v>
      </c>
      <c r="AW3122" s="33" t="s">
        <v>321</v>
      </c>
      <c r="CR3122" s="34">
        <v>31.2</v>
      </c>
    </row>
    <row r="3123" spans="47:96" x14ac:dyDescent="0.3">
      <c r="AU3123" s="34">
        <v>31.21</v>
      </c>
      <c r="AV3123" s="32">
        <f t="shared" si="80"/>
        <v>31.2</v>
      </c>
      <c r="AW3123" s="33" t="s">
        <v>321</v>
      </c>
      <c r="CR3123" s="34">
        <v>31.21</v>
      </c>
    </row>
    <row r="3124" spans="47:96" x14ac:dyDescent="0.3">
      <c r="AU3124" s="34">
        <v>31.22</v>
      </c>
      <c r="AV3124" s="32">
        <f t="shared" si="80"/>
        <v>31.2</v>
      </c>
      <c r="AW3124" s="33" t="s">
        <v>321</v>
      </c>
      <c r="CR3124" s="34">
        <v>31.22</v>
      </c>
    </row>
    <row r="3125" spans="47:96" x14ac:dyDescent="0.3">
      <c r="AU3125" s="34">
        <v>31.23</v>
      </c>
      <c r="AV3125" s="32">
        <f t="shared" si="80"/>
        <v>31.2</v>
      </c>
      <c r="AW3125" s="33" t="s">
        <v>321</v>
      </c>
      <c r="CR3125" s="34">
        <v>31.23</v>
      </c>
    </row>
    <row r="3126" spans="47:96" x14ac:dyDescent="0.3">
      <c r="AU3126" s="34">
        <v>31.24</v>
      </c>
      <c r="AV3126" s="32">
        <f t="shared" si="80"/>
        <v>31.2</v>
      </c>
      <c r="AW3126" s="33" t="s">
        <v>321</v>
      </c>
      <c r="CR3126" s="34">
        <v>31.24</v>
      </c>
    </row>
    <row r="3127" spans="47:96" x14ac:dyDescent="0.3">
      <c r="AU3127" s="34">
        <v>31.25</v>
      </c>
      <c r="AV3127" s="32">
        <f t="shared" si="80"/>
        <v>31.3</v>
      </c>
      <c r="AW3127" s="33" t="s">
        <v>321</v>
      </c>
      <c r="CR3127" s="34">
        <v>31.25</v>
      </c>
    </row>
    <row r="3128" spans="47:96" x14ac:dyDescent="0.3">
      <c r="AU3128" s="34">
        <v>31.26</v>
      </c>
      <c r="AV3128" s="32">
        <f t="shared" si="80"/>
        <v>31.3</v>
      </c>
      <c r="AW3128" s="33" t="s">
        <v>321</v>
      </c>
      <c r="CR3128" s="34">
        <v>31.26</v>
      </c>
    </row>
    <row r="3129" spans="47:96" x14ac:dyDescent="0.3">
      <c r="AU3129" s="34">
        <v>31.27</v>
      </c>
      <c r="AV3129" s="32">
        <f t="shared" si="80"/>
        <v>31.3</v>
      </c>
      <c r="AW3129" s="33" t="s">
        <v>321</v>
      </c>
      <c r="CR3129" s="34">
        <v>31.27</v>
      </c>
    </row>
    <row r="3130" spans="47:96" x14ac:dyDescent="0.3">
      <c r="AU3130" s="34">
        <v>31.28</v>
      </c>
      <c r="AV3130" s="32">
        <f t="shared" si="80"/>
        <v>31.3</v>
      </c>
      <c r="AW3130" s="33" t="s">
        <v>321</v>
      </c>
      <c r="CR3130" s="34">
        <v>31.28</v>
      </c>
    </row>
    <row r="3131" spans="47:96" x14ac:dyDescent="0.3">
      <c r="AU3131" s="34">
        <v>31.29</v>
      </c>
      <c r="AV3131" s="32">
        <f t="shared" si="80"/>
        <v>31.3</v>
      </c>
      <c r="AW3131" s="33" t="s">
        <v>321</v>
      </c>
      <c r="CR3131" s="34">
        <v>31.29</v>
      </c>
    </row>
    <row r="3132" spans="47:96" x14ac:dyDescent="0.3">
      <c r="AU3132" s="34">
        <v>31.3</v>
      </c>
      <c r="AV3132" s="32">
        <f t="shared" si="80"/>
        <v>31.3</v>
      </c>
      <c r="AW3132" s="33" t="s">
        <v>321</v>
      </c>
      <c r="CR3132" s="34">
        <v>31.3</v>
      </c>
    </row>
    <row r="3133" spans="47:96" x14ac:dyDescent="0.3">
      <c r="AU3133" s="34">
        <v>31.31</v>
      </c>
      <c r="AV3133" s="32">
        <f t="shared" si="80"/>
        <v>31.3</v>
      </c>
      <c r="AW3133" s="33" t="s">
        <v>321</v>
      </c>
      <c r="CR3133" s="34">
        <v>31.31</v>
      </c>
    </row>
    <row r="3134" spans="47:96" x14ac:dyDescent="0.3">
      <c r="AU3134" s="34">
        <v>31.32</v>
      </c>
      <c r="AV3134" s="32">
        <f t="shared" si="80"/>
        <v>31.3</v>
      </c>
      <c r="AW3134" s="33" t="s">
        <v>321</v>
      </c>
      <c r="CR3134" s="34">
        <v>31.32</v>
      </c>
    </row>
    <row r="3135" spans="47:96" x14ac:dyDescent="0.3">
      <c r="AU3135" s="34">
        <v>31.33</v>
      </c>
      <c r="AV3135" s="32">
        <f t="shared" si="80"/>
        <v>31.3</v>
      </c>
      <c r="AW3135" s="33" t="s">
        <v>321</v>
      </c>
      <c r="CR3135" s="34">
        <v>31.33</v>
      </c>
    </row>
    <row r="3136" spans="47:96" x14ac:dyDescent="0.3">
      <c r="AU3136" s="34">
        <v>31.34</v>
      </c>
      <c r="AV3136" s="32">
        <f t="shared" si="80"/>
        <v>31.3</v>
      </c>
      <c r="AW3136" s="33" t="s">
        <v>321</v>
      </c>
      <c r="CR3136" s="34">
        <v>31.34</v>
      </c>
    </row>
    <row r="3137" spans="47:96" x14ac:dyDescent="0.3">
      <c r="AU3137" s="34">
        <v>31.35</v>
      </c>
      <c r="AV3137" s="32">
        <f t="shared" si="80"/>
        <v>31.4</v>
      </c>
      <c r="AW3137" s="33" t="s">
        <v>321</v>
      </c>
      <c r="CR3137" s="34">
        <v>31.35</v>
      </c>
    </row>
    <row r="3138" spans="47:96" x14ac:dyDescent="0.3">
      <c r="AU3138" s="34">
        <v>31.36</v>
      </c>
      <c r="AV3138" s="32">
        <f t="shared" si="80"/>
        <v>31.4</v>
      </c>
      <c r="AW3138" s="33" t="s">
        <v>321</v>
      </c>
      <c r="CR3138" s="34">
        <v>31.36</v>
      </c>
    </row>
    <row r="3139" spans="47:96" x14ac:dyDescent="0.3">
      <c r="AU3139" s="34">
        <v>31.37</v>
      </c>
      <c r="AV3139" s="32">
        <f t="shared" ref="AV3139:AV3202" si="81">ROUND(AU3139,1)</f>
        <v>31.4</v>
      </c>
      <c r="AW3139" s="33" t="s">
        <v>321</v>
      </c>
      <c r="CR3139" s="34">
        <v>31.37</v>
      </c>
    </row>
    <row r="3140" spans="47:96" x14ac:dyDescent="0.3">
      <c r="AU3140" s="34">
        <v>31.38</v>
      </c>
      <c r="AV3140" s="32">
        <f t="shared" si="81"/>
        <v>31.4</v>
      </c>
      <c r="AW3140" s="33" t="s">
        <v>321</v>
      </c>
      <c r="CR3140" s="34">
        <v>31.38</v>
      </c>
    </row>
    <row r="3141" spans="47:96" x14ac:dyDescent="0.3">
      <c r="AU3141" s="34">
        <v>31.39</v>
      </c>
      <c r="AV3141" s="32">
        <f t="shared" si="81"/>
        <v>31.4</v>
      </c>
      <c r="AW3141" s="33" t="s">
        <v>321</v>
      </c>
      <c r="CR3141" s="34">
        <v>31.39</v>
      </c>
    </row>
    <row r="3142" spans="47:96" x14ac:dyDescent="0.3">
      <c r="AU3142" s="34">
        <v>31.4</v>
      </c>
      <c r="AV3142" s="32">
        <f t="shared" si="81"/>
        <v>31.4</v>
      </c>
      <c r="AW3142" s="33" t="s">
        <v>321</v>
      </c>
      <c r="CR3142" s="34">
        <v>31.4</v>
      </c>
    </row>
    <row r="3143" spans="47:96" x14ac:dyDescent="0.3">
      <c r="AU3143" s="34">
        <v>31.41</v>
      </c>
      <c r="AV3143" s="32">
        <f t="shared" si="81"/>
        <v>31.4</v>
      </c>
      <c r="AW3143" s="33" t="s">
        <v>321</v>
      </c>
      <c r="CR3143" s="34">
        <v>31.41</v>
      </c>
    </row>
    <row r="3144" spans="47:96" x14ac:dyDescent="0.3">
      <c r="AU3144" s="34">
        <v>31.42</v>
      </c>
      <c r="AV3144" s="32">
        <f t="shared" si="81"/>
        <v>31.4</v>
      </c>
      <c r="AW3144" s="33" t="s">
        <v>321</v>
      </c>
      <c r="CR3144" s="34">
        <v>31.42</v>
      </c>
    </row>
    <row r="3145" spans="47:96" x14ac:dyDescent="0.3">
      <c r="AU3145" s="34">
        <v>31.43</v>
      </c>
      <c r="AV3145" s="32">
        <f t="shared" si="81"/>
        <v>31.4</v>
      </c>
      <c r="AW3145" s="33" t="s">
        <v>321</v>
      </c>
      <c r="CR3145" s="34">
        <v>31.43</v>
      </c>
    </row>
    <row r="3146" spans="47:96" x14ac:dyDescent="0.3">
      <c r="AU3146" s="34">
        <v>31.44</v>
      </c>
      <c r="AV3146" s="32">
        <f t="shared" si="81"/>
        <v>31.4</v>
      </c>
      <c r="AW3146" s="33" t="s">
        <v>321</v>
      </c>
      <c r="CR3146" s="34">
        <v>31.44</v>
      </c>
    </row>
    <row r="3147" spans="47:96" x14ac:dyDescent="0.3">
      <c r="AU3147" s="34">
        <v>31.45</v>
      </c>
      <c r="AV3147" s="32">
        <f t="shared" si="81"/>
        <v>31.5</v>
      </c>
      <c r="AW3147" s="33" t="s">
        <v>321</v>
      </c>
      <c r="CR3147" s="34">
        <v>31.45</v>
      </c>
    </row>
    <row r="3148" spans="47:96" x14ac:dyDescent="0.3">
      <c r="AU3148" s="34">
        <v>31.46</v>
      </c>
      <c r="AV3148" s="32">
        <f t="shared" si="81"/>
        <v>31.5</v>
      </c>
      <c r="AW3148" s="33" t="s">
        <v>321</v>
      </c>
      <c r="CR3148" s="34">
        <v>31.46</v>
      </c>
    </row>
    <row r="3149" spans="47:96" x14ac:dyDescent="0.3">
      <c r="AU3149" s="34">
        <v>31.47</v>
      </c>
      <c r="AV3149" s="32">
        <f t="shared" si="81"/>
        <v>31.5</v>
      </c>
      <c r="AW3149" s="33" t="s">
        <v>321</v>
      </c>
      <c r="CR3149" s="34">
        <v>31.47</v>
      </c>
    </row>
    <row r="3150" spans="47:96" x14ac:dyDescent="0.3">
      <c r="AU3150" s="34">
        <v>31.48</v>
      </c>
      <c r="AV3150" s="32">
        <f t="shared" si="81"/>
        <v>31.5</v>
      </c>
      <c r="AW3150" s="33" t="s">
        <v>321</v>
      </c>
      <c r="CR3150" s="34">
        <v>31.48</v>
      </c>
    </row>
    <row r="3151" spans="47:96" x14ac:dyDescent="0.3">
      <c r="AU3151" s="34">
        <v>31.49</v>
      </c>
      <c r="AV3151" s="32">
        <f t="shared" si="81"/>
        <v>31.5</v>
      </c>
      <c r="AW3151" s="33" t="s">
        <v>321</v>
      </c>
      <c r="CR3151" s="34">
        <v>31.49</v>
      </c>
    </row>
    <row r="3152" spans="47:96" x14ac:dyDescent="0.3">
      <c r="AU3152" s="34">
        <v>31.5</v>
      </c>
      <c r="AV3152" s="32">
        <f t="shared" si="81"/>
        <v>31.5</v>
      </c>
      <c r="AW3152" s="33" t="s">
        <v>321</v>
      </c>
      <c r="CR3152" s="34">
        <v>31.5</v>
      </c>
    </row>
    <row r="3153" spans="47:96" x14ac:dyDescent="0.3">
      <c r="AU3153" s="34">
        <v>31.51</v>
      </c>
      <c r="AV3153" s="32">
        <f t="shared" si="81"/>
        <v>31.5</v>
      </c>
      <c r="AW3153" s="33" t="s">
        <v>321</v>
      </c>
      <c r="CR3153" s="34">
        <v>31.51</v>
      </c>
    </row>
    <row r="3154" spans="47:96" x14ac:dyDescent="0.3">
      <c r="AU3154" s="34">
        <v>31.52</v>
      </c>
      <c r="AV3154" s="32">
        <f t="shared" si="81"/>
        <v>31.5</v>
      </c>
      <c r="AW3154" s="33" t="s">
        <v>321</v>
      </c>
      <c r="CR3154" s="34">
        <v>31.52</v>
      </c>
    </row>
    <row r="3155" spans="47:96" x14ac:dyDescent="0.3">
      <c r="AU3155" s="34">
        <v>31.53</v>
      </c>
      <c r="AV3155" s="32">
        <f t="shared" si="81"/>
        <v>31.5</v>
      </c>
      <c r="AW3155" s="33" t="s">
        <v>321</v>
      </c>
      <c r="CR3155" s="34">
        <v>31.53</v>
      </c>
    </row>
    <row r="3156" spans="47:96" x14ac:dyDescent="0.3">
      <c r="AU3156" s="34">
        <v>31.54</v>
      </c>
      <c r="AV3156" s="32">
        <f t="shared" si="81"/>
        <v>31.5</v>
      </c>
      <c r="AW3156" s="33" t="s">
        <v>321</v>
      </c>
      <c r="CR3156" s="34">
        <v>31.54</v>
      </c>
    </row>
    <row r="3157" spans="47:96" x14ac:dyDescent="0.3">
      <c r="AU3157" s="34">
        <v>31.55</v>
      </c>
      <c r="AV3157" s="32">
        <f t="shared" si="81"/>
        <v>31.6</v>
      </c>
      <c r="AW3157" s="33" t="s">
        <v>321</v>
      </c>
      <c r="CR3157" s="34">
        <v>31.55</v>
      </c>
    </row>
    <row r="3158" spans="47:96" x14ac:dyDescent="0.3">
      <c r="AU3158" s="34">
        <v>31.56</v>
      </c>
      <c r="AV3158" s="32">
        <f t="shared" si="81"/>
        <v>31.6</v>
      </c>
      <c r="AW3158" s="33" t="s">
        <v>321</v>
      </c>
      <c r="CR3158" s="34">
        <v>31.56</v>
      </c>
    </row>
    <row r="3159" spans="47:96" x14ac:dyDescent="0.3">
      <c r="AU3159" s="34">
        <v>31.57</v>
      </c>
      <c r="AV3159" s="32">
        <f t="shared" si="81"/>
        <v>31.6</v>
      </c>
      <c r="AW3159" s="33" t="s">
        <v>321</v>
      </c>
      <c r="CR3159" s="34">
        <v>31.57</v>
      </c>
    </row>
    <row r="3160" spans="47:96" x14ac:dyDescent="0.3">
      <c r="AU3160" s="34">
        <v>31.58</v>
      </c>
      <c r="AV3160" s="32">
        <f t="shared" si="81"/>
        <v>31.6</v>
      </c>
      <c r="AW3160" s="33" t="s">
        <v>321</v>
      </c>
      <c r="CR3160" s="34">
        <v>31.58</v>
      </c>
    </row>
    <row r="3161" spans="47:96" x14ac:dyDescent="0.3">
      <c r="AU3161" s="34">
        <v>31.59</v>
      </c>
      <c r="AV3161" s="32">
        <f t="shared" si="81"/>
        <v>31.6</v>
      </c>
      <c r="AW3161" s="33" t="s">
        <v>321</v>
      </c>
      <c r="CR3161" s="34">
        <v>31.59</v>
      </c>
    </row>
    <row r="3162" spans="47:96" x14ac:dyDescent="0.3">
      <c r="AU3162" s="34">
        <v>31.6</v>
      </c>
      <c r="AV3162" s="32">
        <f t="shared" si="81"/>
        <v>31.6</v>
      </c>
      <c r="AW3162" s="33" t="s">
        <v>321</v>
      </c>
      <c r="CR3162" s="34">
        <v>31.6</v>
      </c>
    </row>
    <row r="3163" spans="47:96" x14ac:dyDescent="0.3">
      <c r="AU3163" s="34">
        <v>31.61</v>
      </c>
      <c r="AV3163" s="32">
        <f t="shared" si="81"/>
        <v>31.6</v>
      </c>
      <c r="AW3163" s="33" t="s">
        <v>321</v>
      </c>
      <c r="CR3163" s="34">
        <v>31.61</v>
      </c>
    </row>
    <row r="3164" spans="47:96" x14ac:dyDescent="0.3">
      <c r="AU3164" s="34">
        <v>31.62</v>
      </c>
      <c r="AV3164" s="32">
        <f t="shared" si="81"/>
        <v>31.6</v>
      </c>
      <c r="AW3164" s="33" t="s">
        <v>321</v>
      </c>
      <c r="CR3164" s="34">
        <v>31.62</v>
      </c>
    </row>
    <row r="3165" spans="47:96" x14ac:dyDescent="0.3">
      <c r="AU3165" s="34">
        <v>31.63</v>
      </c>
      <c r="AV3165" s="32">
        <f t="shared" si="81"/>
        <v>31.6</v>
      </c>
      <c r="AW3165" s="33" t="s">
        <v>321</v>
      </c>
      <c r="CR3165" s="34">
        <v>31.63</v>
      </c>
    </row>
    <row r="3166" spans="47:96" x14ac:dyDescent="0.3">
      <c r="AU3166" s="34">
        <v>31.64</v>
      </c>
      <c r="AV3166" s="32">
        <f t="shared" si="81"/>
        <v>31.6</v>
      </c>
      <c r="AW3166" s="33" t="s">
        <v>321</v>
      </c>
      <c r="CR3166" s="34">
        <v>31.64</v>
      </c>
    </row>
    <row r="3167" spans="47:96" x14ac:dyDescent="0.3">
      <c r="AU3167" s="34">
        <v>31.65</v>
      </c>
      <c r="AV3167" s="32">
        <f t="shared" si="81"/>
        <v>31.7</v>
      </c>
      <c r="AW3167" s="33" t="s">
        <v>321</v>
      </c>
      <c r="CR3167" s="34">
        <v>31.65</v>
      </c>
    </row>
    <row r="3168" spans="47:96" x14ac:dyDescent="0.3">
      <c r="AU3168" s="34">
        <v>31.66</v>
      </c>
      <c r="AV3168" s="32">
        <f t="shared" si="81"/>
        <v>31.7</v>
      </c>
      <c r="AW3168" s="33" t="s">
        <v>321</v>
      </c>
      <c r="CR3168" s="34">
        <v>31.66</v>
      </c>
    </row>
    <row r="3169" spans="47:96" x14ac:dyDescent="0.3">
      <c r="AU3169" s="34">
        <v>31.67</v>
      </c>
      <c r="AV3169" s="32">
        <f t="shared" si="81"/>
        <v>31.7</v>
      </c>
      <c r="AW3169" s="33" t="s">
        <v>321</v>
      </c>
      <c r="CR3169" s="34">
        <v>31.67</v>
      </c>
    </row>
    <row r="3170" spans="47:96" x14ac:dyDescent="0.3">
      <c r="AU3170" s="34">
        <v>31.68</v>
      </c>
      <c r="AV3170" s="32">
        <f t="shared" si="81"/>
        <v>31.7</v>
      </c>
      <c r="AW3170" s="33" t="s">
        <v>321</v>
      </c>
      <c r="CR3170" s="34">
        <v>31.68</v>
      </c>
    </row>
    <row r="3171" spans="47:96" x14ac:dyDescent="0.3">
      <c r="AU3171" s="34">
        <v>31.69</v>
      </c>
      <c r="AV3171" s="32">
        <f t="shared" si="81"/>
        <v>31.7</v>
      </c>
      <c r="AW3171" s="33" t="s">
        <v>321</v>
      </c>
      <c r="CR3171" s="34">
        <v>31.69</v>
      </c>
    </row>
    <row r="3172" spans="47:96" x14ac:dyDescent="0.3">
      <c r="AU3172" s="34">
        <v>31.7</v>
      </c>
      <c r="AV3172" s="32">
        <f t="shared" si="81"/>
        <v>31.7</v>
      </c>
      <c r="AW3172" s="33" t="s">
        <v>321</v>
      </c>
      <c r="CR3172" s="34">
        <v>31.7</v>
      </c>
    </row>
    <row r="3173" spans="47:96" x14ac:dyDescent="0.3">
      <c r="AU3173" s="34">
        <v>31.71</v>
      </c>
      <c r="AV3173" s="32">
        <f t="shared" si="81"/>
        <v>31.7</v>
      </c>
      <c r="AW3173" s="33" t="s">
        <v>321</v>
      </c>
      <c r="CR3173" s="34">
        <v>31.71</v>
      </c>
    </row>
    <row r="3174" spans="47:96" x14ac:dyDescent="0.3">
      <c r="AU3174" s="34">
        <v>31.72</v>
      </c>
      <c r="AV3174" s="32">
        <f t="shared" si="81"/>
        <v>31.7</v>
      </c>
      <c r="AW3174" s="33" t="s">
        <v>321</v>
      </c>
      <c r="CR3174" s="34">
        <v>31.72</v>
      </c>
    </row>
    <row r="3175" spans="47:96" x14ac:dyDescent="0.3">
      <c r="AU3175" s="34">
        <v>31.73</v>
      </c>
      <c r="AV3175" s="32">
        <f t="shared" si="81"/>
        <v>31.7</v>
      </c>
      <c r="AW3175" s="33" t="s">
        <v>321</v>
      </c>
      <c r="CR3175" s="34">
        <v>31.73</v>
      </c>
    </row>
    <row r="3176" spans="47:96" x14ac:dyDescent="0.3">
      <c r="AU3176" s="34">
        <v>31.74</v>
      </c>
      <c r="AV3176" s="32">
        <f t="shared" si="81"/>
        <v>31.7</v>
      </c>
      <c r="AW3176" s="33" t="s">
        <v>321</v>
      </c>
      <c r="CR3176" s="34">
        <v>31.74</v>
      </c>
    </row>
    <row r="3177" spans="47:96" x14ac:dyDescent="0.3">
      <c r="AU3177" s="34">
        <v>31.75</v>
      </c>
      <c r="AV3177" s="32">
        <f t="shared" si="81"/>
        <v>31.8</v>
      </c>
      <c r="AW3177" s="33" t="s">
        <v>321</v>
      </c>
      <c r="CR3177" s="34">
        <v>31.75</v>
      </c>
    </row>
    <row r="3178" spans="47:96" x14ac:dyDescent="0.3">
      <c r="AU3178" s="34">
        <v>31.76</v>
      </c>
      <c r="AV3178" s="32">
        <f t="shared" si="81"/>
        <v>31.8</v>
      </c>
      <c r="AW3178" s="33" t="s">
        <v>321</v>
      </c>
      <c r="CR3178" s="34">
        <v>31.76</v>
      </c>
    </row>
    <row r="3179" spans="47:96" x14ac:dyDescent="0.3">
      <c r="AU3179" s="34">
        <v>31.77</v>
      </c>
      <c r="AV3179" s="32">
        <f t="shared" si="81"/>
        <v>31.8</v>
      </c>
      <c r="AW3179" s="33" t="s">
        <v>321</v>
      </c>
      <c r="CR3179" s="34">
        <v>31.77</v>
      </c>
    </row>
    <row r="3180" spans="47:96" x14ac:dyDescent="0.3">
      <c r="AU3180" s="34">
        <v>31.78</v>
      </c>
      <c r="AV3180" s="32">
        <f t="shared" si="81"/>
        <v>31.8</v>
      </c>
      <c r="AW3180" s="33" t="s">
        <v>321</v>
      </c>
      <c r="CR3180" s="34">
        <v>31.78</v>
      </c>
    </row>
    <row r="3181" spans="47:96" x14ac:dyDescent="0.3">
      <c r="AU3181" s="34">
        <v>31.79</v>
      </c>
      <c r="AV3181" s="32">
        <f t="shared" si="81"/>
        <v>31.8</v>
      </c>
      <c r="AW3181" s="33" t="s">
        <v>321</v>
      </c>
      <c r="CR3181" s="34">
        <v>31.79</v>
      </c>
    </row>
    <row r="3182" spans="47:96" x14ac:dyDescent="0.3">
      <c r="AU3182" s="34">
        <v>31.8</v>
      </c>
      <c r="AV3182" s="32">
        <f t="shared" si="81"/>
        <v>31.8</v>
      </c>
      <c r="AW3182" s="33" t="s">
        <v>321</v>
      </c>
      <c r="CR3182" s="34">
        <v>31.8</v>
      </c>
    </row>
    <row r="3183" spans="47:96" x14ac:dyDescent="0.3">
      <c r="AU3183" s="34">
        <v>31.81</v>
      </c>
      <c r="AV3183" s="32">
        <f t="shared" si="81"/>
        <v>31.8</v>
      </c>
      <c r="AW3183" s="33" t="s">
        <v>321</v>
      </c>
      <c r="CR3183" s="34">
        <v>31.81</v>
      </c>
    </row>
    <row r="3184" spans="47:96" x14ac:dyDescent="0.3">
      <c r="AU3184" s="34">
        <v>31.82</v>
      </c>
      <c r="AV3184" s="32">
        <f t="shared" si="81"/>
        <v>31.8</v>
      </c>
      <c r="AW3184" s="33" t="s">
        <v>321</v>
      </c>
      <c r="CR3184" s="34">
        <v>31.82</v>
      </c>
    </row>
    <row r="3185" spans="47:96" x14ac:dyDescent="0.3">
      <c r="AU3185" s="34">
        <v>31.83</v>
      </c>
      <c r="AV3185" s="32">
        <f t="shared" si="81"/>
        <v>31.8</v>
      </c>
      <c r="AW3185" s="33" t="s">
        <v>321</v>
      </c>
      <c r="CR3185" s="34">
        <v>31.83</v>
      </c>
    </row>
    <row r="3186" spans="47:96" x14ac:dyDescent="0.3">
      <c r="AU3186" s="34">
        <v>31.84</v>
      </c>
      <c r="AV3186" s="32">
        <f t="shared" si="81"/>
        <v>31.8</v>
      </c>
      <c r="AW3186" s="33" t="s">
        <v>321</v>
      </c>
      <c r="CR3186" s="34">
        <v>31.84</v>
      </c>
    </row>
    <row r="3187" spans="47:96" x14ac:dyDescent="0.3">
      <c r="AU3187" s="34">
        <v>31.85</v>
      </c>
      <c r="AV3187" s="32">
        <f t="shared" si="81"/>
        <v>31.9</v>
      </c>
      <c r="AW3187" s="33" t="s">
        <v>321</v>
      </c>
      <c r="CR3187" s="34">
        <v>31.85</v>
      </c>
    </row>
    <row r="3188" spans="47:96" x14ac:dyDescent="0.3">
      <c r="AU3188" s="34">
        <v>31.86</v>
      </c>
      <c r="AV3188" s="32">
        <f t="shared" si="81"/>
        <v>31.9</v>
      </c>
      <c r="AW3188" s="33" t="s">
        <v>321</v>
      </c>
      <c r="CR3188" s="34">
        <v>31.86</v>
      </c>
    </row>
    <row r="3189" spans="47:96" x14ac:dyDescent="0.3">
      <c r="AU3189" s="34">
        <v>31.87</v>
      </c>
      <c r="AV3189" s="32">
        <f t="shared" si="81"/>
        <v>31.9</v>
      </c>
      <c r="AW3189" s="33" t="s">
        <v>321</v>
      </c>
      <c r="CR3189" s="34">
        <v>31.87</v>
      </c>
    </row>
    <row r="3190" spans="47:96" x14ac:dyDescent="0.3">
      <c r="AU3190" s="34">
        <v>31.88</v>
      </c>
      <c r="AV3190" s="32">
        <f t="shared" si="81"/>
        <v>31.9</v>
      </c>
      <c r="AW3190" s="33" t="s">
        <v>321</v>
      </c>
      <c r="CR3190" s="34">
        <v>31.88</v>
      </c>
    </row>
    <row r="3191" spans="47:96" x14ac:dyDescent="0.3">
      <c r="AU3191" s="34">
        <v>31.89</v>
      </c>
      <c r="AV3191" s="32">
        <f t="shared" si="81"/>
        <v>31.9</v>
      </c>
      <c r="AW3191" s="33" t="s">
        <v>321</v>
      </c>
      <c r="CR3191" s="34">
        <v>31.89</v>
      </c>
    </row>
    <row r="3192" spans="47:96" x14ac:dyDescent="0.3">
      <c r="AU3192" s="34">
        <v>31.9</v>
      </c>
      <c r="AV3192" s="32">
        <f t="shared" si="81"/>
        <v>31.9</v>
      </c>
      <c r="AW3192" s="33" t="s">
        <v>321</v>
      </c>
      <c r="CR3192" s="34">
        <v>31.9</v>
      </c>
    </row>
    <row r="3193" spans="47:96" x14ac:dyDescent="0.3">
      <c r="AU3193" s="34">
        <v>31.91</v>
      </c>
      <c r="AV3193" s="32">
        <f t="shared" si="81"/>
        <v>31.9</v>
      </c>
      <c r="AW3193" s="33" t="s">
        <v>321</v>
      </c>
      <c r="CR3193" s="34">
        <v>31.91</v>
      </c>
    </row>
    <row r="3194" spans="47:96" x14ac:dyDescent="0.3">
      <c r="AU3194" s="34">
        <v>31.92</v>
      </c>
      <c r="AV3194" s="32">
        <f t="shared" si="81"/>
        <v>31.9</v>
      </c>
      <c r="AW3194" s="33" t="s">
        <v>321</v>
      </c>
      <c r="CR3194" s="34">
        <v>31.92</v>
      </c>
    </row>
    <row r="3195" spans="47:96" x14ac:dyDescent="0.3">
      <c r="AU3195" s="34">
        <v>31.93</v>
      </c>
      <c r="AV3195" s="32">
        <f t="shared" si="81"/>
        <v>31.9</v>
      </c>
      <c r="AW3195" s="33" t="s">
        <v>321</v>
      </c>
      <c r="CR3195" s="34">
        <v>31.93</v>
      </c>
    </row>
    <row r="3196" spans="47:96" x14ac:dyDescent="0.3">
      <c r="AU3196" s="34">
        <v>31.94</v>
      </c>
      <c r="AV3196" s="32">
        <f t="shared" si="81"/>
        <v>31.9</v>
      </c>
      <c r="AW3196" s="33" t="s">
        <v>321</v>
      </c>
      <c r="CR3196" s="34">
        <v>31.94</v>
      </c>
    </row>
    <row r="3197" spans="47:96" x14ac:dyDescent="0.3">
      <c r="AU3197" s="34">
        <v>31.95</v>
      </c>
      <c r="AV3197" s="32">
        <f t="shared" si="81"/>
        <v>32</v>
      </c>
      <c r="AW3197" s="33" t="s">
        <v>321</v>
      </c>
      <c r="CR3197" s="34">
        <v>31.95</v>
      </c>
    </row>
    <row r="3198" spans="47:96" x14ac:dyDescent="0.3">
      <c r="AU3198" s="34">
        <v>31.96</v>
      </c>
      <c r="AV3198" s="32">
        <f t="shared" si="81"/>
        <v>32</v>
      </c>
      <c r="AW3198" s="33" t="s">
        <v>321</v>
      </c>
      <c r="CR3198" s="34">
        <v>31.96</v>
      </c>
    </row>
    <row r="3199" spans="47:96" x14ac:dyDescent="0.3">
      <c r="AU3199" s="34">
        <v>31.97</v>
      </c>
      <c r="AV3199" s="32">
        <f t="shared" si="81"/>
        <v>32</v>
      </c>
      <c r="AW3199" s="33" t="s">
        <v>321</v>
      </c>
      <c r="CR3199" s="34">
        <v>31.97</v>
      </c>
    </row>
    <row r="3200" spans="47:96" x14ac:dyDescent="0.3">
      <c r="AU3200" s="34">
        <v>31.98</v>
      </c>
      <c r="AV3200" s="32">
        <f t="shared" si="81"/>
        <v>32</v>
      </c>
      <c r="AW3200" s="33" t="s">
        <v>321</v>
      </c>
      <c r="CR3200" s="34">
        <v>31.98</v>
      </c>
    </row>
    <row r="3201" spans="47:96" x14ac:dyDescent="0.3">
      <c r="AU3201" s="34">
        <v>31.99</v>
      </c>
      <c r="AV3201" s="32">
        <f t="shared" si="81"/>
        <v>32</v>
      </c>
      <c r="AW3201" s="33" t="s">
        <v>321</v>
      </c>
      <c r="CR3201" s="34">
        <v>31.99</v>
      </c>
    </row>
    <row r="3202" spans="47:96" x14ac:dyDescent="0.3">
      <c r="AU3202" s="34">
        <v>32</v>
      </c>
      <c r="AV3202" s="32">
        <f t="shared" si="81"/>
        <v>32</v>
      </c>
      <c r="AW3202" s="33" t="s">
        <v>321</v>
      </c>
      <c r="CR3202" s="34">
        <v>32</v>
      </c>
    </row>
    <row r="3203" spans="47:96" x14ac:dyDescent="0.3">
      <c r="AU3203" s="34">
        <v>32.01</v>
      </c>
      <c r="AV3203" s="32">
        <f t="shared" ref="AV3203:AV3266" si="82">ROUND(AU3203,1)</f>
        <v>32</v>
      </c>
      <c r="AW3203" s="33" t="s">
        <v>321</v>
      </c>
      <c r="CR3203" s="34">
        <v>32.01</v>
      </c>
    </row>
    <row r="3204" spans="47:96" x14ac:dyDescent="0.3">
      <c r="AU3204" s="34">
        <v>32.020000000000003</v>
      </c>
      <c r="AV3204" s="32">
        <f t="shared" si="82"/>
        <v>32</v>
      </c>
      <c r="AW3204" s="33" t="s">
        <v>321</v>
      </c>
      <c r="CR3204" s="34">
        <v>32.020000000000003</v>
      </c>
    </row>
    <row r="3205" spans="47:96" x14ac:dyDescent="0.3">
      <c r="AU3205" s="34">
        <v>32.03</v>
      </c>
      <c r="AV3205" s="32">
        <f t="shared" si="82"/>
        <v>32</v>
      </c>
      <c r="AW3205" s="33" t="s">
        <v>321</v>
      </c>
      <c r="CR3205" s="34">
        <v>32.03</v>
      </c>
    </row>
    <row r="3206" spans="47:96" x14ac:dyDescent="0.3">
      <c r="AU3206" s="34">
        <v>32.04</v>
      </c>
      <c r="AV3206" s="32">
        <f t="shared" si="82"/>
        <v>32</v>
      </c>
      <c r="AW3206" s="33" t="s">
        <v>321</v>
      </c>
      <c r="CR3206" s="34">
        <v>32.04</v>
      </c>
    </row>
    <row r="3207" spans="47:96" x14ac:dyDescent="0.3">
      <c r="AU3207" s="34">
        <v>32.049999999999997</v>
      </c>
      <c r="AV3207" s="32">
        <f t="shared" si="82"/>
        <v>32.1</v>
      </c>
      <c r="AW3207" s="33" t="s">
        <v>321</v>
      </c>
      <c r="CR3207" s="34">
        <v>32.049999999999997</v>
      </c>
    </row>
    <row r="3208" spans="47:96" x14ac:dyDescent="0.3">
      <c r="AU3208" s="34">
        <v>32.06</v>
      </c>
      <c r="AV3208" s="32">
        <f t="shared" si="82"/>
        <v>32.1</v>
      </c>
      <c r="AW3208" s="33" t="s">
        <v>321</v>
      </c>
      <c r="CR3208" s="34">
        <v>32.06</v>
      </c>
    </row>
    <row r="3209" spans="47:96" x14ac:dyDescent="0.3">
      <c r="AU3209" s="34">
        <v>32.07</v>
      </c>
      <c r="AV3209" s="32">
        <f t="shared" si="82"/>
        <v>32.1</v>
      </c>
      <c r="AW3209" s="33" t="s">
        <v>321</v>
      </c>
      <c r="CR3209" s="34">
        <v>32.07</v>
      </c>
    </row>
    <row r="3210" spans="47:96" x14ac:dyDescent="0.3">
      <c r="AU3210" s="34">
        <v>32.08</v>
      </c>
      <c r="AV3210" s="32">
        <f t="shared" si="82"/>
        <v>32.1</v>
      </c>
      <c r="AW3210" s="33" t="s">
        <v>321</v>
      </c>
      <c r="CR3210" s="34">
        <v>32.08</v>
      </c>
    </row>
    <row r="3211" spans="47:96" x14ac:dyDescent="0.3">
      <c r="AU3211" s="34">
        <v>32.090000000000003</v>
      </c>
      <c r="AV3211" s="32">
        <f t="shared" si="82"/>
        <v>32.1</v>
      </c>
      <c r="AW3211" s="33" t="s">
        <v>321</v>
      </c>
      <c r="CR3211" s="34">
        <v>32.090000000000003</v>
      </c>
    </row>
    <row r="3212" spans="47:96" x14ac:dyDescent="0.3">
      <c r="AU3212" s="34">
        <v>32.1</v>
      </c>
      <c r="AV3212" s="32">
        <f t="shared" si="82"/>
        <v>32.1</v>
      </c>
      <c r="AW3212" s="33" t="s">
        <v>321</v>
      </c>
      <c r="CR3212" s="34">
        <v>32.1</v>
      </c>
    </row>
    <row r="3213" spans="47:96" x14ac:dyDescent="0.3">
      <c r="AU3213" s="34">
        <v>32.11</v>
      </c>
      <c r="AV3213" s="32">
        <f t="shared" si="82"/>
        <v>32.1</v>
      </c>
      <c r="AW3213" s="33" t="s">
        <v>321</v>
      </c>
      <c r="CR3213" s="34">
        <v>32.11</v>
      </c>
    </row>
    <row r="3214" spans="47:96" x14ac:dyDescent="0.3">
      <c r="AU3214" s="34">
        <v>32.119999999999997</v>
      </c>
      <c r="AV3214" s="32">
        <f t="shared" si="82"/>
        <v>32.1</v>
      </c>
      <c r="AW3214" s="33" t="s">
        <v>321</v>
      </c>
      <c r="CR3214" s="34">
        <v>32.119999999999997</v>
      </c>
    </row>
    <row r="3215" spans="47:96" x14ac:dyDescent="0.3">
      <c r="AU3215" s="34">
        <v>32.130000000000003</v>
      </c>
      <c r="AV3215" s="32">
        <f t="shared" si="82"/>
        <v>32.1</v>
      </c>
      <c r="AW3215" s="33" t="s">
        <v>321</v>
      </c>
      <c r="CR3215" s="34">
        <v>32.130000000000003</v>
      </c>
    </row>
    <row r="3216" spans="47:96" x14ac:dyDescent="0.3">
      <c r="AU3216" s="34">
        <v>32.14</v>
      </c>
      <c r="AV3216" s="32">
        <f t="shared" si="82"/>
        <v>32.1</v>
      </c>
      <c r="AW3216" s="33" t="s">
        <v>321</v>
      </c>
      <c r="CR3216" s="34">
        <v>32.14</v>
      </c>
    </row>
    <row r="3217" spans="47:96" x14ac:dyDescent="0.3">
      <c r="AU3217" s="34">
        <v>32.15</v>
      </c>
      <c r="AV3217" s="32">
        <f t="shared" si="82"/>
        <v>32.200000000000003</v>
      </c>
      <c r="AW3217" s="33" t="s">
        <v>321</v>
      </c>
      <c r="CR3217" s="34">
        <v>32.15</v>
      </c>
    </row>
    <row r="3218" spans="47:96" x14ac:dyDescent="0.3">
      <c r="AU3218" s="34">
        <v>32.159999999999997</v>
      </c>
      <c r="AV3218" s="32">
        <f t="shared" si="82"/>
        <v>32.200000000000003</v>
      </c>
      <c r="AW3218" s="33" t="s">
        <v>321</v>
      </c>
      <c r="CR3218" s="34">
        <v>32.159999999999997</v>
      </c>
    </row>
    <row r="3219" spans="47:96" x14ac:dyDescent="0.3">
      <c r="AU3219" s="34">
        <v>32.17</v>
      </c>
      <c r="AV3219" s="32">
        <f t="shared" si="82"/>
        <v>32.200000000000003</v>
      </c>
      <c r="AW3219" s="33" t="s">
        <v>321</v>
      </c>
      <c r="CR3219" s="34">
        <v>32.17</v>
      </c>
    </row>
    <row r="3220" spans="47:96" x14ac:dyDescent="0.3">
      <c r="AU3220" s="34">
        <v>32.18</v>
      </c>
      <c r="AV3220" s="32">
        <f t="shared" si="82"/>
        <v>32.200000000000003</v>
      </c>
      <c r="AW3220" s="33" t="s">
        <v>321</v>
      </c>
      <c r="CR3220" s="34">
        <v>32.18</v>
      </c>
    </row>
    <row r="3221" spans="47:96" x14ac:dyDescent="0.3">
      <c r="AU3221" s="34">
        <v>32.19</v>
      </c>
      <c r="AV3221" s="32">
        <f t="shared" si="82"/>
        <v>32.200000000000003</v>
      </c>
      <c r="AW3221" s="33" t="s">
        <v>321</v>
      </c>
      <c r="CR3221" s="34">
        <v>32.19</v>
      </c>
    </row>
    <row r="3222" spans="47:96" x14ac:dyDescent="0.3">
      <c r="AU3222" s="34">
        <v>32.200000000000003</v>
      </c>
      <c r="AV3222" s="32">
        <f t="shared" si="82"/>
        <v>32.200000000000003</v>
      </c>
      <c r="AW3222" s="33" t="s">
        <v>321</v>
      </c>
      <c r="CR3222" s="34">
        <v>32.200000000000003</v>
      </c>
    </row>
    <row r="3223" spans="47:96" x14ac:dyDescent="0.3">
      <c r="AU3223" s="34">
        <v>32.21</v>
      </c>
      <c r="AV3223" s="32">
        <f t="shared" si="82"/>
        <v>32.200000000000003</v>
      </c>
      <c r="AW3223" s="33" t="s">
        <v>321</v>
      </c>
      <c r="CR3223" s="34">
        <v>32.21</v>
      </c>
    </row>
    <row r="3224" spans="47:96" x14ac:dyDescent="0.3">
      <c r="AU3224" s="34">
        <v>32.22</v>
      </c>
      <c r="AV3224" s="32">
        <f t="shared" si="82"/>
        <v>32.200000000000003</v>
      </c>
      <c r="AW3224" s="33" t="s">
        <v>321</v>
      </c>
      <c r="CR3224" s="34">
        <v>32.22</v>
      </c>
    </row>
    <row r="3225" spans="47:96" x14ac:dyDescent="0.3">
      <c r="AU3225" s="34">
        <v>32.229999999999997</v>
      </c>
      <c r="AV3225" s="32">
        <f t="shared" si="82"/>
        <v>32.200000000000003</v>
      </c>
      <c r="AW3225" s="33" t="s">
        <v>321</v>
      </c>
      <c r="CR3225" s="34">
        <v>32.229999999999997</v>
      </c>
    </row>
    <row r="3226" spans="47:96" x14ac:dyDescent="0.3">
      <c r="AU3226" s="34">
        <v>32.24</v>
      </c>
      <c r="AV3226" s="32">
        <f t="shared" si="82"/>
        <v>32.200000000000003</v>
      </c>
      <c r="AW3226" s="33" t="s">
        <v>321</v>
      </c>
      <c r="CR3226" s="34">
        <v>32.24</v>
      </c>
    </row>
    <row r="3227" spans="47:96" x14ac:dyDescent="0.3">
      <c r="AU3227" s="34">
        <v>32.25</v>
      </c>
      <c r="AV3227" s="32">
        <f t="shared" si="82"/>
        <v>32.299999999999997</v>
      </c>
      <c r="AW3227" s="33" t="s">
        <v>321</v>
      </c>
      <c r="CR3227" s="34">
        <v>32.25</v>
      </c>
    </row>
    <row r="3228" spans="47:96" x14ac:dyDescent="0.3">
      <c r="AU3228" s="34">
        <v>32.26</v>
      </c>
      <c r="AV3228" s="32">
        <f t="shared" si="82"/>
        <v>32.299999999999997</v>
      </c>
      <c r="AW3228" s="33" t="s">
        <v>321</v>
      </c>
      <c r="CR3228" s="34">
        <v>32.26</v>
      </c>
    </row>
    <row r="3229" spans="47:96" x14ac:dyDescent="0.3">
      <c r="AU3229" s="34">
        <v>32.270000000000003</v>
      </c>
      <c r="AV3229" s="32">
        <f t="shared" si="82"/>
        <v>32.299999999999997</v>
      </c>
      <c r="AW3229" s="33" t="s">
        <v>321</v>
      </c>
      <c r="CR3229" s="34">
        <v>32.270000000000003</v>
      </c>
    </row>
    <row r="3230" spans="47:96" x14ac:dyDescent="0.3">
      <c r="AU3230" s="34">
        <v>32.28</v>
      </c>
      <c r="AV3230" s="32">
        <f t="shared" si="82"/>
        <v>32.299999999999997</v>
      </c>
      <c r="AW3230" s="33" t="s">
        <v>321</v>
      </c>
      <c r="CR3230" s="34">
        <v>32.28</v>
      </c>
    </row>
    <row r="3231" spans="47:96" x14ac:dyDescent="0.3">
      <c r="AU3231" s="34">
        <v>32.29</v>
      </c>
      <c r="AV3231" s="32">
        <f t="shared" si="82"/>
        <v>32.299999999999997</v>
      </c>
      <c r="AW3231" s="33" t="s">
        <v>321</v>
      </c>
      <c r="CR3231" s="34">
        <v>32.29</v>
      </c>
    </row>
    <row r="3232" spans="47:96" x14ac:dyDescent="0.3">
      <c r="AU3232" s="34">
        <v>32.299999999999997</v>
      </c>
      <c r="AV3232" s="32">
        <f t="shared" si="82"/>
        <v>32.299999999999997</v>
      </c>
      <c r="AW3232" s="33" t="s">
        <v>321</v>
      </c>
      <c r="CR3232" s="34">
        <v>32.299999999999997</v>
      </c>
    </row>
    <row r="3233" spans="47:96" x14ac:dyDescent="0.3">
      <c r="AU3233" s="34">
        <v>32.31</v>
      </c>
      <c r="AV3233" s="32">
        <f t="shared" si="82"/>
        <v>32.299999999999997</v>
      </c>
      <c r="AW3233" s="33" t="s">
        <v>321</v>
      </c>
      <c r="CR3233" s="34">
        <v>32.31</v>
      </c>
    </row>
    <row r="3234" spans="47:96" x14ac:dyDescent="0.3">
      <c r="AU3234" s="34">
        <v>32.32</v>
      </c>
      <c r="AV3234" s="32">
        <f t="shared" si="82"/>
        <v>32.299999999999997</v>
      </c>
      <c r="AW3234" s="33" t="s">
        <v>321</v>
      </c>
      <c r="CR3234" s="34">
        <v>32.32</v>
      </c>
    </row>
    <row r="3235" spans="47:96" x14ac:dyDescent="0.3">
      <c r="AU3235" s="34">
        <v>32.33</v>
      </c>
      <c r="AV3235" s="32">
        <f t="shared" si="82"/>
        <v>32.299999999999997</v>
      </c>
      <c r="AW3235" s="33" t="s">
        <v>321</v>
      </c>
      <c r="CR3235" s="34">
        <v>32.33</v>
      </c>
    </row>
    <row r="3236" spans="47:96" x14ac:dyDescent="0.3">
      <c r="AU3236" s="34">
        <v>32.340000000000003</v>
      </c>
      <c r="AV3236" s="32">
        <f t="shared" si="82"/>
        <v>32.299999999999997</v>
      </c>
      <c r="AW3236" s="33" t="s">
        <v>321</v>
      </c>
      <c r="CR3236" s="34">
        <v>32.340000000000003</v>
      </c>
    </row>
    <row r="3237" spans="47:96" x14ac:dyDescent="0.3">
      <c r="AU3237" s="34">
        <v>32.35</v>
      </c>
      <c r="AV3237" s="32">
        <f t="shared" si="82"/>
        <v>32.4</v>
      </c>
      <c r="AW3237" s="33" t="s">
        <v>321</v>
      </c>
      <c r="CR3237" s="34">
        <v>32.35</v>
      </c>
    </row>
    <row r="3238" spans="47:96" x14ac:dyDescent="0.3">
      <c r="AU3238" s="34">
        <v>32.36</v>
      </c>
      <c r="AV3238" s="32">
        <f t="shared" si="82"/>
        <v>32.4</v>
      </c>
      <c r="AW3238" s="33" t="s">
        <v>321</v>
      </c>
      <c r="CR3238" s="34">
        <v>32.36</v>
      </c>
    </row>
    <row r="3239" spans="47:96" x14ac:dyDescent="0.3">
      <c r="AU3239" s="34">
        <v>32.369999999999997</v>
      </c>
      <c r="AV3239" s="32">
        <f t="shared" si="82"/>
        <v>32.4</v>
      </c>
      <c r="AW3239" s="33" t="s">
        <v>321</v>
      </c>
      <c r="CR3239" s="34">
        <v>32.369999999999997</v>
      </c>
    </row>
    <row r="3240" spans="47:96" x14ac:dyDescent="0.3">
      <c r="AU3240" s="34">
        <v>32.380000000000003</v>
      </c>
      <c r="AV3240" s="32">
        <f t="shared" si="82"/>
        <v>32.4</v>
      </c>
      <c r="AW3240" s="33" t="s">
        <v>321</v>
      </c>
      <c r="CR3240" s="34">
        <v>32.380000000000003</v>
      </c>
    </row>
    <row r="3241" spans="47:96" x14ac:dyDescent="0.3">
      <c r="AU3241" s="34">
        <v>32.39</v>
      </c>
      <c r="AV3241" s="32">
        <f t="shared" si="82"/>
        <v>32.4</v>
      </c>
      <c r="AW3241" s="33" t="s">
        <v>321</v>
      </c>
      <c r="CR3241" s="34">
        <v>32.39</v>
      </c>
    </row>
    <row r="3242" spans="47:96" x14ac:dyDescent="0.3">
      <c r="AU3242" s="34">
        <v>32.4</v>
      </c>
      <c r="AV3242" s="32">
        <f t="shared" si="82"/>
        <v>32.4</v>
      </c>
      <c r="AW3242" s="33" t="s">
        <v>321</v>
      </c>
      <c r="CR3242" s="34">
        <v>32.4</v>
      </c>
    </row>
    <row r="3243" spans="47:96" x14ac:dyDescent="0.3">
      <c r="AU3243" s="34">
        <v>32.409999999999997</v>
      </c>
      <c r="AV3243" s="32">
        <f t="shared" si="82"/>
        <v>32.4</v>
      </c>
      <c r="AW3243" s="33" t="s">
        <v>321</v>
      </c>
      <c r="CR3243" s="34">
        <v>32.409999999999997</v>
      </c>
    </row>
    <row r="3244" spans="47:96" x14ac:dyDescent="0.3">
      <c r="AU3244" s="34">
        <v>32.42</v>
      </c>
      <c r="AV3244" s="32">
        <f t="shared" si="82"/>
        <v>32.4</v>
      </c>
      <c r="AW3244" s="33" t="s">
        <v>321</v>
      </c>
      <c r="CR3244" s="34">
        <v>32.42</v>
      </c>
    </row>
    <row r="3245" spans="47:96" x14ac:dyDescent="0.3">
      <c r="AU3245" s="34">
        <v>32.43</v>
      </c>
      <c r="AV3245" s="32">
        <f t="shared" si="82"/>
        <v>32.4</v>
      </c>
      <c r="AW3245" s="33" t="s">
        <v>321</v>
      </c>
      <c r="CR3245" s="34">
        <v>32.43</v>
      </c>
    </row>
    <row r="3246" spans="47:96" x14ac:dyDescent="0.3">
      <c r="AU3246" s="34">
        <v>32.44</v>
      </c>
      <c r="AV3246" s="32">
        <f t="shared" si="82"/>
        <v>32.4</v>
      </c>
      <c r="AW3246" s="33" t="s">
        <v>321</v>
      </c>
      <c r="CR3246" s="34">
        <v>32.44</v>
      </c>
    </row>
    <row r="3247" spans="47:96" x14ac:dyDescent="0.3">
      <c r="AU3247" s="34">
        <v>32.450000000000003</v>
      </c>
      <c r="AV3247" s="32">
        <f t="shared" si="82"/>
        <v>32.5</v>
      </c>
      <c r="AW3247" s="33" t="s">
        <v>321</v>
      </c>
      <c r="CR3247" s="34">
        <v>32.450000000000003</v>
      </c>
    </row>
    <row r="3248" spans="47:96" x14ac:dyDescent="0.3">
      <c r="AU3248" s="34">
        <v>32.46</v>
      </c>
      <c r="AV3248" s="32">
        <f t="shared" si="82"/>
        <v>32.5</v>
      </c>
      <c r="AW3248" s="33" t="s">
        <v>321</v>
      </c>
      <c r="CR3248" s="34">
        <v>32.46</v>
      </c>
    </row>
    <row r="3249" spans="47:96" x14ac:dyDescent="0.3">
      <c r="AU3249" s="34">
        <v>32.47</v>
      </c>
      <c r="AV3249" s="32">
        <f t="shared" si="82"/>
        <v>32.5</v>
      </c>
      <c r="AW3249" s="33" t="s">
        <v>321</v>
      </c>
      <c r="CR3249" s="34">
        <v>32.47</v>
      </c>
    </row>
    <row r="3250" spans="47:96" x14ac:dyDescent="0.3">
      <c r="AU3250" s="34">
        <v>32.479999999999997</v>
      </c>
      <c r="AV3250" s="32">
        <f t="shared" si="82"/>
        <v>32.5</v>
      </c>
      <c r="AW3250" s="33" t="s">
        <v>321</v>
      </c>
      <c r="CR3250" s="34">
        <v>32.479999999999997</v>
      </c>
    </row>
    <row r="3251" spans="47:96" x14ac:dyDescent="0.3">
      <c r="AU3251" s="34">
        <v>32.49</v>
      </c>
      <c r="AV3251" s="32">
        <f t="shared" si="82"/>
        <v>32.5</v>
      </c>
      <c r="AW3251" s="33" t="s">
        <v>321</v>
      </c>
      <c r="CR3251" s="34">
        <v>32.49</v>
      </c>
    </row>
    <row r="3252" spans="47:96" x14ac:dyDescent="0.3">
      <c r="AU3252" s="34">
        <v>32.5</v>
      </c>
      <c r="AV3252" s="32">
        <f t="shared" si="82"/>
        <v>32.5</v>
      </c>
      <c r="AW3252" s="33" t="s">
        <v>321</v>
      </c>
      <c r="CR3252" s="34">
        <v>32.5</v>
      </c>
    </row>
    <row r="3253" spans="47:96" x14ac:dyDescent="0.3">
      <c r="AU3253" s="34">
        <v>32.51</v>
      </c>
      <c r="AV3253" s="32">
        <f t="shared" si="82"/>
        <v>32.5</v>
      </c>
      <c r="AW3253" s="33" t="s">
        <v>321</v>
      </c>
      <c r="CR3253" s="34">
        <v>32.51</v>
      </c>
    </row>
    <row r="3254" spans="47:96" x14ac:dyDescent="0.3">
      <c r="AU3254" s="34">
        <v>32.520000000000003</v>
      </c>
      <c r="AV3254" s="32">
        <f t="shared" si="82"/>
        <v>32.5</v>
      </c>
      <c r="AW3254" s="33" t="s">
        <v>321</v>
      </c>
      <c r="CR3254" s="34">
        <v>32.520000000000003</v>
      </c>
    </row>
    <row r="3255" spans="47:96" x14ac:dyDescent="0.3">
      <c r="AU3255" s="34">
        <v>32.53</v>
      </c>
      <c r="AV3255" s="32">
        <f t="shared" si="82"/>
        <v>32.5</v>
      </c>
      <c r="AW3255" s="33" t="s">
        <v>321</v>
      </c>
      <c r="CR3255" s="34">
        <v>32.53</v>
      </c>
    </row>
    <row r="3256" spans="47:96" x14ac:dyDescent="0.3">
      <c r="AU3256" s="34">
        <v>32.54</v>
      </c>
      <c r="AV3256" s="32">
        <f t="shared" si="82"/>
        <v>32.5</v>
      </c>
      <c r="AW3256" s="33" t="s">
        <v>321</v>
      </c>
      <c r="CR3256" s="34">
        <v>32.54</v>
      </c>
    </row>
    <row r="3257" spans="47:96" x14ac:dyDescent="0.3">
      <c r="AU3257" s="34">
        <v>32.549999999999997</v>
      </c>
      <c r="AV3257" s="32">
        <f t="shared" si="82"/>
        <v>32.6</v>
      </c>
      <c r="AW3257" s="33" t="s">
        <v>321</v>
      </c>
      <c r="CR3257" s="34">
        <v>32.549999999999997</v>
      </c>
    </row>
    <row r="3258" spans="47:96" x14ac:dyDescent="0.3">
      <c r="AU3258" s="34">
        <v>32.56</v>
      </c>
      <c r="AV3258" s="32">
        <f t="shared" si="82"/>
        <v>32.6</v>
      </c>
      <c r="AW3258" s="33" t="s">
        <v>321</v>
      </c>
      <c r="CR3258" s="34">
        <v>32.56</v>
      </c>
    </row>
    <row r="3259" spans="47:96" x14ac:dyDescent="0.3">
      <c r="AU3259" s="34">
        <v>32.57</v>
      </c>
      <c r="AV3259" s="32">
        <f t="shared" si="82"/>
        <v>32.6</v>
      </c>
      <c r="AW3259" s="33" t="s">
        <v>321</v>
      </c>
      <c r="CR3259" s="34">
        <v>32.57</v>
      </c>
    </row>
    <row r="3260" spans="47:96" x14ac:dyDescent="0.3">
      <c r="AU3260" s="34">
        <v>32.58</v>
      </c>
      <c r="AV3260" s="32">
        <f t="shared" si="82"/>
        <v>32.6</v>
      </c>
      <c r="AW3260" s="33" t="s">
        <v>321</v>
      </c>
      <c r="CR3260" s="34">
        <v>32.58</v>
      </c>
    </row>
    <row r="3261" spans="47:96" x14ac:dyDescent="0.3">
      <c r="AU3261" s="34">
        <v>32.590000000000003</v>
      </c>
      <c r="AV3261" s="32">
        <f t="shared" si="82"/>
        <v>32.6</v>
      </c>
      <c r="AW3261" s="33" t="s">
        <v>321</v>
      </c>
      <c r="CR3261" s="34">
        <v>32.590000000000003</v>
      </c>
    </row>
    <row r="3262" spans="47:96" x14ac:dyDescent="0.3">
      <c r="AU3262" s="34">
        <v>32.6</v>
      </c>
      <c r="AV3262" s="32">
        <f t="shared" si="82"/>
        <v>32.6</v>
      </c>
      <c r="AW3262" s="33" t="s">
        <v>321</v>
      </c>
      <c r="CR3262" s="34">
        <v>32.6</v>
      </c>
    </row>
    <row r="3263" spans="47:96" x14ac:dyDescent="0.3">
      <c r="AU3263" s="34">
        <v>32.61</v>
      </c>
      <c r="AV3263" s="32">
        <f t="shared" si="82"/>
        <v>32.6</v>
      </c>
      <c r="AW3263" s="33" t="s">
        <v>321</v>
      </c>
      <c r="CR3263" s="34">
        <v>32.61</v>
      </c>
    </row>
    <row r="3264" spans="47:96" x14ac:dyDescent="0.3">
      <c r="AU3264" s="34">
        <v>32.619999999999997</v>
      </c>
      <c r="AV3264" s="32">
        <f t="shared" si="82"/>
        <v>32.6</v>
      </c>
      <c r="AW3264" s="33" t="s">
        <v>321</v>
      </c>
      <c r="CR3264" s="34">
        <v>32.619999999999997</v>
      </c>
    </row>
    <row r="3265" spans="47:96" x14ac:dyDescent="0.3">
      <c r="AU3265" s="34">
        <v>32.630000000000003</v>
      </c>
      <c r="AV3265" s="32">
        <f t="shared" si="82"/>
        <v>32.6</v>
      </c>
      <c r="AW3265" s="33" t="s">
        <v>321</v>
      </c>
      <c r="CR3265" s="34">
        <v>32.630000000000003</v>
      </c>
    </row>
    <row r="3266" spans="47:96" x14ac:dyDescent="0.3">
      <c r="AU3266" s="34">
        <v>32.64</v>
      </c>
      <c r="AV3266" s="32">
        <f t="shared" si="82"/>
        <v>32.6</v>
      </c>
      <c r="AW3266" s="33" t="s">
        <v>321</v>
      </c>
      <c r="CR3266" s="34">
        <v>32.64</v>
      </c>
    </row>
    <row r="3267" spans="47:96" x14ac:dyDescent="0.3">
      <c r="AU3267" s="34">
        <v>32.65</v>
      </c>
      <c r="AV3267" s="32">
        <f t="shared" ref="AV3267:AV3330" si="83">ROUND(AU3267,1)</f>
        <v>32.700000000000003</v>
      </c>
      <c r="AW3267" s="33" t="s">
        <v>321</v>
      </c>
      <c r="CR3267" s="34">
        <v>32.65</v>
      </c>
    </row>
    <row r="3268" spans="47:96" x14ac:dyDescent="0.3">
      <c r="AU3268" s="34">
        <v>32.659999999999997</v>
      </c>
      <c r="AV3268" s="32">
        <f t="shared" si="83"/>
        <v>32.700000000000003</v>
      </c>
      <c r="AW3268" s="33" t="s">
        <v>321</v>
      </c>
      <c r="CR3268" s="34">
        <v>32.659999999999997</v>
      </c>
    </row>
    <row r="3269" spans="47:96" x14ac:dyDescent="0.3">
      <c r="AU3269" s="34">
        <v>32.67</v>
      </c>
      <c r="AV3269" s="32">
        <f t="shared" si="83"/>
        <v>32.700000000000003</v>
      </c>
      <c r="AW3269" s="33" t="s">
        <v>321</v>
      </c>
      <c r="CR3269" s="34">
        <v>32.67</v>
      </c>
    </row>
    <row r="3270" spans="47:96" x14ac:dyDescent="0.3">
      <c r="AU3270" s="34">
        <v>32.68</v>
      </c>
      <c r="AV3270" s="32">
        <f t="shared" si="83"/>
        <v>32.700000000000003</v>
      </c>
      <c r="AW3270" s="33" t="s">
        <v>321</v>
      </c>
      <c r="CR3270" s="34">
        <v>32.68</v>
      </c>
    </row>
    <row r="3271" spans="47:96" x14ac:dyDescent="0.3">
      <c r="AU3271" s="34">
        <v>32.69</v>
      </c>
      <c r="AV3271" s="32">
        <f t="shared" si="83"/>
        <v>32.700000000000003</v>
      </c>
      <c r="AW3271" s="33" t="s">
        <v>321</v>
      </c>
      <c r="CR3271" s="34">
        <v>32.69</v>
      </c>
    </row>
    <row r="3272" spans="47:96" x14ac:dyDescent="0.3">
      <c r="AU3272" s="34">
        <v>32.700000000000003</v>
      </c>
      <c r="AV3272" s="32">
        <f t="shared" si="83"/>
        <v>32.700000000000003</v>
      </c>
      <c r="AW3272" s="33" t="s">
        <v>321</v>
      </c>
      <c r="CR3272" s="34">
        <v>32.700000000000003</v>
      </c>
    </row>
    <row r="3273" spans="47:96" x14ac:dyDescent="0.3">
      <c r="AU3273" s="34">
        <v>32.71</v>
      </c>
      <c r="AV3273" s="32">
        <f t="shared" si="83"/>
        <v>32.700000000000003</v>
      </c>
      <c r="AW3273" s="33" t="s">
        <v>321</v>
      </c>
      <c r="CR3273" s="34">
        <v>32.71</v>
      </c>
    </row>
    <row r="3274" spans="47:96" x14ac:dyDescent="0.3">
      <c r="AU3274" s="34">
        <v>32.72</v>
      </c>
      <c r="AV3274" s="32">
        <f t="shared" si="83"/>
        <v>32.700000000000003</v>
      </c>
      <c r="AW3274" s="33" t="s">
        <v>321</v>
      </c>
      <c r="CR3274" s="34">
        <v>32.72</v>
      </c>
    </row>
    <row r="3275" spans="47:96" x14ac:dyDescent="0.3">
      <c r="AU3275" s="34">
        <v>32.729999999999997</v>
      </c>
      <c r="AV3275" s="32">
        <f t="shared" si="83"/>
        <v>32.700000000000003</v>
      </c>
      <c r="AW3275" s="33" t="s">
        <v>321</v>
      </c>
      <c r="CR3275" s="34">
        <v>32.729999999999997</v>
      </c>
    </row>
    <row r="3276" spans="47:96" x14ac:dyDescent="0.3">
      <c r="AU3276" s="34">
        <v>32.74</v>
      </c>
      <c r="AV3276" s="32">
        <f t="shared" si="83"/>
        <v>32.700000000000003</v>
      </c>
      <c r="AW3276" s="33" t="s">
        <v>321</v>
      </c>
      <c r="CR3276" s="34">
        <v>32.74</v>
      </c>
    </row>
    <row r="3277" spans="47:96" x14ac:dyDescent="0.3">
      <c r="AU3277" s="34">
        <v>32.75</v>
      </c>
      <c r="AV3277" s="32">
        <f t="shared" si="83"/>
        <v>32.799999999999997</v>
      </c>
      <c r="AW3277" s="33" t="s">
        <v>321</v>
      </c>
      <c r="CR3277" s="34">
        <v>32.75</v>
      </c>
    </row>
    <row r="3278" spans="47:96" x14ac:dyDescent="0.3">
      <c r="AU3278" s="34">
        <v>32.76</v>
      </c>
      <c r="AV3278" s="32">
        <f t="shared" si="83"/>
        <v>32.799999999999997</v>
      </c>
      <c r="AW3278" s="33" t="s">
        <v>321</v>
      </c>
      <c r="CR3278" s="34">
        <v>32.76</v>
      </c>
    </row>
    <row r="3279" spans="47:96" x14ac:dyDescent="0.3">
      <c r="AU3279" s="34">
        <v>32.770000000000003</v>
      </c>
      <c r="AV3279" s="32">
        <f t="shared" si="83"/>
        <v>32.799999999999997</v>
      </c>
      <c r="AW3279" s="33" t="s">
        <v>321</v>
      </c>
      <c r="CR3279" s="34">
        <v>32.770000000000003</v>
      </c>
    </row>
    <row r="3280" spans="47:96" x14ac:dyDescent="0.3">
      <c r="AU3280" s="34">
        <v>32.78</v>
      </c>
      <c r="AV3280" s="32">
        <f t="shared" si="83"/>
        <v>32.799999999999997</v>
      </c>
      <c r="AW3280" s="33" t="s">
        <v>321</v>
      </c>
      <c r="CR3280" s="34">
        <v>32.78</v>
      </c>
    </row>
    <row r="3281" spans="47:96" x14ac:dyDescent="0.3">
      <c r="AU3281" s="34">
        <v>32.79</v>
      </c>
      <c r="AV3281" s="32">
        <f t="shared" si="83"/>
        <v>32.799999999999997</v>
      </c>
      <c r="AW3281" s="33" t="s">
        <v>321</v>
      </c>
      <c r="CR3281" s="34">
        <v>32.79</v>
      </c>
    </row>
    <row r="3282" spans="47:96" x14ac:dyDescent="0.3">
      <c r="AU3282" s="34">
        <v>32.799999999999997</v>
      </c>
      <c r="AV3282" s="32">
        <f t="shared" si="83"/>
        <v>32.799999999999997</v>
      </c>
      <c r="AW3282" s="33" t="s">
        <v>321</v>
      </c>
      <c r="CR3282" s="34">
        <v>32.799999999999997</v>
      </c>
    </row>
    <row r="3283" spans="47:96" x14ac:dyDescent="0.3">
      <c r="AU3283" s="34">
        <v>32.81</v>
      </c>
      <c r="AV3283" s="32">
        <f t="shared" si="83"/>
        <v>32.799999999999997</v>
      </c>
      <c r="AW3283" s="33" t="s">
        <v>321</v>
      </c>
      <c r="CR3283" s="34">
        <v>32.81</v>
      </c>
    </row>
    <row r="3284" spans="47:96" x14ac:dyDescent="0.3">
      <c r="AU3284" s="34">
        <v>32.82</v>
      </c>
      <c r="AV3284" s="32">
        <f t="shared" si="83"/>
        <v>32.799999999999997</v>
      </c>
      <c r="AW3284" s="33" t="s">
        <v>321</v>
      </c>
      <c r="CR3284" s="34">
        <v>32.82</v>
      </c>
    </row>
    <row r="3285" spans="47:96" x14ac:dyDescent="0.3">
      <c r="AU3285" s="34">
        <v>32.83</v>
      </c>
      <c r="AV3285" s="32">
        <f t="shared" si="83"/>
        <v>32.799999999999997</v>
      </c>
      <c r="AW3285" s="33" t="s">
        <v>321</v>
      </c>
      <c r="CR3285" s="34">
        <v>32.83</v>
      </c>
    </row>
    <row r="3286" spans="47:96" x14ac:dyDescent="0.3">
      <c r="AU3286" s="34">
        <v>32.840000000000003</v>
      </c>
      <c r="AV3286" s="32">
        <f t="shared" si="83"/>
        <v>32.799999999999997</v>
      </c>
      <c r="AW3286" s="33" t="s">
        <v>321</v>
      </c>
      <c r="CR3286" s="34">
        <v>32.840000000000003</v>
      </c>
    </row>
    <row r="3287" spans="47:96" x14ac:dyDescent="0.3">
      <c r="AU3287" s="34">
        <v>32.85</v>
      </c>
      <c r="AV3287" s="32">
        <f t="shared" si="83"/>
        <v>32.9</v>
      </c>
      <c r="AW3287" s="33" t="s">
        <v>321</v>
      </c>
      <c r="CR3287" s="34">
        <v>32.85</v>
      </c>
    </row>
    <row r="3288" spans="47:96" x14ac:dyDescent="0.3">
      <c r="AU3288" s="34">
        <v>32.86</v>
      </c>
      <c r="AV3288" s="32">
        <f t="shared" si="83"/>
        <v>32.9</v>
      </c>
      <c r="AW3288" s="33" t="s">
        <v>321</v>
      </c>
      <c r="CR3288" s="34">
        <v>32.86</v>
      </c>
    </row>
    <row r="3289" spans="47:96" x14ac:dyDescent="0.3">
      <c r="AU3289" s="34">
        <v>32.869999999999997</v>
      </c>
      <c r="AV3289" s="32">
        <f t="shared" si="83"/>
        <v>32.9</v>
      </c>
      <c r="AW3289" s="33" t="s">
        <v>321</v>
      </c>
      <c r="CR3289" s="34">
        <v>32.869999999999997</v>
      </c>
    </row>
    <row r="3290" spans="47:96" x14ac:dyDescent="0.3">
      <c r="AU3290" s="34">
        <v>32.880000000000003</v>
      </c>
      <c r="AV3290" s="32">
        <f t="shared" si="83"/>
        <v>32.9</v>
      </c>
      <c r="AW3290" s="33" t="s">
        <v>321</v>
      </c>
      <c r="CR3290" s="34">
        <v>32.880000000000003</v>
      </c>
    </row>
    <row r="3291" spans="47:96" x14ac:dyDescent="0.3">
      <c r="AU3291" s="34">
        <v>32.89</v>
      </c>
      <c r="AV3291" s="32">
        <f t="shared" si="83"/>
        <v>32.9</v>
      </c>
      <c r="AW3291" s="33" t="s">
        <v>321</v>
      </c>
      <c r="CR3291" s="34">
        <v>32.89</v>
      </c>
    </row>
    <row r="3292" spans="47:96" x14ac:dyDescent="0.3">
      <c r="AU3292" s="34">
        <v>32.9</v>
      </c>
      <c r="AV3292" s="32">
        <f t="shared" si="83"/>
        <v>32.9</v>
      </c>
      <c r="AW3292" s="33" t="s">
        <v>321</v>
      </c>
      <c r="CR3292" s="34">
        <v>32.9</v>
      </c>
    </row>
    <row r="3293" spans="47:96" x14ac:dyDescent="0.3">
      <c r="AU3293" s="34">
        <v>32.909999999999997</v>
      </c>
      <c r="AV3293" s="32">
        <f t="shared" si="83"/>
        <v>32.9</v>
      </c>
      <c r="AW3293" s="33" t="s">
        <v>321</v>
      </c>
      <c r="CR3293" s="34">
        <v>32.909999999999997</v>
      </c>
    </row>
    <row r="3294" spans="47:96" x14ac:dyDescent="0.3">
      <c r="AU3294" s="34">
        <v>32.92</v>
      </c>
      <c r="AV3294" s="32">
        <f t="shared" si="83"/>
        <v>32.9</v>
      </c>
      <c r="AW3294" s="33" t="s">
        <v>321</v>
      </c>
      <c r="CR3294" s="34">
        <v>32.92</v>
      </c>
    </row>
    <row r="3295" spans="47:96" x14ac:dyDescent="0.3">
      <c r="AU3295" s="34">
        <v>32.93</v>
      </c>
      <c r="AV3295" s="32">
        <f t="shared" si="83"/>
        <v>32.9</v>
      </c>
      <c r="AW3295" s="33" t="s">
        <v>321</v>
      </c>
      <c r="CR3295" s="34">
        <v>32.93</v>
      </c>
    </row>
    <row r="3296" spans="47:96" x14ac:dyDescent="0.3">
      <c r="AU3296" s="34">
        <v>32.94</v>
      </c>
      <c r="AV3296" s="32">
        <f t="shared" si="83"/>
        <v>32.9</v>
      </c>
      <c r="AW3296" s="33" t="s">
        <v>321</v>
      </c>
      <c r="CR3296" s="34">
        <v>32.94</v>
      </c>
    </row>
    <row r="3297" spans="47:96" x14ac:dyDescent="0.3">
      <c r="AU3297" s="34">
        <v>32.950000000000003</v>
      </c>
      <c r="AV3297" s="32">
        <f t="shared" si="83"/>
        <v>33</v>
      </c>
      <c r="AW3297" s="33" t="s">
        <v>321</v>
      </c>
      <c r="CR3297" s="34">
        <v>32.950000000000003</v>
      </c>
    </row>
    <row r="3298" spans="47:96" x14ac:dyDescent="0.3">
      <c r="AU3298" s="34">
        <v>32.96</v>
      </c>
      <c r="AV3298" s="32">
        <f t="shared" si="83"/>
        <v>33</v>
      </c>
      <c r="AW3298" s="33" t="s">
        <v>321</v>
      </c>
      <c r="CR3298" s="34">
        <v>32.96</v>
      </c>
    </row>
    <row r="3299" spans="47:96" x14ac:dyDescent="0.3">
      <c r="AU3299" s="34">
        <v>32.97</v>
      </c>
      <c r="AV3299" s="32">
        <f t="shared" si="83"/>
        <v>33</v>
      </c>
      <c r="AW3299" s="33" t="s">
        <v>321</v>
      </c>
      <c r="CR3299" s="34">
        <v>32.97</v>
      </c>
    </row>
    <row r="3300" spans="47:96" x14ac:dyDescent="0.3">
      <c r="AU3300" s="34">
        <v>32.979999999999997</v>
      </c>
      <c r="AV3300" s="32">
        <f t="shared" si="83"/>
        <v>33</v>
      </c>
      <c r="AW3300" s="33" t="s">
        <v>321</v>
      </c>
      <c r="CR3300" s="34">
        <v>32.979999999999997</v>
      </c>
    </row>
    <row r="3301" spans="47:96" x14ac:dyDescent="0.3">
      <c r="AU3301" s="34">
        <v>32.99</v>
      </c>
      <c r="AV3301" s="32">
        <f t="shared" si="83"/>
        <v>33</v>
      </c>
      <c r="AW3301" s="33" t="s">
        <v>321</v>
      </c>
      <c r="CR3301" s="34">
        <v>32.99</v>
      </c>
    </row>
    <row r="3302" spans="47:96" x14ac:dyDescent="0.3">
      <c r="AU3302" s="34">
        <v>33</v>
      </c>
      <c r="AV3302" s="32">
        <f t="shared" si="83"/>
        <v>33</v>
      </c>
      <c r="AW3302" s="33" t="s">
        <v>321</v>
      </c>
      <c r="CR3302" s="34">
        <v>33</v>
      </c>
    </row>
    <row r="3303" spans="47:96" x14ac:dyDescent="0.3">
      <c r="AU3303" s="34">
        <v>33.01</v>
      </c>
      <c r="AV3303" s="32">
        <f t="shared" si="83"/>
        <v>33</v>
      </c>
      <c r="AW3303" s="33" t="s">
        <v>321</v>
      </c>
      <c r="CR3303" s="34">
        <v>33.01</v>
      </c>
    </row>
    <row r="3304" spans="47:96" x14ac:dyDescent="0.3">
      <c r="AU3304" s="34">
        <v>33.020000000000003</v>
      </c>
      <c r="AV3304" s="32">
        <f t="shared" si="83"/>
        <v>33</v>
      </c>
      <c r="AW3304" s="33" t="s">
        <v>321</v>
      </c>
      <c r="CR3304" s="34">
        <v>33.020000000000003</v>
      </c>
    </row>
    <row r="3305" spans="47:96" x14ac:dyDescent="0.3">
      <c r="AU3305" s="34">
        <v>33.03</v>
      </c>
      <c r="AV3305" s="32">
        <f t="shared" si="83"/>
        <v>33</v>
      </c>
      <c r="AW3305" s="33" t="s">
        <v>321</v>
      </c>
      <c r="CR3305" s="34">
        <v>33.03</v>
      </c>
    </row>
    <row r="3306" spans="47:96" x14ac:dyDescent="0.3">
      <c r="AU3306" s="34">
        <v>33.04</v>
      </c>
      <c r="AV3306" s="32">
        <f t="shared" si="83"/>
        <v>33</v>
      </c>
      <c r="AW3306" s="33" t="s">
        <v>321</v>
      </c>
      <c r="CR3306" s="34">
        <v>33.04</v>
      </c>
    </row>
    <row r="3307" spans="47:96" x14ac:dyDescent="0.3">
      <c r="AU3307" s="34">
        <v>33.049999999999997</v>
      </c>
      <c r="AV3307" s="32">
        <f t="shared" si="83"/>
        <v>33.1</v>
      </c>
      <c r="AW3307" s="33" t="s">
        <v>321</v>
      </c>
      <c r="CR3307" s="34">
        <v>33.049999999999997</v>
      </c>
    </row>
    <row r="3308" spans="47:96" x14ac:dyDescent="0.3">
      <c r="AU3308" s="34">
        <v>33.06</v>
      </c>
      <c r="AV3308" s="32">
        <f t="shared" si="83"/>
        <v>33.1</v>
      </c>
      <c r="AW3308" s="33" t="s">
        <v>321</v>
      </c>
      <c r="CR3308" s="34">
        <v>33.06</v>
      </c>
    </row>
    <row r="3309" spans="47:96" x14ac:dyDescent="0.3">
      <c r="AU3309" s="34">
        <v>33.07</v>
      </c>
      <c r="AV3309" s="32">
        <f t="shared" si="83"/>
        <v>33.1</v>
      </c>
      <c r="AW3309" s="33" t="s">
        <v>321</v>
      </c>
      <c r="CR3309" s="34">
        <v>33.07</v>
      </c>
    </row>
    <row r="3310" spans="47:96" x14ac:dyDescent="0.3">
      <c r="AU3310" s="34">
        <v>33.08</v>
      </c>
      <c r="AV3310" s="32">
        <f t="shared" si="83"/>
        <v>33.1</v>
      </c>
      <c r="AW3310" s="33" t="s">
        <v>321</v>
      </c>
      <c r="CR3310" s="34">
        <v>33.08</v>
      </c>
    </row>
    <row r="3311" spans="47:96" x14ac:dyDescent="0.3">
      <c r="AU3311" s="34">
        <v>33.090000000000003</v>
      </c>
      <c r="AV3311" s="32">
        <f t="shared" si="83"/>
        <v>33.1</v>
      </c>
      <c r="AW3311" s="33" t="s">
        <v>321</v>
      </c>
      <c r="CR3311" s="34">
        <v>33.090000000000003</v>
      </c>
    </row>
    <row r="3312" spans="47:96" x14ac:dyDescent="0.3">
      <c r="AU3312" s="34">
        <v>33.1</v>
      </c>
      <c r="AV3312" s="32">
        <f t="shared" si="83"/>
        <v>33.1</v>
      </c>
      <c r="AW3312" s="33" t="s">
        <v>321</v>
      </c>
      <c r="CR3312" s="34">
        <v>33.1</v>
      </c>
    </row>
    <row r="3313" spans="47:96" x14ac:dyDescent="0.3">
      <c r="AU3313" s="34">
        <v>33.11</v>
      </c>
      <c r="AV3313" s="32">
        <f t="shared" si="83"/>
        <v>33.1</v>
      </c>
      <c r="AW3313" s="33" t="s">
        <v>321</v>
      </c>
      <c r="CR3313" s="34">
        <v>33.11</v>
      </c>
    </row>
    <row r="3314" spans="47:96" x14ac:dyDescent="0.3">
      <c r="AU3314" s="34">
        <v>33.119999999999997</v>
      </c>
      <c r="AV3314" s="32">
        <f t="shared" si="83"/>
        <v>33.1</v>
      </c>
      <c r="AW3314" s="33" t="s">
        <v>321</v>
      </c>
      <c r="CR3314" s="34">
        <v>33.119999999999997</v>
      </c>
    </row>
    <row r="3315" spans="47:96" x14ac:dyDescent="0.3">
      <c r="AU3315" s="34">
        <v>33.130000000000003</v>
      </c>
      <c r="AV3315" s="32">
        <f t="shared" si="83"/>
        <v>33.1</v>
      </c>
      <c r="AW3315" s="33" t="s">
        <v>321</v>
      </c>
      <c r="CR3315" s="34">
        <v>33.130000000000003</v>
      </c>
    </row>
    <row r="3316" spans="47:96" x14ac:dyDescent="0.3">
      <c r="AU3316" s="34">
        <v>33.14</v>
      </c>
      <c r="AV3316" s="32">
        <f t="shared" si="83"/>
        <v>33.1</v>
      </c>
      <c r="AW3316" s="33" t="s">
        <v>321</v>
      </c>
      <c r="CR3316" s="34">
        <v>33.14</v>
      </c>
    </row>
    <row r="3317" spans="47:96" x14ac:dyDescent="0.3">
      <c r="AU3317" s="34">
        <v>33.15</v>
      </c>
      <c r="AV3317" s="32">
        <f t="shared" si="83"/>
        <v>33.200000000000003</v>
      </c>
      <c r="AW3317" s="33" t="s">
        <v>321</v>
      </c>
      <c r="CR3317" s="34">
        <v>33.15</v>
      </c>
    </row>
    <row r="3318" spans="47:96" x14ac:dyDescent="0.3">
      <c r="AU3318" s="34">
        <v>33.159999999999997</v>
      </c>
      <c r="AV3318" s="32">
        <f t="shared" si="83"/>
        <v>33.200000000000003</v>
      </c>
      <c r="AW3318" s="33" t="s">
        <v>321</v>
      </c>
      <c r="CR3318" s="34">
        <v>33.159999999999997</v>
      </c>
    </row>
    <row r="3319" spans="47:96" x14ac:dyDescent="0.3">
      <c r="AU3319" s="34">
        <v>33.17</v>
      </c>
      <c r="AV3319" s="32">
        <f t="shared" si="83"/>
        <v>33.200000000000003</v>
      </c>
      <c r="AW3319" s="33" t="s">
        <v>321</v>
      </c>
      <c r="CR3319" s="34">
        <v>33.17</v>
      </c>
    </row>
    <row r="3320" spans="47:96" x14ac:dyDescent="0.3">
      <c r="AU3320" s="34">
        <v>33.18</v>
      </c>
      <c r="AV3320" s="32">
        <f t="shared" si="83"/>
        <v>33.200000000000003</v>
      </c>
      <c r="AW3320" s="33" t="s">
        <v>321</v>
      </c>
      <c r="CR3320" s="34">
        <v>33.18</v>
      </c>
    </row>
    <row r="3321" spans="47:96" x14ac:dyDescent="0.3">
      <c r="AU3321" s="34">
        <v>33.19</v>
      </c>
      <c r="AV3321" s="32">
        <f t="shared" si="83"/>
        <v>33.200000000000003</v>
      </c>
      <c r="AW3321" s="33" t="s">
        <v>321</v>
      </c>
      <c r="CR3321" s="34">
        <v>33.19</v>
      </c>
    </row>
    <row r="3322" spans="47:96" x14ac:dyDescent="0.3">
      <c r="AU3322" s="34">
        <v>33.200000000000003</v>
      </c>
      <c r="AV3322" s="32">
        <f t="shared" si="83"/>
        <v>33.200000000000003</v>
      </c>
      <c r="AW3322" s="33" t="s">
        <v>321</v>
      </c>
      <c r="CR3322" s="34">
        <v>33.200000000000003</v>
      </c>
    </row>
    <row r="3323" spans="47:96" x14ac:dyDescent="0.3">
      <c r="AU3323" s="34">
        <v>33.21</v>
      </c>
      <c r="AV3323" s="32">
        <f t="shared" si="83"/>
        <v>33.200000000000003</v>
      </c>
      <c r="AW3323" s="33" t="s">
        <v>321</v>
      </c>
      <c r="CR3323" s="34">
        <v>33.21</v>
      </c>
    </row>
    <row r="3324" spans="47:96" x14ac:dyDescent="0.3">
      <c r="AU3324" s="34">
        <v>33.22</v>
      </c>
      <c r="AV3324" s="32">
        <f t="shared" si="83"/>
        <v>33.200000000000003</v>
      </c>
      <c r="AW3324" s="33" t="s">
        <v>321</v>
      </c>
      <c r="CR3324" s="34">
        <v>33.22</v>
      </c>
    </row>
    <row r="3325" spans="47:96" x14ac:dyDescent="0.3">
      <c r="AU3325" s="34">
        <v>33.229999999999997</v>
      </c>
      <c r="AV3325" s="32">
        <f t="shared" si="83"/>
        <v>33.200000000000003</v>
      </c>
      <c r="AW3325" s="33" t="s">
        <v>321</v>
      </c>
      <c r="CR3325" s="34">
        <v>33.229999999999997</v>
      </c>
    </row>
    <row r="3326" spans="47:96" x14ac:dyDescent="0.3">
      <c r="AU3326" s="34">
        <v>33.24</v>
      </c>
      <c r="AV3326" s="32">
        <f t="shared" si="83"/>
        <v>33.200000000000003</v>
      </c>
      <c r="AW3326" s="33" t="s">
        <v>321</v>
      </c>
      <c r="CR3326" s="34">
        <v>33.24</v>
      </c>
    </row>
    <row r="3327" spans="47:96" x14ac:dyDescent="0.3">
      <c r="AU3327" s="34">
        <v>33.25</v>
      </c>
      <c r="AV3327" s="32">
        <f t="shared" si="83"/>
        <v>33.299999999999997</v>
      </c>
      <c r="AW3327" s="33" t="s">
        <v>321</v>
      </c>
      <c r="CR3327" s="34">
        <v>33.25</v>
      </c>
    </row>
    <row r="3328" spans="47:96" x14ac:dyDescent="0.3">
      <c r="AU3328" s="34">
        <v>33.26</v>
      </c>
      <c r="AV3328" s="32">
        <f t="shared" si="83"/>
        <v>33.299999999999997</v>
      </c>
      <c r="AW3328" s="33" t="s">
        <v>321</v>
      </c>
      <c r="CR3328" s="34">
        <v>33.26</v>
      </c>
    </row>
    <row r="3329" spans="47:96" x14ac:dyDescent="0.3">
      <c r="AU3329" s="34">
        <v>33.270000000000003</v>
      </c>
      <c r="AV3329" s="32">
        <f t="shared" si="83"/>
        <v>33.299999999999997</v>
      </c>
      <c r="AW3329" s="33" t="s">
        <v>321</v>
      </c>
      <c r="CR3329" s="34">
        <v>33.270000000000003</v>
      </c>
    </row>
    <row r="3330" spans="47:96" x14ac:dyDescent="0.3">
      <c r="AU3330" s="34">
        <v>33.28</v>
      </c>
      <c r="AV3330" s="32">
        <f t="shared" si="83"/>
        <v>33.299999999999997</v>
      </c>
      <c r="AW3330" s="33" t="s">
        <v>321</v>
      </c>
      <c r="CR3330" s="34">
        <v>33.28</v>
      </c>
    </row>
    <row r="3331" spans="47:96" x14ac:dyDescent="0.3">
      <c r="AU3331" s="34">
        <v>33.29</v>
      </c>
      <c r="AV3331" s="32">
        <f t="shared" ref="AV3331:AV3394" si="84">ROUND(AU3331,1)</f>
        <v>33.299999999999997</v>
      </c>
      <c r="AW3331" s="33" t="s">
        <v>321</v>
      </c>
      <c r="CR3331" s="34">
        <v>33.29</v>
      </c>
    </row>
    <row r="3332" spans="47:96" x14ac:dyDescent="0.3">
      <c r="AU3332" s="34">
        <v>33.299999999999997</v>
      </c>
      <c r="AV3332" s="32">
        <f t="shared" si="84"/>
        <v>33.299999999999997</v>
      </c>
      <c r="AW3332" s="33" t="s">
        <v>321</v>
      </c>
      <c r="CR3332" s="34">
        <v>33.299999999999997</v>
      </c>
    </row>
    <row r="3333" spans="47:96" x14ac:dyDescent="0.3">
      <c r="AU3333" s="34">
        <v>33.31</v>
      </c>
      <c r="AV3333" s="32">
        <f t="shared" si="84"/>
        <v>33.299999999999997</v>
      </c>
      <c r="AW3333" s="33" t="s">
        <v>321</v>
      </c>
      <c r="CR3333" s="34">
        <v>33.31</v>
      </c>
    </row>
    <row r="3334" spans="47:96" x14ac:dyDescent="0.3">
      <c r="AU3334" s="34">
        <v>33.32</v>
      </c>
      <c r="AV3334" s="32">
        <f t="shared" si="84"/>
        <v>33.299999999999997</v>
      </c>
      <c r="AW3334" s="33" t="s">
        <v>321</v>
      </c>
      <c r="CR3334" s="34">
        <v>33.32</v>
      </c>
    </row>
    <row r="3335" spans="47:96" x14ac:dyDescent="0.3">
      <c r="AU3335" s="34">
        <v>33.33</v>
      </c>
      <c r="AV3335" s="32">
        <f t="shared" si="84"/>
        <v>33.299999999999997</v>
      </c>
      <c r="AW3335" s="33" t="s">
        <v>321</v>
      </c>
      <c r="CR3335" s="34">
        <v>33.33</v>
      </c>
    </row>
    <row r="3336" spans="47:96" x14ac:dyDescent="0.3">
      <c r="AU3336" s="34">
        <v>33.340000000000003</v>
      </c>
      <c r="AV3336" s="32">
        <f t="shared" si="84"/>
        <v>33.299999999999997</v>
      </c>
      <c r="AW3336" s="33" t="s">
        <v>321</v>
      </c>
      <c r="CR3336" s="34">
        <v>33.340000000000003</v>
      </c>
    </row>
    <row r="3337" spans="47:96" x14ac:dyDescent="0.3">
      <c r="AU3337" s="34">
        <v>33.35</v>
      </c>
      <c r="AV3337" s="32">
        <f t="shared" si="84"/>
        <v>33.4</v>
      </c>
      <c r="AW3337" s="33" t="s">
        <v>321</v>
      </c>
      <c r="CR3337" s="34">
        <v>33.35</v>
      </c>
    </row>
    <row r="3338" spans="47:96" x14ac:dyDescent="0.3">
      <c r="AU3338" s="34">
        <v>33.36</v>
      </c>
      <c r="AV3338" s="32">
        <f t="shared" si="84"/>
        <v>33.4</v>
      </c>
      <c r="AW3338" s="33" t="s">
        <v>321</v>
      </c>
      <c r="CR3338" s="34">
        <v>33.36</v>
      </c>
    </row>
    <row r="3339" spans="47:96" x14ac:dyDescent="0.3">
      <c r="AU3339" s="34">
        <v>33.369999999999997</v>
      </c>
      <c r="AV3339" s="32">
        <f t="shared" si="84"/>
        <v>33.4</v>
      </c>
      <c r="AW3339" s="33" t="s">
        <v>321</v>
      </c>
      <c r="CR3339" s="34">
        <v>33.369999999999997</v>
      </c>
    </row>
    <row r="3340" spans="47:96" x14ac:dyDescent="0.3">
      <c r="AU3340" s="34">
        <v>33.380000000000003</v>
      </c>
      <c r="AV3340" s="32">
        <f t="shared" si="84"/>
        <v>33.4</v>
      </c>
      <c r="AW3340" s="33" t="s">
        <v>321</v>
      </c>
      <c r="CR3340" s="34">
        <v>33.380000000000003</v>
      </c>
    </row>
    <row r="3341" spans="47:96" x14ac:dyDescent="0.3">
      <c r="AU3341" s="34">
        <v>33.39</v>
      </c>
      <c r="AV3341" s="32">
        <f t="shared" si="84"/>
        <v>33.4</v>
      </c>
      <c r="AW3341" s="33" t="s">
        <v>321</v>
      </c>
      <c r="CR3341" s="34">
        <v>33.39</v>
      </c>
    </row>
    <row r="3342" spans="47:96" x14ac:dyDescent="0.3">
      <c r="AU3342" s="34">
        <v>33.4</v>
      </c>
      <c r="AV3342" s="32">
        <f t="shared" si="84"/>
        <v>33.4</v>
      </c>
      <c r="AW3342" s="33" t="s">
        <v>321</v>
      </c>
      <c r="CR3342" s="34">
        <v>33.4</v>
      </c>
    </row>
    <row r="3343" spans="47:96" x14ac:dyDescent="0.3">
      <c r="AU3343" s="34">
        <v>33.409999999999997</v>
      </c>
      <c r="AV3343" s="32">
        <f t="shared" si="84"/>
        <v>33.4</v>
      </c>
      <c r="AW3343" s="33" t="s">
        <v>321</v>
      </c>
      <c r="CR3343" s="34">
        <v>33.409999999999997</v>
      </c>
    </row>
    <row r="3344" spans="47:96" x14ac:dyDescent="0.3">
      <c r="AU3344" s="34">
        <v>33.42</v>
      </c>
      <c r="AV3344" s="32">
        <f t="shared" si="84"/>
        <v>33.4</v>
      </c>
      <c r="AW3344" s="33" t="s">
        <v>321</v>
      </c>
      <c r="CR3344" s="34">
        <v>33.42</v>
      </c>
    </row>
    <row r="3345" spans="47:96" x14ac:dyDescent="0.3">
      <c r="AU3345" s="34">
        <v>33.43</v>
      </c>
      <c r="AV3345" s="32">
        <f t="shared" si="84"/>
        <v>33.4</v>
      </c>
      <c r="AW3345" s="33" t="s">
        <v>321</v>
      </c>
      <c r="CR3345" s="34">
        <v>33.43</v>
      </c>
    </row>
    <row r="3346" spans="47:96" x14ac:dyDescent="0.3">
      <c r="AU3346" s="34">
        <v>33.44</v>
      </c>
      <c r="AV3346" s="32">
        <f t="shared" si="84"/>
        <v>33.4</v>
      </c>
      <c r="AW3346" s="33" t="s">
        <v>321</v>
      </c>
      <c r="CR3346" s="34">
        <v>33.44</v>
      </c>
    </row>
    <row r="3347" spans="47:96" x14ac:dyDescent="0.3">
      <c r="AU3347" s="34">
        <v>33.450000000000003</v>
      </c>
      <c r="AV3347" s="32">
        <f t="shared" si="84"/>
        <v>33.5</v>
      </c>
      <c r="AW3347" s="33" t="s">
        <v>321</v>
      </c>
      <c r="CR3347" s="34">
        <v>33.450000000000003</v>
      </c>
    </row>
    <row r="3348" spans="47:96" x14ac:dyDescent="0.3">
      <c r="AU3348" s="34">
        <v>33.46</v>
      </c>
      <c r="AV3348" s="32">
        <f t="shared" si="84"/>
        <v>33.5</v>
      </c>
      <c r="AW3348" s="33" t="s">
        <v>321</v>
      </c>
      <c r="CR3348" s="34">
        <v>33.46</v>
      </c>
    </row>
    <row r="3349" spans="47:96" x14ac:dyDescent="0.3">
      <c r="AU3349" s="34">
        <v>33.47</v>
      </c>
      <c r="AV3349" s="32">
        <f t="shared" si="84"/>
        <v>33.5</v>
      </c>
      <c r="AW3349" s="33" t="s">
        <v>321</v>
      </c>
      <c r="CR3349" s="34">
        <v>33.47</v>
      </c>
    </row>
    <row r="3350" spans="47:96" x14ac:dyDescent="0.3">
      <c r="AU3350" s="34">
        <v>33.479999999999997</v>
      </c>
      <c r="AV3350" s="32">
        <f t="shared" si="84"/>
        <v>33.5</v>
      </c>
      <c r="AW3350" s="33" t="s">
        <v>321</v>
      </c>
      <c r="CR3350" s="34">
        <v>33.479999999999997</v>
      </c>
    </row>
    <row r="3351" spans="47:96" x14ac:dyDescent="0.3">
      <c r="AU3351" s="34">
        <v>33.49</v>
      </c>
      <c r="AV3351" s="32">
        <f t="shared" si="84"/>
        <v>33.5</v>
      </c>
      <c r="AW3351" s="33" t="s">
        <v>321</v>
      </c>
      <c r="CR3351" s="34">
        <v>33.49</v>
      </c>
    </row>
    <row r="3352" spans="47:96" x14ac:dyDescent="0.3">
      <c r="AU3352" s="34">
        <v>33.5</v>
      </c>
      <c r="AV3352" s="32">
        <f t="shared" si="84"/>
        <v>33.5</v>
      </c>
      <c r="AW3352" s="33" t="s">
        <v>321</v>
      </c>
      <c r="CR3352" s="34">
        <v>33.5</v>
      </c>
    </row>
    <row r="3353" spans="47:96" x14ac:dyDescent="0.3">
      <c r="AU3353" s="34">
        <v>33.51</v>
      </c>
      <c r="AV3353" s="32">
        <f t="shared" si="84"/>
        <v>33.5</v>
      </c>
      <c r="AW3353" s="33" t="s">
        <v>321</v>
      </c>
      <c r="CR3353" s="34">
        <v>33.51</v>
      </c>
    </row>
    <row r="3354" spans="47:96" x14ac:dyDescent="0.3">
      <c r="AU3354" s="34">
        <v>33.520000000000003</v>
      </c>
      <c r="AV3354" s="32">
        <f t="shared" si="84"/>
        <v>33.5</v>
      </c>
      <c r="AW3354" s="33" t="s">
        <v>321</v>
      </c>
      <c r="CR3354" s="34">
        <v>33.520000000000003</v>
      </c>
    </row>
    <row r="3355" spans="47:96" x14ac:dyDescent="0.3">
      <c r="AU3355" s="34">
        <v>33.53</v>
      </c>
      <c r="AV3355" s="32">
        <f t="shared" si="84"/>
        <v>33.5</v>
      </c>
      <c r="AW3355" s="33" t="s">
        <v>321</v>
      </c>
      <c r="CR3355" s="34">
        <v>33.53</v>
      </c>
    </row>
    <row r="3356" spans="47:96" x14ac:dyDescent="0.3">
      <c r="AU3356" s="34">
        <v>33.54</v>
      </c>
      <c r="AV3356" s="32">
        <f t="shared" si="84"/>
        <v>33.5</v>
      </c>
      <c r="AW3356" s="33" t="s">
        <v>321</v>
      </c>
      <c r="CR3356" s="34">
        <v>33.54</v>
      </c>
    </row>
    <row r="3357" spans="47:96" x14ac:dyDescent="0.3">
      <c r="AU3357" s="34">
        <v>33.549999999999997</v>
      </c>
      <c r="AV3357" s="32">
        <f t="shared" si="84"/>
        <v>33.6</v>
      </c>
      <c r="AW3357" s="33" t="s">
        <v>321</v>
      </c>
      <c r="CR3357" s="34">
        <v>33.549999999999997</v>
      </c>
    </row>
    <row r="3358" spans="47:96" x14ac:dyDescent="0.3">
      <c r="AU3358" s="34">
        <v>33.56</v>
      </c>
      <c r="AV3358" s="32">
        <f t="shared" si="84"/>
        <v>33.6</v>
      </c>
      <c r="AW3358" s="33" t="s">
        <v>321</v>
      </c>
      <c r="CR3358" s="34">
        <v>33.56</v>
      </c>
    </row>
    <row r="3359" spans="47:96" x14ac:dyDescent="0.3">
      <c r="AU3359" s="34">
        <v>33.57</v>
      </c>
      <c r="AV3359" s="32">
        <f t="shared" si="84"/>
        <v>33.6</v>
      </c>
      <c r="AW3359" s="33" t="s">
        <v>321</v>
      </c>
      <c r="CR3359" s="34">
        <v>33.57</v>
      </c>
    </row>
    <row r="3360" spans="47:96" x14ac:dyDescent="0.3">
      <c r="AU3360" s="34">
        <v>33.58</v>
      </c>
      <c r="AV3360" s="32">
        <f t="shared" si="84"/>
        <v>33.6</v>
      </c>
      <c r="AW3360" s="33" t="s">
        <v>321</v>
      </c>
      <c r="CR3360" s="34">
        <v>33.58</v>
      </c>
    </row>
    <row r="3361" spans="47:96" x14ac:dyDescent="0.3">
      <c r="AU3361" s="34">
        <v>33.590000000000003</v>
      </c>
      <c r="AV3361" s="32">
        <f t="shared" si="84"/>
        <v>33.6</v>
      </c>
      <c r="AW3361" s="33" t="s">
        <v>321</v>
      </c>
      <c r="CR3361" s="34">
        <v>33.590000000000003</v>
      </c>
    </row>
    <row r="3362" spans="47:96" x14ac:dyDescent="0.3">
      <c r="AU3362" s="34">
        <v>33.6</v>
      </c>
      <c r="AV3362" s="32">
        <f t="shared" si="84"/>
        <v>33.6</v>
      </c>
      <c r="AW3362" s="33" t="s">
        <v>321</v>
      </c>
      <c r="CR3362" s="34">
        <v>33.6</v>
      </c>
    </row>
    <row r="3363" spans="47:96" x14ac:dyDescent="0.3">
      <c r="AU3363" s="34">
        <v>33.61</v>
      </c>
      <c r="AV3363" s="32">
        <f t="shared" si="84"/>
        <v>33.6</v>
      </c>
      <c r="AW3363" s="33" t="s">
        <v>321</v>
      </c>
      <c r="CR3363" s="34">
        <v>33.61</v>
      </c>
    </row>
    <row r="3364" spans="47:96" x14ac:dyDescent="0.3">
      <c r="AU3364" s="34">
        <v>33.619999999999997</v>
      </c>
      <c r="AV3364" s="32">
        <f t="shared" si="84"/>
        <v>33.6</v>
      </c>
      <c r="AW3364" s="33" t="s">
        <v>321</v>
      </c>
      <c r="CR3364" s="34">
        <v>33.619999999999997</v>
      </c>
    </row>
    <row r="3365" spans="47:96" x14ac:dyDescent="0.3">
      <c r="AU3365" s="34">
        <v>33.630000000000003</v>
      </c>
      <c r="AV3365" s="32">
        <f t="shared" si="84"/>
        <v>33.6</v>
      </c>
      <c r="AW3365" s="33" t="s">
        <v>321</v>
      </c>
      <c r="CR3365" s="34">
        <v>33.630000000000003</v>
      </c>
    </row>
    <row r="3366" spans="47:96" x14ac:dyDescent="0.3">
      <c r="AU3366" s="34">
        <v>33.64</v>
      </c>
      <c r="AV3366" s="32">
        <f t="shared" si="84"/>
        <v>33.6</v>
      </c>
      <c r="AW3366" s="33" t="s">
        <v>321</v>
      </c>
      <c r="CR3366" s="34">
        <v>33.64</v>
      </c>
    </row>
    <row r="3367" spans="47:96" x14ac:dyDescent="0.3">
      <c r="AU3367" s="34">
        <v>33.65</v>
      </c>
      <c r="AV3367" s="32">
        <f t="shared" si="84"/>
        <v>33.700000000000003</v>
      </c>
      <c r="AW3367" s="33" t="s">
        <v>321</v>
      </c>
      <c r="CR3367" s="34">
        <v>33.65</v>
      </c>
    </row>
    <row r="3368" spans="47:96" x14ac:dyDescent="0.3">
      <c r="AU3368" s="34">
        <v>33.659999999999997</v>
      </c>
      <c r="AV3368" s="32">
        <f t="shared" si="84"/>
        <v>33.700000000000003</v>
      </c>
      <c r="AW3368" s="33" t="s">
        <v>321</v>
      </c>
      <c r="CR3368" s="34">
        <v>33.659999999999997</v>
      </c>
    </row>
    <row r="3369" spans="47:96" x14ac:dyDescent="0.3">
      <c r="AU3369" s="34">
        <v>33.67</v>
      </c>
      <c r="AV3369" s="32">
        <f t="shared" si="84"/>
        <v>33.700000000000003</v>
      </c>
      <c r="AW3369" s="33" t="s">
        <v>321</v>
      </c>
      <c r="CR3369" s="34">
        <v>33.67</v>
      </c>
    </row>
    <row r="3370" spans="47:96" x14ac:dyDescent="0.3">
      <c r="AU3370" s="34">
        <v>33.68</v>
      </c>
      <c r="AV3370" s="32">
        <f t="shared" si="84"/>
        <v>33.700000000000003</v>
      </c>
      <c r="AW3370" s="33" t="s">
        <v>321</v>
      </c>
      <c r="CR3370" s="34">
        <v>33.68</v>
      </c>
    </row>
    <row r="3371" spans="47:96" x14ac:dyDescent="0.3">
      <c r="AU3371" s="34">
        <v>33.69</v>
      </c>
      <c r="AV3371" s="32">
        <f t="shared" si="84"/>
        <v>33.700000000000003</v>
      </c>
      <c r="AW3371" s="33" t="s">
        <v>321</v>
      </c>
      <c r="CR3371" s="34">
        <v>33.69</v>
      </c>
    </row>
    <row r="3372" spans="47:96" x14ac:dyDescent="0.3">
      <c r="AU3372" s="34">
        <v>33.700000000000003</v>
      </c>
      <c r="AV3372" s="32">
        <f t="shared" si="84"/>
        <v>33.700000000000003</v>
      </c>
      <c r="AW3372" s="33" t="s">
        <v>321</v>
      </c>
      <c r="CR3372" s="34">
        <v>33.700000000000003</v>
      </c>
    </row>
    <row r="3373" spans="47:96" x14ac:dyDescent="0.3">
      <c r="AU3373" s="34">
        <v>33.71</v>
      </c>
      <c r="AV3373" s="32">
        <f t="shared" si="84"/>
        <v>33.700000000000003</v>
      </c>
      <c r="AW3373" s="33" t="s">
        <v>321</v>
      </c>
      <c r="CR3373" s="34">
        <v>33.71</v>
      </c>
    </row>
    <row r="3374" spans="47:96" x14ac:dyDescent="0.3">
      <c r="AU3374" s="34">
        <v>33.72</v>
      </c>
      <c r="AV3374" s="32">
        <f t="shared" si="84"/>
        <v>33.700000000000003</v>
      </c>
      <c r="AW3374" s="33" t="s">
        <v>321</v>
      </c>
      <c r="CR3374" s="34">
        <v>33.72</v>
      </c>
    </row>
    <row r="3375" spans="47:96" x14ac:dyDescent="0.3">
      <c r="AU3375" s="34">
        <v>33.729999999999997</v>
      </c>
      <c r="AV3375" s="32">
        <f t="shared" si="84"/>
        <v>33.700000000000003</v>
      </c>
      <c r="AW3375" s="33" t="s">
        <v>321</v>
      </c>
      <c r="CR3375" s="34">
        <v>33.729999999999997</v>
      </c>
    </row>
    <row r="3376" spans="47:96" x14ac:dyDescent="0.3">
      <c r="AU3376" s="34">
        <v>33.74</v>
      </c>
      <c r="AV3376" s="32">
        <f t="shared" si="84"/>
        <v>33.700000000000003</v>
      </c>
      <c r="AW3376" s="33" t="s">
        <v>321</v>
      </c>
      <c r="CR3376" s="34">
        <v>33.74</v>
      </c>
    </row>
    <row r="3377" spans="47:96" x14ac:dyDescent="0.3">
      <c r="AU3377" s="34">
        <v>33.75</v>
      </c>
      <c r="AV3377" s="32">
        <f t="shared" si="84"/>
        <v>33.799999999999997</v>
      </c>
      <c r="AW3377" s="33" t="s">
        <v>321</v>
      </c>
      <c r="CR3377" s="34">
        <v>33.75</v>
      </c>
    </row>
    <row r="3378" spans="47:96" x14ac:dyDescent="0.3">
      <c r="AU3378" s="34">
        <v>33.76</v>
      </c>
      <c r="AV3378" s="32">
        <f t="shared" si="84"/>
        <v>33.799999999999997</v>
      </c>
      <c r="AW3378" s="33" t="s">
        <v>321</v>
      </c>
      <c r="CR3378" s="34">
        <v>33.76</v>
      </c>
    </row>
    <row r="3379" spans="47:96" x14ac:dyDescent="0.3">
      <c r="AU3379" s="34">
        <v>33.770000000000003</v>
      </c>
      <c r="AV3379" s="32">
        <f t="shared" si="84"/>
        <v>33.799999999999997</v>
      </c>
      <c r="AW3379" s="33" t="s">
        <v>321</v>
      </c>
      <c r="CR3379" s="34">
        <v>33.770000000000003</v>
      </c>
    </row>
    <row r="3380" spans="47:96" x14ac:dyDescent="0.3">
      <c r="AU3380" s="34">
        <v>33.78</v>
      </c>
      <c r="AV3380" s="32">
        <f t="shared" si="84"/>
        <v>33.799999999999997</v>
      </c>
      <c r="AW3380" s="33" t="s">
        <v>321</v>
      </c>
      <c r="CR3380" s="34">
        <v>33.78</v>
      </c>
    </row>
    <row r="3381" spans="47:96" x14ac:dyDescent="0.3">
      <c r="AU3381" s="34">
        <v>33.79</v>
      </c>
      <c r="AV3381" s="32">
        <f t="shared" si="84"/>
        <v>33.799999999999997</v>
      </c>
      <c r="AW3381" s="33" t="s">
        <v>321</v>
      </c>
      <c r="CR3381" s="34">
        <v>33.79</v>
      </c>
    </row>
    <row r="3382" spans="47:96" x14ac:dyDescent="0.3">
      <c r="AU3382" s="34">
        <v>33.799999999999997</v>
      </c>
      <c r="AV3382" s="32">
        <f t="shared" si="84"/>
        <v>33.799999999999997</v>
      </c>
      <c r="AW3382" s="33" t="s">
        <v>321</v>
      </c>
      <c r="CR3382" s="34">
        <v>33.799999999999997</v>
      </c>
    </row>
    <row r="3383" spans="47:96" x14ac:dyDescent="0.3">
      <c r="AU3383" s="34">
        <v>33.81</v>
      </c>
      <c r="AV3383" s="32">
        <f t="shared" si="84"/>
        <v>33.799999999999997</v>
      </c>
      <c r="AW3383" s="33" t="s">
        <v>321</v>
      </c>
      <c r="CR3383" s="34">
        <v>33.81</v>
      </c>
    </row>
    <row r="3384" spans="47:96" x14ac:dyDescent="0.3">
      <c r="AU3384" s="34">
        <v>33.82</v>
      </c>
      <c r="AV3384" s="32">
        <f t="shared" si="84"/>
        <v>33.799999999999997</v>
      </c>
      <c r="AW3384" s="33" t="s">
        <v>321</v>
      </c>
      <c r="CR3384" s="34">
        <v>33.82</v>
      </c>
    </row>
    <row r="3385" spans="47:96" x14ac:dyDescent="0.3">
      <c r="AU3385" s="34">
        <v>33.83</v>
      </c>
      <c r="AV3385" s="32">
        <f t="shared" si="84"/>
        <v>33.799999999999997</v>
      </c>
      <c r="AW3385" s="33" t="s">
        <v>321</v>
      </c>
      <c r="CR3385" s="34">
        <v>33.83</v>
      </c>
    </row>
    <row r="3386" spans="47:96" x14ac:dyDescent="0.3">
      <c r="AU3386" s="34">
        <v>33.840000000000003</v>
      </c>
      <c r="AV3386" s="32">
        <f t="shared" si="84"/>
        <v>33.799999999999997</v>
      </c>
      <c r="AW3386" s="33" t="s">
        <v>321</v>
      </c>
      <c r="CR3386" s="34">
        <v>33.840000000000003</v>
      </c>
    </row>
    <row r="3387" spans="47:96" x14ac:dyDescent="0.3">
      <c r="AU3387" s="34">
        <v>33.85</v>
      </c>
      <c r="AV3387" s="32">
        <f t="shared" si="84"/>
        <v>33.9</v>
      </c>
      <c r="AW3387" s="33" t="s">
        <v>321</v>
      </c>
      <c r="CR3387" s="34">
        <v>33.85</v>
      </c>
    </row>
    <row r="3388" spans="47:96" x14ac:dyDescent="0.3">
      <c r="AU3388" s="34">
        <v>33.86</v>
      </c>
      <c r="AV3388" s="32">
        <f t="shared" si="84"/>
        <v>33.9</v>
      </c>
      <c r="AW3388" s="33" t="s">
        <v>321</v>
      </c>
      <c r="CR3388" s="34">
        <v>33.86</v>
      </c>
    </row>
    <row r="3389" spans="47:96" x14ac:dyDescent="0.3">
      <c r="AU3389" s="34">
        <v>33.869999999999997</v>
      </c>
      <c r="AV3389" s="32">
        <f t="shared" si="84"/>
        <v>33.9</v>
      </c>
      <c r="AW3389" s="33" t="s">
        <v>321</v>
      </c>
      <c r="CR3389" s="34">
        <v>33.869999999999997</v>
      </c>
    </row>
    <row r="3390" spans="47:96" x14ac:dyDescent="0.3">
      <c r="AU3390" s="34">
        <v>33.880000000000003</v>
      </c>
      <c r="AV3390" s="32">
        <f t="shared" si="84"/>
        <v>33.9</v>
      </c>
      <c r="AW3390" s="33" t="s">
        <v>321</v>
      </c>
      <c r="CR3390" s="34">
        <v>33.880000000000003</v>
      </c>
    </row>
    <row r="3391" spans="47:96" x14ac:dyDescent="0.3">
      <c r="AU3391" s="34">
        <v>33.89</v>
      </c>
      <c r="AV3391" s="32">
        <f t="shared" si="84"/>
        <v>33.9</v>
      </c>
      <c r="AW3391" s="33" t="s">
        <v>321</v>
      </c>
      <c r="CR3391" s="34">
        <v>33.89</v>
      </c>
    </row>
    <row r="3392" spans="47:96" x14ac:dyDescent="0.3">
      <c r="AU3392" s="34">
        <v>33.9</v>
      </c>
      <c r="AV3392" s="32">
        <f t="shared" si="84"/>
        <v>33.9</v>
      </c>
      <c r="AW3392" s="33" t="s">
        <v>321</v>
      </c>
      <c r="CR3392" s="34">
        <v>33.9</v>
      </c>
    </row>
    <row r="3393" spans="47:96" x14ac:dyDescent="0.3">
      <c r="AU3393" s="34">
        <v>33.909999999999997</v>
      </c>
      <c r="AV3393" s="32">
        <f t="shared" si="84"/>
        <v>33.9</v>
      </c>
      <c r="AW3393" s="33" t="s">
        <v>321</v>
      </c>
      <c r="CR3393" s="34">
        <v>33.909999999999997</v>
      </c>
    </row>
    <row r="3394" spans="47:96" x14ac:dyDescent="0.3">
      <c r="AU3394" s="34">
        <v>33.92</v>
      </c>
      <c r="AV3394" s="32">
        <f t="shared" si="84"/>
        <v>33.9</v>
      </c>
      <c r="AW3394" s="33" t="s">
        <v>321</v>
      </c>
      <c r="CR3394" s="34">
        <v>33.92</v>
      </c>
    </row>
    <row r="3395" spans="47:96" x14ac:dyDescent="0.3">
      <c r="AU3395" s="34">
        <v>33.93</v>
      </c>
      <c r="AV3395" s="32">
        <f t="shared" ref="AV3395:AV3458" si="85">ROUND(AU3395,1)</f>
        <v>33.9</v>
      </c>
      <c r="AW3395" s="33" t="s">
        <v>321</v>
      </c>
      <c r="CR3395" s="34">
        <v>33.93</v>
      </c>
    </row>
    <row r="3396" spans="47:96" x14ac:dyDescent="0.3">
      <c r="AU3396" s="34">
        <v>33.94</v>
      </c>
      <c r="AV3396" s="32">
        <f t="shared" si="85"/>
        <v>33.9</v>
      </c>
      <c r="AW3396" s="33" t="s">
        <v>321</v>
      </c>
      <c r="CR3396" s="34">
        <v>33.94</v>
      </c>
    </row>
    <row r="3397" spans="47:96" x14ac:dyDescent="0.3">
      <c r="AU3397" s="34">
        <v>33.950000000000003</v>
      </c>
      <c r="AV3397" s="32">
        <f t="shared" si="85"/>
        <v>34</v>
      </c>
      <c r="AW3397" s="33" t="s">
        <v>321</v>
      </c>
      <c r="CR3397" s="34">
        <v>33.950000000000003</v>
      </c>
    </row>
    <row r="3398" spans="47:96" x14ac:dyDescent="0.3">
      <c r="AU3398" s="34">
        <v>33.96</v>
      </c>
      <c r="AV3398" s="32">
        <f t="shared" si="85"/>
        <v>34</v>
      </c>
      <c r="AW3398" s="33" t="s">
        <v>321</v>
      </c>
      <c r="CR3398" s="34">
        <v>33.96</v>
      </c>
    </row>
    <row r="3399" spans="47:96" x14ac:dyDescent="0.3">
      <c r="AU3399" s="34">
        <v>33.97</v>
      </c>
      <c r="AV3399" s="32">
        <f t="shared" si="85"/>
        <v>34</v>
      </c>
      <c r="AW3399" s="33" t="s">
        <v>321</v>
      </c>
      <c r="CR3399" s="34">
        <v>33.97</v>
      </c>
    </row>
    <row r="3400" spans="47:96" x14ac:dyDescent="0.3">
      <c r="AU3400" s="34">
        <v>33.979999999999997</v>
      </c>
      <c r="AV3400" s="32">
        <f t="shared" si="85"/>
        <v>34</v>
      </c>
      <c r="AW3400" s="33" t="s">
        <v>321</v>
      </c>
      <c r="CR3400" s="34">
        <v>33.979999999999997</v>
      </c>
    </row>
    <row r="3401" spans="47:96" x14ac:dyDescent="0.3">
      <c r="AU3401" s="34">
        <v>33.99</v>
      </c>
      <c r="AV3401" s="32">
        <f t="shared" si="85"/>
        <v>34</v>
      </c>
      <c r="AW3401" s="33" t="s">
        <v>321</v>
      </c>
      <c r="CR3401" s="34">
        <v>33.99</v>
      </c>
    </row>
    <row r="3402" spans="47:96" x14ac:dyDescent="0.3">
      <c r="AU3402" s="34">
        <v>34</v>
      </c>
      <c r="AV3402" s="32">
        <f t="shared" si="85"/>
        <v>34</v>
      </c>
      <c r="AW3402" s="33" t="s">
        <v>321</v>
      </c>
      <c r="CR3402" s="34">
        <v>34</v>
      </c>
    </row>
    <row r="3403" spans="47:96" x14ac:dyDescent="0.3">
      <c r="AU3403" s="34">
        <v>34.01</v>
      </c>
      <c r="AV3403" s="32">
        <f t="shared" si="85"/>
        <v>34</v>
      </c>
      <c r="AW3403" s="33" t="s">
        <v>321</v>
      </c>
      <c r="CR3403" s="34">
        <v>34.01</v>
      </c>
    </row>
    <row r="3404" spans="47:96" x14ac:dyDescent="0.3">
      <c r="AU3404" s="34">
        <v>34.020000000000003</v>
      </c>
      <c r="AV3404" s="32">
        <f t="shared" si="85"/>
        <v>34</v>
      </c>
      <c r="AW3404" s="33" t="s">
        <v>321</v>
      </c>
      <c r="CR3404" s="34">
        <v>34.020000000000003</v>
      </c>
    </row>
    <row r="3405" spans="47:96" x14ac:dyDescent="0.3">
      <c r="AU3405" s="34">
        <v>34.03</v>
      </c>
      <c r="AV3405" s="32">
        <f t="shared" si="85"/>
        <v>34</v>
      </c>
      <c r="AW3405" s="33" t="s">
        <v>321</v>
      </c>
      <c r="CR3405" s="34">
        <v>34.03</v>
      </c>
    </row>
    <row r="3406" spans="47:96" x14ac:dyDescent="0.3">
      <c r="AU3406" s="34">
        <v>34.04</v>
      </c>
      <c r="AV3406" s="32">
        <f t="shared" si="85"/>
        <v>34</v>
      </c>
      <c r="AW3406" s="33" t="s">
        <v>321</v>
      </c>
      <c r="CR3406" s="34">
        <v>34.04</v>
      </c>
    </row>
    <row r="3407" spans="47:96" x14ac:dyDescent="0.3">
      <c r="AU3407" s="34">
        <v>34.049999999999997</v>
      </c>
      <c r="AV3407" s="32">
        <f t="shared" si="85"/>
        <v>34.1</v>
      </c>
      <c r="AW3407" s="33" t="s">
        <v>321</v>
      </c>
      <c r="CR3407" s="34">
        <v>34.049999999999997</v>
      </c>
    </row>
    <row r="3408" spans="47:96" x14ac:dyDescent="0.3">
      <c r="AU3408" s="34">
        <v>34.06</v>
      </c>
      <c r="AV3408" s="32">
        <f t="shared" si="85"/>
        <v>34.1</v>
      </c>
      <c r="AW3408" s="33" t="s">
        <v>321</v>
      </c>
      <c r="CR3408" s="34">
        <v>34.06</v>
      </c>
    </row>
    <row r="3409" spans="47:96" x14ac:dyDescent="0.3">
      <c r="AU3409" s="34">
        <v>34.07</v>
      </c>
      <c r="AV3409" s="32">
        <f t="shared" si="85"/>
        <v>34.1</v>
      </c>
      <c r="AW3409" s="33" t="s">
        <v>321</v>
      </c>
      <c r="CR3409" s="34">
        <v>34.07</v>
      </c>
    </row>
    <row r="3410" spans="47:96" x14ac:dyDescent="0.3">
      <c r="AU3410" s="34">
        <v>34.08</v>
      </c>
      <c r="AV3410" s="32">
        <f t="shared" si="85"/>
        <v>34.1</v>
      </c>
      <c r="AW3410" s="33" t="s">
        <v>321</v>
      </c>
      <c r="CR3410" s="34">
        <v>34.08</v>
      </c>
    </row>
    <row r="3411" spans="47:96" x14ac:dyDescent="0.3">
      <c r="AU3411" s="34">
        <v>34.090000000000003</v>
      </c>
      <c r="AV3411" s="32">
        <f t="shared" si="85"/>
        <v>34.1</v>
      </c>
      <c r="AW3411" s="33" t="s">
        <v>321</v>
      </c>
      <c r="CR3411" s="34">
        <v>34.090000000000003</v>
      </c>
    </row>
    <row r="3412" spans="47:96" x14ac:dyDescent="0.3">
      <c r="AU3412" s="34">
        <v>34.1</v>
      </c>
      <c r="AV3412" s="32">
        <f t="shared" si="85"/>
        <v>34.1</v>
      </c>
      <c r="AW3412" s="33" t="s">
        <v>321</v>
      </c>
      <c r="CR3412" s="34">
        <v>34.1</v>
      </c>
    </row>
    <row r="3413" spans="47:96" x14ac:dyDescent="0.3">
      <c r="AU3413" s="34">
        <v>34.11</v>
      </c>
      <c r="AV3413" s="32">
        <f t="shared" si="85"/>
        <v>34.1</v>
      </c>
      <c r="AW3413" s="33" t="s">
        <v>321</v>
      </c>
      <c r="CR3413" s="34">
        <v>34.11</v>
      </c>
    </row>
    <row r="3414" spans="47:96" x14ac:dyDescent="0.3">
      <c r="AU3414" s="34">
        <v>34.119999999999997</v>
      </c>
      <c r="AV3414" s="32">
        <f t="shared" si="85"/>
        <v>34.1</v>
      </c>
      <c r="AW3414" s="33" t="s">
        <v>321</v>
      </c>
      <c r="CR3414" s="34">
        <v>34.119999999999997</v>
      </c>
    </row>
    <row r="3415" spans="47:96" x14ac:dyDescent="0.3">
      <c r="AU3415" s="34">
        <v>34.130000000000003</v>
      </c>
      <c r="AV3415" s="32">
        <f t="shared" si="85"/>
        <v>34.1</v>
      </c>
      <c r="AW3415" s="33" t="s">
        <v>321</v>
      </c>
      <c r="CR3415" s="34">
        <v>34.130000000000003</v>
      </c>
    </row>
    <row r="3416" spans="47:96" x14ac:dyDescent="0.3">
      <c r="AU3416" s="34">
        <v>34.14</v>
      </c>
      <c r="AV3416" s="32">
        <f t="shared" si="85"/>
        <v>34.1</v>
      </c>
      <c r="AW3416" s="33" t="s">
        <v>321</v>
      </c>
      <c r="CR3416" s="34">
        <v>34.14</v>
      </c>
    </row>
    <row r="3417" spans="47:96" x14ac:dyDescent="0.3">
      <c r="AU3417" s="34">
        <v>34.15</v>
      </c>
      <c r="AV3417" s="32">
        <f t="shared" si="85"/>
        <v>34.200000000000003</v>
      </c>
      <c r="AW3417" s="33" t="s">
        <v>321</v>
      </c>
      <c r="CR3417" s="34">
        <v>34.15</v>
      </c>
    </row>
    <row r="3418" spans="47:96" x14ac:dyDescent="0.3">
      <c r="AU3418" s="34">
        <v>34.159999999999997</v>
      </c>
      <c r="AV3418" s="32">
        <f t="shared" si="85"/>
        <v>34.200000000000003</v>
      </c>
      <c r="AW3418" s="33" t="s">
        <v>321</v>
      </c>
      <c r="CR3418" s="34">
        <v>34.159999999999997</v>
      </c>
    </row>
    <row r="3419" spans="47:96" x14ac:dyDescent="0.3">
      <c r="AU3419" s="34">
        <v>34.17</v>
      </c>
      <c r="AV3419" s="32">
        <f t="shared" si="85"/>
        <v>34.200000000000003</v>
      </c>
      <c r="AW3419" s="33" t="s">
        <v>321</v>
      </c>
      <c r="CR3419" s="34">
        <v>34.17</v>
      </c>
    </row>
    <row r="3420" spans="47:96" x14ac:dyDescent="0.3">
      <c r="AU3420" s="34">
        <v>34.18</v>
      </c>
      <c r="AV3420" s="32">
        <f t="shared" si="85"/>
        <v>34.200000000000003</v>
      </c>
      <c r="AW3420" s="33" t="s">
        <v>321</v>
      </c>
      <c r="CR3420" s="34">
        <v>34.18</v>
      </c>
    </row>
    <row r="3421" spans="47:96" x14ac:dyDescent="0.3">
      <c r="AU3421" s="34">
        <v>34.19</v>
      </c>
      <c r="AV3421" s="32">
        <f t="shared" si="85"/>
        <v>34.200000000000003</v>
      </c>
      <c r="AW3421" s="33" t="s">
        <v>321</v>
      </c>
      <c r="CR3421" s="34">
        <v>34.19</v>
      </c>
    </row>
    <row r="3422" spans="47:96" x14ac:dyDescent="0.3">
      <c r="AU3422" s="34">
        <v>34.200000000000003</v>
      </c>
      <c r="AV3422" s="32">
        <f t="shared" si="85"/>
        <v>34.200000000000003</v>
      </c>
      <c r="AW3422" s="33" t="s">
        <v>321</v>
      </c>
      <c r="CR3422" s="34">
        <v>34.200000000000003</v>
      </c>
    </row>
    <row r="3423" spans="47:96" x14ac:dyDescent="0.3">
      <c r="AU3423" s="34">
        <v>34.21</v>
      </c>
      <c r="AV3423" s="32">
        <f t="shared" si="85"/>
        <v>34.200000000000003</v>
      </c>
      <c r="AW3423" s="33" t="s">
        <v>321</v>
      </c>
      <c r="CR3423" s="34">
        <v>34.21</v>
      </c>
    </row>
    <row r="3424" spans="47:96" x14ac:dyDescent="0.3">
      <c r="AU3424" s="34">
        <v>34.22</v>
      </c>
      <c r="AV3424" s="32">
        <f t="shared" si="85"/>
        <v>34.200000000000003</v>
      </c>
      <c r="AW3424" s="33" t="s">
        <v>321</v>
      </c>
      <c r="CR3424" s="34">
        <v>34.22</v>
      </c>
    </row>
    <row r="3425" spans="47:96" x14ac:dyDescent="0.3">
      <c r="AU3425" s="34">
        <v>34.229999999999997</v>
      </c>
      <c r="AV3425" s="32">
        <f t="shared" si="85"/>
        <v>34.200000000000003</v>
      </c>
      <c r="AW3425" s="33" t="s">
        <v>321</v>
      </c>
      <c r="CR3425" s="34">
        <v>34.229999999999997</v>
      </c>
    </row>
    <row r="3426" spans="47:96" x14ac:dyDescent="0.3">
      <c r="AU3426" s="34">
        <v>34.24</v>
      </c>
      <c r="AV3426" s="32">
        <f t="shared" si="85"/>
        <v>34.200000000000003</v>
      </c>
      <c r="AW3426" s="33" t="s">
        <v>321</v>
      </c>
      <c r="CR3426" s="34">
        <v>34.24</v>
      </c>
    </row>
    <row r="3427" spans="47:96" x14ac:dyDescent="0.3">
      <c r="AU3427" s="34">
        <v>34.25</v>
      </c>
      <c r="AV3427" s="32">
        <f t="shared" si="85"/>
        <v>34.299999999999997</v>
      </c>
      <c r="AW3427" s="33" t="s">
        <v>321</v>
      </c>
      <c r="CR3427" s="34">
        <v>34.25</v>
      </c>
    </row>
    <row r="3428" spans="47:96" x14ac:dyDescent="0.3">
      <c r="AU3428" s="34">
        <v>34.26</v>
      </c>
      <c r="AV3428" s="32">
        <f t="shared" si="85"/>
        <v>34.299999999999997</v>
      </c>
      <c r="AW3428" s="33" t="s">
        <v>321</v>
      </c>
      <c r="CR3428" s="34">
        <v>34.26</v>
      </c>
    </row>
    <row r="3429" spans="47:96" x14ac:dyDescent="0.3">
      <c r="AU3429" s="34">
        <v>34.270000000000003</v>
      </c>
      <c r="AV3429" s="32">
        <f t="shared" si="85"/>
        <v>34.299999999999997</v>
      </c>
      <c r="AW3429" s="33" t="s">
        <v>321</v>
      </c>
      <c r="CR3429" s="34">
        <v>34.270000000000003</v>
      </c>
    </row>
    <row r="3430" spans="47:96" x14ac:dyDescent="0.3">
      <c r="AU3430" s="34">
        <v>34.28</v>
      </c>
      <c r="AV3430" s="32">
        <f t="shared" si="85"/>
        <v>34.299999999999997</v>
      </c>
      <c r="AW3430" s="33" t="s">
        <v>321</v>
      </c>
      <c r="CR3430" s="34">
        <v>34.28</v>
      </c>
    </row>
    <row r="3431" spans="47:96" x14ac:dyDescent="0.3">
      <c r="AU3431" s="34">
        <v>34.29</v>
      </c>
      <c r="AV3431" s="32">
        <f t="shared" si="85"/>
        <v>34.299999999999997</v>
      </c>
      <c r="AW3431" s="33" t="s">
        <v>321</v>
      </c>
      <c r="CR3431" s="34">
        <v>34.29</v>
      </c>
    </row>
    <row r="3432" spans="47:96" x14ac:dyDescent="0.3">
      <c r="AU3432" s="34">
        <v>34.299999999999997</v>
      </c>
      <c r="AV3432" s="32">
        <f t="shared" si="85"/>
        <v>34.299999999999997</v>
      </c>
      <c r="AW3432" s="33" t="s">
        <v>321</v>
      </c>
      <c r="CR3432" s="34">
        <v>34.299999999999997</v>
      </c>
    </row>
    <row r="3433" spans="47:96" x14ac:dyDescent="0.3">
      <c r="AU3433" s="34">
        <v>34.31</v>
      </c>
      <c r="AV3433" s="32">
        <f t="shared" si="85"/>
        <v>34.299999999999997</v>
      </c>
      <c r="AW3433" s="33" t="s">
        <v>321</v>
      </c>
      <c r="CR3433" s="34">
        <v>34.31</v>
      </c>
    </row>
    <row r="3434" spans="47:96" x14ac:dyDescent="0.3">
      <c r="AU3434" s="34">
        <v>34.32</v>
      </c>
      <c r="AV3434" s="32">
        <f t="shared" si="85"/>
        <v>34.299999999999997</v>
      </c>
      <c r="AW3434" s="33" t="s">
        <v>321</v>
      </c>
      <c r="CR3434" s="34">
        <v>34.32</v>
      </c>
    </row>
    <row r="3435" spans="47:96" x14ac:dyDescent="0.3">
      <c r="AU3435" s="34">
        <v>34.33</v>
      </c>
      <c r="AV3435" s="32">
        <f t="shared" si="85"/>
        <v>34.299999999999997</v>
      </c>
      <c r="AW3435" s="33" t="s">
        <v>321</v>
      </c>
      <c r="CR3435" s="34">
        <v>34.33</v>
      </c>
    </row>
    <row r="3436" spans="47:96" x14ac:dyDescent="0.3">
      <c r="AU3436" s="34">
        <v>34.340000000000003</v>
      </c>
      <c r="AV3436" s="32">
        <f t="shared" si="85"/>
        <v>34.299999999999997</v>
      </c>
      <c r="AW3436" s="33" t="s">
        <v>321</v>
      </c>
      <c r="CR3436" s="34">
        <v>34.340000000000003</v>
      </c>
    </row>
    <row r="3437" spans="47:96" x14ac:dyDescent="0.3">
      <c r="AU3437" s="34">
        <v>34.35</v>
      </c>
      <c r="AV3437" s="32">
        <f t="shared" si="85"/>
        <v>34.4</v>
      </c>
      <c r="AW3437" s="33" t="s">
        <v>321</v>
      </c>
      <c r="CR3437" s="34">
        <v>34.35</v>
      </c>
    </row>
    <row r="3438" spans="47:96" x14ac:dyDescent="0.3">
      <c r="AU3438" s="34">
        <v>34.36</v>
      </c>
      <c r="AV3438" s="32">
        <f t="shared" si="85"/>
        <v>34.4</v>
      </c>
      <c r="AW3438" s="33" t="s">
        <v>321</v>
      </c>
      <c r="CR3438" s="34">
        <v>34.36</v>
      </c>
    </row>
    <row r="3439" spans="47:96" x14ac:dyDescent="0.3">
      <c r="AU3439" s="34">
        <v>34.369999999999997</v>
      </c>
      <c r="AV3439" s="32">
        <f t="shared" si="85"/>
        <v>34.4</v>
      </c>
      <c r="AW3439" s="33" t="s">
        <v>321</v>
      </c>
      <c r="CR3439" s="34">
        <v>34.369999999999997</v>
      </c>
    </row>
    <row r="3440" spans="47:96" x14ac:dyDescent="0.3">
      <c r="AU3440" s="34">
        <v>34.380000000000003</v>
      </c>
      <c r="AV3440" s="32">
        <f t="shared" si="85"/>
        <v>34.4</v>
      </c>
      <c r="AW3440" s="33" t="s">
        <v>321</v>
      </c>
      <c r="CR3440" s="34">
        <v>34.380000000000003</v>
      </c>
    </row>
    <row r="3441" spans="47:96" x14ac:dyDescent="0.3">
      <c r="AU3441" s="34">
        <v>34.39</v>
      </c>
      <c r="AV3441" s="32">
        <f t="shared" si="85"/>
        <v>34.4</v>
      </c>
      <c r="AW3441" s="33" t="s">
        <v>321</v>
      </c>
      <c r="CR3441" s="34">
        <v>34.39</v>
      </c>
    </row>
    <row r="3442" spans="47:96" x14ac:dyDescent="0.3">
      <c r="AU3442" s="34">
        <v>34.4</v>
      </c>
      <c r="AV3442" s="32">
        <f t="shared" si="85"/>
        <v>34.4</v>
      </c>
      <c r="AW3442" s="33" t="s">
        <v>321</v>
      </c>
      <c r="CR3442" s="34">
        <v>34.4</v>
      </c>
    </row>
    <row r="3443" spans="47:96" x14ac:dyDescent="0.3">
      <c r="AU3443" s="34">
        <v>34.409999999999997</v>
      </c>
      <c r="AV3443" s="32">
        <f t="shared" si="85"/>
        <v>34.4</v>
      </c>
      <c r="AW3443" s="33" t="s">
        <v>321</v>
      </c>
      <c r="CR3443" s="34">
        <v>34.409999999999997</v>
      </c>
    </row>
    <row r="3444" spans="47:96" x14ac:dyDescent="0.3">
      <c r="AU3444" s="34">
        <v>34.42</v>
      </c>
      <c r="AV3444" s="32">
        <f t="shared" si="85"/>
        <v>34.4</v>
      </c>
      <c r="AW3444" s="33" t="s">
        <v>321</v>
      </c>
      <c r="CR3444" s="34">
        <v>34.42</v>
      </c>
    </row>
    <row r="3445" spans="47:96" x14ac:dyDescent="0.3">
      <c r="AU3445" s="34">
        <v>34.43</v>
      </c>
      <c r="AV3445" s="32">
        <f t="shared" si="85"/>
        <v>34.4</v>
      </c>
      <c r="AW3445" s="33" t="s">
        <v>321</v>
      </c>
      <c r="CR3445" s="34">
        <v>34.43</v>
      </c>
    </row>
    <row r="3446" spans="47:96" x14ac:dyDescent="0.3">
      <c r="AU3446" s="34">
        <v>34.44</v>
      </c>
      <c r="AV3446" s="32">
        <f t="shared" si="85"/>
        <v>34.4</v>
      </c>
      <c r="AW3446" s="33" t="s">
        <v>321</v>
      </c>
      <c r="CR3446" s="34">
        <v>34.44</v>
      </c>
    </row>
    <row r="3447" spans="47:96" x14ac:dyDescent="0.3">
      <c r="AU3447" s="34">
        <v>34.450000000000003</v>
      </c>
      <c r="AV3447" s="32">
        <f t="shared" si="85"/>
        <v>34.5</v>
      </c>
      <c r="AW3447" s="33" t="s">
        <v>321</v>
      </c>
      <c r="CR3447" s="34">
        <v>34.450000000000003</v>
      </c>
    </row>
    <row r="3448" spans="47:96" x14ac:dyDescent="0.3">
      <c r="AU3448" s="34">
        <v>34.46</v>
      </c>
      <c r="AV3448" s="32">
        <f t="shared" si="85"/>
        <v>34.5</v>
      </c>
      <c r="AW3448" s="33" t="s">
        <v>321</v>
      </c>
      <c r="CR3448" s="34">
        <v>34.46</v>
      </c>
    </row>
    <row r="3449" spans="47:96" x14ac:dyDescent="0.3">
      <c r="AU3449" s="34">
        <v>34.47</v>
      </c>
      <c r="AV3449" s="32">
        <f t="shared" si="85"/>
        <v>34.5</v>
      </c>
      <c r="AW3449" s="33" t="s">
        <v>321</v>
      </c>
      <c r="CR3449" s="34">
        <v>34.47</v>
      </c>
    </row>
    <row r="3450" spans="47:96" x14ac:dyDescent="0.3">
      <c r="AU3450" s="34">
        <v>34.479999999999997</v>
      </c>
      <c r="AV3450" s="32">
        <f t="shared" si="85"/>
        <v>34.5</v>
      </c>
      <c r="AW3450" s="33" t="s">
        <v>321</v>
      </c>
      <c r="CR3450" s="34">
        <v>34.479999999999997</v>
      </c>
    </row>
    <row r="3451" spans="47:96" x14ac:dyDescent="0.3">
      <c r="AU3451" s="34">
        <v>34.49</v>
      </c>
      <c r="AV3451" s="32">
        <f t="shared" si="85"/>
        <v>34.5</v>
      </c>
      <c r="AW3451" s="33" t="s">
        <v>321</v>
      </c>
      <c r="CR3451" s="34">
        <v>34.49</v>
      </c>
    </row>
    <row r="3452" spans="47:96" x14ac:dyDescent="0.3">
      <c r="AU3452" s="34">
        <v>34.5</v>
      </c>
      <c r="AV3452" s="32">
        <f t="shared" si="85"/>
        <v>34.5</v>
      </c>
      <c r="AW3452" s="33" t="s">
        <v>321</v>
      </c>
      <c r="CR3452" s="34">
        <v>34.5</v>
      </c>
    </row>
    <row r="3453" spans="47:96" x14ac:dyDescent="0.3">
      <c r="AU3453" s="34">
        <v>34.51</v>
      </c>
      <c r="AV3453" s="32">
        <f t="shared" si="85"/>
        <v>34.5</v>
      </c>
      <c r="AW3453" s="33" t="s">
        <v>321</v>
      </c>
      <c r="CR3453" s="34">
        <v>34.51</v>
      </c>
    </row>
    <row r="3454" spans="47:96" x14ac:dyDescent="0.3">
      <c r="AU3454" s="34">
        <v>34.520000000000003</v>
      </c>
      <c r="AV3454" s="32">
        <f t="shared" si="85"/>
        <v>34.5</v>
      </c>
      <c r="AW3454" s="33" t="s">
        <v>321</v>
      </c>
      <c r="CR3454" s="34">
        <v>34.520000000000003</v>
      </c>
    </row>
    <row r="3455" spans="47:96" x14ac:dyDescent="0.3">
      <c r="AU3455" s="34">
        <v>34.53</v>
      </c>
      <c r="AV3455" s="32">
        <f t="shared" si="85"/>
        <v>34.5</v>
      </c>
      <c r="AW3455" s="33" t="s">
        <v>321</v>
      </c>
      <c r="CR3455" s="34">
        <v>34.53</v>
      </c>
    </row>
    <row r="3456" spans="47:96" x14ac:dyDescent="0.3">
      <c r="AU3456" s="34">
        <v>34.54</v>
      </c>
      <c r="AV3456" s="32">
        <f t="shared" si="85"/>
        <v>34.5</v>
      </c>
      <c r="AW3456" s="33" t="s">
        <v>321</v>
      </c>
      <c r="CR3456" s="34">
        <v>34.54</v>
      </c>
    </row>
    <row r="3457" spans="47:96" x14ac:dyDescent="0.3">
      <c r="AU3457" s="34">
        <v>34.549999999999997</v>
      </c>
      <c r="AV3457" s="32">
        <f t="shared" si="85"/>
        <v>34.6</v>
      </c>
      <c r="AW3457" s="33" t="s">
        <v>321</v>
      </c>
      <c r="CR3457" s="34">
        <v>34.549999999999997</v>
      </c>
    </row>
    <row r="3458" spans="47:96" x14ac:dyDescent="0.3">
      <c r="AU3458" s="34">
        <v>34.56</v>
      </c>
      <c r="AV3458" s="32">
        <f t="shared" si="85"/>
        <v>34.6</v>
      </c>
      <c r="AW3458" s="33" t="s">
        <v>321</v>
      </c>
      <c r="CR3458" s="34">
        <v>34.56</v>
      </c>
    </row>
    <row r="3459" spans="47:96" x14ac:dyDescent="0.3">
      <c r="AU3459" s="34">
        <v>34.57</v>
      </c>
      <c r="AV3459" s="32">
        <f t="shared" ref="AV3459:AV3522" si="86">ROUND(AU3459,1)</f>
        <v>34.6</v>
      </c>
      <c r="AW3459" s="33" t="s">
        <v>321</v>
      </c>
      <c r="CR3459" s="34">
        <v>34.57</v>
      </c>
    </row>
    <row r="3460" spans="47:96" x14ac:dyDescent="0.3">
      <c r="AU3460" s="34">
        <v>34.58</v>
      </c>
      <c r="AV3460" s="32">
        <f t="shared" si="86"/>
        <v>34.6</v>
      </c>
      <c r="AW3460" s="33" t="s">
        <v>321</v>
      </c>
      <c r="CR3460" s="34">
        <v>34.58</v>
      </c>
    </row>
    <row r="3461" spans="47:96" x14ac:dyDescent="0.3">
      <c r="AU3461" s="34">
        <v>34.590000000000003</v>
      </c>
      <c r="AV3461" s="32">
        <f t="shared" si="86"/>
        <v>34.6</v>
      </c>
      <c r="AW3461" s="33" t="s">
        <v>321</v>
      </c>
      <c r="CR3461" s="34">
        <v>34.590000000000003</v>
      </c>
    </row>
    <row r="3462" spans="47:96" x14ac:dyDescent="0.3">
      <c r="AU3462" s="34">
        <v>34.6</v>
      </c>
      <c r="AV3462" s="32">
        <f t="shared" si="86"/>
        <v>34.6</v>
      </c>
      <c r="AW3462" s="33" t="s">
        <v>321</v>
      </c>
      <c r="CR3462" s="34">
        <v>34.6</v>
      </c>
    </row>
    <row r="3463" spans="47:96" x14ac:dyDescent="0.3">
      <c r="AU3463" s="34">
        <v>34.61</v>
      </c>
      <c r="AV3463" s="32">
        <f t="shared" si="86"/>
        <v>34.6</v>
      </c>
      <c r="AW3463" s="33" t="s">
        <v>321</v>
      </c>
      <c r="CR3463" s="34">
        <v>34.61</v>
      </c>
    </row>
    <row r="3464" spans="47:96" x14ac:dyDescent="0.3">
      <c r="AU3464" s="34">
        <v>34.619999999999997</v>
      </c>
      <c r="AV3464" s="32">
        <f t="shared" si="86"/>
        <v>34.6</v>
      </c>
      <c r="AW3464" s="33" t="s">
        <v>321</v>
      </c>
      <c r="CR3464" s="34">
        <v>34.619999999999997</v>
      </c>
    </row>
    <row r="3465" spans="47:96" x14ac:dyDescent="0.3">
      <c r="AU3465" s="34">
        <v>34.630000000000003</v>
      </c>
      <c r="AV3465" s="32">
        <f t="shared" si="86"/>
        <v>34.6</v>
      </c>
      <c r="AW3465" s="33" t="s">
        <v>321</v>
      </c>
      <c r="CR3465" s="34">
        <v>34.630000000000003</v>
      </c>
    </row>
    <row r="3466" spans="47:96" x14ac:dyDescent="0.3">
      <c r="AU3466" s="34">
        <v>34.64</v>
      </c>
      <c r="AV3466" s="32">
        <f t="shared" si="86"/>
        <v>34.6</v>
      </c>
      <c r="AW3466" s="33" t="s">
        <v>321</v>
      </c>
      <c r="CR3466" s="34">
        <v>34.64</v>
      </c>
    </row>
    <row r="3467" spans="47:96" x14ac:dyDescent="0.3">
      <c r="AU3467" s="34">
        <v>34.65</v>
      </c>
      <c r="AV3467" s="32">
        <f t="shared" si="86"/>
        <v>34.700000000000003</v>
      </c>
      <c r="AW3467" s="33" t="s">
        <v>321</v>
      </c>
      <c r="CR3467" s="34">
        <v>34.65</v>
      </c>
    </row>
    <row r="3468" spans="47:96" x14ac:dyDescent="0.3">
      <c r="AU3468" s="34">
        <v>34.659999999999997</v>
      </c>
      <c r="AV3468" s="32">
        <f t="shared" si="86"/>
        <v>34.700000000000003</v>
      </c>
      <c r="AW3468" s="33" t="s">
        <v>321</v>
      </c>
      <c r="CR3468" s="34">
        <v>34.659999999999997</v>
      </c>
    </row>
    <row r="3469" spans="47:96" x14ac:dyDescent="0.3">
      <c r="AU3469" s="34">
        <v>34.67</v>
      </c>
      <c r="AV3469" s="32">
        <f t="shared" si="86"/>
        <v>34.700000000000003</v>
      </c>
      <c r="AW3469" s="33" t="s">
        <v>321</v>
      </c>
      <c r="CR3469" s="34">
        <v>34.67</v>
      </c>
    </row>
    <row r="3470" spans="47:96" x14ac:dyDescent="0.3">
      <c r="AU3470" s="34">
        <v>34.68</v>
      </c>
      <c r="AV3470" s="32">
        <f t="shared" si="86"/>
        <v>34.700000000000003</v>
      </c>
      <c r="AW3470" s="33" t="s">
        <v>321</v>
      </c>
      <c r="CR3470" s="34">
        <v>34.68</v>
      </c>
    </row>
    <row r="3471" spans="47:96" x14ac:dyDescent="0.3">
      <c r="AU3471" s="34">
        <v>34.69</v>
      </c>
      <c r="AV3471" s="32">
        <f t="shared" si="86"/>
        <v>34.700000000000003</v>
      </c>
      <c r="AW3471" s="33" t="s">
        <v>321</v>
      </c>
      <c r="CR3471" s="34">
        <v>34.69</v>
      </c>
    </row>
    <row r="3472" spans="47:96" x14ac:dyDescent="0.3">
      <c r="AU3472" s="34">
        <v>34.700000000000003</v>
      </c>
      <c r="AV3472" s="32">
        <f t="shared" si="86"/>
        <v>34.700000000000003</v>
      </c>
      <c r="AW3472" s="33" t="s">
        <v>321</v>
      </c>
      <c r="CR3472" s="34">
        <v>34.700000000000003</v>
      </c>
    </row>
    <row r="3473" spans="47:96" x14ac:dyDescent="0.3">
      <c r="AU3473" s="34">
        <v>34.71</v>
      </c>
      <c r="AV3473" s="32">
        <f t="shared" si="86"/>
        <v>34.700000000000003</v>
      </c>
      <c r="AW3473" s="33" t="s">
        <v>321</v>
      </c>
      <c r="CR3473" s="34">
        <v>34.71</v>
      </c>
    </row>
    <row r="3474" spans="47:96" x14ac:dyDescent="0.3">
      <c r="AU3474" s="34">
        <v>34.72</v>
      </c>
      <c r="AV3474" s="32">
        <f t="shared" si="86"/>
        <v>34.700000000000003</v>
      </c>
      <c r="AW3474" s="33" t="s">
        <v>321</v>
      </c>
      <c r="CR3474" s="34">
        <v>34.72</v>
      </c>
    </row>
    <row r="3475" spans="47:96" x14ac:dyDescent="0.3">
      <c r="AU3475" s="34">
        <v>34.729999999999997</v>
      </c>
      <c r="AV3475" s="32">
        <f t="shared" si="86"/>
        <v>34.700000000000003</v>
      </c>
      <c r="AW3475" s="33" t="s">
        <v>321</v>
      </c>
      <c r="CR3475" s="34">
        <v>34.729999999999997</v>
      </c>
    </row>
    <row r="3476" spans="47:96" x14ac:dyDescent="0.3">
      <c r="AU3476" s="34">
        <v>34.74</v>
      </c>
      <c r="AV3476" s="32">
        <f t="shared" si="86"/>
        <v>34.700000000000003</v>
      </c>
      <c r="AW3476" s="33" t="s">
        <v>321</v>
      </c>
      <c r="CR3476" s="34">
        <v>34.74</v>
      </c>
    </row>
    <row r="3477" spans="47:96" x14ac:dyDescent="0.3">
      <c r="AU3477" s="34">
        <v>34.75</v>
      </c>
      <c r="AV3477" s="32">
        <f t="shared" si="86"/>
        <v>34.799999999999997</v>
      </c>
      <c r="AW3477" s="33" t="s">
        <v>321</v>
      </c>
      <c r="CR3477" s="34">
        <v>34.75</v>
      </c>
    </row>
    <row r="3478" spans="47:96" x14ac:dyDescent="0.3">
      <c r="AU3478" s="34">
        <v>34.76</v>
      </c>
      <c r="AV3478" s="32">
        <f t="shared" si="86"/>
        <v>34.799999999999997</v>
      </c>
      <c r="AW3478" s="33" t="s">
        <v>321</v>
      </c>
      <c r="CR3478" s="34">
        <v>34.76</v>
      </c>
    </row>
    <row r="3479" spans="47:96" x14ac:dyDescent="0.3">
      <c r="AU3479" s="34">
        <v>34.770000000000003</v>
      </c>
      <c r="AV3479" s="32">
        <f t="shared" si="86"/>
        <v>34.799999999999997</v>
      </c>
      <c r="AW3479" s="33" t="s">
        <v>321</v>
      </c>
      <c r="CR3479" s="34">
        <v>34.770000000000003</v>
      </c>
    </row>
    <row r="3480" spans="47:96" x14ac:dyDescent="0.3">
      <c r="AU3480" s="34">
        <v>34.78</v>
      </c>
      <c r="AV3480" s="32">
        <f t="shared" si="86"/>
        <v>34.799999999999997</v>
      </c>
      <c r="AW3480" s="33" t="s">
        <v>321</v>
      </c>
      <c r="CR3480" s="34">
        <v>34.78</v>
      </c>
    </row>
    <row r="3481" spans="47:96" x14ac:dyDescent="0.3">
      <c r="AU3481" s="34">
        <v>34.79</v>
      </c>
      <c r="AV3481" s="32">
        <f t="shared" si="86"/>
        <v>34.799999999999997</v>
      </c>
      <c r="AW3481" s="33" t="s">
        <v>321</v>
      </c>
      <c r="CR3481" s="34">
        <v>34.79</v>
      </c>
    </row>
    <row r="3482" spans="47:96" x14ac:dyDescent="0.3">
      <c r="AU3482" s="34">
        <v>34.799999999999997</v>
      </c>
      <c r="AV3482" s="32">
        <f t="shared" si="86"/>
        <v>34.799999999999997</v>
      </c>
      <c r="AW3482" s="33" t="s">
        <v>321</v>
      </c>
      <c r="CR3482" s="34">
        <v>34.799999999999997</v>
      </c>
    </row>
    <row r="3483" spans="47:96" x14ac:dyDescent="0.3">
      <c r="AU3483" s="34">
        <v>34.81</v>
      </c>
      <c r="AV3483" s="32">
        <f t="shared" si="86"/>
        <v>34.799999999999997</v>
      </c>
      <c r="AW3483" s="33" t="s">
        <v>321</v>
      </c>
      <c r="CR3483" s="34">
        <v>34.81</v>
      </c>
    </row>
    <row r="3484" spans="47:96" x14ac:dyDescent="0.3">
      <c r="AU3484" s="34">
        <v>34.82</v>
      </c>
      <c r="AV3484" s="32">
        <f t="shared" si="86"/>
        <v>34.799999999999997</v>
      </c>
      <c r="AW3484" s="33" t="s">
        <v>321</v>
      </c>
      <c r="CR3484" s="34">
        <v>34.82</v>
      </c>
    </row>
    <row r="3485" spans="47:96" x14ac:dyDescent="0.3">
      <c r="AU3485" s="34">
        <v>34.83</v>
      </c>
      <c r="AV3485" s="32">
        <f t="shared" si="86"/>
        <v>34.799999999999997</v>
      </c>
      <c r="AW3485" s="33" t="s">
        <v>321</v>
      </c>
      <c r="CR3485" s="34">
        <v>34.83</v>
      </c>
    </row>
    <row r="3486" spans="47:96" x14ac:dyDescent="0.3">
      <c r="AU3486" s="34">
        <v>34.840000000000003</v>
      </c>
      <c r="AV3486" s="32">
        <f t="shared" si="86"/>
        <v>34.799999999999997</v>
      </c>
      <c r="AW3486" s="33" t="s">
        <v>321</v>
      </c>
      <c r="CR3486" s="34">
        <v>34.840000000000003</v>
      </c>
    </row>
    <row r="3487" spans="47:96" x14ac:dyDescent="0.3">
      <c r="AU3487" s="34">
        <v>34.85</v>
      </c>
      <c r="AV3487" s="32">
        <f t="shared" si="86"/>
        <v>34.9</v>
      </c>
      <c r="AW3487" s="33" t="s">
        <v>321</v>
      </c>
      <c r="CR3487" s="34">
        <v>34.85</v>
      </c>
    </row>
    <row r="3488" spans="47:96" x14ac:dyDescent="0.3">
      <c r="AU3488" s="34">
        <v>34.86</v>
      </c>
      <c r="AV3488" s="32">
        <f t="shared" si="86"/>
        <v>34.9</v>
      </c>
      <c r="AW3488" s="33" t="s">
        <v>321</v>
      </c>
      <c r="CR3488" s="34">
        <v>34.86</v>
      </c>
    </row>
    <row r="3489" spans="47:96" x14ac:dyDescent="0.3">
      <c r="AU3489" s="34">
        <v>34.869999999999997</v>
      </c>
      <c r="AV3489" s="32">
        <f t="shared" si="86"/>
        <v>34.9</v>
      </c>
      <c r="AW3489" s="33" t="s">
        <v>321</v>
      </c>
      <c r="CR3489" s="34">
        <v>34.869999999999997</v>
      </c>
    </row>
    <row r="3490" spans="47:96" x14ac:dyDescent="0.3">
      <c r="AU3490" s="34">
        <v>34.880000000000003</v>
      </c>
      <c r="AV3490" s="32">
        <f t="shared" si="86"/>
        <v>34.9</v>
      </c>
      <c r="AW3490" s="33" t="s">
        <v>321</v>
      </c>
      <c r="CR3490" s="34">
        <v>34.880000000000003</v>
      </c>
    </row>
    <row r="3491" spans="47:96" x14ac:dyDescent="0.3">
      <c r="AU3491" s="34">
        <v>34.89</v>
      </c>
      <c r="AV3491" s="32">
        <f t="shared" si="86"/>
        <v>34.9</v>
      </c>
      <c r="AW3491" s="33" t="s">
        <v>321</v>
      </c>
      <c r="CR3491" s="34">
        <v>34.89</v>
      </c>
    </row>
    <row r="3492" spans="47:96" x14ac:dyDescent="0.3">
      <c r="AU3492" s="34">
        <v>34.9</v>
      </c>
      <c r="AV3492" s="32">
        <f t="shared" si="86"/>
        <v>34.9</v>
      </c>
      <c r="AW3492" s="33" t="s">
        <v>321</v>
      </c>
      <c r="CR3492" s="34">
        <v>34.9</v>
      </c>
    </row>
    <row r="3493" spans="47:96" x14ac:dyDescent="0.3">
      <c r="AU3493" s="34">
        <v>34.909999999999997</v>
      </c>
      <c r="AV3493" s="32">
        <f t="shared" si="86"/>
        <v>34.9</v>
      </c>
      <c r="AW3493" s="33" t="s">
        <v>321</v>
      </c>
      <c r="CR3493" s="34">
        <v>34.909999999999997</v>
      </c>
    </row>
    <row r="3494" spans="47:96" x14ac:dyDescent="0.3">
      <c r="AU3494" s="34">
        <v>34.92</v>
      </c>
      <c r="AV3494" s="32">
        <f t="shared" si="86"/>
        <v>34.9</v>
      </c>
      <c r="AW3494" s="33" t="s">
        <v>321</v>
      </c>
      <c r="CR3494" s="34">
        <v>34.92</v>
      </c>
    </row>
    <row r="3495" spans="47:96" x14ac:dyDescent="0.3">
      <c r="AU3495" s="34">
        <v>34.93</v>
      </c>
      <c r="AV3495" s="32">
        <f t="shared" si="86"/>
        <v>34.9</v>
      </c>
      <c r="AW3495" s="33" t="s">
        <v>321</v>
      </c>
      <c r="CR3495" s="34">
        <v>34.93</v>
      </c>
    </row>
    <row r="3496" spans="47:96" x14ac:dyDescent="0.3">
      <c r="AU3496" s="34">
        <v>34.94</v>
      </c>
      <c r="AV3496" s="32">
        <f t="shared" si="86"/>
        <v>34.9</v>
      </c>
      <c r="AW3496" s="33" t="s">
        <v>321</v>
      </c>
      <c r="CR3496" s="34">
        <v>34.94</v>
      </c>
    </row>
    <row r="3497" spans="47:96" x14ac:dyDescent="0.3">
      <c r="AU3497" s="34">
        <v>34.950000000000003</v>
      </c>
      <c r="AV3497" s="32">
        <f t="shared" si="86"/>
        <v>35</v>
      </c>
      <c r="AW3497" s="33" t="s">
        <v>321</v>
      </c>
      <c r="CR3497" s="34">
        <v>34.950000000000003</v>
      </c>
    </row>
    <row r="3498" spans="47:96" x14ac:dyDescent="0.3">
      <c r="AU3498" s="34">
        <v>34.96</v>
      </c>
      <c r="AV3498" s="32">
        <f t="shared" si="86"/>
        <v>35</v>
      </c>
      <c r="AW3498" s="33" t="s">
        <v>321</v>
      </c>
      <c r="CR3498" s="34">
        <v>34.96</v>
      </c>
    </row>
    <row r="3499" spans="47:96" x14ac:dyDescent="0.3">
      <c r="AU3499" s="34">
        <v>34.97</v>
      </c>
      <c r="AV3499" s="32">
        <f t="shared" si="86"/>
        <v>35</v>
      </c>
      <c r="AW3499" s="33" t="s">
        <v>321</v>
      </c>
      <c r="CR3499" s="34">
        <v>34.97</v>
      </c>
    </row>
    <row r="3500" spans="47:96" x14ac:dyDescent="0.3">
      <c r="AU3500" s="34">
        <v>34.979999999999997</v>
      </c>
      <c r="AV3500" s="32">
        <f t="shared" si="86"/>
        <v>35</v>
      </c>
      <c r="AW3500" s="33" t="s">
        <v>321</v>
      </c>
      <c r="CR3500" s="34">
        <v>34.979999999999997</v>
      </c>
    </row>
    <row r="3501" spans="47:96" x14ac:dyDescent="0.3">
      <c r="AU3501" s="34">
        <v>34.99</v>
      </c>
      <c r="AV3501" s="32">
        <f t="shared" si="86"/>
        <v>35</v>
      </c>
      <c r="AW3501" s="33" t="s">
        <v>321</v>
      </c>
      <c r="CR3501" s="34">
        <v>34.99</v>
      </c>
    </row>
    <row r="3502" spans="47:96" x14ac:dyDescent="0.3">
      <c r="AU3502" s="34">
        <v>35</v>
      </c>
      <c r="AV3502" s="32">
        <f t="shared" si="86"/>
        <v>35</v>
      </c>
      <c r="AW3502" s="33" t="s">
        <v>321</v>
      </c>
      <c r="CR3502" s="34">
        <v>35</v>
      </c>
    </row>
    <row r="3503" spans="47:96" x14ac:dyDescent="0.3">
      <c r="AU3503" s="34">
        <v>35.01</v>
      </c>
      <c r="AV3503" s="32">
        <f t="shared" si="86"/>
        <v>35</v>
      </c>
      <c r="AW3503" s="33" t="s">
        <v>321</v>
      </c>
      <c r="CR3503" s="34">
        <v>35.01</v>
      </c>
    </row>
    <row r="3504" spans="47:96" x14ac:dyDescent="0.3">
      <c r="AU3504" s="34">
        <v>35.020000000000003</v>
      </c>
      <c r="AV3504" s="32">
        <f t="shared" si="86"/>
        <v>35</v>
      </c>
      <c r="AW3504" s="33" t="s">
        <v>321</v>
      </c>
      <c r="CR3504" s="34">
        <v>35.020000000000003</v>
      </c>
    </row>
    <row r="3505" spans="47:96" x14ac:dyDescent="0.3">
      <c r="AU3505" s="34">
        <v>35.03</v>
      </c>
      <c r="AV3505" s="32">
        <f t="shared" si="86"/>
        <v>35</v>
      </c>
      <c r="AW3505" s="33" t="s">
        <v>321</v>
      </c>
      <c r="CR3505" s="34">
        <v>35.03</v>
      </c>
    </row>
    <row r="3506" spans="47:96" x14ac:dyDescent="0.3">
      <c r="AU3506" s="34">
        <v>35.04</v>
      </c>
      <c r="AV3506" s="32">
        <f t="shared" si="86"/>
        <v>35</v>
      </c>
      <c r="AW3506" s="33" t="s">
        <v>321</v>
      </c>
      <c r="CR3506" s="34">
        <v>35.04</v>
      </c>
    </row>
    <row r="3507" spans="47:96" x14ac:dyDescent="0.3">
      <c r="AU3507" s="34">
        <v>35.049999999999997</v>
      </c>
      <c r="AV3507" s="32">
        <f t="shared" si="86"/>
        <v>35.1</v>
      </c>
      <c r="AW3507" s="33" t="s">
        <v>321</v>
      </c>
      <c r="CR3507" s="34">
        <v>35.049999999999997</v>
      </c>
    </row>
    <row r="3508" spans="47:96" x14ac:dyDescent="0.3">
      <c r="AU3508" s="34">
        <v>35.06</v>
      </c>
      <c r="AV3508" s="32">
        <f t="shared" si="86"/>
        <v>35.1</v>
      </c>
      <c r="AW3508" s="33" t="s">
        <v>321</v>
      </c>
      <c r="CR3508" s="34">
        <v>35.06</v>
      </c>
    </row>
    <row r="3509" spans="47:96" x14ac:dyDescent="0.3">
      <c r="AU3509" s="34">
        <v>35.07</v>
      </c>
      <c r="AV3509" s="32">
        <f t="shared" si="86"/>
        <v>35.1</v>
      </c>
      <c r="AW3509" s="33" t="s">
        <v>321</v>
      </c>
      <c r="CR3509" s="34">
        <v>35.07</v>
      </c>
    </row>
    <row r="3510" spans="47:96" x14ac:dyDescent="0.3">
      <c r="AU3510" s="34">
        <v>35.08</v>
      </c>
      <c r="AV3510" s="32">
        <f t="shared" si="86"/>
        <v>35.1</v>
      </c>
      <c r="AW3510" s="33" t="s">
        <v>321</v>
      </c>
      <c r="CR3510" s="34">
        <v>35.08</v>
      </c>
    </row>
    <row r="3511" spans="47:96" x14ac:dyDescent="0.3">
      <c r="AU3511" s="34">
        <v>35.090000000000003</v>
      </c>
      <c r="AV3511" s="32">
        <f t="shared" si="86"/>
        <v>35.1</v>
      </c>
      <c r="AW3511" s="33" t="s">
        <v>321</v>
      </c>
      <c r="CR3511" s="34">
        <v>35.090000000000003</v>
      </c>
    </row>
    <row r="3512" spans="47:96" x14ac:dyDescent="0.3">
      <c r="AU3512" s="34">
        <v>35.1</v>
      </c>
      <c r="AV3512" s="32">
        <f t="shared" si="86"/>
        <v>35.1</v>
      </c>
      <c r="AW3512" s="33" t="s">
        <v>321</v>
      </c>
      <c r="CR3512" s="34">
        <v>35.1</v>
      </c>
    </row>
    <row r="3513" spans="47:96" x14ac:dyDescent="0.3">
      <c r="AU3513" s="34">
        <v>35.11</v>
      </c>
      <c r="AV3513" s="32">
        <f t="shared" si="86"/>
        <v>35.1</v>
      </c>
      <c r="AW3513" s="33" t="s">
        <v>321</v>
      </c>
      <c r="CR3513" s="34">
        <v>35.11</v>
      </c>
    </row>
    <row r="3514" spans="47:96" x14ac:dyDescent="0.3">
      <c r="AU3514" s="34">
        <v>35.119999999999997</v>
      </c>
      <c r="AV3514" s="32">
        <f t="shared" si="86"/>
        <v>35.1</v>
      </c>
      <c r="AW3514" s="33" t="s">
        <v>321</v>
      </c>
      <c r="CR3514" s="34">
        <v>35.119999999999997</v>
      </c>
    </row>
    <row r="3515" spans="47:96" x14ac:dyDescent="0.3">
      <c r="AU3515" s="34">
        <v>35.130000000000003</v>
      </c>
      <c r="AV3515" s="32">
        <f t="shared" si="86"/>
        <v>35.1</v>
      </c>
      <c r="AW3515" s="33" t="s">
        <v>321</v>
      </c>
      <c r="CR3515" s="34">
        <v>35.130000000000003</v>
      </c>
    </row>
    <row r="3516" spans="47:96" x14ac:dyDescent="0.3">
      <c r="AU3516" s="34">
        <v>35.14</v>
      </c>
      <c r="AV3516" s="32">
        <f t="shared" si="86"/>
        <v>35.1</v>
      </c>
      <c r="AW3516" s="33" t="s">
        <v>321</v>
      </c>
      <c r="CR3516" s="34">
        <v>35.14</v>
      </c>
    </row>
    <row r="3517" spans="47:96" x14ac:dyDescent="0.3">
      <c r="AU3517" s="34">
        <v>35.15</v>
      </c>
      <c r="AV3517" s="32">
        <f t="shared" si="86"/>
        <v>35.200000000000003</v>
      </c>
      <c r="AW3517" s="33" t="s">
        <v>321</v>
      </c>
      <c r="CR3517" s="34">
        <v>35.15</v>
      </c>
    </row>
    <row r="3518" spans="47:96" x14ac:dyDescent="0.3">
      <c r="AU3518" s="34">
        <v>35.159999999999997</v>
      </c>
      <c r="AV3518" s="32">
        <f t="shared" si="86"/>
        <v>35.200000000000003</v>
      </c>
      <c r="AW3518" s="33" t="s">
        <v>321</v>
      </c>
      <c r="CR3518" s="34">
        <v>35.159999999999997</v>
      </c>
    </row>
    <row r="3519" spans="47:96" x14ac:dyDescent="0.3">
      <c r="AU3519" s="34">
        <v>35.17</v>
      </c>
      <c r="AV3519" s="32">
        <f t="shared" si="86"/>
        <v>35.200000000000003</v>
      </c>
      <c r="AW3519" s="33" t="s">
        <v>321</v>
      </c>
      <c r="CR3519" s="34">
        <v>35.17</v>
      </c>
    </row>
    <row r="3520" spans="47:96" x14ac:dyDescent="0.3">
      <c r="AU3520" s="34">
        <v>35.18</v>
      </c>
      <c r="AV3520" s="32">
        <f t="shared" si="86"/>
        <v>35.200000000000003</v>
      </c>
      <c r="AW3520" s="33" t="s">
        <v>321</v>
      </c>
      <c r="CR3520" s="34">
        <v>35.18</v>
      </c>
    </row>
    <row r="3521" spans="47:96" x14ac:dyDescent="0.3">
      <c r="AU3521" s="34">
        <v>35.19</v>
      </c>
      <c r="AV3521" s="32">
        <f t="shared" si="86"/>
        <v>35.200000000000003</v>
      </c>
      <c r="AW3521" s="33" t="s">
        <v>321</v>
      </c>
      <c r="CR3521" s="34">
        <v>35.19</v>
      </c>
    </row>
    <row r="3522" spans="47:96" x14ac:dyDescent="0.3">
      <c r="AU3522" s="34">
        <v>35.200000000000003</v>
      </c>
      <c r="AV3522" s="32">
        <f t="shared" si="86"/>
        <v>35.200000000000003</v>
      </c>
      <c r="AW3522" s="33" t="s">
        <v>321</v>
      </c>
      <c r="CR3522" s="34">
        <v>35.200000000000003</v>
      </c>
    </row>
    <row r="3523" spans="47:96" x14ac:dyDescent="0.3">
      <c r="AU3523" s="34">
        <v>35.21</v>
      </c>
      <c r="AV3523" s="32">
        <f t="shared" ref="AV3523:AV3586" si="87">ROUND(AU3523,1)</f>
        <v>35.200000000000003</v>
      </c>
      <c r="AW3523" s="33" t="s">
        <v>321</v>
      </c>
      <c r="CR3523" s="34">
        <v>35.21</v>
      </c>
    </row>
    <row r="3524" spans="47:96" x14ac:dyDescent="0.3">
      <c r="AU3524" s="34">
        <v>35.22</v>
      </c>
      <c r="AV3524" s="32">
        <f t="shared" si="87"/>
        <v>35.200000000000003</v>
      </c>
      <c r="AW3524" s="33" t="s">
        <v>321</v>
      </c>
      <c r="CR3524" s="34">
        <v>35.22</v>
      </c>
    </row>
    <row r="3525" spans="47:96" x14ac:dyDescent="0.3">
      <c r="AU3525" s="34">
        <v>35.229999999999997</v>
      </c>
      <c r="AV3525" s="32">
        <f t="shared" si="87"/>
        <v>35.200000000000003</v>
      </c>
      <c r="AW3525" s="33" t="s">
        <v>321</v>
      </c>
      <c r="CR3525" s="34">
        <v>35.229999999999997</v>
      </c>
    </row>
    <row r="3526" spans="47:96" x14ac:dyDescent="0.3">
      <c r="AU3526" s="34">
        <v>35.24</v>
      </c>
      <c r="AV3526" s="32">
        <f t="shared" si="87"/>
        <v>35.200000000000003</v>
      </c>
      <c r="AW3526" s="33" t="s">
        <v>321</v>
      </c>
      <c r="CR3526" s="34">
        <v>35.24</v>
      </c>
    </row>
    <row r="3527" spans="47:96" x14ac:dyDescent="0.3">
      <c r="AU3527" s="34">
        <v>35.25</v>
      </c>
      <c r="AV3527" s="32">
        <f t="shared" si="87"/>
        <v>35.299999999999997</v>
      </c>
      <c r="AW3527" s="33" t="s">
        <v>321</v>
      </c>
      <c r="CR3527" s="34">
        <v>35.25</v>
      </c>
    </row>
    <row r="3528" spans="47:96" x14ac:dyDescent="0.3">
      <c r="AU3528" s="34">
        <v>35.26</v>
      </c>
      <c r="AV3528" s="32">
        <f t="shared" si="87"/>
        <v>35.299999999999997</v>
      </c>
      <c r="AW3528" s="33" t="s">
        <v>321</v>
      </c>
      <c r="CR3528" s="34">
        <v>35.26</v>
      </c>
    </row>
    <row r="3529" spans="47:96" x14ac:dyDescent="0.3">
      <c r="AU3529" s="34">
        <v>35.270000000000003</v>
      </c>
      <c r="AV3529" s="32">
        <f t="shared" si="87"/>
        <v>35.299999999999997</v>
      </c>
      <c r="AW3529" s="33" t="s">
        <v>321</v>
      </c>
      <c r="CR3529" s="34">
        <v>35.270000000000003</v>
      </c>
    </row>
    <row r="3530" spans="47:96" x14ac:dyDescent="0.3">
      <c r="AU3530" s="34">
        <v>35.28</v>
      </c>
      <c r="AV3530" s="32">
        <f t="shared" si="87"/>
        <v>35.299999999999997</v>
      </c>
      <c r="AW3530" s="33" t="s">
        <v>321</v>
      </c>
      <c r="CR3530" s="34">
        <v>35.28</v>
      </c>
    </row>
    <row r="3531" spans="47:96" x14ac:dyDescent="0.3">
      <c r="AU3531" s="34">
        <v>35.29</v>
      </c>
      <c r="AV3531" s="32">
        <f t="shared" si="87"/>
        <v>35.299999999999997</v>
      </c>
      <c r="AW3531" s="33" t="s">
        <v>321</v>
      </c>
      <c r="CR3531" s="34">
        <v>35.29</v>
      </c>
    </row>
    <row r="3532" spans="47:96" x14ac:dyDescent="0.3">
      <c r="AU3532" s="34">
        <v>35.299999999999997</v>
      </c>
      <c r="AV3532" s="32">
        <f t="shared" si="87"/>
        <v>35.299999999999997</v>
      </c>
      <c r="AW3532" s="33" t="s">
        <v>321</v>
      </c>
      <c r="CR3532" s="34">
        <v>35.299999999999997</v>
      </c>
    </row>
    <row r="3533" spans="47:96" x14ac:dyDescent="0.3">
      <c r="AU3533" s="34">
        <v>35.31</v>
      </c>
      <c r="AV3533" s="32">
        <f t="shared" si="87"/>
        <v>35.299999999999997</v>
      </c>
      <c r="AW3533" s="33" t="s">
        <v>321</v>
      </c>
      <c r="CR3533" s="34">
        <v>35.31</v>
      </c>
    </row>
    <row r="3534" spans="47:96" x14ac:dyDescent="0.3">
      <c r="AU3534" s="34">
        <v>35.32</v>
      </c>
      <c r="AV3534" s="32">
        <f t="shared" si="87"/>
        <v>35.299999999999997</v>
      </c>
      <c r="AW3534" s="33" t="s">
        <v>321</v>
      </c>
      <c r="CR3534" s="34">
        <v>35.32</v>
      </c>
    </row>
    <row r="3535" spans="47:96" x14ac:dyDescent="0.3">
      <c r="AU3535" s="34">
        <v>35.33</v>
      </c>
      <c r="AV3535" s="32">
        <f t="shared" si="87"/>
        <v>35.299999999999997</v>
      </c>
      <c r="AW3535" s="33" t="s">
        <v>321</v>
      </c>
      <c r="CR3535" s="34">
        <v>35.33</v>
      </c>
    </row>
    <row r="3536" spans="47:96" x14ac:dyDescent="0.3">
      <c r="AU3536" s="34">
        <v>35.340000000000003</v>
      </c>
      <c r="AV3536" s="32">
        <f t="shared" si="87"/>
        <v>35.299999999999997</v>
      </c>
      <c r="AW3536" s="33" t="s">
        <v>321</v>
      </c>
      <c r="CR3536" s="34">
        <v>35.340000000000003</v>
      </c>
    </row>
    <row r="3537" spans="47:96" x14ac:dyDescent="0.3">
      <c r="AU3537" s="34">
        <v>35.35</v>
      </c>
      <c r="AV3537" s="32">
        <f t="shared" si="87"/>
        <v>35.4</v>
      </c>
      <c r="AW3537" s="33" t="s">
        <v>321</v>
      </c>
      <c r="CR3537" s="34">
        <v>35.35</v>
      </c>
    </row>
    <row r="3538" spans="47:96" x14ac:dyDescent="0.3">
      <c r="AU3538" s="34">
        <v>35.36</v>
      </c>
      <c r="AV3538" s="32">
        <f t="shared" si="87"/>
        <v>35.4</v>
      </c>
      <c r="AW3538" s="33" t="s">
        <v>321</v>
      </c>
      <c r="CR3538" s="34">
        <v>35.36</v>
      </c>
    </row>
    <row r="3539" spans="47:96" x14ac:dyDescent="0.3">
      <c r="AU3539" s="34">
        <v>35.369999999999997</v>
      </c>
      <c r="AV3539" s="32">
        <f t="shared" si="87"/>
        <v>35.4</v>
      </c>
      <c r="AW3539" s="33" t="s">
        <v>321</v>
      </c>
      <c r="CR3539" s="34">
        <v>35.369999999999997</v>
      </c>
    </row>
    <row r="3540" spans="47:96" x14ac:dyDescent="0.3">
      <c r="AU3540" s="34">
        <v>35.380000000000003</v>
      </c>
      <c r="AV3540" s="32">
        <f t="shared" si="87"/>
        <v>35.4</v>
      </c>
      <c r="AW3540" s="33" t="s">
        <v>321</v>
      </c>
      <c r="CR3540" s="34">
        <v>35.380000000000003</v>
      </c>
    </row>
    <row r="3541" spans="47:96" x14ac:dyDescent="0.3">
      <c r="AU3541" s="34">
        <v>35.39</v>
      </c>
      <c r="AV3541" s="32">
        <f t="shared" si="87"/>
        <v>35.4</v>
      </c>
      <c r="AW3541" s="33" t="s">
        <v>321</v>
      </c>
      <c r="CR3541" s="34">
        <v>35.39</v>
      </c>
    </row>
    <row r="3542" spans="47:96" x14ac:dyDescent="0.3">
      <c r="AU3542" s="34">
        <v>35.4</v>
      </c>
      <c r="AV3542" s="32">
        <f t="shared" si="87"/>
        <v>35.4</v>
      </c>
      <c r="AW3542" s="33" t="s">
        <v>321</v>
      </c>
      <c r="CR3542" s="34">
        <v>35.4</v>
      </c>
    </row>
    <row r="3543" spans="47:96" x14ac:dyDescent="0.3">
      <c r="AU3543" s="34">
        <v>35.409999999999997</v>
      </c>
      <c r="AV3543" s="32">
        <f t="shared" si="87"/>
        <v>35.4</v>
      </c>
      <c r="AW3543" s="33" t="s">
        <v>321</v>
      </c>
      <c r="CR3543" s="34">
        <v>35.409999999999997</v>
      </c>
    </row>
    <row r="3544" spans="47:96" x14ac:dyDescent="0.3">
      <c r="AU3544" s="34">
        <v>35.42</v>
      </c>
      <c r="AV3544" s="32">
        <f t="shared" si="87"/>
        <v>35.4</v>
      </c>
      <c r="AW3544" s="33" t="s">
        <v>321</v>
      </c>
      <c r="CR3544" s="34">
        <v>35.42</v>
      </c>
    </row>
    <row r="3545" spans="47:96" x14ac:dyDescent="0.3">
      <c r="AU3545" s="34">
        <v>35.43</v>
      </c>
      <c r="AV3545" s="32">
        <f t="shared" si="87"/>
        <v>35.4</v>
      </c>
      <c r="AW3545" s="33" t="s">
        <v>321</v>
      </c>
      <c r="CR3545" s="34">
        <v>35.43</v>
      </c>
    </row>
    <row r="3546" spans="47:96" x14ac:dyDescent="0.3">
      <c r="AU3546" s="34">
        <v>35.44</v>
      </c>
      <c r="AV3546" s="32">
        <f t="shared" si="87"/>
        <v>35.4</v>
      </c>
      <c r="AW3546" s="33" t="s">
        <v>321</v>
      </c>
      <c r="CR3546" s="34">
        <v>35.44</v>
      </c>
    </row>
    <row r="3547" spans="47:96" x14ac:dyDescent="0.3">
      <c r="AU3547" s="34">
        <v>35.450000000000003</v>
      </c>
      <c r="AV3547" s="32">
        <f t="shared" si="87"/>
        <v>35.5</v>
      </c>
      <c r="AW3547" s="33" t="s">
        <v>321</v>
      </c>
      <c r="CR3547" s="34">
        <v>35.450000000000003</v>
      </c>
    </row>
    <row r="3548" spans="47:96" x14ac:dyDescent="0.3">
      <c r="AU3548" s="34">
        <v>35.46</v>
      </c>
      <c r="AV3548" s="32">
        <f t="shared" si="87"/>
        <v>35.5</v>
      </c>
      <c r="AW3548" s="33" t="s">
        <v>321</v>
      </c>
      <c r="CR3548" s="34">
        <v>35.46</v>
      </c>
    </row>
    <row r="3549" spans="47:96" x14ac:dyDescent="0.3">
      <c r="AU3549" s="34">
        <v>35.47</v>
      </c>
      <c r="AV3549" s="32">
        <f t="shared" si="87"/>
        <v>35.5</v>
      </c>
      <c r="AW3549" s="33" t="s">
        <v>321</v>
      </c>
      <c r="CR3549" s="34">
        <v>35.47</v>
      </c>
    </row>
    <row r="3550" spans="47:96" x14ac:dyDescent="0.3">
      <c r="AU3550" s="34">
        <v>35.479999999999997</v>
      </c>
      <c r="AV3550" s="32">
        <f t="shared" si="87"/>
        <v>35.5</v>
      </c>
      <c r="AW3550" s="33" t="s">
        <v>321</v>
      </c>
      <c r="CR3550" s="34">
        <v>35.479999999999997</v>
      </c>
    </row>
    <row r="3551" spans="47:96" x14ac:dyDescent="0.3">
      <c r="AU3551" s="34">
        <v>35.49</v>
      </c>
      <c r="AV3551" s="32">
        <f t="shared" si="87"/>
        <v>35.5</v>
      </c>
      <c r="AW3551" s="33" t="s">
        <v>321</v>
      </c>
      <c r="CR3551" s="34">
        <v>35.49</v>
      </c>
    </row>
    <row r="3552" spans="47:96" x14ac:dyDescent="0.3">
      <c r="AU3552" s="34">
        <v>35.5</v>
      </c>
      <c r="AV3552" s="32">
        <f t="shared" si="87"/>
        <v>35.5</v>
      </c>
      <c r="AW3552" s="33" t="s">
        <v>321</v>
      </c>
      <c r="CR3552" s="34">
        <v>35.5</v>
      </c>
    </row>
    <row r="3553" spans="47:96" x14ac:dyDescent="0.3">
      <c r="AU3553" s="34">
        <v>35.51</v>
      </c>
      <c r="AV3553" s="32">
        <f t="shared" si="87"/>
        <v>35.5</v>
      </c>
      <c r="AW3553" s="33" t="s">
        <v>321</v>
      </c>
      <c r="CR3553" s="34">
        <v>35.51</v>
      </c>
    </row>
    <row r="3554" spans="47:96" x14ac:dyDescent="0.3">
      <c r="AU3554" s="34">
        <v>35.520000000000003</v>
      </c>
      <c r="AV3554" s="32">
        <f t="shared" si="87"/>
        <v>35.5</v>
      </c>
      <c r="AW3554" s="33" t="s">
        <v>321</v>
      </c>
      <c r="CR3554" s="34">
        <v>35.520000000000003</v>
      </c>
    </row>
    <row r="3555" spans="47:96" x14ac:dyDescent="0.3">
      <c r="AU3555" s="34">
        <v>35.53</v>
      </c>
      <c r="AV3555" s="32">
        <f t="shared" si="87"/>
        <v>35.5</v>
      </c>
      <c r="AW3555" s="33" t="s">
        <v>321</v>
      </c>
      <c r="CR3555" s="34">
        <v>35.53</v>
      </c>
    </row>
    <row r="3556" spans="47:96" x14ac:dyDescent="0.3">
      <c r="AU3556" s="34">
        <v>35.54</v>
      </c>
      <c r="AV3556" s="32">
        <f t="shared" si="87"/>
        <v>35.5</v>
      </c>
      <c r="AW3556" s="33" t="s">
        <v>321</v>
      </c>
      <c r="CR3556" s="34">
        <v>35.54</v>
      </c>
    </row>
    <row r="3557" spans="47:96" x14ac:dyDescent="0.3">
      <c r="AU3557" s="34">
        <v>35.549999999999997</v>
      </c>
      <c r="AV3557" s="32">
        <f t="shared" si="87"/>
        <v>35.6</v>
      </c>
      <c r="AW3557" s="33" t="s">
        <v>321</v>
      </c>
      <c r="CR3557" s="34">
        <v>35.549999999999997</v>
      </c>
    </row>
    <row r="3558" spans="47:96" x14ac:dyDescent="0.3">
      <c r="AU3558" s="34">
        <v>35.56</v>
      </c>
      <c r="AV3558" s="32">
        <f t="shared" si="87"/>
        <v>35.6</v>
      </c>
      <c r="AW3558" s="33" t="s">
        <v>321</v>
      </c>
      <c r="CR3558" s="34">
        <v>35.56</v>
      </c>
    </row>
    <row r="3559" spans="47:96" x14ac:dyDescent="0.3">
      <c r="AU3559" s="34">
        <v>35.57</v>
      </c>
      <c r="AV3559" s="32">
        <f t="shared" si="87"/>
        <v>35.6</v>
      </c>
      <c r="AW3559" s="33" t="s">
        <v>321</v>
      </c>
      <c r="CR3559" s="34">
        <v>35.57</v>
      </c>
    </row>
    <row r="3560" spans="47:96" x14ac:dyDescent="0.3">
      <c r="AU3560" s="34">
        <v>35.58</v>
      </c>
      <c r="AV3560" s="32">
        <f t="shared" si="87"/>
        <v>35.6</v>
      </c>
      <c r="AW3560" s="33" t="s">
        <v>321</v>
      </c>
      <c r="CR3560" s="34">
        <v>35.58</v>
      </c>
    </row>
    <row r="3561" spans="47:96" x14ac:dyDescent="0.3">
      <c r="AU3561" s="34">
        <v>35.590000000000003</v>
      </c>
      <c r="AV3561" s="32">
        <f t="shared" si="87"/>
        <v>35.6</v>
      </c>
      <c r="AW3561" s="33" t="s">
        <v>321</v>
      </c>
      <c r="CR3561" s="34">
        <v>35.590000000000003</v>
      </c>
    </row>
    <row r="3562" spans="47:96" x14ac:dyDescent="0.3">
      <c r="AU3562" s="34">
        <v>35.6</v>
      </c>
      <c r="AV3562" s="32">
        <f t="shared" si="87"/>
        <v>35.6</v>
      </c>
      <c r="AW3562" s="33" t="s">
        <v>321</v>
      </c>
      <c r="CR3562" s="34">
        <v>35.6</v>
      </c>
    </row>
    <row r="3563" spans="47:96" x14ac:dyDescent="0.3">
      <c r="AU3563" s="34">
        <v>35.61</v>
      </c>
      <c r="AV3563" s="32">
        <f t="shared" si="87"/>
        <v>35.6</v>
      </c>
      <c r="AW3563" s="33" t="s">
        <v>321</v>
      </c>
      <c r="CR3563" s="34">
        <v>35.61</v>
      </c>
    </row>
    <row r="3564" spans="47:96" x14ac:dyDescent="0.3">
      <c r="AU3564" s="34">
        <v>35.619999999999997</v>
      </c>
      <c r="AV3564" s="32">
        <f t="shared" si="87"/>
        <v>35.6</v>
      </c>
      <c r="AW3564" s="33" t="s">
        <v>321</v>
      </c>
      <c r="CR3564" s="34">
        <v>35.619999999999997</v>
      </c>
    </row>
    <row r="3565" spans="47:96" x14ac:dyDescent="0.3">
      <c r="AU3565" s="34">
        <v>35.630000000000003</v>
      </c>
      <c r="AV3565" s="32">
        <f t="shared" si="87"/>
        <v>35.6</v>
      </c>
      <c r="AW3565" s="33" t="s">
        <v>321</v>
      </c>
      <c r="CR3565" s="34">
        <v>35.630000000000003</v>
      </c>
    </row>
    <row r="3566" spans="47:96" x14ac:dyDescent="0.3">
      <c r="AU3566" s="34">
        <v>35.64</v>
      </c>
      <c r="AV3566" s="32">
        <f t="shared" si="87"/>
        <v>35.6</v>
      </c>
      <c r="AW3566" s="33" t="s">
        <v>321</v>
      </c>
      <c r="CR3566" s="34">
        <v>35.64</v>
      </c>
    </row>
    <row r="3567" spans="47:96" x14ac:dyDescent="0.3">
      <c r="AU3567" s="34">
        <v>35.65</v>
      </c>
      <c r="AV3567" s="32">
        <f t="shared" si="87"/>
        <v>35.700000000000003</v>
      </c>
      <c r="AW3567" s="33" t="s">
        <v>321</v>
      </c>
      <c r="CR3567" s="34">
        <v>35.65</v>
      </c>
    </row>
    <row r="3568" spans="47:96" x14ac:dyDescent="0.3">
      <c r="AU3568" s="34">
        <v>35.659999999999997</v>
      </c>
      <c r="AV3568" s="32">
        <f t="shared" si="87"/>
        <v>35.700000000000003</v>
      </c>
      <c r="AW3568" s="33" t="s">
        <v>321</v>
      </c>
      <c r="CR3568" s="34">
        <v>35.659999999999997</v>
      </c>
    </row>
    <row r="3569" spans="47:96" x14ac:dyDescent="0.3">
      <c r="AU3569" s="34">
        <v>35.67</v>
      </c>
      <c r="AV3569" s="32">
        <f t="shared" si="87"/>
        <v>35.700000000000003</v>
      </c>
      <c r="AW3569" s="33" t="s">
        <v>321</v>
      </c>
      <c r="CR3569" s="34">
        <v>35.67</v>
      </c>
    </row>
    <row r="3570" spans="47:96" x14ac:dyDescent="0.3">
      <c r="AU3570" s="34">
        <v>35.68</v>
      </c>
      <c r="AV3570" s="32">
        <f t="shared" si="87"/>
        <v>35.700000000000003</v>
      </c>
      <c r="AW3570" s="33" t="s">
        <v>321</v>
      </c>
      <c r="CR3570" s="34">
        <v>35.68</v>
      </c>
    </row>
    <row r="3571" spans="47:96" x14ac:dyDescent="0.3">
      <c r="AU3571" s="34">
        <v>35.69</v>
      </c>
      <c r="AV3571" s="32">
        <f t="shared" si="87"/>
        <v>35.700000000000003</v>
      </c>
      <c r="AW3571" s="33" t="s">
        <v>321</v>
      </c>
      <c r="CR3571" s="34">
        <v>35.69</v>
      </c>
    </row>
    <row r="3572" spans="47:96" x14ac:dyDescent="0.3">
      <c r="AU3572" s="34">
        <v>35.700000000000003</v>
      </c>
      <c r="AV3572" s="32">
        <f t="shared" si="87"/>
        <v>35.700000000000003</v>
      </c>
      <c r="AW3572" s="33" t="s">
        <v>321</v>
      </c>
      <c r="CR3572" s="34">
        <v>35.700000000000003</v>
      </c>
    </row>
    <row r="3573" spans="47:96" x14ac:dyDescent="0.3">
      <c r="AU3573" s="34">
        <v>35.71</v>
      </c>
      <c r="AV3573" s="32">
        <f t="shared" si="87"/>
        <v>35.700000000000003</v>
      </c>
      <c r="AW3573" s="33" t="s">
        <v>321</v>
      </c>
      <c r="CR3573" s="34">
        <v>35.71</v>
      </c>
    </row>
    <row r="3574" spans="47:96" x14ac:dyDescent="0.3">
      <c r="AU3574" s="34">
        <v>35.72</v>
      </c>
      <c r="AV3574" s="32">
        <f t="shared" si="87"/>
        <v>35.700000000000003</v>
      </c>
      <c r="AW3574" s="33" t="s">
        <v>321</v>
      </c>
      <c r="CR3574" s="34">
        <v>35.72</v>
      </c>
    </row>
    <row r="3575" spans="47:96" x14ac:dyDescent="0.3">
      <c r="AU3575" s="34">
        <v>35.729999999999997</v>
      </c>
      <c r="AV3575" s="32">
        <f t="shared" si="87"/>
        <v>35.700000000000003</v>
      </c>
      <c r="AW3575" s="33" t="s">
        <v>321</v>
      </c>
      <c r="CR3575" s="34">
        <v>35.729999999999997</v>
      </c>
    </row>
    <row r="3576" spans="47:96" x14ac:dyDescent="0.3">
      <c r="AU3576" s="34">
        <v>35.74</v>
      </c>
      <c r="AV3576" s="32">
        <f t="shared" si="87"/>
        <v>35.700000000000003</v>
      </c>
      <c r="AW3576" s="33" t="s">
        <v>321</v>
      </c>
      <c r="CR3576" s="34">
        <v>35.74</v>
      </c>
    </row>
    <row r="3577" spans="47:96" x14ac:dyDescent="0.3">
      <c r="AU3577" s="34">
        <v>35.75</v>
      </c>
      <c r="AV3577" s="32">
        <f t="shared" si="87"/>
        <v>35.799999999999997</v>
      </c>
      <c r="AW3577" s="33" t="s">
        <v>321</v>
      </c>
      <c r="CR3577" s="34">
        <v>35.75</v>
      </c>
    </row>
    <row r="3578" spans="47:96" x14ac:dyDescent="0.3">
      <c r="AU3578" s="34">
        <v>35.76</v>
      </c>
      <c r="AV3578" s="32">
        <f t="shared" si="87"/>
        <v>35.799999999999997</v>
      </c>
      <c r="AW3578" s="33" t="s">
        <v>321</v>
      </c>
      <c r="CR3578" s="34">
        <v>35.76</v>
      </c>
    </row>
    <row r="3579" spans="47:96" x14ac:dyDescent="0.3">
      <c r="AU3579" s="34">
        <v>35.770000000000003</v>
      </c>
      <c r="AV3579" s="32">
        <f t="shared" si="87"/>
        <v>35.799999999999997</v>
      </c>
      <c r="AW3579" s="33" t="s">
        <v>321</v>
      </c>
      <c r="CR3579" s="34">
        <v>35.770000000000003</v>
      </c>
    </row>
    <row r="3580" spans="47:96" x14ac:dyDescent="0.3">
      <c r="AU3580" s="34">
        <v>35.78</v>
      </c>
      <c r="AV3580" s="32">
        <f t="shared" si="87"/>
        <v>35.799999999999997</v>
      </c>
      <c r="AW3580" s="33" t="s">
        <v>321</v>
      </c>
      <c r="CR3580" s="34">
        <v>35.78</v>
      </c>
    </row>
    <row r="3581" spans="47:96" x14ac:dyDescent="0.3">
      <c r="AU3581" s="34">
        <v>35.79</v>
      </c>
      <c r="AV3581" s="32">
        <f t="shared" si="87"/>
        <v>35.799999999999997</v>
      </c>
      <c r="AW3581" s="33" t="s">
        <v>321</v>
      </c>
      <c r="CR3581" s="34">
        <v>35.79</v>
      </c>
    </row>
    <row r="3582" spans="47:96" x14ac:dyDescent="0.3">
      <c r="AU3582" s="34">
        <v>35.799999999999997</v>
      </c>
      <c r="AV3582" s="32">
        <f t="shared" si="87"/>
        <v>35.799999999999997</v>
      </c>
      <c r="AW3582" s="33" t="s">
        <v>321</v>
      </c>
      <c r="CR3582" s="34">
        <v>35.799999999999997</v>
      </c>
    </row>
    <row r="3583" spans="47:96" x14ac:dyDescent="0.3">
      <c r="AU3583" s="34">
        <v>35.81</v>
      </c>
      <c r="AV3583" s="32">
        <f t="shared" si="87"/>
        <v>35.799999999999997</v>
      </c>
      <c r="AW3583" s="33" t="s">
        <v>321</v>
      </c>
      <c r="CR3583" s="34">
        <v>35.81</v>
      </c>
    </row>
    <row r="3584" spans="47:96" x14ac:dyDescent="0.3">
      <c r="AU3584" s="34">
        <v>35.82</v>
      </c>
      <c r="AV3584" s="32">
        <f t="shared" si="87"/>
        <v>35.799999999999997</v>
      </c>
      <c r="AW3584" s="33" t="s">
        <v>321</v>
      </c>
      <c r="CR3584" s="34">
        <v>35.82</v>
      </c>
    </row>
    <row r="3585" spans="47:96" x14ac:dyDescent="0.3">
      <c r="AU3585" s="34">
        <v>35.83</v>
      </c>
      <c r="AV3585" s="32">
        <f t="shared" si="87"/>
        <v>35.799999999999997</v>
      </c>
      <c r="AW3585" s="33" t="s">
        <v>321</v>
      </c>
      <c r="CR3585" s="34">
        <v>35.83</v>
      </c>
    </row>
    <row r="3586" spans="47:96" x14ac:dyDescent="0.3">
      <c r="AU3586" s="34">
        <v>35.840000000000003</v>
      </c>
      <c r="AV3586" s="32">
        <f t="shared" si="87"/>
        <v>35.799999999999997</v>
      </c>
      <c r="AW3586" s="33" t="s">
        <v>321</v>
      </c>
      <c r="CR3586" s="34">
        <v>35.840000000000003</v>
      </c>
    </row>
    <row r="3587" spans="47:96" x14ac:dyDescent="0.3">
      <c r="AU3587" s="34">
        <v>35.85</v>
      </c>
      <c r="AV3587" s="32">
        <f t="shared" ref="AV3587:AV3650" si="88">ROUND(AU3587,1)</f>
        <v>35.9</v>
      </c>
      <c r="AW3587" s="33" t="s">
        <v>321</v>
      </c>
      <c r="CR3587" s="34">
        <v>35.85</v>
      </c>
    </row>
    <row r="3588" spans="47:96" x14ac:dyDescent="0.3">
      <c r="AU3588" s="34">
        <v>35.86</v>
      </c>
      <c r="AV3588" s="32">
        <f t="shared" si="88"/>
        <v>35.9</v>
      </c>
      <c r="AW3588" s="33" t="s">
        <v>321</v>
      </c>
      <c r="CR3588" s="34">
        <v>35.86</v>
      </c>
    </row>
    <row r="3589" spans="47:96" x14ac:dyDescent="0.3">
      <c r="AU3589" s="34">
        <v>35.869999999999997</v>
      </c>
      <c r="AV3589" s="32">
        <f t="shared" si="88"/>
        <v>35.9</v>
      </c>
      <c r="AW3589" s="33" t="s">
        <v>321</v>
      </c>
      <c r="CR3589" s="34">
        <v>35.869999999999997</v>
      </c>
    </row>
    <row r="3590" spans="47:96" x14ac:dyDescent="0.3">
      <c r="AU3590" s="34">
        <v>35.880000000000003</v>
      </c>
      <c r="AV3590" s="32">
        <f t="shared" si="88"/>
        <v>35.9</v>
      </c>
      <c r="AW3590" s="33" t="s">
        <v>321</v>
      </c>
      <c r="CR3590" s="34">
        <v>35.880000000000003</v>
      </c>
    </row>
    <row r="3591" spans="47:96" x14ac:dyDescent="0.3">
      <c r="AU3591" s="34">
        <v>35.89</v>
      </c>
      <c r="AV3591" s="32">
        <f t="shared" si="88"/>
        <v>35.9</v>
      </c>
      <c r="AW3591" s="33" t="s">
        <v>321</v>
      </c>
      <c r="CR3591" s="34">
        <v>35.89</v>
      </c>
    </row>
    <row r="3592" spans="47:96" x14ac:dyDescent="0.3">
      <c r="AU3592" s="34">
        <v>35.9</v>
      </c>
      <c r="AV3592" s="32">
        <f t="shared" si="88"/>
        <v>35.9</v>
      </c>
      <c r="AW3592" s="33" t="s">
        <v>321</v>
      </c>
      <c r="CR3592" s="34">
        <v>35.9</v>
      </c>
    </row>
    <row r="3593" spans="47:96" x14ac:dyDescent="0.3">
      <c r="AU3593" s="34">
        <v>35.909999999999997</v>
      </c>
      <c r="AV3593" s="32">
        <f t="shared" si="88"/>
        <v>35.9</v>
      </c>
      <c r="AW3593" s="33" t="s">
        <v>321</v>
      </c>
      <c r="CR3593" s="34">
        <v>35.909999999999997</v>
      </c>
    </row>
    <row r="3594" spans="47:96" x14ac:dyDescent="0.3">
      <c r="AU3594" s="34">
        <v>35.92</v>
      </c>
      <c r="AV3594" s="32">
        <f t="shared" si="88"/>
        <v>35.9</v>
      </c>
      <c r="AW3594" s="33" t="s">
        <v>321</v>
      </c>
      <c r="CR3594" s="34">
        <v>35.92</v>
      </c>
    </row>
    <row r="3595" spans="47:96" x14ac:dyDescent="0.3">
      <c r="AU3595" s="34">
        <v>35.93</v>
      </c>
      <c r="AV3595" s="32">
        <f t="shared" si="88"/>
        <v>35.9</v>
      </c>
      <c r="AW3595" s="33" t="s">
        <v>321</v>
      </c>
      <c r="CR3595" s="34">
        <v>35.93</v>
      </c>
    </row>
    <row r="3596" spans="47:96" x14ac:dyDescent="0.3">
      <c r="AU3596" s="34">
        <v>35.94</v>
      </c>
      <c r="AV3596" s="32">
        <f t="shared" si="88"/>
        <v>35.9</v>
      </c>
      <c r="AW3596" s="33" t="s">
        <v>321</v>
      </c>
      <c r="CR3596" s="34">
        <v>35.94</v>
      </c>
    </row>
    <row r="3597" spans="47:96" x14ac:dyDescent="0.3">
      <c r="AU3597" s="34">
        <v>35.950000000000003</v>
      </c>
      <c r="AV3597" s="32">
        <f t="shared" si="88"/>
        <v>36</v>
      </c>
      <c r="AW3597" s="33" t="s">
        <v>321</v>
      </c>
      <c r="CR3597" s="34">
        <v>35.950000000000003</v>
      </c>
    </row>
    <row r="3598" spans="47:96" x14ac:dyDescent="0.3">
      <c r="AU3598" s="34">
        <v>35.96</v>
      </c>
      <c r="AV3598" s="32">
        <f t="shared" si="88"/>
        <v>36</v>
      </c>
      <c r="AW3598" s="33" t="s">
        <v>321</v>
      </c>
      <c r="CR3598" s="34">
        <v>35.96</v>
      </c>
    </row>
    <row r="3599" spans="47:96" x14ac:dyDescent="0.3">
      <c r="AU3599" s="34">
        <v>35.97</v>
      </c>
      <c r="AV3599" s="32">
        <f t="shared" si="88"/>
        <v>36</v>
      </c>
      <c r="AW3599" s="33" t="s">
        <v>321</v>
      </c>
      <c r="CR3599" s="34">
        <v>35.97</v>
      </c>
    </row>
    <row r="3600" spans="47:96" x14ac:dyDescent="0.3">
      <c r="AU3600" s="34">
        <v>35.979999999999997</v>
      </c>
      <c r="AV3600" s="32">
        <f t="shared" si="88"/>
        <v>36</v>
      </c>
      <c r="AW3600" s="33" t="s">
        <v>321</v>
      </c>
      <c r="CR3600" s="34">
        <v>35.979999999999997</v>
      </c>
    </row>
    <row r="3601" spans="47:96" x14ac:dyDescent="0.3">
      <c r="AU3601" s="34">
        <v>35.99</v>
      </c>
      <c r="AV3601" s="32">
        <f t="shared" si="88"/>
        <v>36</v>
      </c>
      <c r="AW3601" s="33" t="s">
        <v>321</v>
      </c>
      <c r="CR3601" s="34">
        <v>35.99</v>
      </c>
    </row>
    <row r="3602" spans="47:96" x14ac:dyDescent="0.3">
      <c r="AU3602" s="34">
        <v>36</v>
      </c>
      <c r="AV3602" s="32">
        <f t="shared" si="88"/>
        <v>36</v>
      </c>
      <c r="AW3602" s="33" t="s">
        <v>321</v>
      </c>
      <c r="CR3602" s="34">
        <v>36</v>
      </c>
    </row>
    <row r="3603" spans="47:96" x14ac:dyDescent="0.3">
      <c r="AU3603" s="34">
        <v>36.01</v>
      </c>
      <c r="AV3603" s="32">
        <f t="shared" si="88"/>
        <v>36</v>
      </c>
      <c r="AW3603" s="33" t="s">
        <v>321</v>
      </c>
      <c r="CR3603" s="34">
        <v>36.01</v>
      </c>
    </row>
    <row r="3604" spans="47:96" x14ac:dyDescent="0.3">
      <c r="AU3604" s="34">
        <v>36.020000000000003</v>
      </c>
      <c r="AV3604" s="32">
        <f t="shared" si="88"/>
        <v>36</v>
      </c>
      <c r="AW3604" s="33" t="s">
        <v>321</v>
      </c>
      <c r="CR3604" s="34">
        <v>36.020000000000003</v>
      </c>
    </row>
    <row r="3605" spans="47:96" x14ac:dyDescent="0.3">
      <c r="AU3605" s="34">
        <v>36.03</v>
      </c>
      <c r="AV3605" s="32">
        <f t="shared" si="88"/>
        <v>36</v>
      </c>
      <c r="AW3605" s="33" t="s">
        <v>321</v>
      </c>
      <c r="CR3605" s="34">
        <v>36.03</v>
      </c>
    </row>
    <row r="3606" spans="47:96" x14ac:dyDescent="0.3">
      <c r="AU3606" s="34">
        <v>36.04</v>
      </c>
      <c r="AV3606" s="32">
        <f t="shared" si="88"/>
        <v>36</v>
      </c>
      <c r="AW3606" s="33" t="s">
        <v>321</v>
      </c>
      <c r="CR3606" s="34">
        <v>36.04</v>
      </c>
    </row>
    <row r="3607" spans="47:96" x14ac:dyDescent="0.3">
      <c r="AU3607" s="34">
        <v>36.049999999999997</v>
      </c>
      <c r="AV3607" s="32">
        <f t="shared" si="88"/>
        <v>36.1</v>
      </c>
      <c r="AW3607" s="33" t="s">
        <v>321</v>
      </c>
      <c r="CR3607" s="34">
        <v>36.049999999999997</v>
      </c>
    </row>
    <row r="3608" spans="47:96" x14ac:dyDescent="0.3">
      <c r="AU3608" s="34">
        <v>36.06</v>
      </c>
      <c r="AV3608" s="32">
        <f t="shared" si="88"/>
        <v>36.1</v>
      </c>
      <c r="AW3608" s="33" t="s">
        <v>321</v>
      </c>
      <c r="CR3608" s="34">
        <v>36.06</v>
      </c>
    </row>
    <row r="3609" spans="47:96" x14ac:dyDescent="0.3">
      <c r="AU3609" s="34">
        <v>36.07</v>
      </c>
      <c r="AV3609" s="32">
        <f t="shared" si="88"/>
        <v>36.1</v>
      </c>
      <c r="AW3609" s="33" t="s">
        <v>321</v>
      </c>
      <c r="CR3609" s="34">
        <v>36.07</v>
      </c>
    </row>
    <row r="3610" spans="47:96" x14ac:dyDescent="0.3">
      <c r="AU3610" s="34">
        <v>36.08</v>
      </c>
      <c r="AV3610" s="32">
        <f t="shared" si="88"/>
        <v>36.1</v>
      </c>
      <c r="AW3610" s="33" t="s">
        <v>321</v>
      </c>
      <c r="CR3610" s="34">
        <v>36.08</v>
      </c>
    </row>
    <row r="3611" spans="47:96" x14ac:dyDescent="0.3">
      <c r="AU3611" s="34">
        <v>36.090000000000003</v>
      </c>
      <c r="AV3611" s="32">
        <f t="shared" si="88"/>
        <v>36.1</v>
      </c>
      <c r="AW3611" s="33" t="s">
        <v>321</v>
      </c>
      <c r="CR3611" s="34">
        <v>36.090000000000003</v>
      </c>
    </row>
    <row r="3612" spans="47:96" x14ac:dyDescent="0.3">
      <c r="AU3612" s="34">
        <v>36.1</v>
      </c>
      <c r="AV3612" s="32">
        <f t="shared" si="88"/>
        <v>36.1</v>
      </c>
      <c r="AW3612" s="33" t="s">
        <v>321</v>
      </c>
      <c r="CR3612" s="34">
        <v>36.1</v>
      </c>
    </row>
    <row r="3613" spans="47:96" x14ac:dyDescent="0.3">
      <c r="AU3613" s="34">
        <v>36.11</v>
      </c>
      <c r="AV3613" s="32">
        <f t="shared" si="88"/>
        <v>36.1</v>
      </c>
      <c r="AW3613" s="33" t="s">
        <v>321</v>
      </c>
      <c r="CR3613" s="34">
        <v>36.11</v>
      </c>
    </row>
    <row r="3614" spans="47:96" x14ac:dyDescent="0.3">
      <c r="AU3614" s="34">
        <v>36.119999999999997</v>
      </c>
      <c r="AV3614" s="32">
        <f t="shared" si="88"/>
        <v>36.1</v>
      </c>
      <c r="AW3614" s="33" t="s">
        <v>321</v>
      </c>
      <c r="CR3614" s="34">
        <v>36.119999999999997</v>
      </c>
    </row>
    <row r="3615" spans="47:96" x14ac:dyDescent="0.3">
      <c r="AU3615" s="34">
        <v>36.130000000000003</v>
      </c>
      <c r="AV3615" s="32">
        <f t="shared" si="88"/>
        <v>36.1</v>
      </c>
      <c r="AW3615" s="33" t="s">
        <v>321</v>
      </c>
      <c r="CR3615" s="34">
        <v>36.130000000000003</v>
      </c>
    </row>
    <row r="3616" spans="47:96" x14ac:dyDescent="0.3">
      <c r="AU3616" s="34">
        <v>36.14</v>
      </c>
      <c r="AV3616" s="32">
        <f t="shared" si="88"/>
        <v>36.1</v>
      </c>
      <c r="AW3616" s="33" t="s">
        <v>321</v>
      </c>
      <c r="CR3616" s="34">
        <v>36.14</v>
      </c>
    </row>
    <row r="3617" spans="47:96" x14ac:dyDescent="0.3">
      <c r="AU3617" s="34">
        <v>36.15</v>
      </c>
      <c r="AV3617" s="32">
        <f t="shared" si="88"/>
        <v>36.200000000000003</v>
      </c>
      <c r="AW3617" s="33" t="s">
        <v>321</v>
      </c>
      <c r="CR3617" s="34">
        <v>36.15</v>
      </c>
    </row>
    <row r="3618" spans="47:96" x14ac:dyDescent="0.3">
      <c r="AU3618" s="34">
        <v>36.159999999999997</v>
      </c>
      <c r="AV3618" s="32">
        <f t="shared" si="88"/>
        <v>36.200000000000003</v>
      </c>
      <c r="AW3618" s="33" t="s">
        <v>321</v>
      </c>
      <c r="CR3618" s="34">
        <v>36.159999999999997</v>
      </c>
    </row>
    <row r="3619" spans="47:96" x14ac:dyDescent="0.3">
      <c r="AU3619" s="34">
        <v>36.17</v>
      </c>
      <c r="AV3619" s="32">
        <f t="shared" si="88"/>
        <v>36.200000000000003</v>
      </c>
      <c r="AW3619" s="33" t="s">
        <v>321</v>
      </c>
      <c r="CR3619" s="34">
        <v>36.17</v>
      </c>
    </row>
    <row r="3620" spans="47:96" x14ac:dyDescent="0.3">
      <c r="AU3620" s="34">
        <v>36.18</v>
      </c>
      <c r="AV3620" s="32">
        <f t="shared" si="88"/>
        <v>36.200000000000003</v>
      </c>
      <c r="AW3620" s="33" t="s">
        <v>321</v>
      </c>
      <c r="CR3620" s="34">
        <v>36.18</v>
      </c>
    </row>
    <row r="3621" spans="47:96" x14ac:dyDescent="0.3">
      <c r="AU3621" s="34">
        <v>36.19</v>
      </c>
      <c r="AV3621" s="32">
        <f t="shared" si="88"/>
        <v>36.200000000000003</v>
      </c>
      <c r="AW3621" s="33" t="s">
        <v>321</v>
      </c>
      <c r="CR3621" s="34">
        <v>36.19</v>
      </c>
    </row>
    <row r="3622" spans="47:96" x14ac:dyDescent="0.3">
      <c r="AU3622" s="34">
        <v>36.200000000000003</v>
      </c>
      <c r="AV3622" s="32">
        <f t="shared" si="88"/>
        <v>36.200000000000003</v>
      </c>
      <c r="AW3622" s="33" t="s">
        <v>321</v>
      </c>
      <c r="CR3622" s="34">
        <v>36.200000000000003</v>
      </c>
    </row>
    <row r="3623" spans="47:96" x14ac:dyDescent="0.3">
      <c r="AU3623" s="34">
        <v>36.21</v>
      </c>
      <c r="AV3623" s="32">
        <f t="shared" si="88"/>
        <v>36.200000000000003</v>
      </c>
      <c r="AW3623" s="33" t="s">
        <v>321</v>
      </c>
      <c r="CR3623" s="34">
        <v>36.21</v>
      </c>
    </row>
    <row r="3624" spans="47:96" x14ac:dyDescent="0.3">
      <c r="AU3624" s="34">
        <v>36.22</v>
      </c>
      <c r="AV3624" s="32">
        <f t="shared" si="88"/>
        <v>36.200000000000003</v>
      </c>
      <c r="AW3624" s="33" t="s">
        <v>321</v>
      </c>
      <c r="CR3624" s="34">
        <v>36.22</v>
      </c>
    </row>
    <row r="3625" spans="47:96" x14ac:dyDescent="0.3">
      <c r="AU3625" s="34">
        <v>36.229999999999997</v>
      </c>
      <c r="AV3625" s="32">
        <f t="shared" si="88"/>
        <v>36.200000000000003</v>
      </c>
      <c r="AW3625" s="33" t="s">
        <v>321</v>
      </c>
      <c r="CR3625" s="34">
        <v>36.229999999999997</v>
      </c>
    </row>
    <row r="3626" spans="47:96" x14ac:dyDescent="0.3">
      <c r="AU3626" s="34">
        <v>36.24</v>
      </c>
      <c r="AV3626" s="32">
        <f t="shared" si="88"/>
        <v>36.200000000000003</v>
      </c>
      <c r="AW3626" s="33" t="s">
        <v>321</v>
      </c>
      <c r="CR3626" s="34">
        <v>36.24</v>
      </c>
    </row>
    <row r="3627" spans="47:96" x14ac:dyDescent="0.3">
      <c r="AU3627" s="34">
        <v>36.25</v>
      </c>
      <c r="AV3627" s="32">
        <f t="shared" si="88"/>
        <v>36.299999999999997</v>
      </c>
      <c r="AW3627" s="33" t="s">
        <v>321</v>
      </c>
      <c r="CR3627" s="34">
        <v>36.25</v>
      </c>
    </row>
    <row r="3628" spans="47:96" x14ac:dyDescent="0.3">
      <c r="AU3628" s="34">
        <v>36.26</v>
      </c>
      <c r="AV3628" s="32">
        <f t="shared" si="88"/>
        <v>36.299999999999997</v>
      </c>
      <c r="AW3628" s="33" t="s">
        <v>321</v>
      </c>
      <c r="CR3628" s="34">
        <v>36.26</v>
      </c>
    </row>
    <row r="3629" spans="47:96" x14ac:dyDescent="0.3">
      <c r="AU3629" s="34">
        <v>36.270000000000003</v>
      </c>
      <c r="AV3629" s="32">
        <f t="shared" si="88"/>
        <v>36.299999999999997</v>
      </c>
      <c r="AW3629" s="33" t="s">
        <v>321</v>
      </c>
      <c r="CR3629" s="34">
        <v>36.270000000000003</v>
      </c>
    </row>
    <row r="3630" spans="47:96" x14ac:dyDescent="0.3">
      <c r="AU3630" s="34">
        <v>36.28</v>
      </c>
      <c r="AV3630" s="32">
        <f t="shared" si="88"/>
        <v>36.299999999999997</v>
      </c>
      <c r="AW3630" s="33" t="s">
        <v>321</v>
      </c>
      <c r="CR3630" s="34">
        <v>36.28</v>
      </c>
    </row>
    <row r="3631" spans="47:96" x14ac:dyDescent="0.3">
      <c r="AU3631" s="34">
        <v>36.29</v>
      </c>
      <c r="AV3631" s="32">
        <f t="shared" si="88"/>
        <v>36.299999999999997</v>
      </c>
      <c r="AW3631" s="33" t="s">
        <v>321</v>
      </c>
      <c r="CR3631" s="34">
        <v>36.29</v>
      </c>
    </row>
    <row r="3632" spans="47:96" x14ac:dyDescent="0.3">
      <c r="AU3632" s="34">
        <v>36.299999999999997</v>
      </c>
      <c r="AV3632" s="32">
        <f t="shared" si="88"/>
        <v>36.299999999999997</v>
      </c>
      <c r="AW3632" s="33" t="s">
        <v>321</v>
      </c>
      <c r="CR3632" s="34">
        <v>36.299999999999997</v>
      </c>
    </row>
    <row r="3633" spans="47:96" x14ac:dyDescent="0.3">
      <c r="AU3633" s="34">
        <v>36.31</v>
      </c>
      <c r="AV3633" s="32">
        <f t="shared" si="88"/>
        <v>36.299999999999997</v>
      </c>
      <c r="AW3633" s="33" t="s">
        <v>321</v>
      </c>
      <c r="CR3633" s="34">
        <v>36.31</v>
      </c>
    </row>
    <row r="3634" spans="47:96" x14ac:dyDescent="0.3">
      <c r="AU3634" s="34">
        <v>36.32</v>
      </c>
      <c r="AV3634" s="32">
        <f t="shared" si="88"/>
        <v>36.299999999999997</v>
      </c>
      <c r="AW3634" s="33" t="s">
        <v>321</v>
      </c>
      <c r="CR3634" s="34">
        <v>36.32</v>
      </c>
    </row>
    <row r="3635" spans="47:96" x14ac:dyDescent="0.3">
      <c r="AU3635" s="34">
        <v>36.33</v>
      </c>
      <c r="AV3635" s="32">
        <f t="shared" si="88"/>
        <v>36.299999999999997</v>
      </c>
      <c r="AW3635" s="33" t="s">
        <v>321</v>
      </c>
      <c r="CR3635" s="34">
        <v>36.33</v>
      </c>
    </row>
    <row r="3636" spans="47:96" x14ac:dyDescent="0.3">
      <c r="AU3636" s="34">
        <v>36.340000000000003</v>
      </c>
      <c r="AV3636" s="32">
        <f t="shared" si="88"/>
        <v>36.299999999999997</v>
      </c>
      <c r="AW3636" s="33" t="s">
        <v>321</v>
      </c>
      <c r="CR3636" s="34">
        <v>36.340000000000003</v>
      </c>
    </row>
    <row r="3637" spans="47:96" x14ac:dyDescent="0.3">
      <c r="AU3637" s="34">
        <v>36.35</v>
      </c>
      <c r="AV3637" s="32">
        <f t="shared" si="88"/>
        <v>36.4</v>
      </c>
      <c r="AW3637" s="33" t="s">
        <v>321</v>
      </c>
      <c r="CR3637" s="34">
        <v>36.35</v>
      </c>
    </row>
    <row r="3638" spans="47:96" x14ac:dyDescent="0.3">
      <c r="AU3638" s="34">
        <v>36.36</v>
      </c>
      <c r="AV3638" s="32">
        <f t="shared" si="88"/>
        <v>36.4</v>
      </c>
      <c r="AW3638" s="33" t="s">
        <v>321</v>
      </c>
      <c r="CR3638" s="34">
        <v>36.36</v>
      </c>
    </row>
    <row r="3639" spans="47:96" x14ac:dyDescent="0.3">
      <c r="AU3639" s="34">
        <v>36.369999999999997</v>
      </c>
      <c r="AV3639" s="32">
        <f t="shared" si="88"/>
        <v>36.4</v>
      </c>
      <c r="AW3639" s="33" t="s">
        <v>321</v>
      </c>
      <c r="CR3639" s="34">
        <v>36.369999999999997</v>
      </c>
    </row>
    <row r="3640" spans="47:96" x14ac:dyDescent="0.3">
      <c r="AU3640" s="34">
        <v>36.380000000000003</v>
      </c>
      <c r="AV3640" s="32">
        <f t="shared" si="88"/>
        <v>36.4</v>
      </c>
      <c r="AW3640" s="33" t="s">
        <v>321</v>
      </c>
      <c r="CR3640" s="34">
        <v>36.380000000000003</v>
      </c>
    </row>
    <row r="3641" spans="47:96" x14ac:dyDescent="0.3">
      <c r="AU3641" s="34">
        <v>36.39</v>
      </c>
      <c r="AV3641" s="32">
        <f t="shared" si="88"/>
        <v>36.4</v>
      </c>
      <c r="AW3641" s="33" t="s">
        <v>321</v>
      </c>
      <c r="CR3641" s="34">
        <v>36.39</v>
      </c>
    </row>
    <row r="3642" spans="47:96" x14ac:dyDescent="0.3">
      <c r="AU3642" s="34">
        <v>36.4</v>
      </c>
      <c r="AV3642" s="32">
        <f t="shared" si="88"/>
        <v>36.4</v>
      </c>
      <c r="AW3642" s="33" t="s">
        <v>321</v>
      </c>
      <c r="CR3642" s="34">
        <v>36.4</v>
      </c>
    </row>
    <row r="3643" spans="47:96" x14ac:dyDescent="0.3">
      <c r="AU3643" s="34">
        <v>36.409999999999997</v>
      </c>
      <c r="AV3643" s="32">
        <f t="shared" si="88"/>
        <v>36.4</v>
      </c>
      <c r="AW3643" s="33" t="s">
        <v>321</v>
      </c>
      <c r="CR3643" s="34">
        <v>36.409999999999997</v>
      </c>
    </row>
    <row r="3644" spans="47:96" x14ac:dyDescent="0.3">
      <c r="AU3644" s="34">
        <v>36.42</v>
      </c>
      <c r="AV3644" s="32">
        <f t="shared" si="88"/>
        <v>36.4</v>
      </c>
      <c r="AW3644" s="33" t="s">
        <v>321</v>
      </c>
      <c r="CR3644" s="34">
        <v>36.42</v>
      </c>
    </row>
    <row r="3645" spans="47:96" x14ac:dyDescent="0.3">
      <c r="AU3645" s="34">
        <v>36.43</v>
      </c>
      <c r="AV3645" s="32">
        <f t="shared" si="88"/>
        <v>36.4</v>
      </c>
      <c r="AW3645" s="33" t="s">
        <v>321</v>
      </c>
      <c r="CR3645" s="34">
        <v>36.43</v>
      </c>
    </row>
    <row r="3646" spans="47:96" x14ac:dyDescent="0.3">
      <c r="AU3646" s="34">
        <v>36.44</v>
      </c>
      <c r="AV3646" s="32">
        <f t="shared" si="88"/>
        <v>36.4</v>
      </c>
      <c r="AW3646" s="33" t="s">
        <v>321</v>
      </c>
      <c r="CR3646" s="34">
        <v>36.44</v>
      </c>
    </row>
    <row r="3647" spans="47:96" x14ac:dyDescent="0.3">
      <c r="AU3647" s="34">
        <v>36.450000000000003</v>
      </c>
      <c r="AV3647" s="32">
        <f t="shared" si="88"/>
        <v>36.5</v>
      </c>
      <c r="AW3647" s="33" t="s">
        <v>321</v>
      </c>
      <c r="CR3647" s="34">
        <v>36.450000000000003</v>
      </c>
    </row>
    <row r="3648" spans="47:96" x14ac:dyDescent="0.3">
      <c r="AU3648" s="34">
        <v>36.46</v>
      </c>
      <c r="AV3648" s="32">
        <f t="shared" si="88"/>
        <v>36.5</v>
      </c>
      <c r="AW3648" s="33" t="s">
        <v>321</v>
      </c>
      <c r="CR3648" s="34">
        <v>36.46</v>
      </c>
    </row>
    <row r="3649" spans="47:96" x14ac:dyDescent="0.3">
      <c r="AU3649" s="34">
        <v>36.47</v>
      </c>
      <c r="AV3649" s="32">
        <f t="shared" si="88"/>
        <v>36.5</v>
      </c>
      <c r="AW3649" s="33" t="s">
        <v>321</v>
      </c>
      <c r="CR3649" s="34">
        <v>36.47</v>
      </c>
    </row>
    <row r="3650" spans="47:96" x14ac:dyDescent="0.3">
      <c r="AU3650" s="34">
        <v>36.479999999999997</v>
      </c>
      <c r="AV3650" s="32">
        <f t="shared" si="88"/>
        <v>36.5</v>
      </c>
      <c r="AW3650" s="33" t="s">
        <v>321</v>
      </c>
      <c r="CR3650" s="34">
        <v>36.479999999999997</v>
      </c>
    </row>
    <row r="3651" spans="47:96" x14ac:dyDescent="0.3">
      <c r="AU3651" s="34">
        <v>36.49</v>
      </c>
      <c r="AV3651" s="32">
        <f t="shared" ref="AV3651:AV3714" si="89">ROUND(AU3651,1)</f>
        <v>36.5</v>
      </c>
      <c r="AW3651" s="33" t="s">
        <v>321</v>
      </c>
      <c r="CR3651" s="34">
        <v>36.49</v>
      </c>
    </row>
    <row r="3652" spans="47:96" x14ac:dyDescent="0.3">
      <c r="AU3652" s="34">
        <v>36.5</v>
      </c>
      <c r="AV3652" s="32">
        <f t="shared" si="89"/>
        <v>36.5</v>
      </c>
      <c r="AW3652" s="33" t="s">
        <v>321</v>
      </c>
      <c r="CR3652" s="34">
        <v>36.5</v>
      </c>
    </row>
    <row r="3653" spans="47:96" x14ac:dyDescent="0.3">
      <c r="AU3653" s="34">
        <v>36.51</v>
      </c>
      <c r="AV3653" s="32">
        <f t="shared" si="89"/>
        <v>36.5</v>
      </c>
      <c r="AW3653" s="33" t="s">
        <v>321</v>
      </c>
      <c r="CR3653" s="34">
        <v>36.51</v>
      </c>
    </row>
    <row r="3654" spans="47:96" x14ac:dyDescent="0.3">
      <c r="AU3654" s="34">
        <v>36.520000000000003</v>
      </c>
      <c r="AV3654" s="32">
        <f t="shared" si="89"/>
        <v>36.5</v>
      </c>
      <c r="AW3654" s="33" t="s">
        <v>321</v>
      </c>
      <c r="CR3654" s="34">
        <v>36.520000000000003</v>
      </c>
    </row>
    <row r="3655" spans="47:96" x14ac:dyDescent="0.3">
      <c r="AU3655" s="34">
        <v>36.53</v>
      </c>
      <c r="AV3655" s="32">
        <f t="shared" si="89"/>
        <v>36.5</v>
      </c>
      <c r="AW3655" s="33" t="s">
        <v>321</v>
      </c>
      <c r="CR3655" s="34">
        <v>36.53</v>
      </c>
    </row>
    <row r="3656" spans="47:96" x14ac:dyDescent="0.3">
      <c r="AU3656" s="34">
        <v>36.54</v>
      </c>
      <c r="AV3656" s="32">
        <f t="shared" si="89"/>
        <v>36.5</v>
      </c>
      <c r="AW3656" s="33" t="s">
        <v>321</v>
      </c>
      <c r="CR3656" s="34">
        <v>36.54</v>
      </c>
    </row>
    <row r="3657" spans="47:96" x14ac:dyDescent="0.3">
      <c r="AU3657" s="34">
        <v>36.549999999999997</v>
      </c>
      <c r="AV3657" s="32">
        <f t="shared" si="89"/>
        <v>36.6</v>
      </c>
      <c r="AW3657" s="33" t="s">
        <v>321</v>
      </c>
      <c r="CR3657" s="34">
        <v>36.549999999999997</v>
      </c>
    </row>
    <row r="3658" spans="47:96" x14ac:dyDescent="0.3">
      <c r="AU3658" s="34">
        <v>36.56</v>
      </c>
      <c r="AV3658" s="32">
        <f t="shared" si="89"/>
        <v>36.6</v>
      </c>
      <c r="AW3658" s="33" t="s">
        <v>321</v>
      </c>
      <c r="CR3658" s="34">
        <v>36.56</v>
      </c>
    </row>
    <row r="3659" spans="47:96" x14ac:dyDescent="0.3">
      <c r="AU3659" s="34">
        <v>36.57</v>
      </c>
      <c r="AV3659" s="32">
        <f t="shared" si="89"/>
        <v>36.6</v>
      </c>
      <c r="AW3659" s="33" t="s">
        <v>321</v>
      </c>
      <c r="CR3659" s="34">
        <v>36.57</v>
      </c>
    </row>
    <row r="3660" spans="47:96" x14ac:dyDescent="0.3">
      <c r="AU3660" s="34">
        <v>36.58</v>
      </c>
      <c r="AV3660" s="32">
        <f t="shared" si="89"/>
        <v>36.6</v>
      </c>
      <c r="AW3660" s="33" t="s">
        <v>321</v>
      </c>
      <c r="CR3660" s="34">
        <v>36.58</v>
      </c>
    </row>
    <row r="3661" spans="47:96" x14ac:dyDescent="0.3">
      <c r="AU3661" s="34">
        <v>36.590000000000003</v>
      </c>
      <c r="AV3661" s="32">
        <f t="shared" si="89"/>
        <v>36.6</v>
      </c>
      <c r="AW3661" s="33" t="s">
        <v>321</v>
      </c>
      <c r="CR3661" s="34">
        <v>36.590000000000003</v>
      </c>
    </row>
    <row r="3662" spans="47:96" x14ac:dyDescent="0.3">
      <c r="AU3662" s="34">
        <v>36.6</v>
      </c>
      <c r="AV3662" s="32">
        <f t="shared" si="89"/>
        <v>36.6</v>
      </c>
      <c r="AW3662" s="33" t="s">
        <v>321</v>
      </c>
      <c r="CR3662" s="34">
        <v>36.6</v>
      </c>
    </row>
    <row r="3663" spans="47:96" x14ac:dyDescent="0.3">
      <c r="AU3663" s="34">
        <v>36.61</v>
      </c>
      <c r="AV3663" s="32">
        <f t="shared" si="89"/>
        <v>36.6</v>
      </c>
      <c r="AW3663" s="33" t="s">
        <v>321</v>
      </c>
      <c r="CR3663" s="34">
        <v>36.61</v>
      </c>
    </row>
    <row r="3664" spans="47:96" x14ac:dyDescent="0.3">
      <c r="AU3664" s="34">
        <v>36.619999999999997</v>
      </c>
      <c r="AV3664" s="32">
        <f t="shared" si="89"/>
        <v>36.6</v>
      </c>
      <c r="AW3664" s="33" t="s">
        <v>321</v>
      </c>
      <c r="CR3664" s="34">
        <v>36.619999999999997</v>
      </c>
    </row>
    <row r="3665" spans="47:96" x14ac:dyDescent="0.3">
      <c r="AU3665" s="34">
        <v>36.630000000000003</v>
      </c>
      <c r="AV3665" s="32">
        <f t="shared" si="89"/>
        <v>36.6</v>
      </c>
      <c r="AW3665" s="33" t="s">
        <v>321</v>
      </c>
      <c r="CR3665" s="34">
        <v>36.630000000000003</v>
      </c>
    </row>
    <row r="3666" spans="47:96" x14ac:dyDescent="0.3">
      <c r="AU3666" s="34">
        <v>36.64</v>
      </c>
      <c r="AV3666" s="32">
        <f t="shared" si="89"/>
        <v>36.6</v>
      </c>
      <c r="AW3666" s="33" t="s">
        <v>321</v>
      </c>
      <c r="CR3666" s="34">
        <v>36.64</v>
      </c>
    </row>
    <row r="3667" spans="47:96" x14ac:dyDescent="0.3">
      <c r="AU3667" s="34">
        <v>36.65</v>
      </c>
      <c r="AV3667" s="32">
        <f t="shared" si="89"/>
        <v>36.700000000000003</v>
      </c>
      <c r="AW3667" s="33" t="s">
        <v>321</v>
      </c>
      <c r="CR3667" s="34">
        <v>36.65</v>
      </c>
    </row>
    <row r="3668" spans="47:96" x14ac:dyDescent="0.3">
      <c r="AU3668" s="34">
        <v>36.659999999999997</v>
      </c>
      <c r="AV3668" s="32">
        <f t="shared" si="89"/>
        <v>36.700000000000003</v>
      </c>
      <c r="AW3668" s="33" t="s">
        <v>321</v>
      </c>
      <c r="CR3668" s="34">
        <v>36.659999999999997</v>
      </c>
    </row>
    <row r="3669" spans="47:96" x14ac:dyDescent="0.3">
      <c r="AU3669" s="34">
        <v>36.67</v>
      </c>
      <c r="AV3669" s="32">
        <f t="shared" si="89"/>
        <v>36.700000000000003</v>
      </c>
      <c r="AW3669" s="33" t="s">
        <v>321</v>
      </c>
      <c r="CR3669" s="34">
        <v>36.67</v>
      </c>
    </row>
    <row r="3670" spans="47:96" x14ac:dyDescent="0.3">
      <c r="AU3670" s="34">
        <v>36.68</v>
      </c>
      <c r="AV3670" s="32">
        <f t="shared" si="89"/>
        <v>36.700000000000003</v>
      </c>
      <c r="AW3670" s="33" t="s">
        <v>321</v>
      </c>
      <c r="CR3670" s="34">
        <v>36.68</v>
      </c>
    </row>
    <row r="3671" spans="47:96" x14ac:dyDescent="0.3">
      <c r="AU3671" s="34">
        <v>36.69</v>
      </c>
      <c r="AV3671" s="32">
        <f t="shared" si="89"/>
        <v>36.700000000000003</v>
      </c>
      <c r="AW3671" s="33" t="s">
        <v>321</v>
      </c>
      <c r="CR3671" s="34">
        <v>36.69</v>
      </c>
    </row>
    <row r="3672" spans="47:96" x14ac:dyDescent="0.3">
      <c r="AU3672" s="34">
        <v>36.700000000000003</v>
      </c>
      <c r="AV3672" s="32">
        <f t="shared" si="89"/>
        <v>36.700000000000003</v>
      </c>
      <c r="AW3672" s="33" t="s">
        <v>321</v>
      </c>
      <c r="CR3672" s="34">
        <v>36.700000000000003</v>
      </c>
    </row>
    <row r="3673" spans="47:96" x14ac:dyDescent="0.3">
      <c r="AU3673" s="34">
        <v>36.71</v>
      </c>
      <c r="AV3673" s="32">
        <f t="shared" si="89"/>
        <v>36.700000000000003</v>
      </c>
      <c r="AW3673" s="33" t="s">
        <v>321</v>
      </c>
      <c r="CR3673" s="34">
        <v>36.71</v>
      </c>
    </row>
    <row r="3674" spans="47:96" x14ac:dyDescent="0.3">
      <c r="AU3674" s="34">
        <v>36.72</v>
      </c>
      <c r="AV3674" s="32">
        <f t="shared" si="89"/>
        <v>36.700000000000003</v>
      </c>
      <c r="AW3674" s="33" t="s">
        <v>321</v>
      </c>
      <c r="CR3674" s="34">
        <v>36.72</v>
      </c>
    </row>
    <row r="3675" spans="47:96" x14ac:dyDescent="0.3">
      <c r="AU3675" s="34">
        <v>36.729999999999997</v>
      </c>
      <c r="AV3675" s="32">
        <f t="shared" si="89"/>
        <v>36.700000000000003</v>
      </c>
      <c r="AW3675" s="33" t="s">
        <v>321</v>
      </c>
      <c r="CR3675" s="34">
        <v>36.729999999999997</v>
      </c>
    </row>
    <row r="3676" spans="47:96" x14ac:dyDescent="0.3">
      <c r="AU3676" s="34">
        <v>36.74</v>
      </c>
      <c r="AV3676" s="32">
        <f t="shared" si="89"/>
        <v>36.700000000000003</v>
      </c>
      <c r="AW3676" s="33" t="s">
        <v>321</v>
      </c>
      <c r="CR3676" s="34">
        <v>36.74</v>
      </c>
    </row>
    <row r="3677" spans="47:96" x14ac:dyDescent="0.3">
      <c r="AU3677" s="34">
        <v>36.75</v>
      </c>
      <c r="AV3677" s="32">
        <f t="shared" si="89"/>
        <v>36.799999999999997</v>
      </c>
      <c r="AW3677" s="33" t="s">
        <v>321</v>
      </c>
      <c r="CR3677" s="34">
        <v>36.75</v>
      </c>
    </row>
    <row r="3678" spans="47:96" x14ac:dyDescent="0.3">
      <c r="AU3678" s="34">
        <v>36.76</v>
      </c>
      <c r="AV3678" s="32">
        <f t="shared" si="89"/>
        <v>36.799999999999997</v>
      </c>
      <c r="AW3678" s="33" t="s">
        <v>321</v>
      </c>
      <c r="CR3678" s="34">
        <v>36.76</v>
      </c>
    </row>
    <row r="3679" spans="47:96" x14ac:dyDescent="0.3">
      <c r="AU3679" s="34">
        <v>36.770000000000003</v>
      </c>
      <c r="AV3679" s="32">
        <f t="shared" si="89"/>
        <v>36.799999999999997</v>
      </c>
      <c r="AW3679" s="33" t="s">
        <v>321</v>
      </c>
      <c r="CR3679" s="34">
        <v>36.770000000000003</v>
      </c>
    </row>
    <row r="3680" spans="47:96" x14ac:dyDescent="0.3">
      <c r="AU3680" s="34">
        <v>36.78</v>
      </c>
      <c r="AV3680" s="32">
        <f t="shared" si="89"/>
        <v>36.799999999999997</v>
      </c>
      <c r="AW3680" s="33" t="s">
        <v>321</v>
      </c>
      <c r="CR3680" s="34">
        <v>36.78</v>
      </c>
    </row>
    <row r="3681" spans="47:96" x14ac:dyDescent="0.3">
      <c r="AU3681" s="34">
        <v>36.79</v>
      </c>
      <c r="AV3681" s="32">
        <f t="shared" si="89"/>
        <v>36.799999999999997</v>
      </c>
      <c r="AW3681" s="33" t="s">
        <v>321</v>
      </c>
      <c r="CR3681" s="34">
        <v>36.79</v>
      </c>
    </row>
    <row r="3682" spans="47:96" x14ac:dyDescent="0.3">
      <c r="AU3682" s="34">
        <v>36.799999999999997</v>
      </c>
      <c r="AV3682" s="32">
        <f t="shared" si="89"/>
        <v>36.799999999999997</v>
      </c>
      <c r="AW3682" s="33" t="s">
        <v>321</v>
      </c>
      <c r="CR3682" s="34">
        <v>36.799999999999997</v>
      </c>
    </row>
    <row r="3683" spans="47:96" x14ac:dyDescent="0.3">
      <c r="AU3683" s="34">
        <v>36.81</v>
      </c>
      <c r="AV3683" s="32">
        <f t="shared" si="89"/>
        <v>36.799999999999997</v>
      </c>
      <c r="AW3683" s="33" t="s">
        <v>321</v>
      </c>
      <c r="CR3683" s="34">
        <v>36.81</v>
      </c>
    </row>
    <row r="3684" spans="47:96" x14ac:dyDescent="0.3">
      <c r="AU3684" s="34">
        <v>36.82</v>
      </c>
      <c r="AV3684" s="32">
        <f t="shared" si="89"/>
        <v>36.799999999999997</v>
      </c>
      <c r="AW3684" s="33" t="s">
        <v>321</v>
      </c>
      <c r="CR3684" s="34">
        <v>36.82</v>
      </c>
    </row>
    <row r="3685" spans="47:96" x14ac:dyDescent="0.3">
      <c r="AU3685" s="34">
        <v>36.83</v>
      </c>
      <c r="AV3685" s="32">
        <f t="shared" si="89"/>
        <v>36.799999999999997</v>
      </c>
      <c r="AW3685" s="33" t="s">
        <v>321</v>
      </c>
      <c r="CR3685" s="34">
        <v>36.83</v>
      </c>
    </row>
    <row r="3686" spans="47:96" x14ac:dyDescent="0.3">
      <c r="AU3686" s="34">
        <v>36.840000000000003</v>
      </c>
      <c r="AV3686" s="32">
        <f t="shared" si="89"/>
        <v>36.799999999999997</v>
      </c>
      <c r="AW3686" s="33" t="s">
        <v>321</v>
      </c>
      <c r="CR3686" s="34">
        <v>36.840000000000003</v>
      </c>
    </row>
    <row r="3687" spans="47:96" x14ac:dyDescent="0.3">
      <c r="AU3687" s="34">
        <v>36.85</v>
      </c>
      <c r="AV3687" s="32">
        <f t="shared" si="89"/>
        <v>36.9</v>
      </c>
      <c r="AW3687" s="33" t="s">
        <v>321</v>
      </c>
      <c r="CR3687" s="34">
        <v>36.85</v>
      </c>
    </row>
    <row r="3688" spans="47:96" x14ac:dyDescent="0.3">
      <c r="AU3688" s="34">
        <v>36.86</v>
      </c>
      <c r="AV3688" s="32">
        <f t="shared" si="89"/>
        <v>36.9</v>
      </c>
      <c r="AW3688" s="33" t="s">
        <v>321</v>
      </c>
      <c r="CR3688" s="34">
        <v>36.86</v>
      </c>
    </row>
    <row r="3689" spans="47:96" x14ac:dyDescent="0.3">
      <c r="AU3689" s="34">
        <v>36.869999999999997</v>
      </c>
      <c r="AV3689" s="32">
        <f t="shared" si="89"/>
        <v>36.9</v>
      </c>
      <c r="AW3689" s="33" t="s">
        <v>321</v>
      </c>
      <c r="CR3689" s="34">
        <v>36.869999999999997</v>
      </c>
    </row>
    <row r="3690" spans="47:96" x14ac:dyDescent="0.3">
      <c r="AU3690" s="34">
        <v>36.880000000000003</v>
      </c>
      <c r="AV3690" s="32">
        <f t="shared" si="89"/>
        <v>36.9</v>
      </c>
      <c r="AW3690" s="33" t="s">
        <v>321</v>
      </c>
      <c r="CR3690" s="34">
        <v>36.880000000000003</v>
      </c>
    </row>
    <row r="3691" spans="47:96" x14ac:dyDescent="0.3">
      <c r="AU3691" s="34">
        <v>36.89</v>
      </c>
      <c r="AV3691" s="32">
        <f t="shared" si="89"/>
        <v>36.9</v>
      </c>
      <c r="AW3691" s="33" t="s">
        <v>321</v>
      </c>
      <c r="CR3691" s="34">
        <v>36.89</v>
      </c>
    </row>
    <row r="3692" spans="47:96" x14ac:dyDescent="0.3">
      <c r="AU3692" s="34">
        <v>36.9</v>
      </c>
      <c r="AV3692" s="32">
        <f t="shared" si="89"/>
        <v>36.9</v>
      </c>
      <c r="AW3692" s="33" t="s">
        <v>321</v>
      </c>
      <c r="CR3692" s="34">
        <v>36.9</v>
      </c>
    </row>
    <row r="3693" spans="47:96" x14ac:dyDescent="0.3">
      <c r="AU3693" s="34">
        <v>36.909999999999997</v>
      </c>
      <c r="AV3693" s="32">
        <f t="shared" si="89"/>
        <v>36.9</v>
      </c>
      <c r="AW3693" s="33" t="s">
        <v>321</v>
      </c>
      <c r="CR3693" s="34">
        <v>36.909999999999997</v>
      </c>
    </row>
    <row r="3694" spans="47:96" x14ac:dyDescent="0.3">
      <c r="AU3694" s="34">
        <v>36.92</v>
      </c>
      <c r="AV3694" s="32">
        <f t="shared" si="89"/>
        <v>36.9</v>
      </c>
      <c r="AW3694" s="33" t="s">
        <v>321</v>
      </c>
      <c r="CR3694" s="34">
        <v>36.92</v>
      </c>
    </row>
    <row r="3695" spans="47:96" x14ac:dyDescent="0.3">
      <c r="AU3695" s="34">
        <v>36.93</v>
      </c>
      <c r="AV3695" s="32">
        <f t="shared" si="89"/>
        <v>36.9</v>
      </c>
      <c r="AW3695" s="33" t="s">
        <v>321</v>
      </c>
      <c r="CR3695" s="34">
        <v>36.93</v>
      </c>
    </row>
    <row r="3696" spans="47:96" x14ac:dyDescent="0.3">
      <c r="AU3696" s="34">
        <v>36.94</v>
      </c>
      <c r="AV3696" s="32">
        <f t="shared" si="89"/>
        <v>36.9</v>
      </c>
      <c r="AW3696" s="33" t="s">
        <v>321</v>
      </c>
      <c r="CR3696" s="34">
        <v>36.94</v>
      </c>
    </row>
    <row r="3697" spans="47:96" x14ac:dyDescent="0.3">
      <c r="AU3697" s="34">
        <v>36.950000000000003</v>
      </c>
      <c r="AV3697" s="32">
        <f t="shared" si="89"/>
        <v>37</v>
      </c>
      <c r="AW3697" s="33" t="s">
        <v>321</v>
      </c>
      <c r="CR3697" s="34">
        <v>36.950000000000003</v>
      </c>
    </row>
    <row r="3698" spans="47:96" x14ac:dyDescent="0.3">
      <c r="AU3698" s="34">
        <v>36.96</v>
      </c>
      <c r="AV3698" s="32">
        <f t="shared" si="89"/>
        <v>37</v>
      </c>
      <c r="AW3698" s="33" t="s">
        <v>321</v>
      </c>
      <c r="CR3698" s="34">
        <v>36.96</v>
      </c>
    </row>
    <row r="3699" spans="47:96" x14ac:dyDescent="0.3">
      <c r="AU3699" s="34">
        <v>36.97</v>
      </c>
      <c r="AV3699" s="32">
        <f t="shared" si="89"/>
        <v>37</v>
      </c>
      <c r="AW3699" s="33" t="s">
        <v>321</v>
      </c>
      <c r="CR3699" s="34">
        <v>36.97</v>
      </c>
    </row>
    <row r="3700" spans="47:96" x14ac:dyDescent="0.3">
      <c r="AU3700" s="34">
        <v>36.979999999999997</v>
      </c>
      <c r="AV3700" s="32">
        <f t="shared" si="89"/>
        <v>37</v>
      </c>
      <c r="AW3700" s="33" t="s">
        <v>321</v>
      </c>
      <c r="CR3700" s="34">
        <v>36.979999999999997</v>
      </c>
    </row>
    <row r="3701" spans="47:96" x14ac:dyDescent="0.3">
      <c r="AU3701" s="34">
        <v>36.99</v>
      </c>
      <c r="AV3701" s="32">
        <f t="shared" si="89"/>
        <v>37</v>
      </c>
      <c r="AW3701" s="33" t="s">
        <v>321</v>
      </c>
      <c r="CR3701" s="34">
        <v>36.99</v>
      </c>
    </row>
    <row r="3702" spans="47:96" x14ac:dyDescent="0.3">
      <c r="AU3702" s="34">
        <v>37</v>
      </c>
      <c r="AV3702" s="32">
        <f t="shared" si="89"/>
        <v>37</v>
      </c>
      <c r="AW3702" s="33" t="s">
        <v>321</v>
      </c>
      <c r="CR3702" s="34">
        <v>37</v>
      </c>
    </row>
    <row r="3703" spans="47:96" x14ac:dyDescent="0.3">
      <c r="AU3703" s="34">
        <v>37.01</v>
      </c>
      <c r="AV3703" s="32">
        <f t="shared" si="89"/>
        <v>37</v>
      </c>
      <c r="AW3703" s="33" t="s">
        <v>321</v>
      </c>
      <c r="CR3703" s="34">
        <v>37.01</v>
      </c>
    </row>
    <row r="3704" spans="47:96" x14ac:dyDescent="0.3">
      <c r="AU3704" s="34">
        <v>37.020000000000003</v>
      </c>
      <c r="AV3704" s="32">
        <f t="shared" si="89"/>
        <v>37</v>
      </c>
      <c r="AW3704" s="33" t="s">
        <v>321</v>
      </c>
      <c r="CR3704" s="34">
        <v>37.020000000000003</v>
      </c>
    </row>
    <row r="3705" spans="47:96" x14ac:dyDescent="0.3">
      <c r="AU3705" s="34">
        <v>37.03</v>
      </c>
      <c r="AV3705" s="32">
        <f t="shared" si="89"/>
        <v>37</v>
      </c>
      <c r="AW3705" s="33" t="s">
        <v>321</v>
      </c>
      <c r="CR3705" s="34">
        <v>37.03</v>
      </c>
    </row>
    <row r="3706" spans="47:96" x14ac:dyDescent="0.3">
      <c r="AU3706" s="34">
        <v>37.04</v>
      </c>
      <c r="AV3706" s="32">
        <f t="shared" si="89"/>
        <v>37</v>
      </c>
      <c r="AW3706" s="33" t="s">
        <v>321</v>
      </c>
      <c r="CR3706" s="34">
        <v>37.04</v>
      </c>
    </row>
    <row r="3707" spans="47:96" x14ac:dyDescent="0.3">
      <c r="AU3707" s="34">
        <v>37.049999999999997</v>
      </c>
      <c r="AV3707" s="32">
        <f t="shared" si="89"/>
        <v>37.1</v>
      </c>
      <c r="AW3707" s="33" t="s">
        <v>321</v>
      </c>
      <c r="CR3707" s="34">
        <v>37.049999999999997</v>
      </c>
    </row>
    <row r="3708" spans="47:96" x14ac:dyDescent="0.3">
      <c r="AU3708" s="34">
        <v>37.06</v>
      </c>
      <c r="AV3708" s="32">
        <f t="shared" si="89"/>
        <v>37.1</v>
      </c>
      <c r="AW3708" s="33" t="s">
        <v>321</v>
      </c>
      <c r="CR3708" s="34">
        <v>37.06</v>
      </c>
    </row>
    <row r="3709" spans="47:96" x14ac:dyDescent="0.3">
      <c r="AU3709" s="34">
        <v>37.07</v>
      </c>
      <c r="AV3709" s="32">
        <f t="shared" si="89"/>
        <v>37.1</v>
      </c>
      <c r="AW3709" s="33" t="s">
        <v>321</v>
      </c>
      <c r="CR3709" s="34">
        <v>37.07</v>
      </c>
    </row>
    <row r="3710" spans="47:96" x14ac:dyDescent="0.3">
      <c r="AU3710" s="34">
        <v>37.08</v>
      </c>
      <c r="AV3710" s="32">
        <f t="shared" si="89"/>
        <v>37.1</v>
      </c>
      <c r="AW3710" s="33" t="s">
        <v>321</v>
      </c>
      <c r="CR3710" s="34">
        <v>37.08</v>
      </c>
    </row>
    <row r="3711" spans="47:96" x14ac:dyDescent="0.3">
      <c r="AU3711" s="34">
        <v>37.090000000000003</v>
      </c>
      <c r="AV3711" s="32">
        <f t="shared" si="89"/>
        <v>37.1</v>
      </c>
      <c r="AW3711" s="33" t="s">
        <v>321</v>
      </c>
      <c r="CR3711" s="34">
        <v>37.090000000000003</v>
      </c>
    </row>
    <row r="3712" spans="47:96" x14ac:dyDescent="0.3">
      <c r="AU3712" s="34">
        <v>37.1</v>
      </c>
      <c r="AV3712" s="32">
        <f t="shared" si="89"/>
        <v>37.1</v>
      </c>
      <c r="AW3712" s="33" t="s">
        <v>321</v>
      </c>
      <c r="CR3712" s="34">
        <v>37.1</v>
      </c>
    </row>
    <row r="3713" spans="47:96" x14ac:dyDescent="0.3">
      <c r="AU3713" s="34">
        <v>37.11</v>
      </c>
      <c r="AV3713" s="32">
        <f t="shared" si="89"/>
        <v>37.1</v>
      </c>
      <c r="AW3713" s="33" t="s">
        <v>321</v>
      </c>
      <c r="CR3713" s="34">
        <v>37.11</v>
      </c>
    </row>
    <row r="3714" spans="47:96" x14ac:dyDescent="0.3">
      <c r="AU3714" s="34">
        <v>37.119999999999997</v>
      </c>
      <c r="AV3714" s="32">
        <f t="shared" si="89"/>
        <v>37.1</v>
      </c>
      <c r="AW3714" s="33" t="s">
        <v>321</v>
      </c>
      <c r="CR3714" s="34">
        <v>37.119999999999997</v>
      </c>
    </row>
    <row r="3715" spans="47:96" x14ac:dyDescent="0.3">
      <c r="AU3715" s="34">
        <v>37.130000000000003</v>
      </c>
      <c r="AV3715" s="32">
        <f t="shared" ref="AV3715:AV3778" si="90">ROUND(AU3715,1)</f>
        <v>37.1</v>
      </c>
      <c r="AW3715" s="33" t="s">
        <v>321</v>
      </c>
      <c r="CR3715" s="34">
        <v>37.130000000000003</v>
      </c>
    </row>
    <row r="3716" spans="47:96" x14ac:dyDescent="0.3">
      <c r="AU3716" s="34">
        <v>37.14</v>
      </c>
      <c r="AV3716" s="32">
        <f t="shared" si="90"/>
        <v>37.1</v>
      </c>
      <c r="AW3716" s="33" t="s">
        <v>321</v>
      </c>
      <c r="CR3716" s="34">
        <v>37.14</v>
      </c>
    </row>
    <row r="3717" spans="47:96" x14ac:dyDescent="0.3">
      <c r="AU3717" s="34">
        <v>37.15</v>
      </c>
      <c r="AV3717" s="32">
        <f t="shared" si="90"/>
        <v>37.200000000000003</v>
      </c>
      <c r="AW3717" s="33" t="s">
        <v>321</v>
      </c>
      <c r="CR3717" s="34">
        <v>37.15</v>
      </c>
    </row>
    <row r="3718" spans="47:96" x14ac:dyDescent="0.3">
      <c r="AU3718" s="34">
        <v>37.159999999999997</v>
      </c>
      <c r="AV3718" s="32">
        <f t="shared" si="90"/>
        <v>37.200000000000003</v>
      </c>
      <c r="AW3718" s="33" t="s">
        <v>321</v>
      </c>
      <c r="CR3718" s="34">
        <v>37.159999999999997</v>
      </c>
    </row>
    <row r="3719" spans="47:96" x14ac:dyDescent="0.3">
      <c r="AU3719" s="34">
        <v>37.17</v>
      </c>
      <c r="AV3719" s="32">
        <f t="shared" si="90"/>
        <v>37.200000000000003</v>
      </c>
      <c r="AW3719" s="33" t="s">
        <v>321</v>
      </c>
      <c r="CR3719" s="34">
        <v>37.17</v>
      </c>
    </row>
    <row r="3720" spans="47:96" x14ac:dyDescent="0.3">
      <c r="AU3720" s="34">
        <v>37.18</v>
      </c>
      <c r="AV3720" s="32">
        <f t="shared" si="90"/>
        <v>37.200000000000003</v>
      </c>
      <c r="AW3720" s="33" t="s">
        <v>321</v>
      </c>
      <c r="CR3720" s="34">
        <v>37.18</v>
      </c>
    </row>
    <row r="3721" spans="47:96" x14ac:dyDescent="0.3">
      <c r="AU3721" s="34">
        <v>37.19</v>
      </c>
      <c r="AV3721" s="32">
        <f t="shared" si="90"/>
        <v>37.200000000000003</v>
      </c>
      <c r="AW3721" s="33" t="s">
        <v>321</v>
      </c>
      <c r="CR3721" s="34">
        <v>37.19</v>
      </c>
    </row>
    <row r="3722" spans="47:96" x14ac:dyDescent="0.3">
      <c r="AU3722" s="34">
        <v>37.200000000000003</v>
      </c>
      <c r="AV3722" s="32">
        <f t="shared" si="90"/>
        <v>37.200000000000003</v>
      </c>
      <c r="AW3722" s="33" t="s">
        <v>321</v>
      </c>
      <c r="CR3722" s="34">
        <v>37.200000000000003</v>
      </c>
    </row>
    <row r="3723" spans="47:96" x14ac:dyDescent="0.3">
      <c r="AU3723" s="34">
        <v>37.21</v>
      </c>
      <c r="AV3723" s="32">
        <f t="shared" si="90"/>
        <v>37.200000000000003</v>
      </c>
      <c r="AW3723" s="33" t="s">
        <v>321</v>
      </c>
      <c r="CR3723" s="34">
        <v>37.21</v>
      </c>
    </row>
    <row r="3724" spans="47:96" x14ac:dyDescent="0.3">
      <c r="AU3724" s="34">
        <v>37.22</v>
      </c>
      <c r="AV3724" s="32">
        <f t="shared" si="90"/>
        <v>37.200000000000003</v>
      </c>
      <c r="AW3724" s="33" t="s">
        <v>321</v>
      </c>
      <c r="CR3724" s="34">
        <v>37.22</v>
      </c>
    </row>
    <row r="3725" spans="47:96" x14ac:dyDescent="0.3">
      <c r="AU3725" s="34">
        <v>37.229999999999997</v>
      </c>
      <c r="AV3725" s="32">
        <f t="shared" si="90"/>
        <v>37.200000000000003</v>
      </c>
      <c r="AW3725" s="33" t="s">
        <v>321</v>
      </c>
      <c r="CR3725" s="34">
        <v>37.229999999999997</v>
      </c>
    </row>
    <row r="3726" spans="47:96" x14ac:dyDescent="0.3">
      <c r="AU3726" s="34">
        <v>37.24</v>
      </c>
      <c r="AV3726" s="32">
        <f t="shared" si="90"/>
        <v>37.200000000000003</v>
      </c>
      <c r="AW3726" s="33" t="s">
        <v>321</v>
      </c>
      <c r="CR3726" s="34">
        <v>37.24</v>
      </c>
    </row>
    <row r="3727" spans="47:96" x14ac:dyDescent="0.3">
      <c r="AU3727" s="34">
        <v>37.25</v>
      </c>
      <c r="AV3727" s="32">
        <f t="shared" si="90"/>
        <v>37.299999999999997</v>
      </c>
      <c r="AW3727" s="33" t="s">
        <v>321</v>
      </c>
      <c r="CR3727" s="34">
        <v>37.25</v>
      </c>
    </row>
    <row r="3728" spans="47:96" x14ac:dyDescent="0.3">
      <c r="AU3728" s="34">
        <v>37.26</v>
      </c>
      <c r="AV3728" s="32">
        <f t="shared" si="90"/>
        <v>37.299999999999997</v>
      </c>
      <c r="AW3728" s="33" t="s">
        <v>321</v>
      </c>
      <c r="CR3728" s="34">
        <v>37.26</v>
      </c>
    </row>
    <row r="3729" spans="47:96" x14ac:dyDescent="0.3">
      <c r="AU3729" s="34">
        <v>37.270000000000003</v>
      </c>
      <c r="AV3729" s="32">
        <f t="shared" si="90"/>
        <v>37.299999999999997</v>
      </c>
      <c r="AW3729" s="33" t="s">
        <v>321</v>
      </c>
      <c r="CR3729" s="34">
        <v>37.270000000000003</v>
      </c>
    </row>
    <row r="3730" spans="47:96" x14ac:dyDescent="0.3">
      <c r="AU3730" s="34">
        <v>37.28</v>
      </c>
      <c r="AV3730" s="32">
        <f t="shared" si="90"/>
        <v>37.299999999999997</v>
      </c>
      <c r="AW3730" s="33" t="s">
        <v>321</v>
      </c>
      <c r="CR3730" s="34">
        <v>37.28</v>
      </c>
    </row>
    <row r="3731" spans="47:96" x14ac:dyDescent="0.3">
      <c r="AU3731" s="34">
        <v>37.29</v>
      </c>
      <c r="AV3731" s="32">
        <f t="shared" si="90"/>
        <v>37.299999999999997</v>
      </c>
      <c r="AW3731" s="33" t="s">
        <v>321</v>
      </c>
      <c r="CR3731" s="34">
        <v>37.29</v>
      </c>
    </row>
    <row r="3732" spans="47:96" x14ac:dyDescent="0.3">
      <c r="AU3732" s="34">
        <v>37.299999999999997</v>
      </c>
      <c r="AV3732" s="32">
        <f t="shared" si="90"/>
        <v>37.299999999999997</v>
      </c>
      <c r="AW3732" s="33" t="s">
        <v>321</v>
      </c>
      <c r="CR3732" s="34">
        <v>37.299999999999997</v>
      </c>
    </row>
    <row r="3733" spans="47:96" x14ac:dyDescent="0.3">
      <c r="AU3733" s="34">
        <v>37.31</v>
      </c>
      <c r="AV3733" s="32">
        <f t="shared" si="90"/>
        <v>37.299999999999997</v>
      </c>
      <c r="AW3733" s="33" t="s">
        <v>321</v>
      </c>
      <c r="CR3733" s="34">
        <v>37.31</v>
      </c>
    </row>
    <row r="3734" spans="47:96" x14ac:dyDescent="0.3">
      <c r="AU3734" s="34">
        <v>37.32</v>
      </c>
      <c r="AV3734" s="32">
        <f t="shared" si="90"/>
        <v>37.299999999999997</v>
      </c>
      <c r="AW3734" s="33" t="s">
        <v>321</v>
      </c>
      <c r="CR3734" s="34">
        <v>37.32</v>
      </c>
    </row>
    <row r="3735" spans="47:96" x14ac:dyDescent="0.3">
      <c r="AU3735" s="34">
        <v>37.33</v>
      </c>
      <c r="AV3735" s="32">
        <f t="shared" si="90"/>
        <v>37.299999999999997</v>
      </c>
      <c r="AW3735" s="33" t="s">
        <v>321</v>
      </c>
      <c r="CR3735" s="34">
        <v>37.33</v>
      </c>
    </row>
    <row r="3736" spans="47:96" x14ac:dyDescent="0.3">
      <c r="AU3736" s="34">
        <v>37.340000000000003</v>
      </c>
      <c r="AV3736" s="32">
        <f t="shared" si="90"/>
        <v>37.299999999999997</v>
      </c>
      <c r="AW3736" s="33" t="s">
        <v>321</v>
      </c>
      <c r="CR3736" s="34">
        <v>37.340000000000003</v>
      </c>
    </row>
    <row r="3737" spans="47:96" x14ac:dyDescent="0.3">
      <c r="AU3737" s="34">
        <v>37.35</v>
      </c>
      <c r="AV3737" s="32">
        <f t="shared" si="90"/>
        <v>37.4</v>
      </c>
      <c r="AW3737" s="33" t="s">
        <v>321</v>
      </c>
      <c r="CR3737" s="34">
        <v>37.35</v>
      </c>
    </row>
    <row r="3738" spans="47:96" x14ac:dyDescent="0.3">
      <c r="AU3738" s="34">
        <v>37.36</v>
      </c>
      <c r="AV3738" s="32">
        <f t="shared" si="90"/>
        <v>37.4</v>
      </c>
      <c r="AW3738" s="33" t="s">
        <v>321</v>
      </c>
      <c r="CR3738" s="34">
        <v>37.36</v>
      </c>
    </row>
    <row r="3739" spans="47:96" x14ac:dyDescent="0.3">
      <c r="AU3739" s="34">
        <v>37.369999999999997</v>
      </c>
      <c r="AV3739" s="32">
        <f t="shared" si="90"/>
        <v>37.4</v>
      </c>
      <c r="AW3739" s="33" t="s">
        <v>321</v>
      </c>
      <c r="CR3739" s="34">
        <v>37.369999999999997</v>
      </c>
    </row>
    <row r="3740" spans="47:96" x14ac:dyDescent="0.3">
      <c r="AU3740" s="34">
        <v>37.380000000000003</v>
      </c>
      <c r="AV3740" s="32">
        <f t="shared" si="90"/>
        <v>37.4</v>
      </c>
      <c r="AW3740" s="33" t="s">
        <v>321</v>
      </c>
      <c r="CR3740" s="34">
        <v>37.380000000000003</v>
      </c>
    </row>
    <row r="3741" spans="47:96" x14ac:dyDescent="0.3">
      <c r="AU3741" s="34">
        <v>37.39</v>
      </c>
      <c r="AV3741" s="32">
        <f t="shared" si="90"/>
        <v>37.4</v>
      </c>
      <c r="AW3741" s="33" t="s">
        <v>321</v>
      </c>
      <c r="CR3741" s="34">
        <v>37.39</v>
      </c>
    </row>
    <row r="3742" spans="47:96" x14ac:dyDescent="0.3">
      <c r="AU3742" s="34">
        <v>37.4</v>
      </c>
      <c r="AV3742" s="32">
        <f t="shared" si="90"/>
        <v>37.4</v>
      </c>
      <c r="AW3742" s="33" t="s">
        <v>321</v>
      </c>
      <c r="CR3742" s="34">
        <v>37.4</v>
      </c>
    </row>
    <row r="3743" spans="47:96" x14ac:dyDescent="0.3">
      <c r="AU3743" s="34">
        <v>37.409999999999997</v>
      </c>
      <c r="AV3743" s="32">
        <f t="shared" si="90"/>
        <v>37.4</v>
      </c>
      <c r="AW3743" s="33" t="s">
        <v>321</v>
      </c>
      <c r="CR3743" s="34">
        <v>37.409999999999997</v>
      </c>
    </row>
    <row r="3744" spans="47:96" x14ac:dyDescent="0.3">
      <c r="AU3744" s="34">
        <v>37.42</v>
      </c>
      <c r="AV3744" s="32">
        <f t="shared" si="90"/>
        <v>37.4</v>
      </c>
      <c r="AW3744" s="33" t="s">
        <v>321</v>
      </c>
      <c r="CR3744" s="34">
        <v>37.42</v>
      </c>
    </row>
    <row r="3745" spans="47:96" x14ac:dyDescent="0.3">
      <c r="AU3745" s="34">
        <v>37.43</v>
      </c>
      <c r="AV3745" s="32">
        <f t="shared" si="90"/>
        <v>37.4</v>
      </c>
      <c r="AW3745" s="33" t="s">
        <v>321</v>
      </c>
      <c r="CR3745" s="34">
        <v>37.43</v>
      </c>
    </row>
    <row r="3746" spans="47:96" x14ac:dyDescent="0.3">
      <c r="AU3746" s="34">
        <v>37.44</v>
      </c>
      <c r="AV3746" s="32">
        <f t="shared" si="90"/>
        <v>37.4</v>
      </c>
      <c r="AW3746" s="33" t="s">
        <v>321</v>
      </c>
      <c r="CR3746" s="34">
        <v>37.44</v>
      </c>
    </row>
    <row r="3747" spans="47:96" x14ac:dyDescent="0.3">
      <c r="AU3747" s="34">
        <v>37.450000000000003</v>
      </c>
      <c r="AV3747" s="32">
        <f t="shared" si="90"/>
        <v>37.5</v>
      </c>
      <c r="AW3747" s="33" t="s">
        <v>321</v>
      </c>
      <c r="CR3747" s="34">
        <v>37.450000000000003</v>
      </c>
    </row>
    <row r="3748" spans="47:96" x14ac:dyDescent="0.3">
      <c r="AU3748" s="34">
        <v>37.46</v>
      </c>
      <c r="AV3748" s="32">
        <f t="shared" si="90"/>
        <v>37.5</v>
      </c>
      <c r="AW3748" s="33" t="s">
        <v>321</v>
      </c>
      <c r="CR3748" s="34">
        <v>37.46</v>
      </c>
    </row>
    <row r="3749" spans="47:96" x14ac:dyDescent="0.3">
      <c r="AU3749" s="34">
        <v>37.47</v>
      </c>
      <c r="AV3749" s="32">
        <f t="shared" si="90"/>
        <v>37.5</v>
      </c>
      <c r="AW3749" s="33" t="s">
        <v>321</v>
      </c>
      <c r="CR3749" s="34">
        <v>37.47</v>
      </c>
    </row>
    <row r="3750" spans="47:96" x14ac:dyDescent="0.3">
      <c r="AU3750" s="34">
        <v>37.479999999999997</v>
      </c>
      <c r="AV3750" s="32">
        <f t="shared" si="90"/>
        <v>37.5</v>
      </c>
      <c r="AW3750" s="33" t="s">
        <v>321</v>
      </c>
      <c r="CR3750" s="34">
        <v>37.479999999999997</v>
      </c>
    </row>
    <row r="3751" spans="47:96" x14ac:dyDescent="0.3">
      <c r="AU3751" s="34">
        <v>37.49</v>
      </c>
      <c r="AV3751" s="32">
        <f t="shared" si="90"/>
        <v>37.5</v>
      </c>
      <c r="AW3751" s="33" t="s">
        <v>321</v>
      </c>
      <c r="CR3751" s="34">
        <v>37.49</v>
      </c>
    </row>
    <row r="3752" spans="47:96" x14ac:dyDescent="0.3">
      <c r="AU3752" s="34">
        <v>37.5</v>
      </c>
      <c r="AV3752" s="32">
        <f t="shared" si="90"/>
        <v>37.5</v>
      </c>
      <c r="AW3752" s="33" t="s">
        <v>321</v>
      </c>
      <c r="CR3752" s="34">
        <v>37.5</v>
      </c>
    </row>
    <row r="3753" spans="47:96" x14ac:dyDescent="0.3">
      <c r="AU3753" s="34">
        <v>37.51</v>
      </c>
      <c r="AV3753" s="32">
        <f t="shared" si="90"/>
        <v>37.5</v>
      </c>
      <c r="AW3753" s="33" t="s">
        <v>321</v>
      </c>
      <c r="CR3753" s="34">
        <v>37.51</v>
      </c>
    </row>
    <row r="3754" spans="47:96" x14ac:dyDescent="0.3">
      <c r="AU3754" s="34">
        <v>37.520000000000003</v>
      </c>
      <c r="AV3754" s="32">
        <f t="shared" si="90"/>
        <v>37.5</v>
      </c>
      <c r="AW3754" s="33" t="s">
        <v>321</v>
      </c>
      <c r="CR3754" s="34">
        <v>37.520000000000003</v>
      </c>
    </row>
    <row r="3755" spans="47:96" x14ac:dyDescent="0.3">
      <c r="AU3755" s="34">
        <v>37.53</v>
      </c>
      <c r="AV3755" s="32">
        <f t="shared" si="90"/>
        <v>37.5</v>
      </c>
      <c r="AW3755" s="33" t="s">
        <v>321</v>
      </c>
      <c r="CR3755" s="34">
        <v>37.53</v>
      </c>
    </row>
    <row r="3756" spans="47:96" x14ac:dyDescent="0.3">
      <c r="AU3756" s="34">
        <v>37.54</v>
      </c>
      <c r="AV3756" s="32">
        <f t="shared" si="90"/>
        <v>37.5</v>
      </c>
      <c r="AW3756" s="33" t="s">
        <v>321</v>
      </c>
      <c r="CR3756" s="34">
        <v>37.54</v>
      </c>
    </row>
    <row r="3757" spans="47:96" x14ac:dyDescent="0.3">
      <c r="AU3757" s="34">
        <v>37.549999999999997</v>
      </c>
      <c r="AV3757" s="32">
        <f t="shared" si="90"/>
        <v>37.6</v>
      </c>
      <c r="AW3757" s="33" t="s">
        <v>321</v>
      </c>
      <c r="CR3757" s="34">
        <v>37.549999999999997</v>
      </c>
    </row>
    <row r="3758" spans="47:96" x14ac:dyDescent="0.3">
      <c r="AU3758" s="34">
        <v>37.56</v>
      </c>
      <c r="AV3758" s="32">
        <f t="shared" si="90"/>
        <v>37.6</v>
      </c>
      <c r="AW3758" s="33" t="s">
        <v>321</v>
      </c>
      <c r="CR3758" s="34">
        <v>37.56</v>
      </c>
    </row>
    <row r="3759" spans="47:96" x14ac:dyDescent="0.3">
      <c r="AU3759" s="34">
        <v>37.57</v>
      </c>
      <c r="AV3759" s="32">
        <f t="shared" si="90"/>
        <v>37.6</v>
      </c>
      <c r="AW3759" s="33" t="s">
        <v>321</v>
      </c>
      <c r="CR3759" s="34">
        <v>37.57</v>
      </c>
    </row>
    <row r="3760" spans="47:96" x14ac:dyDescent="0.3">
      <c r="AU3760" s="34">
        <v>37.58</v>
      </c>
      <c r="AV3760" s="32">
        <f t="shared" si="90"/>
        <v>37.6</v>
      </c>
      <c r="AW3760" s="33" t="s">
        <v>321</v>
      </c>
      <c r="CR3760" s="34">
        <v>37.58</v>
      </c>
    </row>
    <row r="3761" spans="47:96" x14ac:dyDescent="0.3">
      <c r="AU3761" s="34">
        <v>37.590000000000003</v>
      </c>
      <c r="AV3761" s="32">
        <f t="shared" si="90"/>
        <v>37.6</v>
      </c>
      <c r="AW3761" s="33" t="s">
        <v>321</v>
      </c>
      <c r="CR3761" s="34">
        <v>37.590000000000003</v>
      </c>
    </row>
    <row r="3762" spans="47:96" x14ac:dyDescent="0.3">
      <c r="AU3762" s="34">
        <v>37.6</v>
      </c>
      <c r="AV3762" s="32">
        <f t="shared" si="90"/>
        <v>37.6</v>
      </c>
      <c r="AW3762" s="33" t="s">
        <v>321</v>
      </c>
      <c r="CR3762" s="34">
        <v>37.6</v>
      </c>
    </row>
    <row r="3763" spans="47:96" x14ac:dyDescent="0.3">
      <c r="AU3763" s="34">
        <v>37.61</v>
      </c>
      <c r="AV3763" s="32">
        <f t="shared" si="90"/>
        <v>37.6</v>
      </c>
      <c r="AW3763" s="33" t="s">
        <v>321</v>
      </c>
      <c r="CR3763" s="34">
        <v>37.61</v>
      </c>
    </row>
    <row r="3764" spans="47:96" x14ac:dyDescent="0.3">
      <c r="AU3764" s="34">
        <v>37.619999999999997</v>
      </c>
      <c r="AV3764" s="32">
        <f t="shared" si="90"/>
        <v>37.6</v>
      </c>
      <c r="AW3764" s="33" t="s">
        <v>321</v>
      </c>
      <c r="CR3764" s="34">
        <v>37.619999999999997</v>
      </c>
    </row>
    <row r="3765" spans="47:96" x14ac:dyDescent="0.3">
      <c r="AU3765" s="34">
        <v>37.630000000000003</v>
      </c>
      <c r="AV3765" s="32">
        <f t="shared" si="90"/>
        <v>37.6</v>
      </c>
      <c r="AW3765" s="33" t="s">
        <v>321</v>
      </c>
      <c r="CR3765" s="34">
        <v>37.630000000000003</v>
      </c>
    </row>
    <row r="3766" spans="47:96" x14ac:dyDescent="0.3">
      <c r="AU3766" s="34">
        <v>37.64</v>
      </c>
      <c r="AV3766" s="32">
        <f t="shared" si="90"/>
        <v>37.6</v>
      </c>
      <c r="AW3766" s="33" t="s">
        <v>321</v>
      </c>
      <c r="CR3766" s="34">
        <v>37.64</v>
      </c>
    </row>
    <row r="3767" spans="47:96" x14ac:dyDescent="0.3">
      <c r="AU3767" s="34">
        <v>37.65</v>
      </c>
      <c r="AV3767" s="32">
        <f t="shared" si="90"/>
        <v>37.700000000000003</v>
      </c>
      <c r="AW3767" s="33" t="s">
        <v>321</v>
      </c>
      <c r="CR3767" s="34">
        <v>37.65</v>
      </c>
    </row>
    <row r="3768" spans="47:96" x14ac:dyDescent="0.3">
      <c r="AU3768" s="34">
        <v>37.659999999999997</v>
      </c>
      <c r="AV3768" s="32">
        <f t="shared" si="90"/>
        <v>37.700000000000003</v>
      </c>
      <c r="AW3768" s="33" t="s">
        <v>321</v>
      </c>
      <c r="CR3768" s="34">
        <v>37.659999999999997</v>
      </c>
    </row>
    <row r="3769" spans="47:96" x14ac:dyDescent="0.3">
      <c r="AU3769" s="34">
        <v>37.67</v>
      </c>
      <c r="AV3769" s="32">
        <f t="shared" si="90"/>
        <v>37.700000000000003</v>
      </c>
      <c r="AW3769" s="33" t="s">
        <v>321</v>
      </c>
      <c r="CR3769" s="34">
        <v>37.67</v>
      </c>
    </row>
    <row r="3770" spans="47:96" x14ac:dyDescent="0.3">
      <c r="AU3770" s="34">
        <v>37.68</v>
      </c>
      <c r="AV3770" s="32">
        <f t="shared" si="90"/>
        <v>37.700000000000003</v>
      </c>
      <c r="AW3770" s="33" t="s">
        <v>321</v>
      </c>
      <c r="CR3770" s="34">
        <v>37.68</v>
      </c>
    </row>
    <row r="3771" spans="47:96" x14ac:dyDescent="0.3">
      <c r="AU3771" s="34">
        <v>37.69</v>
      </c>
      <c r="AV3771" s="32">
        <f t="shared" si="90"/>
        <v>37.700000000000003</v>
      </c>
      <c r="AW3771" s="33" t="s">
        <v>321</v>
      </c>
      <c r="CR3771" s="34">
        <v>37.69</v>
      </c>
    </row>
    <row r="3772" spans="47:96" x14ac:dyDescent="0.3">
      <c r="AU3772" s="34">
        <v>37.700000000000003</v>
      </c>
      <c r="AV3772" s="32">
        <f t="shared" si="90"/>
        <v>37.700000000000003</v>
      </c>
      <c r="AW3772" s="33" t="s">
        <v>321</v>
      </c>
      <c r="CR3772" s="34">
        <v>37.700000000000003</v>
      </c>
    </row>
    <row r="3773" spans="47:96" x14ac:dyDescent="0.3">
      <c r="AU3773" s="34">
        <v>37.71</v>
      </c>
      <c r="AV3773" s="32">
        <f t="shared" si="90"/>
        <v>37.700000000000003</v>
      </c>
      <c r="AW3773" s="33" t="s">
        <v>321</v>
      </c>
      <c r="CR3773" s="34">
        <v>37.71</v>
      </c>
    </row>
    <row r="3774" spans="47:96" x14ac:dyDescent="0.3">
      <c r="AU3774" s="34">
        <v>37.72</v>
      </c>
      <c r="AV3774" s="32">
        <f t="shared" si="90"/>
        <v>37.700000000000003</v>
      </c>
      <c r="AW3774" s="33" t="s">
        <v>321</v>
      </c>
      <c r="CR3774" s="34">
        <v>37.72</v>
      </c>
    </row>
    <row r="3775" spans="47:96" x14ac:dyDescent="0.3">
      <c r="AU3775" s="34">
        <v>37.729999999999997</v>
      </c>
      <c r="AV3775" s="32">
        <f t="shared" si="90"/>
        <v>37.700000000000003</v>
      </c>
      <c r="AW3775" s="33" t="s">
        <v>321</v>
      </c>
      <c r="CR3775" s="34">
        <v>37.729999999999997</v>
      </c>
    </row>
    <row r="3776" spans="47:96" x14ac:dyDescent="0.3">
      <c r="AU3776" s="34">
        <v>37.74</v>
      </c>
      <c r="AV3776" s="32">
        <f t="shared" si="90"/>
        <v>37.700000000000003</v>
      </c>
      <c r="AW3776" s="33" t="s">
        <v>321</v>
      </c>
      <c r="CR3776" s="34">
        <v>37.74</v>
      </c>
    </row>
    <row r="3777" spans="47:96" x14ac:dyDescent="0.3">
      <c r="AU3777" s="34">
        <v>37.75</v>
      </c>
      <c r="AV3777" s="32">
        <f t="shared" si="90"/>
        <v>37.799999999999997</v>
      </c>
      <c r="AW3777" s="33" t="s">
        <v>321</v>
      </c>
      <c r="CR3777" s="34">
        <v>37.75</v>
      </c>
    </row>
    <row r="3778" spans="47:96" x14ac:dyDescent="0.3">
      <c r="AU3778" s="34">
        <v>37.76</v>
      </c>
      <c r="AV3778" s="32">
        <f t="shared" si="90"/>
        <v>37.799999999999997</v>
      </c>
      <c r="AW3778" s="33" t="s">
        <v>321</v>
      </c>
      <c r="CR3778" s="34">
        <v>37.76</v>
      </c>
    </row>
    <row r="3779" spans="47:96" x14ac:dyDescent="0.3">
      <c r="AU3779" s="34">
        <v>37.770000000000003</v>
      </c>
      <c r="AV3779" s="32">
        <f t="shared" ref="AV3779:AV3842" si="91">ROUND(AU3779,1)</f>
        <v>37.799999999999997</v>
      </c>
      <c r="AW3779" s="33" t="s">
        <v>321</v>
      </c>
      <c r="CR3779" s="34">
        <v>37.770000000000003</v>
      </c>
    </row>
    <row r="3780" spans="47:96" x14ac:dyDescent="0.3">
      <c r="AU3780" s="34">
        <v>37.78</v>
      </c>
      <c r="AV3780" s="32">
        <f t="shared" si="91"/>
        <v>37.799999999999997</v>
      </c>
      <c r="AW3780" s="33" t="s">
        <v>321</v>
      </c>
      <c r="CR3780" s="34">
        <v>37.78</v>
      </c>
    </row>
    <row r="3781" spans="47:96" x14ac:dyDescent="0.3">
      <c r="AU3781" s="34">
        <v>37.79</v>
      </c>
      <c r="AV3781" s="32">
        <f t="shared" si="91"/>
        <v>37.799999999999997</v>
      </c>
      <c r="AW3781" s="33" t="s">
        <v>321</v>
      </c>
      <c r="CR3781" s="34">
        <v>37.79</v>
      </c>
    </row>
    <row r="3782" spans="47:96" x14ac:dyDescent="0.3">
      <c r="AU3782" s="34">
        <v>37.799999999999997</v>
      </c>
      <c r="AV3782" s="32">
        <f t="shared" si="91"/>
        <v>37.799999999999997</v>
      </c>
      <c r="AW3782" s="33" t="s">
        <v>321</v>
      </c>
      <c r="CR3782" s="34">
        <v>37.799999999999997</v>
      </c>
    </row>
    <row r="3783" spans="47:96" x14ac:dyDescent="0.3">
      <c r="AU3783" s="34">
        <v>37.81</v>
      </c>
      <c r="AV3783" s="32">
        <f t="shared" si="91"/>
        <v>37.799999999999997</v>
      </c>
      <c r="AW3783" s="33" t="s">
        <v>321</v>
      </c>
      <c r="CR3783" s="34">
        <v>37.81</v>
      </c>
    </row>
    <row r="3784" spans="47:96" x14ac:dyDescent="0.3">
      <c r="AU3784" s="34">
        <v>37.82</v>
      </c>
      <c r="AV3784" s="32">
        <f t="shared" si="91"/>
        <v>37.799999999999997</v>
      </c>
      <c r="AW3784" s="33" t="s">
        <v>321</v>
      </c>
      <c r="CR3784" s="34">
        <v>37.82</v>
      </c>
    </row>
    <row r="3785" spans="47:96" x14ac:dyDescent="0.3">
      <c r="AU3785" s="34">
        <v>37.83</v>
      </c>
      <c r="AV3785" s="32">
        <f t="shared" si="91"/>
        <v>37.799999999999997</v>
      </c>
      <c r="AW3785" s="33" t="s">
        <v>321</v>
      </c>
      <c r="CR3785" s="34">
        <v>37.83</v>
      </c>
    </row>
    <row r="3786" spans="47:96" x14ac:dyDescent="0.3">
      <c r="AU3786" s="34">
        <v>37.840000000000003</v>
      </c>
      <c r="AV3786" s="32">
        <f t="shared" si="91"/>
        <v>37.799999999999997</v>
      </c>
      <c r="AW3786" s="33" t="s">
        <v>321</v>
      </c>
      <c r="CR3786" s="34">
        <v>37.840000000000003</v>
      </c>
    </row>
    <row r="3787" spans="47:96" x14ac:dyDescent="0.3">
      <c r="AU3787" s="34">
        <v>37.85</v>
      </c>
      <c r="AV3787" s="32">
        <f t="shared" si="91"/>
        <v>37.9</v>
      </c>
      <c r="AW3787" s="33" t="s">
        <v>321</v>
      </c>
      <c r="CR3787" s="34">
        <v>37.85</v>
      </c>
    </row>
    <row r="3788" spans="47:96" x14ac:dyDescent="0.3">
      <c r="AU3788" s="34">
        <v>37.86</v>
      </c>
      <c r="AV3788" s="32">
        <f t="shared" si="91"/>
        <v>37.9</v>
      </c>
      <c r="AW3788" s="33" t="s">
        <v>321</v>
      </c>
      <c r="CR3788" s="34">
        <v>37.86</v>
      </c>
    </row>
    <row r="3789" spans="47:96" x14ac:dyDescent="0.3">
      <c r="AU3789" s="34">
        <v>37.869999999999997</v>
      </c>
      <c r="AV3789" s="32">
        <f t="shared" si="91"/>
        <v>37.9</v>
      </c>
      <c r="AW3789" s="33" t="s">
        <v>321</v>
      </c>
      <c r="CR3789" s="34">
        <v>37.869999999999997</v>
      </c>
    </row>
    <row r="3790" spans="47:96" x14ac:dyDescent="0.3">
      <c r="AU3790" s="34">
        <v>37.880000000000003</v>
      </c>
      <c r="AV3790" s="32">
        <f t="shared" si="91"/>
        <v>37.9</v>
      </c>
      <c r="AW3790" s="33" t="s">
        <v>321</v>
      </c>
      <c r="CR3790" s="34">
        <v>37.880000000000003</v>
      </c>
    </row>
    <row r="3791" spans="47:96" x14ac:dyDescent="0.3">
      <c r="AU3791" s="34">
        <v>37.89</v>
      </c>
      <c r="AV3791" s="32">
        <f t="shared" si="91"/>
        <v>37.9</v>
      </c>
      <c r="AW3791" s="33" t="s">
        <v>321</v>
      </c>
      <c r="CR3791" s="34">
        <v>37.89</v>
      </c>
    </row>
    <row r="3792" spans="47:96" x14ac:dyDescent="0.3">
      <c r="AU3792" s="34">
        <v>37.9</v>
      </c>
      <c r="AV3792" s="32">
        <f t="shared" si="91"/>
        <v>37.9</v>
      </c>
      <c r="AW3792" s="33" t="s">
        <v>321</v>
      </c>
      <c r="CR3792" s="34">
        <v>37.9</v>
      </c>
    </row>
    <row r="3793" spans="47:96" x14ac:dyDescent="0.3">
      <c r="AU3793" s="34">
        <v>37.909999999999997</v>
      </c>
      <c r="AV3793" s="32">
        <f t="shared" si="91"/>
        <v>37.9</v>
      </c>
      <c r="AW3793" s="33" t="s">
        <v>321</v>
      </c>
      <c r="CR3793" s="34">
        <v>37.909999999999997</v>
      </c>
    </row>
    <row r="3794" spans="47:96" x14ac:dyDescent="0.3">
      <c r="AU3794" s="34">
        <v>37.92</v>
      </c>
      <c r="AV3794" s="32">
        <f t="shared" si="91"/>
        <v>37.9</v>
      </c>
      <c r="AW3794" s="33" t="s">
        <v>321</v>
      </c>
      <c r="CR3794" s="34">
        <v>37.92</v>
      </c>
    </row>
    <row r="3795" spans="47:96" x14ac:dyDescent="0.3">
      <c r="AU3795" s="34">
        <v>37.93</v>
      </c>
      <c r="AV3795" s="32">
        <f t="shared" si="91"/>
        <v>37.9</v>
      </c>
      <c r="AW3795" s="33" t="s">
        <v>321</v>
      </c>
      <c r="CR3795" s="34">
        <v>37.93</v>
      </c>
    </row>
    <row r="3796" spans="47:96" x14ac:dyDescent="0.3">
      <c r="AU3796" s="34">
        <v>37.94</v>
      </c>
      <c r="AV3796" s="32">
        <f t="shared" si="91"/>
        <v>37.9</v>
      </c>
      <c r="AW3796" s="33" t="s">
        <v>321</v>
      </c>
      <c r="CR3796" s="34">
        <v>37.94</v>
      </c>
    </row>
    <row r="3797" spans="47:96" x14ac:dyDescent="0.3">
      <c r="AU3797" s="34">
        <v>37.950000000000003</v>
      </c>
      <c r="AV3797" s="32">
        <f t="shared" si="91"/>
        <v>38</v>
      </c>
      <c r="AW3797" s="33" t="s">
        <v>321</v>
      </c>
      <c r="CR3797" s="34">
        <v>37.950000000000003</v>
      </c>
    </row>
    <row r="3798" spans="47:96" x14ac:dyDescent="0.3">
      <c r="AU3798" s="34">
        <v>37.96</v>
      </c>
      <c r="AV3798" s="32">
        <f t="shared" si="91"/>
        <v>38</v>
      </c>
      <c r="AW3798" s="33" t="s">
        <v>321</v>
      </c>
      <c r="CR3798" s="34">
        <v>37.96</v>
      </c>
    </row>
    <row r="3799" spans="47:96" x14ac:dyDescent="0.3">
      <c r="AU3799" s="34">
        <v>37.97</v>
      </c>
      <c r="AV3799" s="32">
        <f t="shared" si="91"/>
        <v>38</v>
      </c>
      <c r="AW3799" s="33" t="s">
        <v>321</v>
      </c>
      <c r="CR3799" s="34">
        <v>37.97</v>
      </c>
    </row>
    <row r="3800" spans="47:96" x14ac:dyDescent="0.3">
      <c r="AU3800" s="34">
        <v>37.979999999999997</v>
      </c>
      <c r="AV3800" s="32">
        <f t="shared" si="91"/>
        <v>38</v>
      </c>
      <c r="AW3800" s="33" t="s">
        <v>321</v>
      </c>
      <c r="CR3800" s="34">
        <v>37.979999999999997</v>
      </c>
    </row>
    <row r="3801" spans="47:96" x14ac:dyDescent="0.3">
      <c r="AU3801" s="34">
        <v>37.99</v>
      </c>
      <c r="AV3801" s="32">
        <f t="shared" si="91"/>
        <v>38</v>
      </c>
      <c r="AW3801" s="33" t="s">
        <v>321</v>
      </c>
      <c r="CR3801" s="34">
        <v>37.99</v>
      </c>
    </row>
    <row r="3802" spans="47:96" x14ac:dyDescent="0.3">
      <c r="AU3802" s="34">
        <v>38</v>
      </c>
      <c r="AV3802" s="32">
        <f t="shared" si="91"/>
        <v>38</v>
      </c>
      <c r="AW3802" s="33" t="s">
        <v>321</v>
      </c>
      <c r="CR3802" s="34">
        <v>38</v>
      </c>
    </row>
    <row r="3803" spans="47:96" x14ac:dyDescent="0.3">
      <c r="AU3803" s="34">
        <v>38.01</v>
      </c>
      <c r="AV3803" s="32">
        <f t="shared" si="91"/>
        <v>38</v>
      </c>
      <c r="AW3803" s="33" t="s">
        <v>321</v>
      </c>
      <c r="CR3803" s="34">
        <v>38.01</v>
      </c>
    </row>
    <row r="3804" spans="47:96" x14ac:dyDescent="0.3">
      <c r="AU3804" s="34">
        <v>38.020000000000003</v>
      </c>
      <c r="AV3804" s="32">
        <f t="shared" si="91"/>
        <v>38</v>
      </c>
      <c r="AW3804" s="33" t="s">
        <v>321</v>
      </c>
      <c r="CR3804" s="34">
        <v>38.020000000000003</v>
      </c>
    </row>
    <row r="3805" spans="47:96" x14ac:dyDescent="0.3">
      <c r="AU3805" s="34">
        <v>38.03</v>
      </c>
      <c r="AV3805" s="32">
        <f t="shared" si="91"/>
        <v>38</v>
      </c>
      <c r="AW3805" s="33" t="s">
        <v>321</v>
      </c>
      <c r="CR3805" s="34">
        <v>38.03</v>
      </c>
    </row>
    <row r="3806" spans="47:96" x14ac:dyDescent="0.3">
      <c r="AU3806" s="34">
        <v>38.04</v>
      </c>
      <c r="AV3806" s="32">
        <f t="shared" si="91"/>
        <v>38</v>
      </c>
      <c r="AW3806" s="33" t="s">
        <v>321</v>
      </c>
      <c r="CR3806" s="34">
        <v>38.04</v>
      </c>
    </row>
    <row r="3807" spans="47:96" x14ac:dyDescent="0.3">
      <c r="AU3807" s="34">
        <v>38.049999999999997</v>
      </c>
      <c r="AV3807" s="32">
        <f t="shared" si="91"/>
        <v>38.1</v>
      </c>
      <c r="AW3807" s="33" t="s">
        <v>321</v>
      </c>
      <c r="CR3807" s="34">
        <v>38.049999999999997</v>
      </c>
    </row>
    <row r="3808" spans="47:96" x14ac:dyDescent="0.3">
      <c r="AU3808" s="34">
        <v>38.06</v>
      </c>
      <c r="AV3808" s="32">
        <f t="shared" si="91"/>
        <v>38.1</v>
      </c>
      <c r="AW3808" s="33" t="s">
        <v>321</v>
      </c>
      <c r="CR3808" s="34">
        <v>38.06</v>
      </c>
    </row>
    <row r="3809" spans="47:96" x14ac:dyDescent="0.3">
      <c r="AU3809" s="34">
        <v>38.07</v>
      </c>
      <c r="AV3809" s="32">
        <f t="shared" si="91"/>
        <v>38.1</v>
      </c>
      <c r="AW3809" s="33" t="s">
        <v>321</v>
      </c>
      <c r="CR3809" s="34">
        <v>38.07</v>
      </c>
    </row>
    <row r="3810" spans="47:96" x14ac:dyDescent="0.3">
      <c r="AU3810" s="34">
        <v>38.08</v>
      </c>
      <c r="AV3810" s="32">
        <f t="shared" si="91"/>
        <v>38.1</v>
      </c>
      <c r="AW3810" s="33" t="s">
        <v>321</v>
      </c>
      <c r="CR3810" s="34">
        <v>38.08</v>
      </c>
    </row>
    <row r="3811" spans="47:96" x14ac:dyDescent="0.3">
      <c r="AU3811" s="34">
        <v>38.090000000000003</v>
      </c>
      <c r="AV3811" s="32">
        <f t="shared" si="91"/>
        <v>38.1</v>
      </c>
      <c r="AW3811" s="33" t="s">
        <v>321</v>
      </c>
      <c r="CR3811" s="34">
        <v>38.090000000000003</v>
      </c>
    </row>
    <row r="3812" spans="47:96" x14ac:dyDescent="0.3">
      <c r="AU3812" s="34">
        <v>38.1</v>
      </c>
      <c r="AV3812" s="32">
        <f t="shared" si="91"/>
        <v>38.1</v>
      </c>
      <c r="AW3812" s="33" t="s">
        <v>321</v>
      </c>
      <c r="CR3812" s="34">
        <v>38.1</v>
      </c>
    </row>
    <row r="3813" spans="47:96" x14ac:dyDescent="0.3">
      <c r="AU3813" s="34">
        <v>38.11</v>
      </c>
      <c r="AV3813" s="32">
        <f t="shared" si="91"/>
        <v>38.1</v>
      </c>
      <c r="AW3813" s="33" t="s">
        <v>321</v>
      </c>
      <c r="CR3813" s="34">
        <v>38.11</v>
      </c>
    </row>
    <row r="3814" spans="47:96" x14ac:dyDescent="0.3">
      <c r="AU3814" s="34">
        <v>38.119999999999997</v>
      </c>
      <c r="AV3814" s="32">
        <f t="shared" si="91"/>
        <v>38.1</v>
      </c>
      <c r="AW3814" s="33" t="s">
        <v>321</v>
      </c>
      <c r="CR3814" s="34">
        <v>38.119999999999997</v>
      </c>
    </row>
    <row r="3815" spans="47:96" x14ac:dyDescent="0.3">
      <c r="AU3815" s="34">
        <v>38.130000000000003</v>
      </c>
      <c r="AV3815" s="32">
        <f t="shared" si="91"/>
        <v>38.1</v>
      </c>
      <c r="AW3815" s="33" t="s">
        <v>321</v>
      </c>
      <c r="CR3815" s="34">
        <v>38.130000000000003</v>
      </c>
    </row>
    <row r="3816" spans="47:96" x14ac:dyDescent="0.3">
      <c r="AU3816" s="34">
        <v>38.14</v>
      </c>
      <c r="AV3816" s="32">
        <f t="shared" si="91"/>
        <v>38.1</v>
      </c>
      <c r="AW3816" s="33" t="s">
        <v>321</v>
      </c>
      <c r="CR3816" s="34">
        <v>38.14</v>
      </c>
    </row>
    <row r="3817" spans="47:96" x14ac:dyDescent="0.3">
      <c r="AU3817" s="34">
        <v>38.15</v>
      </c>
      <c r="AV3817" s="32">
        <f t="shared" si="91"/>
        <v>38.200000000000003</v>
      </c>
      <c r="AW3817" s="33" t="s">
        <v>321</v>
      </c>
      <c r="CR3817" s="34">
        <v>38.15</v>
      </c>
    </row>
    <row r="3818" spans="47:96" x14ac:dyDescent="0.3">
      <c r="AU3818" s="34">
        <v>38.159999999999997</v>
      </c>
      <c r="AV3818" s="32">
        <f t="shared" si="91"/>
        <v>38.200000000000003</v>
      </c>
      <c r="AW3818" s="33" t="s">
        <v>321</v>
      </c>
      <c r="CR3818" s="34">
        <v>38.159999999999997</v>
      </c>
    </row>
    <row r="3819" spans="47:96" x14ac:dyDescent="0.3">
      <c r="AU3819" s="34">
        <v>38.17</v>
      </c>
      <c r="AV3819" s="32">
        <f t="shared" si="91"/>
        <v>38.200000000000003</v>
      </c>
      <c r="AW3819" s="33" t="s">
        <v>321</v>
      </c>
      <c r="CR3819" s="34">
        <v>38.17</v>
      </c>
    </row>
    <row r="3820" spans="47:96" x14ac:dyDescent="0.3">
      <c r="AU3820" s="34">
        <v>38.18</v>
      </c>
      <c r="AV3820" s="32">
        <f t="shared" si="91"/>
        <v>38.200000000000003</v>
      </c>
      <c r="AW3820" s="33" t="s">
        <v>321</v>
      </c>
      <c r="CR3820" s="34">
        <v>38.18</v>
      </c>
    </row>
    <row r="3821" spans="47:96" x14ac:dyDescent="0.3">
      <c r="AU3821" s="34">
        <v>38.19</v>
      </c>
      <c r="AV3821" s="32">
        <f t="shared" si="91"/>
        <v>38.200000000000003</v>
      </c>
      <c r="AW3821" s="33" t="s">
        <v>321</v>
      </c>
      <c r="CR3821" s="34">
        <v>38.19</v>
      </c>
    </row>
    <row r="3822" spans="47:96" x14ac:dyDescent="0.3">
      <c r="AU3822" s="34">
        <v>38.200000000000003</v>
      </c>
      <c r="AV3822" s="32">
        <f t="shared" si="91"/>
        <v>38.200000000000003</v>
      </c>
      <c r="AW3822" s="33" t="s">
        <v>321</v>
      </c>
      <c r="CR3822" s="34">
        <v>38.200000000000003</v>
      </c>
    </row>
    <row r="3823" spans="47:96" x14ac:dyDescent="0.3">
      <c r="AU3823" s="34">
        <v>38.21</v>
      </c>
      <c r="AV3823" s="32">
        <f t="shared" si="91"/>
        <v>38.200000000000003</v>
      </c>
      <c r="AW3823" s="33" t="s">
        <v>321</v>
      </c>
      <c r="CR3823" s="34">
        <v>38.21</v>
      </c>
    </row>
    <row r="3824" spans="47:96" x14ac:dyDescent="0.3">
      <c r="AU3824" s="34">
        <v>38.22</v>
      </c>
      <c r="AV3824" s="32">
        <f t="shared" si="91"/>
        <v>38.200000000000003</v>
      </c>
      <c r="AW3824" s="33" t="s">
        <v>321</v>
      </c>
      <c r="CR3824" s="34">
        <v>38.22</v>
      </c>
    </row>
    <row r="3825" spans="47:96" x14ac:dyDescent="0.3">
      <c r="AU3825" s="34">
        <v>38.229999999999997</v>
      </c>
      <c r="AV3825" s="32">
        <f t="shared" si="91"/>
        <v>38.200000000000003</v>
      </c>
      <c r="AW3825" s="33" t="s">
        <v>321</v>
      </c>
      <c r="CR3825" s="34">
        <v>38.229999999999997</v>
      </c>
    </row>
    <row r="3826" spans="47:96" x14ac:dyDescent="0.3">
      <c r="AU3826" s="34">
        <v>38.24</v>
      </c>
      <c r="AV3826" s="32">
        <f t="shared" si="91"/>
        <v>38.200000000000003</v>
      </c>
      <c r="AW3826" s="33" t="s">
        <v>321</v>
      </c>
      <c r="CR3826" s="34">
        <v>38.24</v>
      </c>
    </row>
    <row r="3827" spans="47:96" x14ac:dyDescent="0.3">
      <c r="AU3827" s="34">
        <v>38.25</v>
      </c>
      <c r="AV3827" s="32">
        <f t="shared" si="91"/>
        <v>38.299999999999997</v>
      </c>
      <c r="AW3827" s="33" t="s">
        <v>321</v>
      </c>
      <c r="CR3827" s="34">
        <v>38.25</v>
      </c>
    </row>
    <row r="3828" spans="47:96" x14ac:dyDescent="0.3">
      <c r="AU3828" s="34">
        <v>38.26</v>
      </c>
      <c r="AV3828" s="32">
        <f t="shared" si="91"/>
        <v>38.299999999999997</v>
      </c>
      <c r="AW3828" s="33" t="s">
        <v>321</v>
      </c>
      <c r="CR3828" s="34">
        <v>38.26</v>
      </c>
    </row>
    <row r="3829" spans="47:96" x14ac:dyDescent="0.3">
      <c r="AU3829" s="34">
        <v>38.270000000000003</v>
      </c>
      <c r="AV3829" s="32">
        <f t="shared" si="91"/>
        <v>38.299999999999997</v>
      </c>
      <c r="AW3829" s="33" t="s">
        <v>321</v>
      </c>
      <c r="CR3829" s="34">
        <v>38.270000000000003</v>
      </c>
    </row>
    <row r="3830" spans="47:96" x14ac:dyDescent="0.3">
      <c r="AU3830" s="34">
        <v>38.28</v>
      </c>
      <c r="AV3830" s="32">
        <f t="shared" si="91"/>
        <v>38.299999999999997</v>
      </c>
      <c r="AW3830" s="33" t="s">
        <v>321</v>
      </c>
      <c r="CR3830" s="34">
        <v>38.28</v>
      </c>
    </row>
    <row r="3831" spans="47:96" x14ac:dyDescent="0.3">
      <c r="AU3831" s="34">
        <v>38.29</v>
      </c>
      <c r="AV3831" s="32">
        <f t="shared" si="91"/>
        <v>38.299999999999997</v>
      </c>
      <c r="AW3831" s="33" t="s">
        <v>321</v>
      </c>
      <c r="CR3831" s="34">
        <v>38.29</v>
      </c>
    </row>
    <row r="3832" spans="47:96" x14ac:dyDescent="0.3">
      <c r="AU3832" s="34">
        <v>38.299999999999997</v>
      </c>
      <c r="AV3832" s="32">
        <f t="shared" si="91"/>
        <v>38.299999999999997</v>
      </c>
      <c r="AW3832" s="33" t="s">
        <v>321</v>
      </c>
      <c r="CR3832" s="34">
        <v>38.299999999999997</v>
      </c>
    </row>
    <row r="3833" spans="47:96" x14ac:dyDescent="0.3">
      <c r="AU3833" s="34">
        <v>38.31</v>
      </c>
      <c r="AV3833" s="32">
        <f t="shared" si="91"/>
        <v>38.299999999999997</v>
      </c>
      <c r="AW3833" s="33" t="s">
        <v>321</v>
      </c>
      <c r="CR3833" s="34">
        <v>38.31</v>
      </c>
    </row>
    <row r="3834" spans="47:96" x14ac:dyDescent="0.3">
      <c r="AU3834" s="34">
        <v>38.32</v>
      </c>
      <c r="AV3834" s="32">
        <f t="shared" si="91"/>
        <v>38.299999999999997</v>
      </c>
      <c r="AW3834" s="33" t="s">
        <v>321</v>
      </c>
      <c r="CR3834" s="34">
        <v>38.32</v>
      </c>
    </row>
    <row r="3835" spans="47:96" x14ac:dyDescent="0.3">
      <c r="AU3835" s="34">
        <v>38.33</v>
      </c>
      <c r="AV3835" s="32">
        <f t="shared" si="91"/>
        <v>38.299999999999997</v>
      </c>
      <c r="AW3835" s="33" t="s">
        <v>321</v>
      </c>
      <c r="CR3835" s="34">
        <v>38.33</v>
      </c>
    </row>
    <row r="3836" spans="47:96" x14ac:dyDescent="0.3">
      <c r="AU3836" s="34">
        <v>38.340000000000003</v>
      </c>
      <c r="AV3836" s="32">
        <f t="shared" si="91"/>
        <v>38.299999999999997</v>
      </c>
      <c r="AW3836" s="33" t="s">
        <v>321</v>
      </c>
      <c r="CR3836" s="34">
        <v>38.340000000000003</v>
      </c>
    </row>
    <row r="3837" spans="47:96" x14ac:dyDescent="0.3">
      <c r="AU3837" s="34">
        <v>38.35</v>
      </c>
      <c r="AV3837" s="32">
        <f t="shared" si="91"/>
        <v>38.4</v>
      </c>
      <c r="AW3837" s="33" t="s">
        <v>321</v>
      </c>
      <c r="CR3837" s="34">
        <v>38.35</v>
      </c>
    </row>
    <row r="3838" spans="47:96" x14ac:dyDescent="0.3">
      <c r="AU3838" s="34">
        <v>38.36</v>
      </c>
      <c r="AV3838" s="32">
        <f t="shared" si="91"/>
        <v>38.4</v>
      </c>
      <c r="AW3838" s="33" t="s">
        <v>321</v>
      </c>
      <c r="CR3838" s="34">
        <v>38.36</v>
      </c>
    </row>
    <row r="3839" spans="47:96" x14ac:dyDescent="0.3">
      <c r="AU3839" s="34">
        <v>38.369999999999997</v>
      </c>
      <c r="AV3839" s="32">
        <f t="shared" si="91"/>
        <v>38.4</v>
      </c>
      <c r="AW3839" s="33" t="s">
        <v>321</v>
      </c>
      <c r="CR3839" s="34">
        <v>38.369999999999997</v>
      </c>
    </row>
    <row r="3840" spans="47:96" x14ac:dyDescent="0.3">
      <c r="AU3840" s="34">
        <v>38.380000000000003</v>
      </c>
      <c r="AV3840" s="32">
        <f t="shared" si="91"/>
        <v>38.4</v>
      </c>
      <c r="AW3840" s="33" t="s">
        <v>321</v>
      </c>
      <c r="CR3840" s="34">
        <v>38.380000000000003</v>
      </c>
    </row>
    <row r="3841" spans="47:96" x14ac:dyDescent="0.3">
      <c r="AU3841" s="34">
        <v>38.39</v>
      </c>
      <c r="AV3841" s="32">
        <f t="shared" si="91"/>
        <v>38.4</v>
      </c>
      <c r="AW3841" s="33" t="s">
        <v>321</v>
      </c>
      <c r="CR3841" s="34">
        <v>38.39</v>
      </c>
    </row>
    <row r="3842" spans="47:96" x14ac:dyDescent="0.3">
      <c r="AU3842" s="34">
        <v>38.4</v>
      </c>
      <c r="AV3842" s="32">
        <f t="shared" si="91"/>
        <v>38.4</v>
      </c>
      <c r="AW3842" s="33" t="s">
        <v>321</v>
      </c>
      <c r="CR3842" s="34">
        <v>38.4</v>
      </c>
    </row>
    <row r="3843" spans="47:96" x14ac:dyDescent="0.3">
      <c r="AU3843" s="34">
        <v>38.409999999999997</v>
      </c>
      <c r="AV3843" s="32">
        <f t="shared" ref="AV3843:AV3906" si="92">ROUND(AU3843,1)</f>
        <v>38.4</v>
      </c>
      <c r="AW3843" s="33" t="s">
        <v>321</v>
      </c>
      <c r="CR3843" s="34">
        <v>38.409999999999997</v>
      </c>
    </row>
    <row r="3844" spans="47:96" x14ac:dyDescent="0.3">
      <c r="AU3844" s="34">
        <v>38.42</v>
      </c>
      <c r="AV3844" s="32">
        <f t="shared" si="92"/>
        <v>38.4</v>
      </c>
      <c r="AW3844" s="33" t="s">
        <v>321</v>
      </c>
      <c r="CR3844" s="34">
        <v>38.42</v>
      </c>
    </row>
    <row r="3845" spans="47:96" x14ac:dyDescent="0.3">
      <c r="AU3845" s="34">
        <v>38.43</v>
      </c>
      <c r="AV3845" s="32">
        <f t="shared" si="92"/>
        <v>38.4</v>
      </c>
      <c r="AW3845" s="33" t="s">
        <v>321</v>
      </c>
      <c r="CR3845" s="34">
        <v>38.43</v>
      </c>
    </row>
    <row r="3846" spans="47:96" x14ac:dyDescent="0.3">
      <c r="AU3846" s="34">
        <v>38.44</v>
      </c>
      <c r="AV3846" s="32">
        <f t="shared" si="92"/>
        <v>38.4</v>
      </c>
      <c r="AW3846" s="33" t="s">
        <v>321</v>
      </c>
      <c r="CR3846" s="34">
        <v>38.44</v>
      </c>
    </row>
    <row r="3847" spans="47:96" x14ac:dyDescent="0.3">
      <c r="AU3847" s="34">
        <v>38.450000000000003</v>
      </c>
      <c r="AV3847" s="32">
        <f t="shared" si="92"/>
        <v>38.5</v>
      </c>
      <c r="AW3847" s="33" t="s">
        <v>321</v>
      </c>
      <c r="CR3847" s="34">
        <v>38.450000000000003</v>
      </c>
    </row>
    <row r="3848" spans="47:96" x14ac:dyDescent="0.3">
      <c r="AU3848" s="34">
        <v>38.46</v>
      </c>
      <c r="AV3848" s="32">
        <f t="shared" si="92"/>
        <v>38.5</v>
      </c>
      <c r="AW3848" s="33" t="s">
        <v>321</v>
      </c>
      <c r="CR3848" s="34">
        <v>38.46</v>
      </c>
    </row>
    <row r="3849" spans="47:96" x14ac:dyDescent="0.3">
      <c r="AU3849" s="34">
        <v>38.47</v>
      </c>
      <c r="AV3849" s="32">
        <f t="shared" si="92"/>
        <v>38.5</v>
      </c>
      <c r="AW3849" s="33" t="s">
        <v>321</v>
      </c>
      <c r="CR3849" s="34">
        <v>38.47</v>
      </c>
    </row>
    <row r="3850" spans="47:96" x14ac:dyDescent="0.3">
      <c r="AU3850" s="34">
        <v>38.479999999999997</v>
      </c>
      <c r="AV3850" s="32">
        <f t="shared" si="92"/>
        <v>38.5</v>
      </c>
      <c r="AW3850" s="33" t="s">
        <v>321</v>
      </c>
      <c r="CR3850" s="34">
        <v>38.479999999999997</v>
      </c>
    </row>
    <row r="3851" spans="47:96" x14ac:dyDescent="0.3">
      <c r="AU3851" s="34">
        <v>38.49</v>
      </c>
      <c r="AV3851" s="32">
        <f t="shared" si="92"/>
        <v>38.5</v>
      </c>
      <c r="AW3851" s="33" t="s">
        <v>321</v>
      </c>
      <c r="CR3851" s="34">
        <v>38.49</v>
      </c>
    </row>
    <row r="3852" spans="47:96" x14ac:dyDescent="0.3">
      <c r="AU3852" s="34">
        <v>38.5</v>
      </c>
      <c r="AV3852" s="32">
        <f t="shared" si="92"/>
        <v>38.5</v>
      </c>
      <c r="AW3852" s="33" t="s">
        <v>321</v>
      </c>
      <c r="CR3852" s="34">
        <v>38.5</v>
      </c>
    </row>
    <row r="3853" spans="47:96" x14ac:dyDescent="0.3">
      <c r="AU3853" s="34">
        <v>38.51</v>
      </c>
      <c r="AV3853" s="32">
        <f t="shared" si="92"/>
        <v>38.5</v>
      </c>
      <c r="AW3853" s="33" t="s">
        <v>321</v>
      </c>
      <c r="CR3853" s="34">
        <v>38.51</v>
      </c>
    </row>
    <row r="3854" spans="47:96" x14ac:dyDescent="0.3">
      <c r="AU3854" s="34">
        <v>38.520000000000003</v>
      </c>
      <c r="AV3854" s="32">
        <f t="shared" si="92"/>
        <v>38.5</v>
      </c>
      <c r="AW3854" s="33" t="s">
        <v>321</v>
      </c>
      <c r="CR3854" s="34">
        <v>38.520000000000003</v>
      </c>
    </row>
    <row r="3855" spans="47:96" x14ac:dyDescent="0.3">
      <c r="AU3855" s="34">
        <v>38.53</v>
      </c>
      <c r="AV3855" s="32">
        <f t="shared" si="92"/>
        <v>38.5</v>
      </c>
      <c r="AW3855" s="33" t="s">
        <v>321</v>
      </c>
      <c r="CR3855" s="34">
        <v>38.53</v>
      </c>
    </row>
    <row r="3856" spans="47:96" x14ac:dyDescent="0.3">
      <c r="AU3856" s="34">
        <v>38.54</v>
      </c>
      <c r="AV3856" s="32">
        <f t="shared" si="92"/>
        <v>38.5</v>
      </c>
      <c r="AW3856" s="33" t="s">
        <v>321</v>
      </c>
      <c r="CR3856" s="34">
        <v>38.54</v>
      </c>
    </row>
    <row r="3857" spans="47:96" x14ac:dyDescent="0.3">
      <c r="AU3857" s="34">
        <v>38.549999999999997</v>
      </c>
      <c r="AV3857" s="32">
        <f t="shared" si="92"/>
        <v>38.6</v>
      </c>
      <c r="AW3857" s="33" t="s">
        <v>321</v>
      </c>
      <c r="CR3857" s="34">
        <v>38.549999999999997</v>
      </c>
    </row>
    <row r="3858" spans="47:96" x14ac:dyDescent="0.3">
      <c r="AU3858" s="34">
        <v>38.56</v>
      </c>
      <c r="AV3858" s="32">
        <f t="shared" si="92"/>
        <v>38.6</v>
      </c>
      <c r="AW3858" s="33" t="s">
        <v>321</v>
      </c>
      <c r="CR3858" s="34">
        <v>38.56</v>
      </c>
    </row>
    <row r="3859" spans="47:96" x14ac:dyDescent="0.3">
      <c r="AU3859" s="34">
        <v>38.57</v>
      </c>
      <c r="AV3859" s="32">
        <f t="shared" si="92"/>
        <v>38.6</v>
      </c>
      <c r="AW3859" s="33" t="s">
        <v>321</v>
      </c>
      <c r="CR3859" s="34">
        <v>38.57</v>
      </c>
    </row>
    <row r="3860" spans="47:96" x14ac:dyDescent="0.3">
      <c r="AU3860" s="34">
        <v>38.58</v>
      </c>
      <c r="AV3860" s="32">
        <f t="shared" si="92"/>
        <v>38.6</v>
      </c>
      <c r="AW3860" s="33" t="s">
        <v>321</v>
      </c>
      <c r="CR3860" s="34">
        <v>38.58</v>
      </c>
    </row>
    <row r="3861" spans="47:96" x14ac:dyDescent="0.3">
      <c r="AU3861" s="34">
        <v>38.590000000000003</v>
      </c>
      <c r="AV3861" s="32">
        <f t="shared" si="92"/>
        <v>38.6</v>
      </c>
      <c r="AW3861" s="33" t="s">
        <v>321</v>
      </c>
      <c r="CR3861" s="34">
        <v>38.590000000000003</v>
      </c>
    </row>
    <row r="3862" spans="47:96" x14ac:dyDescent="0.3">
      <c r="AU3862" s="34">
        <v>38.6</v>
      </c>
      <c r="AV3862" s="32">
        <f t="shared" si="92"/>
        <v>38.6</v>
      </c>
      <c r="AW3862" s="33" t="s">
        <v>321</v>
      </c>
      <c r="CR3862" s="34">
        <v>38.6</v>
      </c>
    </row>
    <row r="3863" spans="47:96" x14ac:dyDescent="0.3">
      <c r="AU3863" s="34">
        <v>38.61</v>
      </c>
      <c r="AV3863" s="32">
        <f t="shared" si="92"/>
        <v>38.6</v>
      </c>
      <c r="AW3863" s="33" t="s">
        <v>321</v>
      </c>
      <c r="CR3863" s="34">
        <v>38.61</v>
      </c>
    </row>
    <row r="3864" spans="47:96" x14ac:dyDescent="0.3">
      <c r="AU3864" s="34">
        <v>38.619999999999997</v>
      </c>
      <c r="AV3864" s="32">
        <f t="shared" si="92"/>
        <v>38.6</v>
      </c>
      <c r="AW3864" s="33" t="s">
        <v>321</v>
      </c>
      <c r="CR3864" s="34">
        <v>38.619999999999997</v>
      </c>
    </row>
    <row r="3865" spans="47:96" x14ac:dyDescent="0.3">
      <c r="AU3865" s="34">
        <v>38.630000000000003</v>
      </c>
      <c r="AV3865" s="32">
        <f t="shared" si="92"/>
        <v>38.6</v>
      </c>
      <c r="AW3865" s="33" t="s">
        <v>321</v>
      </c>
      <c r="CR3865" s="34">
        <v>38.630000000000003</v>
      </c>
    </row>
    <row r="3866" spans="47:96" x14ac:dyDescent="0.3">
      <c r="AU3866" s="34">
        <v>38.64</v>
      </c>
      <c r="AV3866" s="32">
        <f t="shared" si="92"/>
        <v>38.6</v>
      </c>
      <c r="AW3866" s="33" t="s">
        <v>321</v>
      </c>
      <c r="CR3866" s="34">
        <v>38.64</v>
      </c>
    </row>
    <row r="3867" spans="47:96" x14ac:dyDescent="0.3">
      <c r="AU3867" s="34">
        <v>38.65</v>
      </c>
      <c r="AV3867" s="32">
        <f t="shared" si="92"/>
        <v>38.700000000000003</v>
      </c>
      <c r="AW3867" s="33" t="s">
        <v>321</v>
      </c>
      <c r="CR3867" s="34">
        <v>38.65</v>
      </c>
    </row>
    <row r="3868" spans="47:96" x14ac:dyDescent="0.3">
      <c r="AU3868" s="34">
        <v>38.659999999999997</v>
      </c>
      <c r="AV3868" s="32">
        <f t="shared" si="92"/>
        <v>38.700000000000003</v>
      </c>
      <c r="AW3868" s="33" t="s">
        <v>321</v>
      </c>
      <c r="CR3868" s="34">
        <v>38.659999999999997</v>
      </c>
    </row>
    <row r="3869" spans="47:96" x14ac:dyDescent="0.3">
      <c r="AU3869" s="34">
        <v>38.67</v>
      </c>
      <c r="AV3869" s="32">
        <f t="shared" si="92"/>
        <v>38.700000000000003</v>
      </c>
      <c r="AW3869" s="33" t="s">
        <v>321</v>
      </c>
      <c r="CR3869" s="34">
        <v>38.67</v>
      </c>
    </row>
    <row r="3870" spans="47:96" x14ac:dyDescent="0.3">
      <c r="AU3870" s="34">
        <v>38.68</v>
      </c>
      <c r="AV3870" s="32">
        <f t="shared" si="92"/>
        <v>38.700000000000003</v>
      </c>
      <c r="AW3870" s="33" t="s">
        <v>321</v>
      </c>
      <c r="CR3870" s="34">
        <v>38.68</v>
      </c>
    </row>
    <row r="3871" spans="47:96" x14ac:dyDescent="0.3">
      <c r="AU3871" s="34">
        <v>38.69</v>
      </c>
      <c r="AV3871" s="32">
        <f t="shared" si="92"/>
        <v>38.700000000000003</v>
      </c>
      <c r="AW3871" s="33" t="s">
        <v>321</v>
      </c>
      <c r="CR3871" s="34">
        <v>38.69</v>
      </c>
    </row>
    <row r="3872" spans="47:96" x14ac:dyDescent="0.3">
      <c r="AU3872" s="34">
        <v>38.700000000000003</v>
      </c>
      <c r="AV3872" s="32">
        <f t="shared" si="92"/>
        <v>38.700000000000003</v>
      </c>
      <c r="AW3872" s="33" t="s">
        <v>321</v>
      </c>
      <c r="CR3872" s="34">
        <v>38.700000000000003</v>
      </c>
    </row>
    <row r="3873" spans="47:96" x14ac:dyDescent="0.3">
      <c r="AU3873" s="34">
        <v>38.71</v>
      </c>
      <c r="AV3873" s="32">
        <f t="shared" si="92"/>
        <v>38.700000000000003</v>
      </c>
      <c r="AW3873" s="33" t="s">
        <v>321</v>
      </c>
      <c r="CR3873" s="34">
        <v>38.71</v>
      </c>
    </row>
    <row r="3874" spans="47:96" x14ac:dyDescent="0.3">
      <c r="AU3874" s="34">
        <v>38.72</v>
      </c>
      <c r="AV3874" s="32">
        <f t="shared" si="92"/>
        <v>38.700000000000003</v>
      </c>
      <c r="AW3874" s="33" t="s">
        <v>321</v>
      </c>
      <c r="CR3874" s="34">
        <v>38.72</v>
      </c>
    </row>
    <row r="3875" spans="47:96" x14ac:dyDescent="0.3">
      <c r="AU3875" s="34">
        <v>38.729999999999997</v>
      </c>
      <c r="AV3875" s="32">
        <f t="shared" si="92"/>
        <v>38.700000000000003</v>
      </c>
      <c r="AW3875" s="33" t="s">
        <v>321</v>
      </c>
      <c r="CR3875" s="34">
        <v>38.729999999999997</v>
      </c>
    </row>
    <row r="3876" spans="47:96" x14ac:dyDescent="0.3">
      <c r="AU3876" s="34">
        <v>38.74</v>
      </c>
      <c r="AV3876" s="32">
        <f t="shared" si="92"/>
        <v>38.700000000000003</v>
      </c>
      <c r="AW3876" s="33" t="s">
        <v>321</v>
      </c>
      <c r="CR3876" s="34">
        <v>38.74</v>
      </c>
    </row>
    <row r="3877" spans="47:96" x14ac:dyDescent="0.3">
      <c r="AU3877" s="34">
        <v>38.75</v>
      </c>
      <c r="AV3877" s="32">
        <f t="shared" si="92"/>
        <v>38.799999999999997</v>
      </c>
      <c r="AW3877" s="33" t="s">
        <v>321</v>
      </c>
      <c r="CR3877" s="34">
        <v>38.75</v>
      </c>
    </row>
    <row r="3878" spans="47:96" x14ac:dyDescent="0.3">
      <c r="AU3878" s="34">
        <v>38.76</v>
      </c>
      <c r="AV3878" s="32">
        <f t="shared" si="92"/>
        <v>38.799999999999997</v>
      </c>
      <c r="AW3878" s="33" t="s">
        <v>321</v>
      </c>
      <c r="CR3878" s="34">
        <v>38.76</v>
      </c>
    </row>
    <row r="3879" spans="47:96" x14ac:dyDescent="0.3">
      <c r="AU3879" s="34">
        <v>38.770000000000003</v>
      </c>
      <c r="AV3879" s="32">
        <f t="shared" si="92"/>
        <v>38.799999999999997</v>
      </c>
      <c r="AW3879" s="33" t="s">
        <v>321</v>
      </c>
      <c r="CR3879" s="34">
        <v>38.770000000000003</v>
      </c>
    </row>
    <row r="3880" spans="47:96" x14ac:dyDescent="0.3">
      <c r="AU3880" s="34">
        <v>38.78</v>
      </c>
      <c r="AV3880" s="32">
        <f t="shared" si="92"/>
        <v>38.799999999999997</v>
      </c>
      <c r="AW3880" s="33" t="s">
        <v>321</v>
      </c>
      <c r="CR3880" s="34">
        <v>38.78</v>
      </c>
    </row>
    <row r="3881" spans="47:96" x14ac:dyDescent="0.3">
      <c r="AU3881" s="34">
        <v>38.79</v>
      </c>
      <c r="AV3881" s="32">
        <f t="shared" si="92"/>
        <v>38.799999999999997</v>
      </c>
      <c r="AW3881" s="33" t="s">
        <v>321</v>
      </c>
      <c r="CR3881" s="34">
        <v>38.79</v>
      </c>
    </row>
    <row r="3882" spans="47:96" x14ac:dyDescent="0.3">
      <c r="AU3882" s="34">
        <v>38.799999999999997</v>
      </c>
      <c r="AV3882" s="32">
        <f t="shared" si="92"/>
        <v>38.799999999999997</v>
      </c>
      <c r="AW3882" s="33" t="s">
        <v>321</v>
      </c>
      <c r="CR3882" s="34">
        <v>38.799999999999997</v>
      </c>
    </row>
    <row r="3883" spans="47:96" x14ac:dyDescent="0.3">
      <c r="AU3883" s="34">
        <v>38.81</v>
      </c>
      <c r="AV3883" s="32">
        <f t="shared" si="92"/>
        <v>38.799999999999997</v>
      </c>
      <c r="AW3883" s="33" t="s">
        <v>321</v>
      </c>
      <c r="CR3883" s="34">
        <v>38.81</v>
      </c>
    </row>
    <row r="3884" spans="47:96" x14ac:dyDescent="0.3">
      <c r="AU3884" s="34">
        <v>38.82</v>
      </c>
      <c r="AV3884" s="32">
        <f t="shared" si="92"/>
        <v>38.799999999999997</v>
      </c>
      <c r="AW3884" s="33" t="s">
        <v>321</v>
      </c>
      <c r="CR3884" s="34">
        <v>38.82</v>
      </c>
    </row>
    <row r="3885" spans="47:96" x14ac:dyDescent="0.3">
      <c r="AU3885" s="34">
        <v>38.83</v>
      </c>
      <c r="AV3885" s="32">
        <f t="shared" si="92"/>
        <v>38.799999999999997</v>
      </c>
      <c r="AW3885" s="33" t="s">
        <v>321</v>
      </c>
      <c r="CR3885" s="34">
        <v>38.83</v>
      </c>
    </row>
    <row r="3886" spans="47:96" x14ac:dyDescent="0.3">
      <c r="AU3886" s="34">
        <v>38.840000000000003</v>
      </c>
      <c r="AV3886" s="32">
        <f t="shared" si="92"/>
        <v>38.799999999999997</v>
      </c>
      <c r="AW3886" s="33" t="s">
        <v>321</v>
      </c>
      <c r="CR3886" s="34">
        <v>38.840000000000003</v>
      </c>
    </row>
    <row r="3887" spans="47:96" x14ac:dyDescent="0.3">
      <c r="AU3887" s="34">
        <v>38.85</v>
      </c>
      <c r="AV3887" s="32">
        <f t="shared" si="92"/>
        <v>38.9</v>
      </c>
      <c r="AW3887" s="33" t="s">
        <v>321</v>
      </c>
      <c r="CR3887" s="34">
        <v>38.85</v>
      </c>
    </row>
    <row r="3888" spans="47:96" x14ac:dyDescent="0.3">
      <c r="AU3888" s="34">
        <v>38.86</v>
      </c>
      <c r="AV3888" s="32">
        <f t="shared" si="92"/>
        <v>38.9</v>
      </c>
      <c r="AW3888" s="33" t="s">
        <v>321</v>
      </c>
      <c r="CR3888" s="34">
        <v>38.86</v>
      </c>
    </row>
    <row r="3889" spans="47:96" x14ac:dyDescent="0.3">
      <c r="AU3889" s="34">
        <v>38.869999999999997</v>
      </c>
      <c r="AV3889" s="32">
        <f t="shared" si="92"/>
        <v>38.9</v>
      </c>
      <c r="AW3889" s="33" t="s">
        <v>321</v>
      </c>
      <c r="CR3889" s="34">
        <v>38.869999999999997</v>
      </c>
    </row>
    <row r="3890" spans="47:96" x14ac:dyDescent="0.3">
      <c r="AU3890" s="34">
        <v>38.880000000000003</v>
      </c>
      <c r="AV3890" s="32">
        <f t="shared" si="92"/>
        <v>38.9</v>
      </c>
      <c r="AW3890" s="33" t="s">
        <v>321</v>
      </c>
      <c r="CR3890" s="34">
        <v>38.880000000000003</v>
      </c>
    </row>
    <row r="3891" spans="47:96" x14ac:dyDescent="0.3">
      <c r="AU3891" s="34">
        <v>38.89</v>
      </c>
      <c r="AV3891" s="32">
        <f t="shared" si="92"/>
        <v>38.9</v>
      </c>
      <c r="AW3891" s="33" t="s">
        <v>321</v>
      </c>
      <c r="CR3891" s="34">
        <v>38.89</v>
      </c>
    </row>
    <row r="3892" spans="47:96" x14ac:dyDescent="0.3">
      <c r="AU3892" s="34">
        <v>38.9</v>
      </c>
      <c r="AV3892" s="32">
        <f t="shared" si="92"/>
        <v>38.9</v>
      </c>
      <c r="AW3892" s="33" t="s">
        <v>321</v>
      </c>
      <c r="CR3892" s="34">
        <v>38.9</v>
      </c>
    </row>
    <row r="3893" spans="47:96" x14ac:dyDescent="0.3">
      <c r="AU3893" s="34">
        <v>38.909999999999997</v>
      </c>
      <c r="AV3893" s="32">
        <f t="shared" si="92"/>
        <v>38.9</v>
      </c>
      <c r="AW3893" s="33" t="s">
        <v>321</v>
      </c>
      <c r="CR3893" s="34">
        <v>38.909999999999997</v>
      </c>
    </row>
    <row r="3894" spans="47:96" x14ac:dyDescent="0.3">
      <c r="AU3894" s="34">
        <v>38.92</v>
      </c>
      <c r="AV3894" s="32">
        <f t="shared" si="92"/>
        <v>38.9</v>
      </c>
      <c r="AW3894" s="33" t="s">
        <v>321</v>
      </c>
      <c r="CR3894" s="34">
        <v>38.92</v>
      </c>
    </row>
    <row r="3895" spans="47:96" x14ac:dyDescent="0.3">
      <c r="AU3895" s="34">
        <v>38.93</v>
      </c>
      <c r="AV3895" s="32">
        <f t="shared" si="92"/>
        <v>38.9</v>
      </c>
      <c r="AW3895" s="33" t="s">
        <v>321</v>
      </c>
      <c r="CR3895" s="34">
        <v>38.93</v>
      </c>
    </row>
    <row r="3896" spans="47:96" x14ac:dyDescent="0.3">
      <c r="AU3896" s="34">
        <v>38.94</v>
      </c>
      <c r="AV3896" s="32">
        <f t="shared" si="92"/>
        <v>38.9</v>
      </c>
      <c r="AW3896" s="33" t="s">
        <v>321</v>
      </c>
      <c r="CR3896" s="34">
        <v>38.94</v>
      </c>
    </row>
    <row r="3897" spans="47:96" x14ac:dyDescent="0.3">
      <c r="AU3897" s="34">
        <v>38.950000000000003</v>
      </c>
      <c r="AV3897" s="32">
        <f t="shared" si="92"/>
        <v>39</v>
      </c>
      <c r="AW3897" s="33" t="s">
        <v>321</v>
      </c>
      <c r="CR3897" s="34">
        <v>38.950000000000003</v>
      </c>
    </row>
    <row r="3898" spans="47:96" x14ac:dyDescent="0.3">
      <c r="AU3898" s="34">
        <v>38.96</v>
      </c>
      <c r="AV3898" s="32">
        <f t="shared" si="92"/>
        <v>39</v>
      </c>
      <c r="AW3898" s="33" t="s">
        <v>321</v>
      </c>
      <c r="CR3898" s="34">
        <v>38.96</v>
      </c>
    </row>
    <row r="3899" spans="47:96" x14ac:dyDescent="0.3">
      <c r="AU3899" s="34">
        <v>38.97</v>
      </c>
      <c r="AV3899" s="32">
        <f t="shared" si="92"/>
        <v>39</v>
      </c>
      <c r="AW3899" s="33" t="s">
        <v>321</v>
      </c>
      <c r="CR3899" s="34">
        <v>38.97</v>
      </c>
    </row>
    <row r="3900" spans="47:96" x14ac:dyDescent="0.3">
      <c r="AU3900" s="34">
        <v>38.979999999999997</v>
      </c>
      <c r="AV3900" s="32">
        <f t="shared" si="92"/>
        <v>39</v>
      </c>
      <c r="AW3900" s="33" t="s">
        <v>321</v>
      </c>
      <c r="CR3900" s="34">
        <v>38.979999999999997</v>
      </c>
    </row>
    <row r="3901" spans="47:96" x14ac:dyDescent="0.3">
      <c r="AU3901" s="34">
        <v>38.99</v>
      </c>
      <c r="AV3901" s="32">
        <f t="shared" si="92"/>
        <v>39</v>
      </c>
      <c r="AW3901" s="33" t="s">
        <v>321</v>
      </c>
      <c r="CR3901" s="34">
        <v>38.99</v>
      </c>
    </row>
    <row r="3902" spans="47:96" x14ac:dyDescent="0.3">
      <c r="AU3902" s="34">
        <v>39</v>
      </c>
      <c r="AV3902" s="32">
        <f t="shared" si="92"/>
        <v>39</v>
      </c>
      <c r="AW3902" s="33" t="s">
        <v>321</v>
      </c>
      <c r="CR3902" s="34">
        <v>39</v>
      </c>
    </row>
    <row r="3903" spans="47:96" x14ac:dyDescent="0.3">
      <c r="AU3903" s="34">
        <v>39.01</v>
      </c>
      <c r="AV3903" s="32">
        <f t="shared" si="92"/>
        <v>39</v>
      </c>
      <c r="AW3903" s="33" t="s">
        <v>321</v>
      </c>
      <c r="CR3903" s="34">
        <v>39.01</v>
      </c>
    </row>
    <row r="3904" spans="47:96" x14ac:dyDescent="0.3">
      <c r="AU3904" s="34">
        <v>39.020000000000003</v>
      </c>
      <c r="AV3904" s="32">
        <f t="shared" si="92"/>
        <v>39</v>
      </c>
      <c r="AW3904" s="33" t="s">
        <v>321</v>
      </c>
      <c r="CR3904" s="34">
        <v>39.020000000000003</v>
      </c>
    </row>
    <row r="3905" spans="47:96" x14ac:dyDescent="0.3">
      <c r="AU3905" s="34">
        <v>39.03</v>
      </c>
      <c r="AV3905" s="32">
        <f t="shared" si="92"/>
        <v>39</v>
      </c>
      <c r="AW3905" s="33" t="s">
        <v>321</v>
      </c>
      <c r="CR3905" s="34">
        <v>39.03</v>
      </c>
    </row>
    <row r="3906" spans="47:96" x14ac:dyDescent="0.3">
      <c r="AU3906" s="34">
        <v>39.04</v>
      </c>
      <c r="AV3906" s="32">
        <f t="shared" si="92"/>
        <v>39</v>
      </c>
      <c r="AW3906" s="33" t="s">
        <v>321</v>
      </c>
      <c r="CR3906" s="34">
        <v>39.04</v>
      </c>
    </row>
    <row r="3907" spans="47:96" x14ac:dyDescent="0.3">
      <c r="AU3907" s="34">
        <v>39.049999999999997</v>
      </c>
      <c r="AV3907" s="32">
        <f t="shared" ref="AV3907:AV3970" si="93">ROUND(AU3907,1)</f>
        <v>39.1</v>
      </c>
      <c r="AW3907" s="33" t="s">
        <v>321</v>
      </c>
      <c r="CR3907" s="34">
        <v>39.049999999999997</v>
      </c>
    </row>
    <row r="3908" spans="47:96" x14ac:dyDescent="0.3">
      <c r="AU3908" s="34">
        <v>39.06</v>
      </c>
      <c r="AV3908" s="32">
        <f t="shared" si="93"/>
        <v>39.1</v>
      </c>
      <c r="AW3908" s="33" t="s">
        <v>321</v>
      </c>
      <c r="CR3908" s="34">
        <v>39.06</v>
      </c>
    </row>
    <row r="3909" spans="47:96" x14ac:dyDescent="0.3">
      <c r="AU3909" s="34">
        <v>39.07</v>
      </c>
      <c r="AV3909" s="32">
        <f t="shared" si="93"/>
        <v>39.1</v>
      </c>
      <c r="AW3909" s="33" t="s">
        <v>321</v>
      </c>
      <c r="CR3909" s="34">
        <v>39.07</v>
      </c>
    </row>
    <row r="3910" spans="47:96" x14ac:dyDescent="0.3">
      <c r="AU3910" s="34">
        <v>39.08</v>
      </c>
      <c r="AV3910" s="32">
        <f t="shared" si="93"/>
        <v>39.1</v>
      </c>
      <c r="AW3910" s="33" t="s">
        <v>321</v>
      </c>
      <c r="CR3910" s="34">
        <v>39.08</v>
      </c>
    </row>
    <row r="3911" spans="47:96" x14ac:dyDescent="0.3">
      <c r="AU3911" s="34">
        <v>39.090000000000003</v>
      </c>
      <c r="AV3911" s="32">
        <f t="shared" si="93"/>
        <v>39.1</v>
      </c>
      <c r="AW3911" s="33" t="s">
        <v>321</v>
      </c>
      <c r="CR3911" s="34">
        <v>39.090000000000003</v>
      </c>
    </row>
    <row r="3912" spans="47:96" x14ac:dyDescent="0.3">
      <c r="AU3912" s="34">
        <v>39.1</v>
      </c>
      <c r="AV3912" s="32">
        <f t="shared" si="93"/>
        <v>39.1</v>
      </c>
      <c r="AW3912" s="33" t="s">
        <v>321</v>
      </c>
      <c r="CR3912" s="34">
        <v>39.1</v>
      </c>
    </row>
    <row r="3913" spans="47:96" x14ac:dyDescent="0.3">
      <c r="AU3913" s="34">
        <v>39.11</v>
      </c>
      <c r="AV3913" s="32">
        <f t="shared" si="93"/>
        <v>39.1</v>
      </c>
      <c r="AW3913" s="33" t="s">
        <v>321</v>
      </c>
      <c r="CR3913" s="34">
        <v>39.11</v>
      </c>
    </row>
    <row r="3914" spans="47:96" x14ac:dyDescent="0.3">
      <c r="AU3914" s="34">
        <v>39.119999999999997</v>
      </c>
      <c r="AV3914" s="32">
        <f t="shared" si="93"/>
        <v>39.1</v>
      </c>
      <c r="AW3914" s="33" t="s">
        <v>321</v>
      </c>
      <c r="CR3914" s="34">
        <v>39.119999999999997</v>
      </c>
    </row>
    <row r="3915" spans="47:96" x14ac:dyDescent="0.3">
      <c r="AU3915" s="34">
        <v>39.130000000000003</v>
      </c>
      <c r="AV3915" s="32">
        <f t="shared" si="93"/>
        <v>39.1</v>
      </c>
      <c r="AW3915" s="33" t="s">
        <v>321</v>
      </c>
      <c r="CR3915" s="34">
        <v>39.130000000000003</v>
      </c>
    </row>
    <row r="3916" spans="47:96" x14ac:dyDescent="0.3">
      <c r="AU3916" s="34">
        <v>39.14</v>
      </c>
      <c r="AV3916" s="32">
        <f t="shared" si="93"/>
        <v>39.1</v>
      </c>
      <c r="AW3916" s="33" t="s">
        <v>321</v>
      </c>
      <c r="CR3916" s="34">
        <v>39.14</v>
      </c>
    </row>
    <row r="3917" spans="47:96" x14ac:dyDescent="0.3">
      <c r="AU3917" s="34">
        <v>39.15</v>
      </c>
      <c r="AV3917" s="32">
        <f t="shared" si="93"/>
        <v>39.200000000000003</v>
      </c>
      <c r="AW3917" s="33" t="s">
        <v>321</v>
      </c>
      <c r="CR3917" s="34">
        <v>39.15</v>
      </c>
    </row>
    <row r="3918" spans="47:96" x14ac:dyDescent="0.3">
      <c r="AU3918" s="34">
        <v>39.159999999999997</v>
      </c>
      <c r="AV3918" s="32">
        <f t="shared" si="93"/>
        <v>39.200000000000003</v>
      </c>
      <c r="AW3918" s="33" t="s">
        <v>321</v>
      </c>
      <c r="CR3918" s="34">
        <v>39.159999999999997</v>
      </c>
    </row>
    <row r="3919" spans="47:96" x14ac:dyDescent="0.3">
      <c r="AU3919" s="34">
        <v>39.17</v>
      </c>
      <c r="AV3919" s="32">
        <f t="shared" si="93"/>
        <v>39.200000000000003</v>
      </c>
      <c r="AW3919" s="33" t="s">
        <v>321</v>
      </c>
      <c r="CR3919" s="34">
        <v>39.17</v>
      </c>
    </row>
    <row r="3920" spans="47:96" x14ac:dyDescent="0.3">
      <c r="AU3920" s="34">
        <v>39.18</v>
      </c>
      <c r="AV3920" s="32">
        <f t="shared" si="93"/>
        <v>39.200000000000003</v>
      </c>
      <c r="AW3920" s="33" t="s">
        <v>321</v>
      </c>
      <c r="CR3920" s="34">
        <v>39.18</v>
      </c>
    </row>
    <row r="3921" spans="47:96" x14ac:dyDescent="0.3">
      <c r="AU3921" s="34">
        <v>39.19</v>
      </c>
      <c r="AV3921" s="32">
        <f t="shared" si="93"/>
        <v>39.200000000000003</v>
      </c>
      <c r="AW3921" s="33" t="s">
        <v>321</v>
      </c>
      <c r="CR3921" s="34">
        <v>39.19</v>
      </c>
    </row>
    <row r="3922" spans="47:96" x14ac:dyDescent="0.3">
      <c r="AU3922" s="34">
        <v>39.200000000000003</v>
      </c>
      <c r="AV3922" s="32">
        <f t="shared" si="93"/>
        <v>39.200000000000003</v>
      </c>
      <c r="AW3922" s="33" t="s">
        <v>321</v>
      </c>
      <c r="CR3922" s="34">
        <v>39.200000000000003</v>
      </c>
    </row>
    <row r="3923" spans="47:96" x14ac:dyDescent="0.3">
      <c r="AU3923" s="34">
        <v>39.21</v>
      </c>
      <c r="AV3923" s="32">
        <f t="shared" si="93"/>
        <v>39.200000000000003</v>
      </c>
      <c r="AW3923" s="33" t="s">
        <v>321</v>
      </c>
      <c r="CR3923" s="34">
        <v>39.21</v>
      </c>
    </row>
    <row r="3924" spans="47:96" x14ac:dyDescent="0.3">
      <c r="AU3924" s="34">
        <v>39.22</v>
      </c>
      <c r="AV3924" s="32">
        <f t="shared" si="93"/>
        <v>39.200000000000003</v>
      </c>
      <c r="AW3924" s="33" t="s">
        <v>321</v>
      </c>
      <c r="CR3924" s="34">
        <v>39.22</v>
      </c>
    </row>
    <row r="3925" spans="47:96" x14ac:dyDescent="0.3">
      <c r="AU3925" s="34">
        <v>39.229999999999997</v>
      </c>
      <c r="AV3925" s="32">
        <f t="shared" si="93"/>
        <v>39.200000000000003</v>
      </c>
      <c r="AW3925" s="33" t="s">
        <v>321</v>
      </c>
      <c r="CR3925" s="34">
        <v>39.229999999999997</v>
      </c>
    </row>
    <row r="3926" spans="47:96" x14ac:dyDescent="0.3">
      <c r="AU3926" s="34">
        <v>39.24</v>
      </c>
      <c r="AV3926" s="32">
        <f t="shared" si="93"/>
        <v>39.200000000000003</v>
      </c>
      <c r="AW3926" s="33" t="s">
        <v>321</v>
      </c>
      <c r="CR3926" s="34">
        <v>39.24</v>
      </c>
    </row>
    <row r="3927" spans="47:96" x14ac:dyDescent="0.3">
      <c r="AU3927" s="34">
        <v>39.25</v>
      </c>
      <c r="AV3927" s="32">
        <f t="shared" si="93"/>
        <v>39.299999999999997</v>
      </c>
      <c r="AW3927" s="33" t="s">
        <v>321</v>
      </c>
      <c r="CR3927" s="34">
        <v>39.25</v>
      </c>
    </row>
    <row r="3928" spans="47:96" x14ac:dyDescent="0.3">
      <c r="AU3928" s="34">
        <v>39.26</v>
      </c>
      <c r="AV3928" s="32">
        <f t="shared" si="93"/>
        <v>39.299999999999997</v>
      </c>
      <c r="AW3928" s="33" t="s">
        <v>321</v>
      </c>
      <c r="CR3928" s="34">
        <v>39.26</v>
      </c>
    </row>
    <row r="3929" spans="47:96" x14ac:dyDescent="0.3">
      <c r="AU3929" s="34">
        <v>39.270000000000003</v>
      </c>
      <c r="AV3929" s="32">
        <f t="shared" si="93"/>
        <v>39.299999999999997</v>
      </c>
      <c r="AW3929" s="33" t="s">
        <v>321</v>
      </c>
      <c r="CR3929" s="34">
        <v>39.270000000000003</v>
      </c>
    </row>
    <row r="3930" spans="47:96" x14ac:dyDescent="0.3">
      <c r="AU3930" s="34">
        <v>39.28</v>
      </c>
      <c r="AV3930" s="32">
        <f t="shared" si="93"/>
        <v>39.299999999999997</v>
      </c>
      <c r="AW3930" s="33" t="s">
        <v>321</v>
      </c>
      <c r="CR3930" s="34">
        <v>39.28</v>
      </c>
    </row>
    <row r="3931" spans="47:96" x14ac:dyDescent="0.3">
      <c r="AU3931" s="34">
        <v>39.29</v>
      </c>
      <c r="AV3931" s="32">
        <f t="shared" si="93"/>
        <v>39.299999999999997</v>
      </c>
      <c r="AW3931" s="33" t="s">
        <v>321</v>
      </c>
      <c r="CR3931" s="34">
        <v>39.29</v>
      </c>
    </row>
    <row r="3932" spans="47:96" x14ac:dyDescent="0.3">
      <c r="AU3932" s="34">
        <v>39.299999999999997</v>
      </c>
      <c r="AV3932" s="32">
        <f t="shared" si="93"/>
        <v>39.299999999999997</v>
      </c>
      <c r="AW3932" s="33" t="s">
        <v>321</v>
      </c>
      <c r="CR3932" s="34">
        <v>39.299999999999997</v>
      </c>
    </row>
    <row r="3933" spans="47:96" x14ac:dyDescent="0.3">
      <c r="AU3933" s="34">
        <v>39.31</v>
      </c>
      <c r="AV3933" s="32">
        <f t="shared" si="93"/>
        <v>39.299999999999997</v>
      </c>
      <c r="AW3933" s="33" t="s">
        <v>321</v>
      </c>
      <c r="CR3933" s="34">
        <v>39.31</v>
      </c>
    </row>
    <row r="3934" spans="47:96" x14ac:dyDescent="0.3">
      <c r="AU3934" s="34">
        <v>39.32</v>
      </c>
      <c r="AV3934" s="32">
        <f t="shared" si="93"/>
        <v>39.299999999999997</v>
      </c>
      <c r="AW3934" s="33" t="s">
        <v>321</v>
      </c>
      <c r="CR3934" s="34">
        <v>39.32</v>
      </c>
    </row>
    <row r="3935" spans="47:96" x14ac:dyDescent="0.3">
      <c r="AU3935" s="34">
        <v>39.33</v>
      </c>
      <c r="AV3935" s="32">
        <f t="shared" si="93"/>
        <v>39.299999999999997</v>
      </c>
      <c r="AW3935" s="33" t="s">
        <v>321</v>
      </c>
      <c r="CR3935" s="34">
        <v>39.33</v>
      </c>
    </row>
    <row r="3936" spans="47:96" x14ac:dyDescent="0.3">
      <c r="AU3936" s="34">
        <v>39.340000000000003</v>
      </c>
      <c r="AV3936" s="32">
        <f t="shared" si="93"/>
        <v>39.299999999999997</v>
      </c>
      <c r="AW3936" s="33" t="s">
        <v>321</v>
      </c>
      <c r="CR3936" s="34">
        <v>39.340000000000003</v>
      </c>
    </row>
    <row r="3937" spans="47:96" x14ac:dyDescent="0.3">
      <c r="AU3937" s="34">
        <v>39.35</v>
      </c>
      <c r="AV3937" s="32">
        <f t="shared" si="93"/>
        <v>39.4</v>
      </c>
      <c r="AW3937" s="33" t="s">
        <v>321</v>
      </c>
      <c r="CR3937" s="34">
        <v>39.35</v>
      </c>
    </row>
    <row r="3938" spans="47:96" x14ac:dyDescent="0.3">
      <c r="AU3938" s="34">
        <v>39.36</v>
      </c>
      <c r="AV3938" s="32">
        <f t="shared" si="93"/>
        <v>39.4</v>
      </c>
      <c r="AW3938" s="33" t="s">
        <v>321</v>
      </c>
      <c r="CR3938" s="34">
        <v>39.36</v>
      </c>
    </row>
    <row r="3939" spans="47:96" x14ac:dyDescent="0.3">
      <c r="AU3939" s="34">
        <v>39.369999999999997</v>
      </c>
      <c r="AV3939" s="32">
        <f t="shared" si="93"/>
        <v>39.4</v>
      </c>
      <c r="AW3939" s="33" t="s">
        <v>321</v>
      </c>
      <c r="CR3939" s="34">
        <v>39.369999999999997</v>
      </c>
    </row>
    <row r="3940" spans="47:96" x14ac:dyDescent="0.3">
      <c r="AU3940" s="34">
        <v>39.380000000000003</v>
      </c>
      <c r="AV3940" s="32">
        <f t="shared" si="93"/>
        <v>39.4</v>
      </c>
      <c r="AW3940" s="33" t="s">
        <v>321</v>
      </c>
      <c r="CR3940" s="34">
        <v>39.380000000000003</v>
      </c>
    </row>
    <row r="3941" spans="47:96" x14ac:dyDescent="0.3">
      <c r="AU3941" s="34">
        <v>39.39</v>
      </c>
      <c r="AV3941" s="32">
        <f t="shared" si="93"/>
        <v>39.4</v>
      </c>
      <c r="AW3941" s="33" t="s">
        <v>321</v>
      </c>
      <c r="CR3941" s="34">
        <v>39.39</v>
      </c>
    </row>
    <row r="3942" spans="47:96" x14ac:dyDescent="0.3">
      <c r="AU3942" s="34">
        <v>39.4</v>
      </c>
      <c r="AV3942" s="32">
        <f t="shared" si="93"/>
        <v>39.4</v>
      </c>
      <c r="AW3942" s="33" t="s">
        <v>321</v>
      </c>
      <c r="CR3942" s="34">
        <v>39.4</v>
      </c>
    </row>
    <row r="3943" spans="47:96" x14ac:dyDescent="0.3">
      <c r="AU3943" s="34">
        <v>39.409999999999997</v>
      </c>
      <c r="AV3943" s="32">
        <f t="shared" si="93"/>
        <v>39.4</v>
      </c>
      <c r="AW3943" s="33" t="s">
        <v>321</v>
      </c>
      <c r="CR3943" s="34">
        <v>39.409999999999997</v>
      </c>
    </row>
    <row r="3944" spans="47:96" x14ac:dyDescent="0.3">
      <c r="AU3944" s="34">
        <v>39.42</v>
      </c>
      <c r="AV3944" s="32">
        <f t="shared" si="93"/>
        <v>39.4</v>
      </c>
      <c r="AW3944" s="33" t="s">
        <v>321</v>
      </c>
      <c r="CR3944" s="34">
        <v>39.42</v>
      </c>
    </row>
    <row r="3945" spans="47:96" x14ac:dyDescent="0.3">
      <c r="AU3945" s="34">
        <v>39.43</v>
      </c>
      <c r="AV3945" s="32">
        <f t="shared" si="93"/>
        <v>39.4</v>
      </c>
      <c r="AW3945" s="33" t="s">
        <v>321</v>
      </c>
      <c r="CR3945" s="34">
        <v>39.43</v>
      </c>
    </row>
    <row r="3946" spans="47:96" x14ac:dyDescent="0.3">
      <c r="AU3946" s="34">
        <v>39.44</v>
      </c>
      <c r="AV3946" s="32">
        <f t="shared" si="93"/>
        <v>39.4</v>
      </c>
      <c r="AW3946" s="33" t="s">
        <v>321</v>
      </c>
      <c r="CR3946" s="34">
        <v>39.44</v>
      </c>
    </row>
    <row r="3947" spans="47:96" x14ac:dyDescent="0.3">
      <c r="AU3947" s="34">
        <v>39.450000000000003</v>
      </c>
      <c r="AV3947" s="32">
        <f t="shared" si="93"/>
        <v>39.5</v>
      </c>
      <c r="AW3947" s="33" t="s">
        <v>321</v>
      </c>
      <c r="CR3947" s="34">
        <v>39.450000000000003</v>
      </c>
    </row>
    <row r="3948" spans="47:96" x14ac:dyDescent="0.3">
      <c r="AU3948" s="34">
        <v>39.46</v>
      </c>
      <c r="AV3948" s="32">
        <f t="shared" si="93"/>
        <v>39.5</v>
      </c>
      <c r="AW3948" s="33" t="s">
        <v>321</v>
      </c>
      <c r="CR3948" s="34">
        <v>39.46</v>
      </c>
    </row>
    <row r="3949" spans="47:96" x14ac:dyDescent="0.3">
      <c r="AU3949" s="34">
        <v>39.47</v>
      </c>
      <c r="AV3949" s="32">
        <f t="shared" si="93"/>
        <v>39.5</v>
      </c>
      <c r="AW3949" s="33" t="s">
        <v>321</v>
      </c>
      <c r="CR3949" s="34">
        <v>39.47</v>
      </c>
    </row>
    <row r="3950" spans="47:96" x14ac:dyDescent="0.3">
      <c r="AU3950" s="34">
        <v>39.479999999999997</v>
      </c>
      <c r="AV3950" s="32">
        <f t="shared" si="93"/>
        <v>39.5</v>
      </c>
      <c r="AW3950" s="33" t="s">
        <v>321</v>
      </c>
      <c r="CR3950" s="34">
        <v>39.479999999999997</v>
      </c>
    </row>
    <row r="3951" spans="47:96" x14ac:dyDescent="0.3">
      <c r="AU3951" s="34">
        <v>39.49</v>
      </c>
      <c r="AV3951" s="32">
        <f t="shared" si="93"/>
        <v>39.5</v>
      </c>
      <c r="AW3951" s="33" t="s">
        <v>321</v>
      </c>
      <c r="CR3951" s="34">
        <v>39.49</v>
      </c>
    </row>
    <row r="3952" spans="47:96" x14ac:dyDescent="0.3">
      <c r="AU3952" s="34">
        <v>39.5</v>
      </c>
      <c r="AV3952" s="32">
        <f t="shared" si="93"/>
        <v>39.5</v>
      </c>
      <c r="AW3952" s="33" t="s">
        <v>321</v>
      </c>
      <c r="CR3952" s="34">
        <v>39.5</v>
      </c>
    </row>
    <row r="3953" spans="47:96" x14ac:dyDescent="0.3">
      <c r="AU3953" s="34">
        <v>39.51</v>
      </c>
      <c r="AV3953" s="32">
        <f t="shared" si="93"/>
        <v>39.5</v>
      </c>
      <c r="AW3953" s="33" t="s">
        <v>321</v>
      </c>
      <c r="CR3953" s="34">
        <v>39.51</v>
      </c>
    </row>
    <row r="3954" spans="47:96" x14ac:dyDescent="0.3">
      <c r="AU3954" s="34">
        <v>39.520000000000003</v>
      </c>
      <c r="AV3954" s="32">
        <f t="shared" si="93"/>
        <v>39.5</v>
      </c>
      <c r="AW3954" s="33" t="s">
        <v>321</v>
      </c>
      <c r="CR3954" s="34">
        <v>39.520000000000003</v>
      </c>
    </row>
    <row r="3955" spans="47:96" x14ac:dyDescent="0.3">
      <c r="AU3955" s="34">
        <v>39.53</v>
      </c>
      <c r="AV3955" s="32">
        <f t="shared" si="93"/>
        <v>39.5</v>
      </c>
      <c r="AW3955" s="33" t="s">
        <v>321</v>
      </c>
      <c r="CR3955" s="34">
        <v>39.53</v>
      </c>
    </row>
    <row r="3956" spans="47:96" x14ac:dyDescent="0.3">
      <c r="AU3956" s="34">
        <v>39.54</v>
      </c>
      <c r="AV3956" s="32">
        <f t="shared" si="93"/>
        <v>39.5</v>
      </c>
      <c r="AW3956" s="33" t="s">
        <v>321</v>
      </c>
      <c r="CR3956" s="34">
        <v>39.54</v>
      </c>
    </row>
    <row r="3957" spans="47:96" x14ac:dyDescent="0.3">
      <c r="AU3957" s="34">
        <v>39.549999999999997</v>
      </c>
      <c r="AV3957" s="32">
        <f t="shared" si="93"/>
        <v>39.6</v>
      </c>
      <c r="AW3957" s="33" t="s">
        <v>321</v>
      </c>
      <c r="CR3957" s="34">
        <v>39.549999999999997</v>
      </c>
    </row>
    <row r="3958" spans="47:96" x14ac:dyDescent="0.3">
      <c r="AU3958" s="34">
        <v>39.56</v>
      </c>
      <c r="AV3958" s="32">
        <f t="shared" si="93"/>
        <v>39.6</v>
      </c>
      <c r="AW3958" s="33" t="s">
        <v>321</v>
      </c>
      <c r="CR3958" s="34">
        <v>39.56</v>
      </c>
    </row>
    <row r="3959" spans="47:96" x14ac:dyDescent="0.3">
      <c r="AU3959" s="34">
        <v>39.57</v>
      </c>
      <c r="AV3959" s="32">
        <f t="shared" si="93"/>
        <v>39.6</v>
      </c>
      <c r="AW3959" s="33" t="s">
        <v>321</v>
      </c>
      <c r="CR3959" s="34">
        <v>39.57</v>
      </c>
    </row>
    <row r="3960" spans="47:96" x14ac:dyDescent="0.3">
      <c r="AU3960" s="34">
        <v>39.58</v>
      </c>
      <c r="AV3960" s="32">
        <f t="shared" si="93"/>
        <v>39.6</v>
      </c>
      <c r="AW3960" s="33" t="s">
        <v>321</v>
      </c>
      <c r="CR3960" s="34">
        <v>39.58</v>
      </c>
    </row>
    <row r="3961" spans="47:96" x14ac:dyDescent="0.3">
      <c r="AU3961" s="34">
        <v>39.590000000000003</v>
      </c>
      <c r="AV3961" s="32">
        <f t="shared" si="93"/>
        <v>39.6</v>
      </c>
      <c r="AW3961" s="33" t="s">
        <v>321</v>
      </c>
      <c r="CR3961" s="34">
        <v>39.590000000000003</v>
      </c>
    </row>
    <row r="3962" spans="47:96" x14ac:dyDescent="0.3">
      <c r="AU3962" s="34">
        <v>39.6</v>
      </c>
      <c r="AV3962" s="32">
        <f t="shared" si="93"/>
        <v>39.6</v>
      </c>
      <c r="AW3962" s="33" t="s">
        <v>321</v>
      </c>
      <c r="CR3962" s="34">
        <v>39.6</v>
      </c>
    </row>
    <row r="3963" spans="47:96" x14ac:dyDescent="0.3">
      <c r="AU3963" s="34">
        <v>39.61</v>
      </c>
      <c r="AV3963" s="32">
        <f t="shared" si="93"/>
        <v>39.6</v>
      </c>
      <c r="AW3963" s="33" t="s">
        <v>321</v>
      </c>
      <c r="CR3963" s="34">
        <v>39.61</v>
      </c>
    </row>
    <row r="3964" spans="47:96" x14ac:dyDescent="0.3">
      <c r="AU3964" s="34">
        <v>39.619999999999997</v>
      </c>
      <c r="AV3964" s="32">
        <f t="shared" si="93"/>
        <v>39.6</v>
      </c>
      <c r="AW3964" s="33" t="s">
        <v>321</v>
      </c>
      <c r="CR3964" s="34">
        <v>39.619999999999997</v>
      </c>
    </row>
    <row r="3965" spans="47:96" x14ac:dyDescent="0.3">
      <c r="AU3965" s="34">
        <v>39.630000000000003</v>
      </c>
      <c r="AV3965" s="32">
        <f t="shared" si="93"/>
        <v>39.6</v>
      </c>
      <c r="AW3965" s="33" t="s">
        <v>321</v>
      </c>
      <c r="CR3965" s="34">
        <v>39.630000000000003</v>
      </c>
    </row>
    <row r="3966" spans="47:96" x14ac:dyDescent="0.3">
      <c r="AU3966" s="34">
        <v>39.64</v>
      </c>
      <c r="AV3966" s="32">
        <f t="shared" si="93"/>
        <v>39.6</v>
      </c>
      <c r="AW3966" s="33" t="s">
        <v>321</v>
      </c>
      <c r="CR3966" s="34">
        <v>39.64</v>
      </c>
    </row>
    <row r="3967" spans="47:96" x14ac:dyDescent="0.3">
      <c r="AU3967" s="34">
        <v>39.65</v>
      </c>
      <c r="AV3967" s="32">
        <f t="shared" si="93"/>
        <v>39.700000000000003</v>
      </c>
      <c r="AW3967" s="33" t="s">
        <v>321</v>
      </c>
      <c r="CR3967" s="34">
        <v>39.65</v>
      </c>
    </row>
    <row r="3968" spans="47:96" x14ac:dyDescent="0.3">
      <c r="AU3968" s="34">
        <v>39.659999999999997</v>
      </c>
      <c r="AV3968" s="32">
        <f t="shared" si="93"/>
        <v>39.700000000000003</v>
      </c>
      <c r="AW3968" s="33" t="s">
        <v>321</v>
      </c>
      <c r="CR3968" s="34">
        <v>39.659999999999997</v>
      </c>
    </row>
    <row r="3969" spans="47:96" x14ac:dyDescent="0.3">
      <c r="AU3969" s="34">
        <v>39.67</v>
      </c>
      <c r="AV3969" s="32">
        <f t="shared" si="93"/>
        <v>39.700000000000003</v>
      </c>
      <c r="AW3969" s="33" t="s">
        <v>321</v>
      </c>
      <c r="CR3969" s="34">
        <v>39.67</v>
      </c>
    </row>
    <row r="3970" spans="47:96" x14ac:dyDescent="0.3">
      <c r="AU3970" s="34">
        <v>39.68</v>
      </c>
      <c r="AV3970" s="32">
        <f t="shared" si="93"/>
        <v>39.700000000000003</v>
      </c>
      <c r="AW3970" s="33" t="s">
        <v>321</v>
      </c>
      <c r="CR3970" s="34">
        <v>39.68</v>
      </c>
    </row>
    <row r="3971" spans="47:96" x14ac:dyDescent="0.3">
      <c r="AU3971" s="34">
        <v>39.69</v>
      </c>
      <c r="AV3971" s="32">
        <f t="shared" ref="AV3971:AV4034" si="94">ROUND(AU3971,1)</f>
        <v>39.700000000000003</v>
      </c>
      <c r="AW3971" s="33" t="s">
        <v>321</v>
      </c>
      <c r="CR3971" s="34">
        <v>39.69</v>
      </c>
    </row>
    <row r="3972" spans="47:96" x14ac:dyDescent="0.3">
      <c r="AU3972" s="34">
        <v>39.700000000000003</v>
      </c>
      <c r="AV3972" s="32">
        <f t="shared" si="94"/>
        <v>39.700000000000003</v>
      </c>
      <c r="AW3972" s="33" t="s">
        <v>321</v>
      </c>
      <c r="CR3972" s="34">
        <v>39.700000000000003</v>
      </c>
    </row>
    <row r="3973" spans="47:96" x14ac:dyDescent="0.3">
      <c r="AU3973" s="34">
        <v>39.71</v>
      </c>
      <c r="AV3973" s="32">
        <f t="shared" si="94"/>
        <v>39.700000000000003</v>
      </c>
      <c r="AW3973" s="33" t="s">
        <v>321</v>
      </c>
      <c r="CR3973" s="34">
        <v>39.71</v>
      </c>
    </row>
    <row r="3974" spans="47:96" x14ac:dyDescent="0.3">
      <c r="AU3974" s="34">
        <v>39.72</v>
      </c>
      <c r="AV3974" s="32">
        <f t="shared" si="94"/>
        <v>39.700000000000003</v>
      </c>
      <c r="AW3974" s="33" t="s">
        <v>321</v>
      </c>
      <c r="CR3974" s="34">
        <v>39.72</v>
      </c>
    </row>
    <row r="3975" spans="47:96" x14ac:dyDescent="0.3">
      <c r="AU3975" s="34">
        <v>39.729999999999997</v>
      </c>
      <c r="AV3975" s="32">
        <f t="shared" si="94"/>
        <v>39.700000000000003</v>
      </c>
      <c r="AW3975" s="33" t="s">
        <v>321</v>
      </c>
      <c r="CR3975" s="34">
        <v>39.729999999999997</v>
      </c>
    </row>
    <row r="3976" spans="47:96" x14ac:dyDescent="0.3">
      <c r="AU3976" s="34">
        <v>39.74</v>
      </c>
      <c r="AV3976" s="32">
        <f t="shared" si="94"/>
        <v>39.700000000000003</v>
      </c>
      <c r="AW3976" s="33" t="s">
        <v>321</v>
      </c>
      <c r="CR3976" s="34">
        <v>39.74</v>
      </c>
    </row>
    <row r="3977" spans="47:96" x14ac:dyDescent="0.3">
      <c r="AU3977" s="34">
        <v>39.75</v>
      </c>
      <c r="AV3977" s="32">
        <f t="shared" si="94"/>
        <v>39.799999999999997</v>
      </c>
      <c r="AW3977" s="33" t="s">
        <v>321</v>
      </c>
      <c r="CR3977" s="34">
        <v>39.75</v>
      </c>
    </row>
    <row r="3978" spans="47:96" x14ac:dyDescent="0.3">
      <c r="AU3978" s="34">
        <v>39.76</v>
      </c>
      <c r="AV3978" s="32">
        <f t="shared" si="94"/>
        <v>39.799999999999997</v>
      </c>
      <c r="AW3978" s="33" t="s">
        <v>321</v>
      </c>
      <c r="CR3978" s="34">
        <v>39.76</v>
      </c>
    </row>
    <row r="3979" spans="47:96" x14ac:dyDescent="0.3">
      <c r="AU3979" s="34">
        <v>39.770000000000003</v>
      </c>
      <c r="AV3979" s="32">
        <f t="shared" si="94"/>
        <v>39.799999999999997</v>
      </c>
      <c r="AW3979" s="33" t="s">
        <v>321</v>
      </c>
      <c r="CR3979" s="34">
        <v>39.770000000000003</v>
      </c>
    </row>
    <row r="3980" spans="47:96" x14ac:dyDescent="0.3">
      <c r="AU3980" s="34">
        <v>39.78</v>
      </c>
      <c r="AV3980" s="32">
        <f t="shared" si="94"/>
        <v>39.799999999999997</v>
      </c>
      <c r="AW3980" s="33" t="s">
        <v>321</v>
      </c>
      <c r="CR3980" s="34">
        <v>39.78</v>
      </c>
    </row>
    <row r="3981" spans="47:96" x14ac:dyDescent="0.3">
      <c r="AU3981" s="34">
        <v>39.79</v>
      </c>
      <c r="AV3981" s="32">
        <f t="shared" si="94"/>
        <v>39.799999999999997</v>
      </c>
      <c r="AW3981" s="33" t="s">
        <v>321</v>
      </c>
      <c r="CR3981" s="34">
        <v>39.79</v>
      </c>
    </row>
    <row r="3982" spans="47:96" x14ac:dyDescent="0.3">
      <c r="AU3982" s="34">
        <v>39.799999999999997</v>
      </c>
      <c r="AV3982" s="32">
        <f t="shared" si="94"/>
        <v>39.799999999999997</v>
      </c>
      <c r="AW3982" s="33" t="s">
        <v>321</v>
      </c>
      <c r="CR3982" s="34">
        <v>39.799999999999997</v>
      </c>
    </row>
    <row r="3983" spans="47:96" x14ac:dyDescent="0.3">
      <c r="AU3983" s="34">
        <v>39.81</v>
      </c>
      <c r="AV3983" s="32">
        <f t="shared" si="94"/>
        <v>39.799999999999997</v>
      </c>
      <c r="AW3983" s="33" t="s">
        <v>321</v>
      </c>
      <c r="CR3983" s="34">
        <v>39.81</v>
      </c>
    </row>
    <row r="3984" spans="47:96" x14ac:dyDescent="0.3">
      <c r="AU3984" s="34">
        <v>39.82</v>
      </c>
      <c r="AV3984" s="32">
        <f t="shared" si="94"/>
        <v>39.799999999999997</v>
      </c>
      <c r="AW3984" s="33" t="s">
        <v>321</v>
      </c>
      <c r="CR3984" s="34">
        <v>39.82</v>
      </c>
    </row>
    <row r="3985" spans="47:96" x14ac:dyDescent="0.3">
      <c r="AU3985" s="34">
        <v>39.83</v>
      </c>
      <c r="AV3985" s="32">
        <f t="shared" si="94"/>
        <v>39.799999999999997</v>
      </c>
      <c r="AW3985" s="33" t="s">
        <v>321</v>
      </c>
      <c r="CR3985" s="34">
        <v>39.83</v>
      </c>
    </row>
    <row r="3986" spans="47:96" x14ac:dyDescent="0.3">
      <c r="AU3986" s="34">
        <v>39.840000000000003</v>
      </c>
      <c r="AV3986" s="32">
        <f t="shared" si="94"/>
        <v>39.799999999999997</v>
      </c>
      <c r="AW3986" s="33" t="s">
        <v>321</v>
      </c>
      <c r="CR3986" s="34">
        <v>39.840000000000003</v>
      </c>
    </row>
    <row r="3987" spans="47:96" x14ac:dyDescent="0.3">
      <c r="AU3987" s="34">
        <v>39.85</v>
      </c>
      <c r="AV3987" s="32">
        <f t="shared" si="94"/>
        <v>39.9</v>
      </c>
      <c r="AW3987" s="33" t="s">
        <v>321</v>
      </c>
      <c r="CR3987" s="34">
        <v>39.85</v>
      </c>
    </row>
    <row r="3988" spans="47:96" x14ac:dyDescent="0.3">
      <c r="AU3988" s="34">
        <v>39.86</v>
      </c>
      <c r="AV3988" s="32">
        <f t="shared" si="94"/>
        <v>39.9</v>
      </c>
      <c r="AW3988" s="33" t="s">
        <v>321</v>
      </c>
      <c r="CR3988" s="34">
        <v>39.86</v>
      </c>
    </row>
    <row r="3989" spans="47:96" x14ac:dyDescent="0.3">
      <c r="AU3989" s="34">
        <v>39.869999999999997</v>
      </c>
      <c r="AV3989" s="32">
        <f t="shared" si="94"/>
        <v>39.9</v>
      </c>
      <c r="AW3989" s="33" t="s">
        <v>321</v>
      </c>
      <c r="CR3989" s="34">
        <v>39.869999999999997</v>
      </c>
    </row>
    <row r="3990" spans="47:96" x14ac:dyDescent="0.3">
      <c r="AU3990" s="34">
        <v>39.880000000000003</v>
      </c>
      <c r="AV3990" s="32">
        <f t="shared" si="94"/>
        <v>39.9</v>
      </c>
      <c r="AW3990" s="33" t="s">
        <v>321</v>
      </c>
      <c r="CR3990" s="34">
        <v>39.880000000000003</v>
      </c>
    </row>
    <row r="3991" spans="47:96" x14ac:dyDescent="0.3">
      <c r="AU3991" s="34">
        <v>39.89</v>
      </c>
      <c r="AV3991" s="32">
        <f t="shared" si="94"/>
        <v>39.9</v>
      </c>
      <c r="AW3991" s="33" t="s">
        <v>321</v>
      </c>
      <c r="CR3991" s="34">
        <v>39.89</v>
      </c>
    </row>
    <row r="3992" spans="47:96" x14ac:dyDescent="0.3">
      <c r="AU3992" s="34">
        <v>39.9</v>
      </c>
      <c r="AV3992" s="32">
        <f t="shared" si="94"/>
        <v>39.9</v>
      </c>
      <c r="AW3992" s="33" t="s">
        <v>321</v>
      </c>
      <c r="CR3992" s="34">
        <v>39.9</v>
      </c>
    </row>
    <row r="3993" spans="47:96" x14ac:dyDescent="0.3">
      <c r="AU3993" s="34">
        <v>39.909999999999997</v>
      </c>
      <c r="AV3993" s="32">
        <f t="shared" si="94"/>
        <v>39.9</v>
      </c>
      <c r="AW3993" s="33" t="s">
        <v>321</v>
      </c>
      <c r="CR3993" s="34">
        <v>39.909999999999997</v>
      </c>
    </row>
    <row r="3994" spans="47:96" x14ac:dyDescent="0.3">
      <c r="AU3994" s="34">
        <v>39.92</v>
      </c>
      <c r="AV3994" s="32">
        <f t="shared" si="94"/>
        <v>39.9</v>
      </c>
      <c r="AW3994" s="33" t="s">
        <v>321</v>
      </c>
      <c r="CR3994" s="34">
        <v>39.92</v>
      </c>
    </row>
    <row r="3995" spans="47:96" x14ac:dyDescent="0.3">
      <c r="AU3995" s="34">
        <v>39.93</v>
      </c>
      <c r="AV3995" s="32">
        <f t="shared" si="94"/>
        <v>39.9</v>
      </c>
      <c r="AW3995" s="33" t="s">
        <v>321</v>
      </c>
      <c r="CR3995" s="34">
        <v>39.93</v>
      </c>
    </row>
    <row r="3996" spans="47:96" x14ac:dyDescent="0.3">
      <c r="AU3996" s="34">
        <v>39.94</v>
      </c>
      <c r="AV3996" s="32">
        <f t="shared" si="94"/>
        <v>39.9</v>
      </c>
      <c r="AW3996" s="33" t="s">
        <v>321</v>
      </c>
      <c r="CR3996" s="34">
        <v>39.94</v>
      </c>
    </row>
    <row r="3997" spans="47:96" x14ac:dyDescent="0.3">
      <c r="AU3997" s="34">
        <v>39.950000000000003</v>
      </c>
      <c r="AV3997" s="32">
        <f t="shared" si="94"/>
        <v>40</v>
      </c>
      <c r="AW3997" s="33" t="s">
        <v>321</v>
      </c>
      <c r="CR3997" s="34">
        <v>39.950000000000003</v>
      </c>
    </row>
    <row r="3998" spans="47:96" x14ac:dyDescent="0.3">
      <c r="AU3998" s="34">
        <v>39.96</v>
      </c>
      <c r="AV3998" s="32">
        <f t="shared" si="94"/>
        <v>40</v>
      </c>
      <c r="AW3998" s="33" t="s">
        <v>321</v>
      </c>
      <c r="CR3998" s="34">
        <v>39.96</v>
      </c>
    </row>
    <row r="3999" spans="47:96" x14ac:dyDescent="0.3">
      <c r="AU3999" s="34">
        <v>39.97</v>
      </c>
      <c r="AV3999" s="32">
        <f t="shared" si="94"/>
        <v>40</v>
      </c>
      <c r="AW3999" s="33" t="s">
        <v>321</v>
      </c>
      <c r="CR3999" s="34">
        <v>39.97</v>
      </c>
    </row>
    <row r="4000" spans="47:96" x14ac:dyDescent="0.3">
      <c r="AU4000" s="34">
        <v>39.979999999999997</v>
      </c>
      <c r="AV4000" s="32">
        <f t="shared" si="94"/>
        <v>40</v>
      </c>
      <c r="AW4000" s="33" t="s">
        <v>321</v>
      </c>
      <c r="CR4000" s="34">
        <v>39.979999999999997</v>
      </c>
    </row>
    <row r="4001" spans="47:96" x14ac:dyDescent="0.3">
      <c r="AU4001" s="34">
        <v>39.99</v>
      </c>
      <c r="AV4001" s="32">
        <f t="shared" si="94"/>
        <v>40</v>
      </c>
      <c r="AW4001" s="33" t="s">
        <v>321</v>
      </c>
      <c r="CR4001" s="34">
        <v>39.99</v>
      </c>
    </row>
    <row r="4002" spans="47:96" x14ac:dyDescent="0.3">
      <c r="AU4002" s="34">
        <v>40</v>
      </c>
      <c r="AV4002" s="32">
        <f t="shared" si="94"/>
        <v>40</v>
      </c>
      <c r="AW4002" s="33" t="s">
        <v>321</v>
      </c>
      <c r="CR4002" s="34">
        <v>40</v>
      </c>
    </row>
    <row r="4003" spans="47:96" x14ac:dyDescent="0.3">
      <c r="AU4003" s="34">
        <v>40.01</v>
      </c>
      <c r="AV4003" s="32">
        <f t="shared" si="94"/>
        <v>40</v>
      </c>
      <c r="AW4003" s="33" t="s">
        <v>321</v>
      </c>
      <c r="CR4003" s="34">
        <v>40.01</v>
      </c>
    </row>
    <row r="4004" spans="47:96" x14ac:dyDescent="0.3">
      <c r="AU4004" s="34">
        <v>40.020000000000003</v>
      </c>
      <c r="AV4004" s="32">
        <f t="shared" si="94"/>
        <v>40</v>
      </c>
      <c r="AW4004" s="33" t="s">
        <v>321</v>
      </c>
      <c r="CR4004" s="34">
        <v>40.020000000000003</v>
      </c>
    </row>
    <row r="4005" spans="47:96" x14ac:dyDescent="0.3">
      <c r="AU4005" s="34">
        <v>40.03</v>
      </c>
      <c r="AV4005" s="32">
        <f t="shared" si="94"/>
        <v>40</v>
      </c>
      <c r="AW4005" s="33" t="s">
        <v>321</v>
      </c>
      <c r="CR4005" s="34">
        <v>40.03</v>
      </c>
    </row>
    <row r="4006" spans="47:96" x14ac:dyDescent="0.3">
      <c r="AU4006" s="34">
        <v>40.04</v>
      </c>
      <c r="AV4006" s="32">
        <f t="shared" si="94"/>
        <v>40</v>
      </c>
      <c r="AW4006" s="33" t="s">
        <v>321</v>
      </c>
      <c r="CR4006" s="34">
        <v>40.04</v>
      </c>
    </row>
    <row r="4007" spans="47:96" x14ac:dyDescent="0.3">
      <c r="AU4007" s="34">
        <v>40.049999999999997</v>
      </c>
      <c r="AV4007" s="32">
        <f t="shared" si="94"/>
        <v>40.1</v>
      </c>
      <c r="AW4007" s="33" t="s">
        <v>321</v>
      </c>
      <c r="CR4007" s="34">
        <v>40.049999999999997</v>
      </c>
    </row>
    <row r="4008" spans="47:96" x14ac:dyDescent="0.3">
      <c r="AU4008" s="34">
        <v>40.06</v>
      </c>
      <c r="AV4008" s="32">
        <f t="shared" si="94"/>
        <v>40.1</v>
      </c>
      <c r="AW4008" s="33" t="s">
        <v>321</v>
      </c>
      <c r="CR4008" s="34">
        <v>40.06</v>
      </c>
    </row>
    <row r="4009" spans="47:96" x14ac:dyDescent="0.3">
      <c r="AU4009" s="34">
        <v>40.07</v>
      </c>
      <c r="AV4009" s="32">
        <f t="shared" si="94"/>
        <v>40.1</v>
      </c>
      <c r="AW4009" s="33" t="s">
        <v>321</v>
      </c>
      <c r="CR4009" s="34">
        <v>40.07</v>
      </c>
    </row>
    <row r="4010" spans="47:96" x14ac:dyDescent="0.3">
      <c r="AU4010" s="34">
        <v>40.08</v>
      </c>
      <c r="AV4010" s="32">
        <f t="shared" si="94"/>
        <v>40.1</v>
      </c>
      <c r="AW4010" s="33" t="s">
        <v>321</v>
      </c>
      <c r="CR4010" s="34">
        <v>40.08</v>
      </c>
    </row>
    <row r="4011" spans="47:96" x14ac:dyDescent="0.3">
      <c r="AU4011" s="34">
        <v>40.090000000000003</v>
      </c>
      <c r="AV4011" s="32">
        <f t="shared" si="94"/>
        <v>40.1</v>
      </c>
      <c r="AW4011" s="33" t="s">
        <v>321</v>
      </c>
      <c r="CR4011" s="34">
        <v>40.090000000000003</v>
      </c>
    </row>
    <row r="4012" spans="47:96" x14ac:dyDescent="0.3">
      <c r="AU4012" s="34">
        <v>40.1</v>
      </c>
      <c r="AV4012" s="32">
        <f t="shared" si="94"/>
        <v>40.1</v>
      </c>
      <c r="AW4012" s="33" t="s">
        <v>321</v>
      </c>
      <c r="CR4012" s="34">
        <v>40.1</v>
      </c>
    </row>
    <row r="4013" spans="47:96" x14ac:dyDescent="0.3">
      <c r="AU4013" s="34">
        <v>40.11</v>
      </c>
      <c r="AV4013" s="32">
        <f t="shared" si="94"/>
        <v>40.1</v>
      </c>
      <c r="AW4013" s="33" t="s">
        <v>321</v>
      </c>
      <c r="CR4013" s="34">
        <v>40.11</v>
      </c>
    </row>
    <row r="4014" spans="47:96" x14ac:dyDescent="0.3">
      <c r="AU4014" s="34">
        <v>40.119999999999997</v>
      </c>
      <c r="AV4014" s="32">
        <f t="shared" si="94"/>
        <v>40.1</v>
      </c>
      <c r="AW4014" s="33" t="s">
        <v>321</v>
      </c>
      <c r="CR4014" s="34">
        <v>40.119999999999997</v>
      </c>
    </row>
    <row r="4015" spans="47:96" x14ac:dyDescent="0.3">
      <c r="AU4015" s="34">
        <v>40.130000000000003</v>
      </c>
      <c r="AV4015" s="32">
        <f t="shared" si="94"/>
        <v>40.1</v>
      </c>
      <c r="AW4015" s="33" t="s">
        <v>321</v>
      </c>
      <c r="CR4015" s="34">
        <v>40.130000000000003</v>
      </c>
    </row>
    <row r="4016" spans="47:96" x14ac:dyDescent="0.3">
      <c r="AU4016" s="34">
        <v>40.14</v>
      </c>
      <c r="AV4016" s="32">
        <f t="shared" si="94"/>
        <v>40.1</v>
      </c>
      <c r="AW4016" s="33" t="s">
        <v>321</v>
      </c>
      <c r="CR4016" s="34">
        <v>40.14</v>
      </c>
    </row>
    <row r="4017" spans="47:96" x14ac:dyDescent="0.3">
      <c r="AU4017" s="34">
        <v>40.15</v>
      </c>
      <c r="AV4017" s="32">
        <f t="shared" si="94"/>
        <v>40.200000000000003</v>
      </c>
      <c r="AW4017" s="33" t="s">
        <v>321</v>
      </c>
      <c r="CR4017" s="34">
        <v>40.15</v>
      </c>
    </row>
    <row r="4018" spans="47:96" x14ac:dyDescent="0.3">
      <c r="AU4018" s="34">
        <v>40.159999999999997</v>
      </c>
      <c r="AV4018" s="32">
        <f t="shared" si="94"/>
        <v>40.200000000000003</v>
      </c>
      <c r="AW4018" s="33" t="s">
        <v>321</v>
      </c>
      <c r="CR4018" s="34">
        <v>40.159999999999997</v>
      </c>
    </row>
    <row r="4019" spans="47:96" x14ac:dyDescent="0.3">
      <c r="AU4019" s="34">
        <v>40.17</v>
      </c>
      <c r="AV4019" s="32">
        <f t="shared" si="94"/>
        <v>40.200000000000003</v>
      </c>
      <c r="AW4019" s="33" t="s">
        <v>321</v>
      </c>
      <c r="CR4019" s="34">
        <v>40.17</v>
      </c>
    </row>
    <row r="4020" spans="47:96" x14ac:dyDescent="0.3">
      <c r="AU4020" s="34">
        <v>40.18</v>
      </c>
      <c r="AV4020" s="32">
        <f t="shared" si="94"/>
        <v>40.200000000000003</v>
      </c>
      <c r="AW4020" s="33" t="s">
        <v>321</v>
      </c>
      <c r="CR4020" s="34">
        <v>40.18</v>
      </c>
    </row>
    <row r="4021" spans="47:96" x14ac:dyDescent="0.3">
      <c r="AU4021" s="34">
        <v>40.19</v>
      </c>
      <c r="AV4021" s="32">
        <f t="shared" si="94"/>
        <v>40.200000000000003</v>
      </c>
      <c r="AW4021" s="33" t="s">
        <v>321</v>
      </c>
      <c r="CR4021" s="34">
        <v>40.19</v>
      </c>
    </row>
    <row r="4022" spans="47:96" x14ac:dyDescent="0.3">
      <c r="AU4022" s="34">
        <v>40.200000000000003</v>
      </c>
      <c r="AV4022" s="32">
        <f t="shared" si="94"/>
        <v>40.200000000000003</v>
      </c>
      <c r="AW4022" s="33" t="s">
        <v>321</v>
      </c>
      <c r="CR4022" s="34">
        <v>40.200000000000003</v>
      </c>
    </row>
    <row r="4023" spans="47:96" x14ac:dyDescent="0.3">
      <c r="AU4023" s="34">
        <v>40.21</v>
      </c>
      <c r="AV4023" s="32">
        <f t="shared" si="94"/>
        <v>40.200000000000003</v>
      </c>
      <c r="AW4023" s="33" t="s">
        <v>321</v>
      </c>
      <c r="CR4023" s="34">
        <v>40.21</v>
      </c>
    </row>
    <row r="4024" spans="47:96" x14ac:dyDescent="0.3">
      <c r="AU4024" s="34">
        <v>40.22</v>
      </c>
      <c r="AV4024" s="32">
        <f t="shared" si="94"/>
        <v>40.200000000000003</v>
      </c>
      <c r="AW4024" s="33" t="s">
        <v>321</v>
      </c>
      <c r="CR4024" s="34">
        <v>40.22</v>
      </c>
    </row>
    <row r="4025" spans="47:96" x14ac:dyDescent="0.3">
      <c r="AU4025" s="34">
        <v>40.229999999999997</v>
      </c>
      <c r="AV4025" s="32">
        <f t="shared" si="94"/>
        <v>40.200000000000003</v>
      </c>
      <c r="AW4025" s="33" t="s">
        <v>321</v>
      </c>
      <c r="CR4025" s="34">
        <v>40.229999999999997</v>
      </c>
    </row>
    <row r="4026" spans="47:96" x14ac:dyDescent="0.3">
      <c r="AU4026" s="34">
        <v>40.24</v>
      </c>
      <c r="AV4026" s="32">
        <f t="shared" si="94"/>
        <v>40.200000000000003</v>
      </c>
      <c r="AW4026" s="33" t="s">
        <v>321</v>
      </c>
      <c r="CR4026" s="34">
        <v>40.24</v>
      </c>
    </row>
    <row r="4027" spans="47:96" x14ac:dyDescent="0.3">
      <c r="AU4027" s="34">
        <v>40.25</v>
      </c>
      <c r="AV4027" s="32">
        <f t="shared" si="94"/>
        <v>40.299999999999997</v>
      </c>
      <c r="AW4027" s="33" t="s">
        <v>321</v>
      </c>
      <c r="CR4027" s="34">
        <v>40.25</v>
      </c>
    </row>
    <row r="4028" spans="47:96" x14ac:dyDescent="0.3">
      <c r="AU4028" s="34">
        <v>40.26</v>
      </c>
      <c r="AV4028" s="32">
        <f t="shared" si="94"/>
        <v>40.299999999999997</v>
      </c>
      <c r="AW4028" s="33" t="s">
        <v>321</v>
      </c>
      <c r="CR4028" s="34">
        <v>40.26</v>
      </c>
    </row>
    <row r="4029" spans="47:96" x14ac:dyDescent="0.3">
      <c r="AU4029" s="34">
        <v>40.270000000000003</v>
      </c>
      <c r="AV4029" s="32">
        <f t="shared" si="94"/>
        <v>40.299999999999997</v>
      </c>
      <c r="AW4029" s="33" t="s">
        <v>321</v>
      </c>
      <c r="CR4029" s="34">
        <v>40.270000000000003</v>
      </c>
    </row>
    <row r="4030" spans="47:96" x14ac:dyDescent="0.3">
      <c r="AU4030" s="34">
        <v>40.28</v>
      </c>
      <c r="AV4030" s="32">
        <f t="shared" si="94"/>
        <v>40.299999999999997</v>
      </c>
      <c r="AW4030" s="33" t="s">
        <v>321</v>
      </c>
      <c r="CR4030" s="34">
        <v>40.28</v>
      </c>
    </row>
    <row r="4031" spans="47:96" x14ac:dyDescent="0.3">
      <c r="AU4031" s="34">
        <v>40.29</v>
      </c>
      <c r="AV4031" s="32">
        <f t="shared" si="94"/>
        <v>40.299999999999997</v>
      </c>
      <c r="AW4031" s="33" t="s">
        <v>321</v>
      </c>
      <c r="CR4031" s="34">
        <v>40.29</v>
      </c>
    </row>
    <row r="4032" spans="47:96" x14ac:dyDescent="0.3">
      <c r="AU4032" s="34">
        <v>40.299999999999997</v>
      </c>
      <c r="AV4032" s="32">
        <f t="shared" si="94"/>
        <v>40.299999999999997</v>
      </c>
      <c r="AW4032" s="33" t="s">
        <v>321</v>
      </c>
      <c r="CR4032" s="34">
        <v>40.299999999999997</v>
      </c>
    </row>
    <row r="4033" spans="47:96" x14ac:dyDescent="0.3">
      <c r="AU4033" s="34">
        <v>40.31</v>
      </c>
      <c r="AV4033" s="32">
        <f t="shared" si="94"/>
        <v>40.299999999999997</v>
      </c>
      <c r="AW4033" s="33" t="s">
        <v>321</v>
      </c>
      <c r="CR4033" s="34">
        <v>40.31</v>
      </c>
    </row>
    <row r="4034" spans="47:96" x14ac:dyDescent="0.3">
      <c r="AU4034" s="34">
        <v>40.32</v>
      </c>
      <c r="AV4034" s="32">
        <f t="shared" si="94"/>
        <v>40.299999999999997</v>
      </c>
      <c r="AW4034" s="33" t="s">
        <v>321</v>
      </c>
      <c r="CR4034" s="34">
        <v>40.32</v>
      </c>
    </row>
    <row r="4035" spans="47:96" x14ac:dyDescent="0.3">
      <c r="AU4035" s="34">
        <v>40.33</v>
      </c>
      <c r="AV4035" s="32">
        <f t="shared" ref="AV4035:AV4098" si="95">ROUND(AU4035,1)</f>
        <v>40.299999999999997</v>
      </c>
      <c r="AW4035" s="33" t="s">
        <v>321</v>
      </c>
      <c r="CR4035" s="34">
        <v>40.33</v>
      </c>
    </row>
    <row r="4036" spans="47:96" x14ac:dyDescent="0.3">
      <c r="AU4036" s="34">
        <v>40.340000000000003</v>
      </c>
      <c r="AV4036" s="32">
        <f t="shared" si="95"/>
        <v>40.299999999999997</v>
      </c>
      <c r="AW4036" s="33" t="s">
        <v>321</v>
      </c>
      <c r="CR4036" s="34">
        <v>40.340000000000003</v>
      </c>
    </row>
    <row r="4037" spans="47:96" x14ac:dyDescent="0.3">
      <c r="AU4037" s="34">
        <v>40.35</v>
      </c>
      <c r="AV4037" s="32">
        <f t="shared" si="95"/>
        <v>40.4</v>
      </c>
      <c r="AW4037" s="33" t="s">
        <v>321</v>
      </c>
      <c r="CR4037" s="34">
        <v>40.35</v>
      </c>
    </row>
    <row r="4038" spans="47:96" x14ac:dyDescent="0.3">
      <c r="AU4038" s="34">
        <v>40.36</v>
      </c>
      <c r="AV4038" s="32">
        <f t="shared" si="95"/>
        <v>40.4</v>
      </c>
      <c r="AW4038" s="33" t="s">
        <v>321</v>
      </c>
      <c r="CR4038" s="34">
        <v>40.36</v>
      </c>
    </row>
    <row r="4039" spans="47:96" x14ac:dyDescent="0.3">
      <c r="AU4039" s="34">
        <v>40.369999999999997</v>
      </c>
      <c r="AV4039" s="32">
        <f t="shared" si="95"/>
        <v>40.4</v>
      </c>
      <c r="AW4039" s="33" t="s">
        <v>321</v>
      </c>
      <c r="CR4039" s="34">
        <v>40.369999999999997</v>
      </c>
    </row>
    <row r="4040" spans="47:96" x14ac:dyDescent="0.3">
      <c r="AU4040" s="34">
        <v>40.380000000000003</v>
      </c>
      <c r="AV4040" s="32">
        <f t="shared" si="95"/>
        <v>40.4</v>
      </c>
      <c r="AW4040" s="33" t="s">
        <v>321</v>
      </c>
      <c r="CR4040" s="34">
        <v>40.380000000000003</v>
      </c>
    </row>
    <row r="4041" spans="47:96" x14ac:dyDescent="0.3">
      <c r="AU4041" s="34">
        <v>40.39</v>
      </c>
      <c r="AV4041" s="32">
        <f t="shared" si="95"/>
        <v>40.4</v>
      </c>
      <c r="AW4041" s="33" t="s">
        <v>321</v>
      </c>
      <c r="CR4041" s="34">
        <v>40.39</v>
      </c>
    </row>
    <row r="4042" spans="47:96" x14ac:dyDescent="0.3">
      <c r="AU4042" s="34">
        <v>40.4</v>
      </c>
      <c r="AV4042" s="32">
        <f t="shared" si="95"/>
        <v>40.4</v>
      </c>
      <c r="AW4042" s="33" t="s">
        <v>321</v>
      </c>
      <c r="CR4042" s="34">
        <v>40.4</v>
      </c>
    </row>
    <row r="4043" spans="47:96" x14ac:dyDescent="0.3">
      <c r="AU4043" s="34">
        <v>40.409999999999997</v>
      </c>
      <c r="AV4043" s="32">
        <f t="shared" si="95"/>
        <v>40.4</v>
      </c>
      <c r="AW4043" s="33" t="s">
        <v>321</v>
      </c>
      <c r="CR4043" s="34">
        <v>40.409999999999997</v>
      </c>
    </row>
    <row r="4044" spans="47:96" x14ac:dyDescent="0.3">
      <c r="AU4044" s="34">
        <v>40.42</v>
      </c>
      <c r="AV4044" s="32">
        <f t="shared" si="95"/>
        <v>40.4</v>
      </c>
      <c r="AW4044" s="33" t="s">
        <v>321</v>
      </c>
      <c r="CR4044" s="34">
        <v>40.42</v>
      </c>
    </row>
    <row r="4045" spans="47:96" x14ac:dyDescent="0.3">
      <c r="AU4045" s="34">
        <v>40.43</v>
      </c>
      <c r="AV4045" s="32">
        <f t="shared" si="95"/>
        <v>40.4</v>
      </c>
      <c r="AW4045" s="33" t="s">
        <v>321</v>
      </c>
      <c r="CR4045" s="34">
        <v>40.43</v>
      </c>
    </row>
    <row r="4046" spans="47:96" x14ac:dyDescent="0.3">
      <c r="AU4046" s="34">
        <v>40.44</v>
      </c>
      <c r="AV4046" s="32">
        <f t="shared" si="95"/>
        <v>40.4</v>
      </c>
      <c r="AW4046" s="33" t="s">
        <v>321</v>
      </c>
      <c r="CR4046" s="34">
        <v>40.44</v>
      </c>
    </row>
    <row r="4047" spans="47:96" x14ac:dyDescent="0.3">
      <c r="AU4047" s="34">
        <v>40.450000000000003</v>
      </c>
      <c r="AV4047" s="32">
        <f t="shared" si="95"/>
        <v>40.5</v>
      </c>
      <c r="AW4047" s="33" t="s">
        <v>321</v>
      </c>
      <c r="CR4047" s="34">
        <v>40.450000000000003</v>
      </c>
    </row>
    <row r="4048" spans="47:96" x14ac:dyDescent="0.3">
      <c r="AU4048" s="34">
        <v>40.46</v>
      </c>
      <c r="AV4048" s="32">
        <f t="shared" si="95"/>
        <v>40.5</v>
      </c>
      <c r="AW4048" s="33" t="s">
        <v>321</v>
      </c>
      <c r="CR4048" s="34">
        <v>40.46</v>
      </c>
    </row>
    <row r="4049" spans="47:96" x14ac:dyDescent="0.3">
      <c r="AU4049" s="34">
        <v>40.47</v>
      </c>
      <c r="AV4049" s="32">
        <f t="shared" si="95"/>
        <v>40.5</v>
      </c>
      <c r="AW4049" s="33" t="s">
        <v>321</v>
      </c>
      <c r="CR4049" s="34">
        <v>40.47</v>
      </c>
    </row>
    <row r="4050" spans="47:96" x14ac:dyDescent="0.3">
      <c r="AU4050" s="34">
        <v>40.479999999999997</v>
      </c>
      <c r="AV4050" s="32">
        <f t="shared" si="95"/>
        <v>40.5</v>
      </c>
      <c r="AW4050" s="33" t="s">
        <v>321</v>
      </c>
      <c r="CR4050" s="34">
        <v>40.479999999999997</v>
      </c>
    </row>
    <row r="4051" spans="47:96" x14ac:dyDescent="0.3">
      <c r="AU4051" s="34">
        <v>40.49</v>
      </c>
      <c r="AV4051" s="32">
        <f t="shared" si="95"/>
        <v>40.5</v>
      </c>
      <c r="AW4051" s="33" t="s">
        <v>321</v>
      </c>
      <c r="CR4051" s="34">
        <v>40.49</v>
      </c>
    </row>
    <row r="4052" spans="47:96" x14ac:dyDescent="0.3">
      <c r="AU4052" s="34">
        <v>40.5</v>
      </c>
      <c r="AV4052" s="32">
        <f t="shared" si="95"/>
        <v>40.5</v>
      </c>
      <c r="AW4052" s="33" t="s">
        <v>321</v>
      </c>
      <c r="CR4052" s="34">
        <v>40.5</v>
      </c>
    </row>
    <row r="4053" spans="47:96" x14ac:dyDescent="0.3">
      <c r="AU4053" s="34">
        <v>40.51</v>
      </c>
      <c r="AV4053" s="32">
        <f t="shared" si="95"/>
        <v>40.5</v>
      </c>
      <c r="AW4053" s="33" t="s">
        <v>321</v>
      </c>
      <c r="CR4053" s="34">
        <v>40.51</v>
      </c>
    </row>
    <row r="4054" spans="47:96" x14ac:dyDescent="0.3">
      <c r="AU4054" s="34">
        <v>40.520000000000003</v>
      </c>
      <c r="AV4054" s="32">
        <f t="shared" si="95"/>
        <v>40.5</v>
      </c>
      <c r="AW4054" s="33" t="s">
        <v>321</v>
      </c>
      <c r="CR4054" s="34">
        <v>40.520000000000003</v>
      </c>
    </row>
    <row r="4055" spans="47:96" x14ac:dyDescent="0.3">
      <c r="AU4055" s="34">
        <v>40.53</v>
      </c>
      <c r="AV4055" s="32">
        <f t="shared" si="95"/>
        <v>40.5</v>
      </c>
      <c r="AW4055" s="33" t="s">
        <v>321</v>
      </c>
      <c r="CR4055" s="34">
        <v>40.53</v>
      </c>
    </row>
    <row r="4056" spans="47:96" x14ac:dyDescent="0.3">
      <c r="AU4056" s="34">
        <v>40.54</v>
      </c>
      <c r="AV4056" s="32">
        <f t="shared" si="95"/>
        <v>40.5</v>
      </c>
      <c r="AW4056" s="33" t="s">
        <v>321</v>
      </c>
      <c r="CR4056" s="34">
        <v>40.54</v>
      </c>
    </row>
    <row r="4057" spans="47:96" x14ac:dyDescent="0.3">
      <c r="AU4057" s="34">
        <v>40.549999999999997</v>
      </c>
      <c r="AV4057" s="32">
        <f t="shared" si="95"/>
        <v>40.6</v>
      </c>
      <c r="AW4057" s="33" t="s">
        <v>321</v>
      </c>
      <c r="CR4057" s="34">
        <v>40.549999999999997</v>
      </c>
    </row>
    <row r="4058" spans="47:96" x14ac:dyDescent="0.3">
      <c r="AU4058" s="34">
        <v>40.56</v>
      </c>
      <c r="AV4058" s="32">
        <f t="shared" si="95"/>
        <v>40.6</v>
      </c>
      <c r="AW4058" s="33" t="s">
        <v>321</v>
      </c>
      <c r="CR4058" s="34">
        <v>40.56</v>
      </c>
    </row>
    <row r="4059" spans="47:96" x14ac:dyDescent="0.3">
      <c r="AU4059" s="34">
        <v>40.57</v>
      </c>
      <c r="AV4059" s="32">
        <f t="shared" si="95"/>
        <v>40.6</v>
      </c>
      <c r="AW4059" s="33" t="s">
        <v>321</v>
      </c>
      <c r="CR4059" s="34">
        <v>40.57</v>
      </c>
    </row>
    <row r="4060" spans="47:96" x14ac:dyDescent="0.3">
      <c r="AU4060" s="34">
        <v>40.58</v>
      </c>
      <c r="AV4060" s="32">
        <f t="shared" si="95"/>
        <v>40.6</v>
      </c>
      <c r="AW4060" s="33" t="s">
        <v>321</v>
      </c>
      <c r="CR4060" s="34">
        <v>40.58</v>
      </c>
    </row>
    <row r="4061" spans="47:96" x14ac:dyDescent="0.3">
      <c r="AU4061" s="34">
        <v>40.590000000000003</v>
      </c>
      <c r="AV4061" s="32">
        <f t="shared" si="95"/>
        <v>40.6</v>
      </c>
      <c r="AW4061" s="33" t="s">
        <v>321</v>
      </c>
      <c r="CR4061" s="34">
        <v>40.590000000000003</v>
      </c>
    </row>
    <row r="4062" spans="47:96" x14ac:dyDescent="0.3">
      <c r="AU4062" s="34">
        <v>40.6</v>
      </c>
      <c r="AV4062" s="32">
        <f t="shared" si="95"/>
        <v>40.6</v>
      </c>
      <c r="AW4062" s="33" t="s">
        <v>321</v>
      </c>
      <c r="CR4062" s="34">
        <v>40.6</v>
      </c>
    </row>
    <row r="4063" spans="47:96" x14ac:dyDescent="0.3">
      <c r="AU4063" s="34">
        <v>40.61</v>
      </c>
      <c r="AV4063" s="32">
        <f t="shared" si="95"/>
        <v>40.6</v>
      </c>
      <c r="AW4063" s="33" t="s">
        <v>321</v>
      </c>
      <c r="CR4063" s="34">
        <v>40.61</v>
      </c>
    </row>
    <row r="4064" spans="47:96" x14ac:dyDescent="0.3">
      <c r="AU4064" s="34">
        <v>40.619999999999997</v>
      </c>
      <c r="AV4064" s="32">
        <f t="shared" si="95"/>
        <v>40.6</v>
      </c>
      <c r="AW4064" s="33" t="s">
        <v>321</v>
      </c>
      <c r="CR4064" s="34">
        <v>40.619999999999997</v>
      </c>
    </row>
    <row r="4065" spans="47:96" x14ac:dyDescent="0.3">
      <c r="AU4065" s="34">
        <v>40.630000000000003</v>
      </c>
      <c r="AV4065" s="32">
        <f t="shared" si="95"/>
        <v>40.6</v>
      </c>
      <c r="AW4065" s="33" t="s">
        <v>321</v>
      </c>
      <c r="CR4065" s="34">
        <v>40.630000000000003</v>
      </c>
    </row>
    <row r="4066" spans="47:96" x14ac:dyDescent="0.3">
      <c r="AU4066" s="34">
        <v>40.64</v>
      </c>
      <c r="AV4066" s="32">
        <f t="shared" si="95"/>
        <v>40.6</v>
      </c>
      <c r="AW4066" s="33" t="s">
        <v>321</v>
      </c>
      <c r="CR4066" s="34">
        <v>40.64</v>
      </c>
    </row>
    <row r="4067" spans="47:96" x14ac:dyDescent="0.3">
      <c r="AU4067" s="34">
        <v>40.65</v>
      </c>
      <c r="AV4067" s="32">
        <f t="shared" si="95"/>
        <v>40.700000000000003</v>
      </c>
      <c r="AW4067" s="33" t="s">
        <v>321</v>
      </c>
      <c r="CR4067" s="34">
        <v>40.65</v>
      </c>
    </row>
    <row r="4068" spans="47:96" x14ac:dyDescent="0.3">
      <c r="AU4068" s="34">
        <v>40.659999999999997</v>
      </c>
      <c r="AV4068" s="32">
        <f t="shared" si="95"/>
        <v>40.700000000000003</v>
      </c>
      <c r="AW4068" s="33" t="s">
        <v>321</v>
      </c>
      <c r="CR4068" s="34">
        <v>40.659999999999997</v>
      </c>
    </row>
    <row r="4069" spans="47:96" x14ac:dyDescent="0.3">
      <c r="AU4069" s="34">
        <v>40.67</v>
      </c>
      <c r="AV4069" s="32">
        <f t="shared" si="95"/>
        <v>40.700000000000003</v>
      </c>
      <c r="AW4069" s="33" t="s">
        <v>321</v>
      </c>
      <c r="CR4069" s="34">
        <v>40.67</v>
      </c>
    </row>
    <row r="4070" spans="47:96" x14ac:dyDescent="0.3">
      <c r="AU4070" s="34">
        <v>40.68</v>
      </c>
      <c r="AV4070" s="32">
        <f t="shared" si="95"/>
        <v>40.700000000000003</v>
      </c>
      <c r="AW4070" s="33" t="s">
        <v>321</v>
      </c>
      <c r="CR4070" s="34">
        <v>40.68</v>
      </c>
    </row>
    <row r="4071" spans="47:96" x14ac:dyDescent="0.3">
      <c r="AU4071" s="34">
        <v>40.69</v>
      </c>
      <c r="AV4071" s="32">
        <f t="shared" si="95"/>
        <v>40.700000000000003</v>
      </c>
      <c r="AW4071" s="33" t="s">
        <v>321</v>
      </c>
      <c r="CR4071" s="34">
        <v>40.69</v>
      </c>
    </row>
    <row r="4072" spans="47:96" x14ac:dyDescent="0.3">
      <c r="AU4072" s="34">
        <v>40.700000000000003</v>
      </c>
      <c r="AV4072" s="32">
        <f t="shared" si="95"/>
        <v>40.700000000000003</v>
      </c>
      <c r="AW4072" s="33" t="s">
        <v>321</v>
      </c>
      <c r="CR4072" s="34">
        <v>40.700000000000003</v>
      </c>
    </row>
    <row r="4073" spans="47:96" x14ac:dyDescent="0.3">
      <c r="AU4073" s="34">
        <v>40.71</v>
      </c>
      <c r="AV4073" s="32">
        <f t="shared" si="95"/>
        <v>40.700000000000003</v>
      </c>
      <c r="AW4073" s="33" t="s">
        <v>321</v>
      </c>
      <c r="CR4073" s="34">
        <v>40.71</v>
      </c>
    </row>
    <row r="4074" spans="47:96" x14ac:dyDescent="0.3">
      <c r="AU4074" s="34">
        <v>40.72</v>
      </c>
      <c r="AV4074" s="32">
        <f t="shared" si="95"/>
        <v>40.700000000000003</v>
      </c>
      <c r="AW4074" s="33" t="s">
        <v>321</v>
      </c>
      <c r="CR4074" s="34">
        <v>40.72</v>
      </c>
    </row>
    <row r="4075" spans="47:96" x14ac:dyDescent="0.3">
      <c r="AU4075" s="34">
        <v>40.729999999999997</v>
      </c>
      <c r="AV4075" s="32">
        <f t="shared" si="95"/>
        <v>40.700000000000003</v>
      </c>
      <c r="AW4075" s="33" t="s">
        <v>321</v>
      </c>
      <c r="CR4075" s="34">
        <v>40.729999999999997</v>
      </c>
    </row>
    <row r="4076" spans="47:96" x14ac:dyDescent="0.3">
      <c r="AU4076" s="34">
        <v>40.74</v>
      </c>
      <c r="AV4076" s="32">
        <f t="shared" si="95"/>
        <v>40.700000000000003</v>
      </c>
      <c r="AW4076" s="33" t="s">
        <v>321</v>
      </c>
      <c r="CR4076" s="34">
        <v>40.74</v>
      </c>
    </row>
    <row r="4077" spans="47:96" x14ac:dyDescent="0.3">
      <c r="AU4077" s="34">
        <v>40.75</v>
      </c>
      <c r="AV4077" s="32">
        <f t="shared" si="95"/>
        <v>40.799999999999997</v>
      </c>
      <c r="AW4077" s="33" t="s">
        <v>321</v>
      </c>
      <c r="CR4077" s="34">
        <v>40.75</v>
      </c>
    </row>
    <row r="4078" spans="47:96" x14ac:dyDescent="0.3">
      <c r="AU4078" s="34">
        <v>40.76</v>
      </c>
      <c r="AV4078" s="32">
        <f t="shared" si="95"/>
        <v>40.799999999999997</v>
      </c>
      <c r="AW4078" s="33" t="s">
        <v>321</v>
      </c>
      <c r="CR4078" s="34">
        <v>40.76</v>
      </c>
    </row>
    <row r="4079" spans="47:96" x14ac:dyDescent="0.3">
      <c r="AU4079" s="34">
        <v>40.770000000000003</v>
      </c>
      <c r="AV4079" s="32">
        <f t="shared" si="95"/>
        <v>40.799999999999997</v>
      </c>
      <c r="AW4079" s="33" t="s">
        <v>321</v>
      </c>
      <c r="CR4079" s="34">
        <v>40.770000000000003</v>
      </c>
    </row>
    <row r="4080" spans="47:96" x14ac:dyDescent="0.3">
      <c r="AU4080" s="34">
        <v>40.78</v>
      </c>
      <c r="AV4080" s="32">
        <f t="shared" si="95"/>
        <v>40.799999999999997</v>
      </c>
      <c r="AW4080" s="33" t="s">
        <v>321</v>
      </c>
      <c r="CR4080" s="34">
        <v>40.78</v>
      </c>
    </row>
    <row r="4081" spans="47:96" x14ac:dyDescent="0.3">
      <c r="AU4081" s="34">
        <v>40.79</v>
      </c>
      <c r="AV4081" s="32">
        <f t="shared" si="95"/>
        <v>40.799999999999997</v>
      </c>
      <c r="AW4081" s="33" t="s">
        <v>321</v>
      </c>
      <c r="CR4081" s="34">
        <v>40.79</v>
      </c>
    </row>
    <row r="4082" spans="47:96" x14ac:dyDescent="0.3">
      <c r="AU4082" s="34">
        <v>40.799999999999997</v>
      </c>
      <c r="AV4082" s="32">
        <f t="shared" si="95"/>
        <v>40.799999999999997</v>
      </c>
      <c r="AW4082" s="33" t="s">
        <v>321</v>
      </c>
      <c r="CR4082" s="34">
        <v>40.799999999999997</v>
      </c>
    </row>
    <row r="4083" spans="47:96" x14ac:dyDescent="0.3">
      <c r="AU4083" s="34">
        <v>40.81</v>
      </c>
      <c r="AV4083" s="32">
        <f t="shared" si="95"/>
        <v>40.799999999999997</v>
      </c>
      <c r="AW4083" s="33" t="s">
        <v>321</v>
      </c>
      <c r="CR4083" s="34">
        <v>40.81</v>
      </c>
    </row>
    <row r="4084" spans="47:96" x14ac:dyDescent="0.3">
      <c r="AU4084" s="34">
        <v>40.82</v>
      </c>
      <c r="AV4084" s="32">
        <f t="shared" si="95"/>
        <v>40.799999999999997</v>
      </c>
      <c r="AW4084" s="33" t="s">
        <v>321</v>
      </c>
      <c r="CR4084" s="34">
        <v>40.82</v>
      </c>
    </row>
    <row r="4085" spans="47:96" x14ac:dyDescent="0.3">
      <c r="AU4085" s="34">
        <v>40.83</v>
      </c>
      <c r="AV4085" s="32">
        <f t="shared" si="95"/>
        <v>40.799999999999997</v>
      </c>
      <c r="AW4085" s="33" t="s">
        <v>321</v>
      </c>
      <c r="CR4085" s="34">
        <v>40.83</v>
      </c>
    </row>
    <row r="4086" spans="47:96" x14ac:dyDescent="0.3">
      <c r="AU4086" s="34">
        <v>40.840000000000003</v>
      </c>
      <c r="AV4086" s="32">
        <f t="shared" si="95"/>
        <v>40.799999999999997</v>
      </c>
      <c r="AW4086" s="33" t="s">
        <v>321</v>
      </c>
      <c r="CR4086" s="34">
        <v>40.840000000000003</v>
      </c>
    </row>
    <row r="4087" spans="47:96" x14ac:dyDescent="0.3">
      <c r="AU4087" s="34">
        <v>40.85</v>
      </c>
      <c r="AV4087" s="32">
        <f t="shared" si="95"/>
        <v>40.9</v>
      </c>
      <c r="AW4087" s="33" t="s">
        <v>321</v>
      </c>
      <c r="CR4087" s="34">
        <v>40.85</v>
      </c>
    </row>
    <row r="4088" spans="47:96" x14ac:dyDescent="0.3">
      <c r="AU4088" s="34">
        <v>40.86</v>
      </c>
      <c r="AV4088" s="32">
        <f t="shared" si="95"/>
        <v>40.9</v>
      </c>
      <c r="AW4088" s="33" t="s">
        <v>321</v>
      </c>
      <c r="CR4088" s="34">
        <v>40.86</v>
      </c>
    </row>
    <row r="4089" spans="47:96" x14ac:dyDescent="0.3">
      <c r="AU4089" s="34">
        <v>40.869999999999997</v>
      </c>
      <c r="AV4089" s="32">
        <f t="shared" si="95"/>
        <v>40.9</v>
      </c>
      <c r="AW4089" s="33" t="s">
        <v>321</v>
      </c>
      <c r="CR4089" s="34">
        <v>40.869999999999997</v>
      </c>
    </row>
    <row r="4090" spans="47:96" x14ac:dyDescent="0.3">
      <c r="AU4090" s="34">
        <v>40.880000000000003</v>
      </c>
      <c r="AV4090" s="32">
        <f t="shared" si="95"/>
        <v>40.9</v>
      </c>
      <c r="AW4090" s="33" t="s">
        <v>321</v>
      </c>
      <c r="CR4090" s="34">
        <v>40.880000000000003</v>
      </c>
    </row>
    <row r="4091" spans="47:96" x14ac:dyDescent="0.3">
      <c r="AU4091" s="34">
        <v>40.89</v>
      </c>
      <c r="AV4091" s="32">
        <f t="shared" si="95"/>
        <v>40.9</v>
      </c>
      <c r="AW4091" s="33" t="s">
        <v>321</v>
      </c>
      <c r="CR4091" s="34">
        <v>40.89</v>
      </c>
    </row>
    <row r="4092" spans="47:96" x14ac:dyDescent="0.3">
      <c r="AU4092" s="34">
        <v>40.9</v>
      </c>
      <c r="AV4092" s="32">
        <f t="shared" si="95"/>
        <v>40.9</v>
      </c>
      <c r="AW4092" s="33" t="s">
        <v>321</v>
      </c>
      <c r="CR4092" s="34">
        <v>40.9</v>
      </c>
    </row>
    <row r="4093" spans="47:96" x14ac:dyDescent="0.3">
      <c r="AU4093" s="34">
        <v>40.909999999999997</v>
      </c>
      <c r="AV4093" s="32">
        <f t="shared" si="95"/>
        <v>40.9</v>
      </c>
      <c r="AW4093" s="33" t="s">
        <v>321</v>
      </c>
      <c r="CR4093" s="34">
        <v>40.909999999999997</v>
      </c>
    </row>
    <row r="4094" spans="47:96" x14ac:dyDescent="0.3">
      <c r="AU4094" s="34">
        <v>40.92</v>
      </c>
      <c r="AV4094" s="32">
        <f t="shared" si="95"/>
        <v>40.9</v>
      </c>
      <c r="AW4094" s="33" t="s">
        <v>321</v>
      </c>
      <c r="CR4094" s="34">
        <v>40.92</v>
      </c>
    </row>
    <row r="4095" spans="47:96" x14ac:dyDescent="0.3">
      <c r="AU4095" s="34">
        <v>40.93</v>
      </c>
      <c r="AV4095" s="32">
        <f t="shared" si="95"/>
        <v>40.9</v>
      </c>
      <c r="AW4095" s="33" t="s">
        <v>321</v>
      </c>
      <c r="CR4095" s="34">
        <v>40.93</v>
      </c>
    </row>
    <row r="4096" spans="47:96" x14ac:dyDescent="0.3">
      <c r="AU4096" s="34">
        <v>40.94</v>
      </c>
      <c r="AV4096" s="32">
        <f t="shared" si="95"/>
        <v>40.9</v>
      </c>
      <c r="AW4096" s="33" t="s">
        <v>321</v>
      </c>
      <c r="CR4096" s="34">
        <v>40.94</v>
      </c>
    </row>
    <row r="4097" spans="47:96" x14ac:dyDescent="0.3">
      <c r="AU4097" s="34">
        <v>40.950000000000003</v>
      </c>
      <c r="AV4097" s="32">
        <f t="shared" si="95"/>
        <v>41</v>
      </c>
      <c r="AW4097" s="33" t="s">
        <v>321</v>
      </c>
      <c r="CR4097" s="34">
        <v>40.950000000000003</v>
      </c>
    </row>
    <row r="4098" spans="47:96" x14ac:dyDescent="0.3">
      <c r="AU4098" s="34">
        <v>40.96</v>
      </c>
      <c r="AV4098" s="32">
        <f t="shared" si="95"/>
        <v>41</v>
      </c>
      <c r="AW4098" s="33" t="s">
        <v>321</v>
      </c>
      <c r="CR4098" s="34">
        <v>40.96</v>
      </c>
    </row>
    <row r="4099" spans="47:96" x14ac:dyDescent="0.3">
      <c r="AU4099" s="34">
        <v>40.97</v>
      </c>
      <c r="AV4099" s="32">
        <f t="shared" ref="AV4099:AV4162" si="96">ROUND(AU4099,1)</f>
        <v>41</v>
      </c>
      <c r="AW4099" s="33" t="s">
        <v>321</v>
      </c>
      <c r="CR4099" s="34">
        <v>40.97</v>
      </c>
    </row>
    <row r="4100" spans="47:96" x14ac:dyDescent="0.3">
      <c r="AU4100" s="34">
        <v>40.98</v>
      </c>
      <c r="AV4100" s="32">
        <f t="shared" si="96"/>
        <v>41</v>
      </c>
      <c r="AW4100" s="33" t="s">
        <v>321</v>
      </c>
      <c r="CR4100" s="34">
        <v>40.98</v>
      </c>
    </row>
    <row r="4101" spans="47:96" x14ac:dyDescent="0.3">
      <c r="AU4101" s="34">
        <v>40.99</v>
      </c>
      <c r="AV4101" s="32">
        <f t="shared" si="96"/>
        <v>41</v>
      </c>
      <c r="AW4101" s="33" t="s">
        <v>321</v>
      </c>
      <c r="CR4101" s="34">
        <v>40.99</v>
      </c>
    </row>
    <row r="4102" spans="47:96" x14ac:dyDescent="0.3">
      <c r="AU4102" s="34">
        <v>41</v>
      </c>
      <c r="AV4102" s="32">
        <f t="shared" si="96"/>
        <v>41</v>
      </c>
      <c r="AW4102" s="33" t="s">
        <v>321</v>
      </c>
      <c r="CR4102" s="34">
        <v>41</v>
      </c>
    </row>
    <row r="4103" spans="47:96" x14ac:dyDescent="0.3">
      <c r="AU4103" s="34">
        <v>41.01</v>
      </c>
      <c r="AV4103" s="32">
        <f t="shared" si="96"/>
        <v>41</v>
      </c>
      <c r="AW4103" s="33" t="s">
        <v>321</v>
      </c>
      <c r="CR4103" s="34">
        <v>41.01</v>
      </c>
    </row>
    <row r="4104" spans="47:96" x14ac:dyDescent="0.3">
      <c r="AU4104" s="34">
        <v>41.02</v>
      </c>
      <c r="AV4104" s="32">
        <f t="shared" si="96"/>
        <v>41</v>
      </c>
      <c r="AW4104" s="33" t="s">
        <v>321</v>
      </c>
      <c r="CR4104" s="34">
        <v>41.02</v>
      </c>
    </row>
    <row r="4105" spans="47:96" x14ac:dyDescent="0.3">
      <c r="AU4105" s="34">
        <v>41.03</v>
      </c>
      <c r="AV4105" s="32">
        <f t="shared" si="96"/>
        <v>41</v>
      </c>
      <c r="AW4105" s="33" t="s">
        <v>321</v>
      </c>
      <c r="CR4105" s="34">
        <v>41.03</v>
      </c>
    </row>
    <row r="4106" spans="47:96" x14ac:dyDescent="0.3">
      <c r="AU4106" s="34">
        <v>41.04</v>
      </c>
      <c r="AV4106" s="32">
        <f t="shared" si="96"/>
        <v>41</v>
      </c>
      <c r="AW4106" s="33" t="s">
        <v>321</v>
      </c>
      <c r="CR4106" s="34">
        <v>41.04</v>
      </c>
    </row>
    <row r="4107" spans="47:96" x14ac:dyDescent="0.3">
      <c r="AU4107" s="34">
        <v>41.05</v>
      </c>
      <c r="AV4107" s="32">
        <f t="shared" si="96"/>
        <v>41.1</v>
      </c>
      <c r="AW4107" s="33" t="s">
        <v>321</v>
      </c>
      <c r="CR4107" s="34">
        <v>41.05</v>
      </c>
    </row>
    <row r="4108" spans="47:96" x14ac:dyDescent="0.3">
      <c r="AU4108" s="34">
        <v>41.06</v>
      </c>
      <c r="AV4108" s="32">
        <f t="shared" si="96"/>
        <v>41.1</v>
      </c>
      <c r="AW4108" s="33" t="s">
        <v>321</v>
      </c>
      <c r="CR4108" s="34">
        <v>41.06</v>
      </c>
    </row>
    <row r="4109" spans="47:96" x14ac:dyDescent="0.3">
      <c r="AU4109" s="34">
        <v>41.07</v>
      </c>
      <c r="AV4109" s="32">
        <f t="shared" si="96"/>
        <v>41.1</v>
      </c>
      <c r="AW4109" s="33" t="s">
        <v>321</v>
      </c>
      <c r="CR4109" s="34">
        <v>41.07</v>
      </c>
    </row>
    <row r="4110" spans="47:96" x14ac:dyDescent="0.3">
      <c r="AU4110" s="34">
        <v>41.08</v>
      </c>
      <c r="AV4110" s="32">
        <f t="shared" si="96"/>
        <v>41.1</v>
      </c>
      <c r="AW4110" s="33" t="s">
        <v>321</v>
      </c>
      <c r="CR4110" s="34">
        <v>41.08</v>
      </c>
    </row>
    <row r="4111" spans="47:96" x14ac:dyDescent="0.3">
      <c r="AU4111" s="34">
        <v>41.09</v>
      </c>
      <c r="AV4111" s="32">
        <f t="shared" si="96"/>
        <v>41.1</v>
      </c>
      <c r="AW4111" s="33" t="s">
        <v>321</v>
      </c>
      <c r="CR4111" s="34">
        <v>41.09</v>
      </c>
    </row>
    <row r="4112" spans="47:96" x14ac:dyDescent="0.3">
      <c r="AU4112" s="34">
        <v>41.1</v>
      </c>
      <c r="AV4112" s="32">
        <f t="shared" si="96"/>
        <v>41.1</v>
      </c>
      <c r="AW4112" s="33" t="s">
        <v>321</v>
      </c>
      <c r="CR4112" s="34">
        <v>41.1</v>
      </c>
    </row>
    <row r="4113" spans="47:96" x14ac:dyDescent="0.3">
      <c r="AU4113" s="34">
        <v>41.11</v>
      </c>
      <c r="AV4113" s="32">
        <f t="shared" si="96"/>
        <v>41.1</v>
      </c>
      <c r="AW4113" s="33" t="s">
        <v>321</v>
      </c>
      <c r="CR4113" s="34">
        <v>41.11</v>
      </c>
    </row>
    <row r="4114" spans="47:96" x14ac:dyDescent="0.3">
      <c r="AU4114" s="34">
        <v>41.12</v>
      </c>
      <c r="AV4114" s="32">
        <f t="shared" si="96"/>
        <v>41.1</v>
      </c>
      <c r="AW4114" s="33" t="s">
        <v>321</v>
      </c>
      <c r="CR4114" s="34">
        <v>41.12</v>
      </c>
    </row>
    <row r="4115" spans="47:96" x14ac:dyDescent="0.3">
      <c r="AU4115" s="34">
        <v>41.13</v>
      </c>
      <c r="AV4115" s="32">
        <f t="shared" si="96"/>
        <v>41.1</v>
      </c>
      <c r="AW4115" s="33" t="s">
        <v>321</v>
      </c>
      <c r="CR4115" s="34">
        <v>41.13</v>
      </c>
    </row>
    <row r="4116" spans="47:96" x14ac:dyDescent="0.3">
      <c r="AU4116" s="34">
        <v>41.14</v>
      </c>
      <c r="AV4116" s="32">
        <f t="shared" si="96"/>
        <v>41.1</v>
      </c>
      <c r="AW4116" s="33" t="s">
        <v>321</v>
      </c>
      <c r="CR4116" s="34">
        <v>41.14</v>
      </c>
    </row>
    <row r="4117" spans="47:96" x14ac:dyDescent="0.3">
      <c r="AU4117" s="34">
        <v>41.15</v>
      </c>
      <c r="AV4117" s="32">
        <f t="shared" si="96"/>
        <v>41.2</v>
      </c>
      <c r="AW4117" s="33" t="s">
        <v>321</v>
      </c>
      <c r="CR4117" s="34">
        <v>41.15</v>
      </c>
    </row>
    <row r="4118" spans="47:96" x14ac:dyDescent="0.3">
      <c r="AU4118" s="34">
        <v>41.16</v>
      </c>
      <c r="AV4118" s="32">
        <f t="shared" si="96"/>
        <v>41.2</v>
      </c>
      <c r="AW4118" s="33" t="s">
        <v>321</v>
      </c>
      <c r="CR4118" s="34">
        <v>41.16</v>
      </c>
    </row>
    <row r="4119" spans="47:96" x14ac:dyDescent="0.3">
      <c r="AU4119" s="34">
        <v>41.17</v>
      </c>
      <c r="AV4119" s="32">
        <f t="shared" si="96"/>
        <v>41.2</v>
      </c>
      <c r="AW4119" s="33" t="s">
        <v>321</v>
      </c>
      <c r="CR4119" s="34">
        <v>41.17</v>
      </c>
    </row>
    <row r="4120" spans="47:96" x14ac:dyDescent="0.3">
      <c r="AU4120" s="34">
        <v>41.18</v>
      </c>
      <c r="AV4120" s="32">
        <f t="shared" si="96"/>
        <v>41.2</v>
      </c>
      <c r="AW4120" s="33" t="s">
        <v>321</v>
      </c>
      <c r="CR4120" s="34">
        <v>41.18</v>
      </c>
    </row>
    <row r="4121" spans="47:96" x14ac:dyDescent="0.3">
      <c r="AU4121" s="34">
        <v>41.19</v>
      </c>
      <c r="AV4121" s="32">
        <f t="shared" si="96"/>
        <v>41.2</v>
      </c>
      <c r="AW4121" s="33" t="s">
        <v>321</v>
      </c>
      <c r="CR4121" s="34">
        <v>41.19</v>
      </c>
    </row>
    <row r="4122" spans="47:96" x14ac:dyDescent="0.3">
      <c r="AU4122" s="34">
        <v>41.2</v>
      </c>
      <c r="AV4122" s="32">
        <f t="shared" si="96"/>
        <v>41.2</v>
      </c>
      <c r="AW4122" s="33" t="s">
        <v>321</v>
      </c>
      <c r="CR4122" s="34">
        <v>41.2</v>
      </c>
    </row>
    <row r="4123" spans="47:96" x14ac:dyDescent="0.3">
      <c r="AU4123" s="34">
        <v>41.21</v>
      </c>
      <c r="AV4123" s="32">
        <f t="shared" si="96"/>
        <v>41.2</v>
      </c>
      <c r="AW4123" s="33" t="s">
        <v>321</v>
      </c>
      <c r="CR4123" s="34">
        <v>41.21</v>
      </c>
    </row>
    <row r="4124" spans="47:96" x14ac:dyDescent="0.3">
      <c r="AU4124" s="34">
        <v>41.22</v>
      </c>
      <c r="AV4124" s="32">
        <f t="shared" si="96"/>
        <v>41.2</v>
      </c>
      <c r="AW4124" s="33" t="s">
        <v>321</v>
      </c>
      <c r="CR4124" s="34">
        <v>41.22</v>
      </c>
    </row>
    <row r="4125" spans="47:96" x14ac:dyDescent="0.3">
      <c r="AU4125" s="34">
        <v>41.23</v>
      </c>
      <c r="AV4125" s="32">
        <f t="shared" si="96"/>
        <v>41.2</v>
      </c>
      <c r="AW4125" s="33" t="s">
        <v>321</v>
      </c>
      <c r="CR4125" s="34">
        <v>41.23</v>
      </c>
    </row>
    <row r="4126" spans="47:96" x14ac:dyDescent="0.3">
      <c r="AU4126" s="34">
        <v>41.24</v>
      </c>
      <c r="AV4126" s="32">
        <f t="shared" si="96"/>
        <v>41.2</v>
      </c>
      <c r="AW4126" s="33" t="s">
        <v>321</v>
      </c>
      <c r="CR4126" s="34">
        <v>41.24</v>
      </c>
    </row>
    <row r="4127" spans="47:96" x14ac:dyDescent="0.3">
      <c r="AU4127" s="34">
        <v>41.25</v>
      </c>
      <c r="AV4127" s="32">
        <f t="shared" si="96"/>
        <v>41.3</v>
      </c>
      <c r="AW4127" s="33" t="s">
        <v>321</v>
      </c>
      <c r="CR4127" s="34">
        <v>41.25</v>
      </c>
    </row>
    <row r="4128" spans="47:96" x14ac:dyDescent="0.3">
      <c r="AU4128" s="34">
        <v>41.26</v>
      </c>
      <c r="AV4128" s="32">
        <f t="shared" si="96"/>
        <v>41.3</v>
      </c>
      <c r="AW4128" s="33" t="s">
        <v>321</v>
      </c>
      <c r="CR4128" s="34">
        <v>41.26</v>
      </c>
    </row>
    <row r="4129" spans="47:96" x14ac:dyDescent="0.3">
      <c r="AU4129" s="34">
        <v>41.27</v>
      </c>
      <c r="AV4129" s="32">
        <f t="shared" si="96"/>
        <v>41.3</v>
      </c>
      <c r="AW4129" s="33" t="s">
        <v>321</v>
      </c>
      <c r="CR4129" s="34">
        <v>41.27</v>
      </c>
    </row>
    <row r="4130" spans="47:96" x14ac:dyDescent="0.3">
      <c r="AU4130" s="34">
        <v>41.28</v>
      </c>
      <c r="AV4130" s="32">
        <f t="shared" si="96"/>
        <v>41.3</v>
      </c>
      <c r="AW4130" s="33" t="s">
        <v>321</v>
      </c>
      <c r="CR4130" s="34">
        <v>41.28</v>
      </c>
    </row>
    <row r="4131" spans="47:96" x14ac:dyDescent="0.3">
      <c r="AU4131" s="34">
        <v>41.29</v>
      </c>
      <c r="AV4131" s="32">
        <f t="shared" si="96"/>
        <v>41.3</v>
      </c>
      <c r="AW4131" s="33" t="s">
        <v>321</v>
      </c>
      <c r="CR4131" s="34">
        <v>41.29</v>
      </c>
    </row>
    <row r="4132" spans="47:96" x14ac:dyDescent="0.3">
      <c r="AU4132" s="34">
        <v>41.3</v>
      </c>
      <c r="AV4132" s="32">
        <f t="shared" si="96"/>
        <v>41.3</v>
      </c>
      <c r="AW4132" s="33" t="s">
        <v>321</v>
      </c>
      <c r="CR4132" s="34">
        <v>41.3</v>
      </c>
    </row>
    <row r="4133" spans="47:96" x14ac:dyDescent="0.3">
      <c r="AU4133" s="34">
        <v>41.31</v>
      </c>
      <c r="AV4133" s="32">
        <f t="shared" si="96"/>
        <v>41.3</v>
      </c>
      <c r="AW4133" s="33" t="s">
        <v>321</v>
      </c>
      <c r="CR4133" s="34">
        <v>41.31</v>
      </c>
    </row>
    <row r="4134" spans="47:96" x14ac:dyDescent="0.3">
      <c r="AU4134" s="34">
        <v>41.32</v>
      </c>
      <c r="AV4134" s="32">
        <f t="shared" si="96"/>
        <v>41.3</v>
      </c>
      <c r="AW4134" s="33" t="s">
        <v>321</v>
      </c>
      <c r="CR4134" s="34">
        <v>41.32</v>
      </c>
    </row>
    <row r="4135" spans="47:96" x14ac:dyDescent="0.3">
      <c r="AU4135" s="34">
        <v>41.33</v>
      </c>
      <c r="AV4135" s="32">
        <f t="shared" si="96"/>
        <v>41.3</v>
      </c>
      <c r="AW4135" s="33" t="s">
        <v>321</v>
      </c>
      <c r="CR4135" s="34">
        <v>41.33</v>
      </c>
    </row>
    <row r="4136" spans="47:96" x14ac:dyDescent="0.3">
      <c r="AU4136" s="34">
        <v>41.34</v>
      </c>
      <c r="AV4136" s="32">
        <f t="shared" si="96"/>
        <v>41.3</v>
      </c>
      <c r="AW4136" s="33" t="s">
        <v>321</v>
      </c>
      <c r="CR4136" s="34">
        <v>41.34</v>
      </c>
    </row>
    <row r="4137" spans="47:96" x14ac:dyDescent="0.3">
      <c r="AU4137" s="34">
        <v>41.35</v>
      </c>
      <c r="AV4137" s="32">
        <f t="shared" si="96"/>
        <v>41.4</v>
      </c>
      <c r="AW4137" s="33" t="s">
        <v>321</v>
      </c>
      <c r="CR4137" s="34">
        <v>41.35</v>
      </c>
    </row>
    <row r="4138" spans="47:96" x14ac:dyDescent="0.3">
      <c r="AU4138" s="34">
        <v>41.36</v>
      </c>
      <c r="AV4138" s="32">
        <f t="shared" si="96"/>
        <v>41.4</v>
      </c>
      <c r="AW4138" s="33" t="s">
        <v>321</v>
      </c>
      <c r="CR4138" s="34">
        <v>41.36</v>
      </c>
    </row>
    <row r="4139" spans="47:96" x14ac:dyDescent="0.3">
      <c r="AU4139" s="34">
        <v>41.37</v>
      </c>
      <c r="AV4139" s="32">
        <f t="shared" si="96"/>
        <v>41.4</v>
      </c>
      <c r="AW4139" s="33" t="s">
        <v>321</v>
      </c>
      <c r="CR4139" s="34">
        <v>41.37</v>
      </c>
    </row>
    <row r="4140" spans="47:96" x14ac:dyDescent="0.3">
      <c r="AU4140" s="34">
        <v>41.38</v>
      </c>
      <c r="AV4140" s="32">
        <f t="shared" si="96"/>
        <v>41.4</v>
      </c>
      <c r="AW4140" s="33" t="s">
        <v>321</v>
      </c>
      <c r="CR4140" s="34">
        <v>41.38</v>
      </c>
    </row>
    <row r="4141" spans="47:96" x14ac:dyDescent="0.3">
      <c r="AU4141" s="34">
        <v>41.39</v>
      </c>
      <c r="AV4141" s="32">
        <f t="shared" si="96"/>
        <v>41.4</v>
      </c>
      <c r="AW4141" s="33" t="s">
        <v>321</v>
      </c>
      <c r="CR4141" s="34">
        <v>41.39</v>
      </c>
    </row>
    <row r="4142" spans="47:96" x14ac:dyDescent="0.3">
      <c r="AU4142" s="34">
        <v>41.4</v>
      </c>
      <c r="AV4142" s="32">
        <f t="shared" si="96"/>
        <v>41.4</v>
      </c>
      <c r="AW4142" s="33" t="s">
        <v>321</v>
      </c>
      <c r="CR4142" s="34">
        <v>41.4</v>
      </c>
    </row>
    <row r="4143" spans="47:96" x14ac:dyDescent="0.3">
      <c r="AU4143" s="34">
        <v>41.41</v>
      </c>
      <c r="AV4143" s="32">
        <f t="shared" si="96"/>
        <v>41.4</v>
      </c>
      <c r="AW4143" s="33" t="s">
        <v>321</v>
      </c>
      <c r="CR4143" s="34">
        <v>41.41</v>
      </c>
    </row>
    <row r="4144" spans="47:96" x14ac:dyDescent="0.3">
      <c r="AU4144" s="34">
        <v>41.42</v>
      </c>
      <c r="AV4144" s="32">
        <f t="shared" si="96"/>
        <v>41.4</v>
      </c>
      <c r="AW4144" s="33" t="s">
        <v>321</v>
      </c>
      <c r="CR4144" s="34">
        <v>41.42</v>
      </c>
    </row>
    <row r="4145" spans="47:96" x14ac:dyDescent="0.3">
      <c r="AU4145" s="34">
        <v>41.43</v>
      </c>
      <c r="AV4145" s="32">
        <f t="shared" si="96"/>
        <v>41.4</v>
      </c>
      <c r="AW4145" s="33" t="s">
        <v>321</v>
      </c>
      <c r="CR4145" s="34">
        <v>41.43</v>
      </c>
    </row>
    <row r="4146" spans="47:96" x14ac:dyDescent="0.3">
      <c r="AU4146" s="34">
        <v>41.44</v>
      </c>
      <c r="AV4146" s="32">
        <f t="shared" si="96"/>
        <v>41.4</v>
      </c>
      <c r="AW4146" s="33" t="s">
        <v>321</v>
      </c>
      <c r="CR4146" s="34">
        <v>41.44</v>
      </c>
    </row>
    <row r="4147" spans="47:96" x14ac:dyDescent="0.3">
      <c r="AU4147" s="34">
        <v>41.45</v>
      </c>
      <c r="AV4147" s="32">
        <f t="shared" si="96"/>
        <v>41.5</v>
      </c>
      <c r="AW4147" s="33" t="s">
        <v>321</v>
      </c>
      <c r="CR4147" s="34">
        <v>41.45</v>
      </c>
    </row>
    <row r="4148" spans="47:96" x14ac:dyDescent="0.3">
      <c r="AU4148" s="34">
        <v>41.46</v>
      </c>
      <c r="AV4148" s="32">
        <f t="shared" si="96"/>
        <v>41.5</v>
      </c>
      <c r="AW4148" s="33" t="s">
        <v>321</v>
      </c>
      <c r="CR4148" s="34">
        <v>41.46</v>
      </c>
    </row>
    <row r="4149" spans="47:96" x14ac:dyDescent="0.3">
      <c r="AU4149" s="34">
        <v>41.47</v>
      </c>
      <c r="AV4149" s="32">
        <f t="shared" si="96"/>
        <v>41.5</v>
      </c>
      <c r="AW4149" s="33" t="s">
        <v>321</v>
      </c>
      <c r="CR4149" s="34">
        <v>41.47</v>
      </c>
    </row>
    <row r="4150" spans="47:96" x14ac:dyDescent="0.3">
      <c r="AU4150" s="34">
        <v>41.48</v>
      </c>
      <c r="AV4150" s="32">
        <f t="shared" si="96"/>
        <v>41.5</v>
      </c>
      <c r="AW4150" s="33" t="s">
        <v>321</v>
      </c>
      <c r="CR4150" s="34">
        <v>41.48</v>
      </c>
    </row>
    <row r="4151" spans="47:96" x14ac:dyDescent="0.3">
      <c r="AU4151" s="34">
        <v>41.49</v>
      </c>
      <c r="AV4151" s="32">
        <f t="shared" si="96"/>
        <v>41.5</v>
      </c>
      <c r="AW4151" s="33" t="s">
        <v>321</v>
      </c>
      <c r="CR4151" s="34">
        <v>41.49</v>
      </c>
    </row>
    <row r="4152" spans="47:96" x14ac:dyDescent="0.3">
      <c r="AU4152" s="34">
        <v>41.5</v>
      </c>
      <c r="AV4152" s="32">
        <f t="shared" si="96"/>
        <v>41.5</v>
      </c>
      <c r="AW4152" s="33" t="s">
        <v>321</v>
      </c>
      <c r="CR4152" s="34">
        <v>41.5</v>
      </c>
    </row>
    <row r="4153" spans="47:96" x14ac:dyDescent="0.3">
      <c r="AU4153" s="34">
        <v>41.51</v>
      </c>
      <c r="AV4153" s="32">
        <f t="shared" si="96"/>
        <v>41.5</v>
      </c>
      <c r="AW4153" s="33" t="s">
        <v>321</v>
      </c>
      <c r="CR4153" s="34">
        <v>41.51</v>
      </c>
    </row>
    <row r="4154" spans="47:96" x14ac:dyDescent="0.3">
      <c r="AU4154" s="34">
        <v>41.52</v>
      </c>
      <c r="AV4154" s="32">
        <f t="shared" si="96"/>
        <v>41.5</v>
      </c>
      <c r="AW4154" s="33" t="s">
        <v>321</v>
      </c>
      <c r="CR4154" s="34">
        <v>41.52</v>
      </c>
    </row>
    <row r="4155" spans="47:96" x14ac:dyDescent="0.3">
      <c r="AU4155" s="34">
        <v>41.53</v>
      </c>
      <c r="AV4155" s="32">
        <f t="shared" si="96"/>
        <v>41.5</v>
      </c>
      <c r="AW4155" s="33" t="s">
        <v>321</v>
      </c>
      <c r="CR4155" s="34">
        <v>41.53</v>
      </c>
    </row>
    <row r="4156" spans="47:96" x14ac:dyDescent="0.3">
      <c r="AU4156" s="34">
        <v>41.54</v>
      </c>
      <c r="AV4156" s="32">
        <f t="shared" si="96"/>
        <v>41.5</v>
      </c>
      <c r="AW4156" s="33" t="s">
        <v>321</v>
      </c>
      <c r="CR4156" s="34">
        <v>41.54</v>
      </c>
    </row>
    <row r="4157" spans="47:96" x14ac:dyDescent="0.3">
      <c r="AU4157" s="34">
        <v>41.55</v>
      </c>
      <c r="AV4157" s="32">
        <f t="shared" si="96"/>
        <v>41.6</v>
      </c>
      <c r="AW4157" s="33" t="s">
        <v>321</v>
      </c>
      <c r="CR4157" s="34">
        <v>41.55</v>
      </c>
    </row>
    <row r="4158" spans="47:96" x14ac:dyDescent="0.3">
      <c r="AU4158" s="34">
        <v>41.56</v>
      </c>
      <c r="AV4158" s="32">
        <f t="shared" si="96"/>
        <v>41.6</v>
      </c>
      <c r="AW4158" s="33" t="s">
        <v>321</v>
      </c>
      <c r="CR4158" s="34">
        <v>41.56</v>
      </c>
    </row>
    <row r="4159" spans="47:96" x14ac:dyDescent="0.3">
      <c r="AU4159" s="34">
        <v>41.57</v>
      </c>
      <c r="AV4159" s="32">
        <f t="shared" si="96"/>
        <v>41.6</v>
      </c>
      <c r="AW4159" s="33" t="s">
        <v>321</v>
      </c>
      <c r="CR4159" s="34">
        <v>41.57</v>
      </c>
    </row>
    <row r="4160" spans="47:96" x14ac:dyDescent="0.3">
      <c r="AU4160" s="34">
        <v>41.58</v>
      </c>
      <c r="AV4160" s="32">
        <f t="shared" si="96"/>
        <v>41.6</v>
      </c>
      <c r="AW4160" s="33" t="s">
        <v>321</v>
      </c>
      <c r="CR4160" s="34">
        <v>41.58</v>
      </c>
    </row>
    <row r="4161" spans="47:96" x14ac:dyDescent="0.3">
      <c r="AU4161" s="34">
        <v>41.59</v>
      </c>
      <c r="AV4161" s="32">
        <f t="shared" si="96"/>
        <v>41.6</v>
      </c>
      <c r="AW4161" s="33" t="s">
        <v>321</v>
      </c>
      <c r="CR4161" s="34">
        <v>41.59</v>
      </c>
    </row>
    <row r="4162" spans="47:96" x14ac:dyDescent="0.3">
      <c r="AU4162" s="34">
        <v>41.6</v>
      </c>
      <c r="AV4162" s="32">
        <f t="shared" si="96"/>
        <v>41.6</v>
      </c>
      <c r="AW4162" s="33" t="s">
        <v>321</v>
      </c>
      <c r="CR4162" s="34">
        <v>41.6</v>
      </c>
    </row>
    <row r="4163" spans="47:96" x14ac:dyDescent="0.3">
      <c r="AU4163" s="34">
        <v>41.61</v>
      </c>
      <c r="AV4163" s="32">
        <f t="shared" ref="AV4163:AV4226" si="97">ROUND(AU4163,1)</f>
        <v>41.6</v>
      </c>
      <c r="AW4163" s="33" t="s">
        <v>321</v>
      </c>
      <c r="CR4163" s="34">
        <v>41.61</v>
      </c>
    </row>
    <row r="4164" spans="47:96" x14ac:dyDescent="0.3">
      <c r="AU4164" s="34">
        <v>41.62</v>
      </c>
      <c r="AV4164" s="32">
        <f t="shared" si="97"/>
        <v>41.6</v>
      </c>
      <c r="AW4164" s="33" t="s">
        <v>321</v>
      </c>
      <c r="CR4164" s="34">
        <v>41.62</v>
      </c>
    </row>
    <row r="4165" spans="47:96" x14ac:dyDescent="0.3">
      <c r="AU4165" s="34">
        <v>41.63</v>
      </c>
      <c r="AV4165" s="32">
        <f t="shared" si="97"/>
        <v>41.6</v>
      </c>
      <c r="AW4165" s="33" t="s">
        <v>321</v>
      </c>
      <c r="CR4165" s="34">
        <v>41.63</v>
      </c>
    </row>
    <row r="4166" spans="47:96" x14ac:dyDescent="0.3">
      <c r="AU4166" s="34">
        <v>41.64</v>
      </c>
      <c r="AV4166" s="32">
        <f t="shared" si="97"/>
        <v>41.6</v>
      </c>
      <c r="AW4166" s="33" t="s">
        <v>321</v>
      </c>
      <c r="CR4166" s="34">
        <v>41.64</v>
      </c>
    </row>
    <row r="4167" spans="47:96" x14ac:dyDescent="0.3">
      <c r="AU4167" s="34">
        <v>41.65</v>
      </c>
      <c r="AV4167" s="32">
        <f t="shared" si="97"/>
        <v>41.7</v>
      </c>
      <c r="AW4167" s="33" t="s">
        <v>321</v>
      </c>
      <c r="CR4167" s="34">
        <v>41.65</v>
      </c>
    </row>
    <row r="4168" spans="47:96" x14ac:dyDescent="0.3">
      <c r="AU4168" s="34">
        <v>41.66</v>
      </c>
      <c r="AV4168" s="32">
        <f t="shared" si="97"/>
        <v>41.7</v>
      </c>
      <c r="AW4168" s="33" t="s">
        <v>321</v>
      </c>
      <c r="CR4168" s="34">
        <v>41.66</v>
      </c>
    </row>
    <row r="4169" spans="47:96" x14ac:dyDescent="0.3">
      <c r="AU4169" s="34">
        <v>41.67</v>
      </c>
      <c r="AV4169" s="32">
        <f t="shared" si="97"/>
        <v>41.7</v>
      </c>
      <c r="AW4169" s="33" t="s">
        <v>321</v>
      </c>
      <c r="CR4169" s="34">
        <v>41.67</v>
      </c>
    </row>
    <row r="4170" spans="47:96" x14ac:dyDescent="0.3">
      <c r="AU4170" s="34">
        <v>41.68</v>
      </c>
      <c r="AV4170" s="32">
        <f t="shared" si="97"/>
        <v>41.7</v>
      </c>
      <c r="AW4170" s="33" t="s">
        <v>321</v>
      </c>
      <c r="CR4170" s="34">
        <v>41.68</v>
      </c>
    </row>
    <row r="4171" spans="47:96" x14ac:dyDescent="0.3">
      <c r="AU4171" s="34">
        <v>41.69</v>
      </c>
      <c r="AV4171" s="32">
        <f t="shared" si="97"/>
        <v>41.7</v>
      </c>
      <c r="AW4171" s="33" t="s">
        <v>321</v>
      </c>
      <c r="CR4171" s="34">
        <v>41.69</v>
      </c>
    </row>
    <row r="4172" spans="47:96" x14ac:dyDescent="0.3">
      <c r="AU4172" s="34">
        <v>41.7</v>
      </c>
      <c r="AV4172" s="32">
        <f t="shared" si="97"/>
        <v>41.7</v>
      </c>
      <c r="AW4172" s="33" t="s">
        <v>321</v>
      </c>
      <c r="CR4172" s="34">
        <v>41.7</v>
      </c>
    </row>
    <row r="4173" spans="47:96" x14ac:dyDescent="0.3">
      <c r="AU4173" s="34">
        <v>41.71</v>
      </c>
      <c r="AV4173" s="32">
        <f t="shared" si="97"/>
        <v>41.7</v>
      </c>
      <c r="AW4173" s="33" t="s">
        <v>321</v>
      </c>
      <c r="CR4173" s="34">
        <v>41.71</v>
      </c>
    </row>
    <row r="4174" spans="47:96" x14ac:dyDescent="0.3">
      <c r="AU4174" s="34">
        <v>41.72</v>
      </c>
      <c r="AV4174" s="32">
        <f t="shared" si="97"/>
        <v>41.7</v>
      </c>
      <c r="AW4174" s="33" t="s">
        <v>321</v>
      </c>
      <c r="CR4174" s="34">
        <v>41.72</v>
      </c>
    </row>
    <row r="4175" spans="47:96" x14ac:dyDescent="0.3">
      <c r="AU4175" s="34">
        <v>41.73</v>
      </c>
      <c r="AV4175" s="32">
        <f t="shared" si="97"/>
        <v>41.7</v>
      </c>
      <c r="AW4175" s="33" t="s">
        <v>321</v>
      </c>
      <c r="CR4175" s="34">
        <v>41.73</v>
      </c>
    </row>
    <row r="4176" spans="47:96" x14ac:dyDescent="0.3">
      <c r="AU4176" s="34">
        <v>41.74</v>
      </c>
      <c r="AV4176" s="32">
        <f t="shared" si="97"/>
        <v>41.7</v>
      </c>
      <c r="AW4176" s="33" t="s">
        <v>321</v>
      </c>
      <c r="CR4176" s="34">
        <v>41.74</v>
      </c>
    </row>
    <row r="4177" spans="47:96" x14ac:dyDescent="0.3">
      <c r="AU4177" s="34">
        <v>41.75</v>
      </c>
      <c r="AV4177" s="32">
        <f t="shared" si="97"/>
        <v>41.8</v>
      </c>
      <c r="AW4177" s="33" t="s">
        <v>321</v>
      </c>
      <c r="CR4177" s="34">
        <v>41.75</v>
      </c>
    </row>
    <row r="4178" spans="47:96" x14ac:dyDescent="0.3">
      <c r="AU4178" s="34">
        <v>41.76</v>
      </c>
      <c r="AV4178" s="32">
        <f t="shared" si="97"/>
        <v>41.8</v>
      </c>
      <c r="AW4178" s="33" t="s">
        <v>321</v>
      </c>
      <c r="CR4178" s="34">
        <v>41.76</v>
      </c>
    </row>
    <row r="4179" spans="47:96" x14ac:dyDescent="0.3">
      <c r="AU4179" s="34">
        <v>41.77</v>
      </c>
      <c r="AV4179" s="32">
        <f t="shared" si="97"/>
        <v>41.8</v>
      </c>
      <c r="AW4179" s="33" t="s">
        <v>321</v>
      </c>
      <c r="CR4179" s="34">
        <v>41.77</v>
      </c>
    </row>
    <row r="4180" spans="47:96" x14ac:dyDescent="0.3">
      <c r="AU4180" s="34">
        <v>41.78</v>
      </c>
      <c r="AV4180" s="32">
        <f t="shared" si="97"/>
        <v>41.8</v>
      </c>
      <c r="AW4180" s="33" t="s">
        <v>321</v>
      </c>
      <c r="CR4180" s="34">
        <v>41.78</v>
      </c>
    </row>
    <row r="4181" spans="47:96" x14ac:dyDescent="0.3">
      <c r="AU4181" s="34">
        <v>41.79</v>
      </c>
      <c r="AV4181" s="32">
        <f t="shared" si="97"/>
        <v>41.8</v>
      </c>
      <c r="AW4181" s="33" t="s">
        <v>321</v>
      </c>
      <c r="CR4181" s="34">
        <v>41.79</v>
      </c>
    </row>
    <row r="4182" spans="47:96" x14ac:dyDescent="0.3">
      <c r="AU4182" s="34">
        <v>41.8</v>
      </c>
      <c r="AV4182" s="32">
        <f t="shared" si="97"/>
        <v>41.8</v>
      </c>
      <c r="AW4182" s="33" t="s">
        <v>321</v>
      </c>
      <c r="CR4182" s="34">
        <v>41.8</v>
      </c>
    </row>
    <row r="4183" spans="47:96" x14ac:dyDescent="0.3">
      <c r="AU4183" s="34">
        <v>41.81</v>
      </c>
      <c r="AV4183" s="32">
        <f t="shared" si="97"/>
        <v>41.8</v>
      </c>
      <c r="AW4183" s="33" t="s">
        <v>321</v>
      </c>
      <c r="CR4183" s="34">
        <v>41.81</v>
      </c>
    </row>
    <row r="4184" spans="47:96" x14ac:dyDescent="0.3">
      <c r="AU4184" s="34">
        <v>41.82</v>
      </c>
      <c r="AV4184" s="32">
        <f t="shared" si="97"/>
        <v>41.8</v>
      </c>
      <c r="AW4184" s="33" t="s">
        <v>321</v>
      </c>
      <c r="CR4184" s="34">
        <v>41.82</v>
      </c>
    </row>
    <row r="4185" spans="47:96" x14ac:dyDescent="0.3">
      <c r="AU4185" s="34">
        <v>41.83</v>
      </c>
      <c r="AV4185" s="32">
        <f t="shared" si="97"/>
        <v>41.8</v>
      </c>
      <c r="AW4185" s="33" t="s">
        <v>321</v>
      </c>
      <c r="CR4185" s="34">
        <v>41.83</v>
      </c>
    </row>
    <row r="4186" spans="47:96" x14ac:dyDescent="0.3">
      <c r="AU4186" s="34">
        <v>41.84</v>
      </c>
      <c r="AV4186" s="32">
        <f t="shared" si="97"/>
        <v>41.8</v>
      </c>
      <c r="AW4186" s="33" t="s">
        <v>321</v>
      </c>
      <c r="CR4186" s="34">
        <v>41.84</v>
      </c>
    </row>
    <row r="4187" spans="47:96" x14ac:dyDescent="0.3">
      <c r="AU4187" s="34">
        <v>41.85</v>
      </c>
      <c r="AV4187" s="32">
        <f t="shared" si="97"/>
        <v>41.9</v>
      </c>
      <c r="AW4187" s="33" t="s">
        <v>321</v>
      </c>
      <c r="CR4187" s="34">
        <v>41.85</v>
      </c>
    </row>
    <row r="4188" spans="47:96" x14ac:dyDescent="0.3">
      <c r="AU4188" s="34">
        <v>41.86</v>
      </c>
      <c r="AV4188" s="32">
        <f t="shared" si="97"/>
        <v>41.9</v>
      </c>
      <c r="AW4188" s="33" t="s">
        <v>321</v>
      </c>
      <c r="CR4188" s="34">
        <v>41.86</v>
      </c>
    </row>
    <row r="4189" spans="47:96" x14ac:dyDescent="0.3">
      <c r="AU4189" s="34">
        <v>41.87</v>
      </c>
      <c r="AV4189" s="32">
        <f t="shared" si="97"/>
        <v>41.9</v>
      </c>
      <c r="AW4189" s="33" t="s">
        <v>321</v>
      </c>
      <c r="CR4189" s="34">
        <v>41.87</v>
      </c>
    </row>
    <row r="4190" spans="47:96" x14ac:dyDescent="0.3">
      <c r="AU4190" s="34">
        <v>41.88</v>
      </c>
      <c r="AV4190" s="32">
        <f t="shared" si="97"/>
        <v>41.9</v>
      </c>
      <c r="AW4190" s="33" t="s">
        <v>321</v>
      </c>
      <c r="CR4190" s="34">
        <v>41.88</v>
      </c>
    </row>
    <row r="4191" spans="47:96" x14ac:dyDescent="0.3">
      <c r="AU4191" s="34">
        <v>41.89</v>
      </c>
      <c r="AV4191" s="32">
        <f t="shared" si="97"/>
        <v>41.9</v>
      </c>
      <c r="AW4191" s="33" t="s">
        <v>321</v>
      </c>
      <c r="CR4191" s="34">
        <v>41.89</v>
      </c>
    </row>
    <row r="4192" spans="47:96" x14ac:dyDescent="0.3">
      <c r="AU4192" s="34">
        <v>41.9</v>
      </c>
      <c r="AV4192" s="32">
        <f t="shared" si="97"/>
        <v>41.9</v>
      </c>
      <c r="AW4192" s="33" t="s">
        <v>321</v>
      </c>
      <c r="CR4192" s="34">
        <v>41.9</v>
      </c>
    </row>
    <row r="4193" spans="47:96" x14ac:dyDescent="0.3">
      <c r="AU4193" s="34">
        <v>41.91</v>
      </c>
      <c r="AV4193" s="32">
        <f t="shared" si="97"/>
        <v>41.9</v>
      </c>
      <c r="AW4193" s="33" t="s">
        <v>321</v>
      </c>
      <c r="CR4193" s="34">
        <v>41.91</v>
      </c>
    </row>
    <row r="4194" spans="47:96" x14ac:dyDescent="0.3">
      <c r="AU4194" s="34">
        <v>41.92</v>
      </c>
      <c r="AV4194" s="32">
        <f t="shared" si="97"/>
        <v>41.9</v>
      </c>
      <c r="AW4194" s="33" t="s">
        <v>321</v>
      </c>
      <c r="CR4194" s="34">
        <v>41.92</v>
      </c>
    </row>
    <row r="4195" spans="47:96" x14ac:dyDescent="0.3">
      <c r="AU4195" s="34">
        <v>41.93</v>
      </c>
      <c r="AV4195" s="32">
        <f t="shared" si="97"/>
        <v>41.9</v>
      </c>
      <c r="AW4195" s="33" t="s">
        <v>321</v>
      </c>
      <c r="CR4195" s="34">
        <v>41.93</v>
      </c>
    </row>
    <row r="4196" spans="47:96" x14ac:dyDescent="0.3">
      <c r="AU4196" s="34">
        <v>41.94</v>
      </c>
      <c r="AV4196" s="32">
        <f t="shared" si="97"/>
        <v>41.9</v>
      </c>
      <c r="AW4196" s="33" t="s">
        <v>321</v>
      </c>
      <c r="CR4196" s="34">
        <v>41.94</v>
      </c>
    </row>
    <row r="4197" spans="47:96" x14ac:dyDescent="0.3">
      <c r="AU4197" s="34">
        <v>41.95</v>
      </c>
      <c r="AV4197" s="32">
        <f t="shared" si="97"/>
        <v>42</v>
      </c>
      <c r="AW4197" s="33" t="s">
        <v>321</v>
      </c>
      <c r="CR4197" s="34">
        <v>41.95</v>
      </c>
    </row>
    <row r="4198" spans="47:96" x14ac:dyDescent="0.3">
      <c r="AU4198" s="34">
        <v>41.96</v>
      </c>
      <c r="AV4198" s="32">
        <f t="shared" si="97"/>
        <v>42</v>
      </c>
      <c r="AW4198" s="33" t="s">
        <v>321</v>
      </c>
      <c r="CR4198" s="34">
        <v>41.96</v>
      </c>
    </row>
    <row r="4199" spans="47:96" x14ac:dyDescent="0.3">
      <c r="AU4199" s="34">
        <v>41.97</v>
      </c>
      <c r="AV4199" s="32">
        <f t="shared" si="97"/>
        <v>42</v>
      </c>
      <c r="AW4199" s="33" t="s">
        <v>321</v>
      </c>
      <c r="CR4199" s="34">
        <v>41.97</v>
      </c>
    </row>
    <row r="4200" spans="47:96" x14ac:dyDescent="0.3">
      <c r="AU4200" s="34">
        <v>41.98</v>
      </c>
      <c r="AV4200" s="32">
        <f t="shared" si="97"/>
        <v>42</v>
      </c>
      <c r="AW4200" s="33" t="s">
        <v>321</v>
      </c>
      <c r="CR4200" s="34">
        <v>41.98</v>
      </c>
    </row>
    <row r="4201" spans="47:96" x14ac:dyDescent="0.3">
      <c r="AU4201" s="34">
        <v>41.99</v>
      </c>
      <c r="AV4201" s="32">
        <f t="shared" si="97"/>
        <v>42</v>
      </c>
      <c r="AW4201" s="33" t="s">
        <v>321</v>
      </c>
      <c r="CR4201" s="34">
        <v>41.99</v>
      </c>
    </row>
    <row r="4202" spans="47:96" x14ac:dyDescent="0.3">
      <c r="AU4202" s="34">
        <v>42</v>
      </c>
      <c r="AV4202" s="32">
        <f t="shared" si="97"/>
        <v>42</v>
      </c>
      <c r="AW4202" s="33" t="s">
        <v>321</v>
      </c>
      <c r="CR4202" s="34">
        <v>42</v>
      </c>
    </row>
    <row r="4203" spans="47:96" x14ac:dyDescent="0.3">
      <c r="AU4203" s="34">
        <v>42.01</v>
      </c>
      <c r="AV4203" s="32">
        <f t="shared" si="97"/>
        <v>42</v>
      </c>
      <c r="AW4203" s="33" t="s">
        <v>321</v>
      </c>
      <c r="CR4203" s="34">
        <v>42.01</v>
      </c>
    </row>
    <row r="4204" spans="47:96" x14ac:dyDescent="0.3">
      <c r="AU4204" s="34">
        <v>42.02</v>
      </c>
      <c r="AV4204" s="32">
        <f t="shared" si="97"/>
        <v>42</v>
      </c>
      <c r="AW4204" s="33" t="s">
        <v>321</v>
      </c>
      <c r="CR4204" s="34">
        <v>42.02</v>
      </c>
    </row>
    <row r="4205" spans="47:96" x14ac:dyDescent="0.3">
      <c r="AU4205" s="34">
        <v>42.03</v>
      </c>
      <c r="AV4205" s="32">
        <f t="shared" si="97"/>
        <v>42</v>
      </c>
      <c r="AW4205" s="33" t="s">
        <v>321</v>
      </c>
      <c r="CR4205" s="34">
        <v>42.03</v>
      </c>
    </row>
    <row r="4206" spans="47:96" x14ac:dyDescent="0.3">
      <c r="AU4206" s="34">
        <v>42.04</v>
      </c>
      <c r="AV4206" s="32">
        <f t="shared" si="97"/>
        <v>42</v>
      </c>
      <c r="AW4206" s="33" t="s">
        <v>321</v>
      </c>
      <c r="CR4206" s="34">
        <v>42.04</v>
      </c>
    </row>
    <row r="4207" spans="47:96" x14ac:dyDescent="0.3">
      <c r="AU4207" s="34">
        <v>42.05</v>
      </c>
      <c r="AV4207" s="32">
        <f t="shared" si="97"/>
        <v>42.1</v>
      </c>
      <c r="AW4207" s="33" t="s">
        <v>321</v>
      </c>
      <c r="CR4207" s="34">
        <v>42.05</v>
      </c>
    </row>
    <row r="4208" spans="47:96" x14ac:dyDescent="0.3">
      <c r="AU4208" s="34">
        <v>42.06</v>
      </c>
      <c r="AV4208" s="32">
        <f t="shared" si="97"/>
        <v>42.1</v>
      </c>
      <c r="AW4208" s="33" t="s">
        <v>321</v>
      </c>
      <c r="CR4208" s="34">
        <v>42.06</v>
      </c>
    </row>
    <row r="4209" spans="47:96" x14ac:dyDescent="0.3">
      <c r="AU4209" s="34">
        <v>42.07</v>
      </c>
      <c r="AV4209" s="32">
        <f t="shared" si="97"/>
        <v>42.1</v>
      </c>
      <c r="AW4209" s="33" t="s">
        <v>321</v>
      </c>
      <c r="CR4209" s="34">
        <v>42.07</v>
      </c>
    </row>
    <row r="4210" spans="47:96" x14ac:dyDescent="0.3">
      <c r="AU4210" s="34">
        <v>42.08</v>
      </c>
      <c r="AV4210" s="32">
        <f t="shared" si="97"/>
        <v>42.1</v>
      </c>
      <c r="AW4210" s="33" t="s">
        <v>321</v>
      </c>
      <c r="CR4210" s="34">
        <v>42.08</v>
      </c>
    </row>
    <row r="4211" spans="47:96" x14ac:dyDescent="0.3">
      <c r="AU4211" s="34">
        <v>42.09</v>
      </c>
      <c r="AV4211" s="32">
        <f t="shared" si="97"/>
        <v>42.1</v>
      </c>
      <c r="AW4211" s="33" t="s">
        <v>321</v>
      </c>
      <c r="CR4211" s="34">
        <v>42.09</v>
      </c>
    </row>
    <row r="4212" spans="47:96" x14ac:dyDescent="0.3">
      <c r="AU4212" s="34">
        <v>42.1</v>
      </c>
      <c r="AV4212" s="32">
        <f t="shared" si="97"/>
        <v>42.1</v>
      </c>
      <c r="AW4212" s="33" t="s">
        <v>321</v>
      </c>
      <c r="CR4212" s="34">
        <v>42.1</v>
      </c>
    </row>
    <row r="4213" spans="47:96" x14ac:dyDescent="0.3">
      <c r="AU4213" s="34">
        <v>42.11</v>
      </c>
      <c r="AV4213" s="32">
        <f t="shared" si="97"/>
        <v>42.1</v>
      </c>
      <c r="AW4213" s="33" t="s">
        <v>321</v>
      </c>
      <c r="CR4213" s="34">
        <v>42.11</v>
      </c>
    </row>
    <row r="4214" spans="47:96" x14ac:dyDescent="0.3">
      <c r="AU4214" s="34">
        <v>42.12</v>
      </c>
      <c r="AV4214" s="32">
        <f t="shared" si="97"/>
        <v>42.1</v>
      </c>
      <c r="AW4214" s="33" t="s">
        <v>321</v>
      </c>
      <c r="CR4214" s="34">
        <v>42.12</v>
      </c>
    </row>
    <row r="4215" spans="47:96" x14ac:dyDescent="0.3">
      <c r="AU4215" s="34">
        <v>42.13</v>
      </c>
      <c r="AV4215" s="32">
        <f t="shared" si="97"/>
        <v>42.1</v>
      </c>
      <c r="AW4215" s="33" t="s">
        <v>321</v>
      </c>
      <c r="CR4215" s="34">
        <v>42.13</v>
      </c>
    </row>
    <row r="4216" spans="47:96" x14ac:dyDescent="0.3">
      <c r="AU4216" s="34">
        <v>42.14</v>
      </c>
      <c r="AV4216" s="32">
        <f t="shared" si="97"/>
        <v>42.1</v>
      </c>
      <c r="AW4216" s="33" t="s">
        <v>321</v>
      </c>
      <c r="CR4216" s="34">
        <v>42.14</v>
      </c>
    </row>
    <row r="4217" spans="47:96" x14ac:dyDescent="0.3">
      <c r="AU4217" s="34">
        <v>42.15</v>
      </c>
      <c r="AV4217" s="32">
        <f t="shared" si="97"/>
        <v>42.2</v>
      </c>
      <c r="AW4217" s="33" t="s">
        <v>321</v>
      </c>
      <c r="CR4217" s="34">
        <v>42.15</v>
      </c>
    </row>
    <row r="4218" spans="47:96" x14ac:dyDescent="0.3">
      <c r="AU4218" s="34">
        <v>42.16</v>
      </c>
      <c r="AV4218" s="32">
        <f t="shared" si="97"/>
        <v>42.2</v>
      </c>
      <c r="AW4218" s="33" t="s">
        <v>321</v>
      </c>
      <c r="CR4218" s="34">
        <v>42.16</v>
      </c>
    </row>
    <row r="4219" spans="47:96" x14ac:dyDescent="0.3">
      <c r="AU4219" s="34">
        <v>42.17</v>
      </c>
      <c r="AV4219" s="32">
        <f t="shared" si="97"/>
        <v>42.2</v>
      </c>
      <c r="AW4219" s="33" t="s">
        <v>321</v>
      </c>
      <c r="CR4219" s="34">
        <v>42.17</v>
      </c>
    </row>
    <row r="4220" spans="47:96" x14ac:dyDescent="0.3">
      <c r="AU4220" s="34">
        <v>42.18</v>
      </c>
      <c r="AV4220" s="32">
        <f t="shared" si="97"/>
        <v>42.2</v>
      </c>
      <c r="AW4220" s="33" t="s">
        <v>321</v>
      </c>
      <c r="CR4220" s="34">
        <v>42.18</v>
      </c>
    </row>
    <row r="4221" spans="47:96" x14ac:dyDescent="0.3">
      <c r="AU4221" s="34">
        <v>42.19</v>
      </c>
      <c r="AV4221" s="32">
        <f t="shared" si="97"/>
        <v>42.2</v>
      </c>
      <c r="AW4221" s="33" t="s">
        <v>321</v>
      </c>
      <c r="CR4221" s="34">
        <v>42.19</v>
      </c>
    </row>
    <row r="4222" spans="47:96" x14ac:dyDescent="0.3">
      <c r="AU4222" s="34">
        <v>42.2</v>
      </c>
      <c r="AV4222" s="32">
        <f t="shared" si="97"/>
        <v>42.2</v>
      </c>
      <c r="AW4222" s="33" t="s">
        <v>321</v>
      </c>
      <c r="CR4222" s="34">
        <v>42.2</v>
      </c>
    </row>
    <row r="4223" spans="47:96" x14ac:dyDescent="0.3">
      <c r="AU4223" s="34">
        <v>42.21</v>
      </c>
      <c r="AV4223" s="32">
        <f t="shared" si="97"/>
        <v>42.2</v>
      </c>
      <c r="AW4223" s="33" t="s">
        <v>321</v>
      </c>
      <c r="CR4223" s="34">
        <v>42.21</v>
      </c>
    </row>
    <row r="4224" spans="47:96" x14ac:dyDescent="0.3">
      <c r="AU4224" s="34">
        <v>42.22</v>
      </c>
      <c r="AV4224" s="32">
        <f t="shared" si="97"/>
        <v>42.2</v>
      </c>
      <c r="AW4224" s="33" t="s">
        <v>321</v>
      </c>
      <c r="CR4224" s="34">
        <v>42.22</v>
      </c>
    </row>
    <row r="4225" spans="47:96" x14ac:dyDescent="0.3">
      <c r="AU4225" s="34">
        <v>42.23</v>
      </c>
      <c r="AV4225" s="32">
        <f t="shared" si="97"/>
        <v>42.2</v>
      </c>
      <c r="AW4225" s="33" t="s">
        <v>321</v>
      </c>
      <c r="CR4225" s="34">
        <v>42.23</v>
      </c>
    </row>
    <row r="4226" spans="47:96" x14ac:dyDescent="0.3">
      <c r="AU4226" s="34">
        <v>42.24</v>
      </c>
      <c r="AV4226" s="32">
        <f t="shared" si="97"/>
        <v>42.2</v>
      </c>
      <c r="AW4226" s="33" t="s">
        <v>321</v>
      </c>
      <c r="CR4226" s="34">
        <v>42.24</v>
      </c>
    </row>
    <row r="4227" spans="47:96" x14ac:dyDescent="0.3">
      <c r="AU4227" s="34">
        <v>42.25</v>
      </c>
      <c r="AV4227" s="32">
        <f t="shared" ref="AV4227:AV4290" si="98">ROUND(AU4227,1)</f>
        <v>42.3</v>
      </c>
      <c r="AW4227" s="33" t="s">
        <v>321</v>
      </c>
      <c r="CR4227" s="34">
        <v>42.25</v>
      </c>
    </row>
    <row r="4228" spans="47:96" x14ac:dyDescent="0.3">
      <c r="AU4228" s="34">
        <v>42.26</v>
      </c>
      <c r="AV4228" s="32">
        <f t="shared" si="98"/>
        <v>42.3</v>
      </c>
      <c r="AW4228" s="33" t="s">
        <v>321</v>
      </c>
      <c r="CR4228" s="34">
        <v>42.26</v>
      </c>
    </row>
    <row r="4229" spans="47:96" x14ac:dyDescent="0.3">
      <c r="AU4229" s="34">
        <v>42.27</v>
      </c>
      <c r="AV4229" s="32">
        <f t="shared" si="98"/>
        <v>42.3</v>
      </c>
      <c r="AW4229" s="33" t="s">
        <v>321</v>
      </c>
      <c r="CR4229" s="34">
        <v>42.27</v>
      </c>
    </row>
    <row r="4230" spans="47:96" x14ac:dyDescent="0.3">
      <c r="AU4230" s="34">
        <v>42.28</v>
      </c>
      <c r="AV4230" s="32">
        <f t="shared" si="98"/>
        <v>42.3</v>
      </c>
      <c r="AW4230" s="33" t="s">
        <v>321</v>
      </c>
      <c r="CR4230" s="34">
        <v>42.28</v>
      </c>
    </row>
    <row r="4231" spans="47:96" x14ac:dyDescent="0.3">
      <c r="AU4231" s="34">
        <v>42.29</v>
      </c>
      <c r="AV4231" s="32">
        <f t="shared" si="98"/>
        <v>42.3</v>
      </c>
      <c r="AW4231" s="33" t="s">
        <v>321</v>
      </c>
      <c r="CR4231" s="34">
        <v>42.29</v>
      </c>
    </row>
    <row r="4232" spans="47:96" x14ac:dyDescent="0.3">
      <c r="AU4232" s="34">
        <v>42.3</v>
      </c>
      <c r="AV4232" s="32">
        <f t="shared" si="98"/>
        <v>42.3</v>
      </c>
      <c r="AW4232" s="33" t="s">
        <v>321</v>
      </c>
      <c r="CR4232" s="34">
        <v>42.3</v>
      </c>
    </row>
    <row r="4233" spans="47:96" x14ac:dyDescent="0.3">
      <c r="AU4233" s="34">
        <v>42.31</v>
      </c>
      <c r="AV4233" s="32">
        <f t="shared" si="98"/>
        <v>42.3</v>
      </c>
      <c r="AW4233" s="33" t="s">
        <v>321</v>
      </c>
      <c r="CR4233" s="34">
        <v>42.31</v>
      </c>
    </row>
    <row r="4234" spans="47:96" x14ac:dyDescent="0.3">
      <c r="AU4234" s="34">
        <v>42.32</v>
      </c>
      <c r="AV4234" s="32">
        <f t="shared" si="98"/>
        <v>42.3</v>
      </c>
      <c r="AW4234" s="33" t="s">
        <v>321</v>
      </c>
      <c r="CR4234" s="34">
        <v>42.32</v>
      </c>
    </row>
    <row r="4235" spans="47:96" x14ac:dyDescent="0.3">
      <c r="AU4235" s="34">
        <v>42.33</v>
      </c>
      <c r="AV4235" s="32">
        <f t="shared" si="98"/>
        <v>42.3</v>
      </c>
      <c r="AW4235" s="33" t="s">
        <v>321</v>
      </c>
      <c r="CR4235" s="34">
        <v>42.33</v>
      </c>
    </row>
    <row r="4236" spans="47:96" x14ac:dyDescent="0.3">
      <c r="AU4236" s="34">
        <v>42.34</v>
      </c>
      <c r="AV4236" s="32">
        <f t="shared" si="98"/>
        <v>42.3</v>
      </c>
      <c r="AW4236" s="33" t="s">
        <v>321</v>
      </c>
      <c r="CR4236" s="34">
        <v>42.34</v>
      </c>
    </row>
    <row r="4237" spans="47:96" x14ac:dyDescent="0.3">
      <c r="AU4237" s="34">
        <v>42.35</v>
      </c>
      <c r="AV4237" s="32">
        <f t="shared" si="98"/>
        <v>42.4</v>
      </c>
      <c r="AW4237" s="33" t="s">
        <v>321</v>
      </c>
      <c r="CR4237" s="34">
        <v>42.35</v>
      </c>
    </row>
    <row r="4238" spans="47:96" x14ac:dyDescent="0.3">
      <c r="AU4238" s="34">
        <v>42.36</v>
      </c>
      <c r="AV4238" s="32">
        <f t="shared" si="98"/>
        <v>42.4</v>
      </c>
      <c r="AW4238" s="33" t="s">
        <v>321</v>
      </c>
      <c r="CR4238" s="34">
        <v>42.36</v>
      </c>
    </row>
    <row r="4239" spans="47:96" x14ac:dyDescent="0.3">
      <c r="AU4239" s="34">
        <v>42.37</v>
      </c>
      <c r="AV4239" s="32">
        <f t="shared" si="98"/>
        <v>42.4</v>
      </c>
      <c r="AW4239" s="33" t="s">
        <v>321</v>
      </c>
      <c r="CR4239" s="34">
        <v>42.37</v>
      </c>
    </row>
    <row r="4240" spans="47:96" x14ac:dyDescent="0.3">
      <c r="AU4240" s="34">
        <v>42.38</v>
      </c>
      <c r="AV4240" s="32">
        <f t="shared" si="98"/>
        <v>42.4</v>
      </c>
      <c r="AW4240" s="33" t="s">
        <v>321</v>
      </c>
      <c r="CR4240" s="34">
        <v>42.38</v>
      </c>
    </row>
    <row r="4241" spans="47:96" x14ac:dyDescent="0.3">
      <c r="AU4241" s="34">
        <v>42.39</v>
      </c>
      <c r="AV4241" s="32">
        <f t="shared" si="98"/>
        <v>42.4</v>
      </c>
      <c r="AW4241" s="33" t="s">
        <v>321</v>
      </c>
      <c r="CR4241" s="34">
        <v>42.39</v>
      </c>
    </row>
    <row r="4242" spans="47:96" x14ac:dyDescent="0.3">
      <c r="AU4242" s="34">
        <v>42.4</v>
      </c>
      <c r="AV4242" s="32">
        <f t="shared" si="98"/>
        <v>42.4</v>
      </c>
      <c r="AW4242" s="33" t="s">
        <v>321</v>
      </c>
      <c r="CR4242" s="34">
        <v>42.4</v>
      </c>
    </row>
    <row r="4243" spans="47:96" x14ac:dyDescent="0.3">
      <c r="AU4243" s="34">
        <v>42.41</v>
      </c>
      <c r="AV4243" s="32">
        <f t="shared" si="98"/>
        <v>42.4</v>
      </c>
      <c r="AW4243" s="33" t="s">
        <v>321</v>
      </c>
      <c r="CR4243" s="34">
        <v>42.41</v>
      </c>
    </row>
    <row r="4244" spans="47:96" x14ac:dyDescent="0.3">
      <c r="AU4244" s="34">
        <v>42.42</v>
      </c>
      <c r="AV4244" s="32">
        <f t="shared" si="98"/>
        <v>42.4</v>
      </c>
      <c r="AW4244" s="33" t="s">
        <v>321</v>
      </c>
      <c r="CR4244" s="34">
        <v>42.42</v>
      </c>
    </row>
    <row r="4245" spans="47:96" x14ac:dyDescent="0.3">
      <c r="AU4245" s="34">
        <v>42.43</v>
      </c>
      <c r="AV4245" s="32">
        <f t="shared" si="98"/>
        <v>42.4</v>
      </c>
      <c r="AW4245" s="33" t="s">
        <v>321</v>
      </c>
      <c r="CR4245" s="34">
        <v>42.43</v>
      </c>
    </row>
    <row r="4246" spans="47:96" x14ac:dyDescent="0.3">
      <c r="AU4246" s="34">
        <v>42.44</v>
      </c>
      <c r="AV4246" s="32">
        <f t="shared" si="98"/>
        <v>42.4</v>
      </c>
      <c r="AW4246" s="33" t="s">
        <v>321</v>
      </c>
      <c r="CR4246" s="34">
        <v>42.44</v>
      </c>
    </row>
    <row r="4247" spans="47:96" x14ac:dyDescent="0.3">
      <c r="AU4247" s="34">
        <v>42.45</v>
      </c>
      <c r="AV4247" s="32">
        <f t="shared" si="98"/>
        <v>42.5</v>
      </c>
      <c r="AW4247" s="33" t="s">
        <v>321</v>
      </c>
      <c r="CR4247" s="34">
        <v>42.45</v>
      </c>
    </row>
    <row r="4248" spans="47:96" x14ac:dyDescent="0.3">
      <c r="AU4248" s="34">
        <v>42.46</v>
      </c>
      <c r="AV4248" s="32">
        <f t="shared" si="98"/>
        <v>42.5</v>
      </c>
      <c r="AW4248" s="33" t="s">
        <v>321</v>
      </c>
      <c r="CR4248" s="34">
        <v>42.46</v>
      </c>
    </row>
    <row r="4249" spans="47:96" x14ac:dyDescent="0.3">
      <c r="AU4249" s="34">
        <v>42.47</v>
      </c>
      <c r="AV4249" s="32">
        <f t="shared" si="98"/>
        <v>42.5</v>
      </c>
      <c r="AW4249" s="33" t="s">
        <v>321</v>
      </c>
      <c r="CR4249" s="34">
        <v>42.47</v>
      </c>
    </row>
    <row r="4250" spans="47:96" x14ac:dyDescent="0.3">
      <c r="AU4250" s="34">
        <v>42.48</v>
      </c>
      <c r="AV4250" s="32">
        <f t="shared" si="98"/>
        <v>42.5</v>
      </c>
      <c r="AW4250" s="33" t="s">
        <v>321</v>
      </c>
      <c r="CR4250" s="34">
        <v>42.48</v>
      </c>
    </row>
    <row r="4251" spans="47:96" x14ac:dyDescent="0.3">
      <c r="AU4251" s="34">
        <v>42.49</v>
      </c>
      <c r="AV4251" s="32">
        <f t="shared" si="98"/>
        <v>42.5</v>
      </c>
      <c r="AW4251" s="33" t="s">
        <v>321</v>
      </c>
      <c r="CR4251" s="34">
        <v>42.49</v>
      </c>
    </row>
    <row r="4252" spans="47:96" x14ac:dyDescent="0.3">
      <c r="AU4252" s="34">
        <v>42.5</v>
      </c>
      <c r="AV4252" s="32">
        <f t="shared" si="98"/>
        <v>42.5</v>
      </c>
      <c r="AW4252" s="33" t="s">
        <v>321</v>
      </c>
      <c r="CR4252" s="34">
        <v>42.5</v>
      </c>
    </row>
    <row r="4253" spans="47:96" x14ac:dyDescent="0.3">
      <c r="AU4253" s="34">
        <v>42.51</v>
      </c>
      <c r="AV4253" s="32">
        <f t="shared" si="98"/>
        <v>42.5</v>
      </c>
      <c r="AW4253" s="33" t="s">
        <v>321</v>
      </c>
      <c r="CR4253" s="34">
        <v>42.51</v>
      </c>
    </row>
    <row r="4254" spans="47:96" x14ac:dyDescent="0.3">
      <c r="AU4254" s="34">
        <v>42.52</v>
      </c>
      <c r="AV4254" s="32">
        <f t="shared" si="98"/>
        <v>42.5</v>
      </c>
      <c r="AW4254" s="33" t="s">
        <v>321</v>
      </c>
      <c r="CR4254" s="34">
        <v>42.52</v>
      </c>
    </row>
    <row r="4255" spans="47:96" x14ac:dyDescent="0.3">
      <c r="AU4255" s="34">
        <v>42.53</v>
      </c>
      <c r="AV4255" s="32">
        <f t="shared" si="98"/>
        <v>42.5</v>
      </c>
      <c r="AW4255" s="33" t="s">
        <v>321</v>
      </c>
      <c r="CR4255" s="34">
        <v>42.53</v>
      </c>
    </row>
    <row r="4256" spans="47:96" x14ac:dyDescent="0.3">
      <c r="AU4256" s="34">
        <v>42.54</v>
      </c>
      <c r="AV4256" s="32">
        <f t="shared" si="98"/>
        <v>42.5</v>
      </c>
      <c r="AW4256" s="33" t="s">
        <v>321</v>
      </c>
      <c r="CR4256" s="34">
        <v>42.54</v>
      </c>
    </row>
    <row r="4257" spans="47:96" x14ac:dyDescent="0.3">
      <c r="AU4257" s="34">
        <v>42.55</v>
      </c>
      <c r="AV4257" s="32">
        <f t="shared" si="98"/>
        <v>42.6</v>
      </c>
      <c r="AW4257" s="33" t="s">
        <v>321</v>
      </c>
      <c r="CR4257" s="34">
        <v>42.55</v>
      </c>
    </row>
    <row r="4258" spans="47:96" x14ac:dyDescent="0.3">
      <c r="AU4258" s="34">
        <v>42.56</v>
      </c>
      <c r="AV4258" s="32">
        <f t="shared" si="98"/>
        <v>42.6</v>
      </c>
      <c r="AW4258" s="33" t="s">
        <v>321</v>
      </c>
      <c r="CR4258" s="34">
        <v>42.56</v>
      </c>
    </row>
    <row r="4259" spans="47:96" x14ac:dyDescent="0.3">
      <c r="AU4259" s="34">
        <v>42.57</v>
      </c>
      <c r="AV4259" s="32">
        <f t="shared" si="98"/>
        <v>42.6</v>
      </c>
      <c r="AW4259" s="33" t="s">
        <v>321</v>
      </c>
      <c r="CR4259" s="34">
        <v>42.57</v>
      </c>
    </row>
    <row r="4260" spans="47:96" x14ac:dyDescent="0.3">
      <c r="AU4260" s="34">
        <v>42.58</v>
      </c>
      <c r="AV4260" s="32">
        <f t="shared" si="98"/>
        <v>42.6</v>
      </c>
      <c r="AW4260" s="33" t="s">
        <v>321</v>
      </c>
      <c r="CR4260" s="34">
        <v>42.58</v>
      </c>
    </row>
    <row r="4261" spans="47:96" x14ac:dyDescent="0.3">
      <c r="AU4261" s="34">
        <v>42.59</v>
      </c>
      <c r="AV4261" s="32">
        <f t="shared" si="98"/>
        <v>42.6</v>
      </c>
      <c r="AW4261" s="33" t="s">
        <v>321</v>
      </c>
      <c r="CR4261" s="34">
        <v>42.59</v>
      </c>
    </row>
    <row r="4262" spans="47:96" x14ac:dyDescent="0.3">
      <c r="AU4262" s="34">
        <v>42.6</v>
      </c>
      <c r="AV4262" s="32">
        <f t="shared" si="98"/>
        <v>42.6</v>
      </c>
      <c r="AW4262" s="33" t="s">
        <v>321</v>
      </c>
      <c r="CR4262" s="34">
        <v>42.6</v>
      </c>
    </row>
    <row r="4263" spans="47:96" x14ac:dyDescent="0.3">
      <c r="AU4263" s="34">
        <v>42.61</v>
      </c>
      <c r="AV4263" s="32">
        <f t="shared" si="98"/>
        <v>42.6</v>
      </c>
      <c r="AW4263" s="33" t="s">
        <v>321</v>
      </c>
      <c r="CR4263" s="34">
        <v>42.61</v>
      </c>
    </row>
    <row r="4264" spans="47:96" x14ac:dyDescent="0.3">
      <c r="AU4264" s="34">
        <v>42.62</v>
      </c>
      <c r="AV4264" s="32">
        <f t="shared" si="98"/>
        <v>42.6</v>
      </c>
      <c r="AW4264" s="33" t="s">
        <v>321</v>
      </c>
      <c r="CR4264" s="34">
        <v>42.62</v>
      </c>
    </row>
    <row r="4265" spans="47:96" x14ac:dyDescent="0.3">
      <c r="AU4265" s="34">
        <v>42.63</v>
      </c>
      <c r="AV4265" s="32">
        <f t="shared" si="98"/>
        <v>42.6</v>
      </c>
      <c r="AW4265" s="33" t="s">
        <v>321</v>
      </c>
      <c r="CR4265" s="34">
        <v>42.63</v>
      </c>
    </row>
    <row r="4266" spans="47:96" x14ac:dyDescent="0.3">
      <c r="AU4266" s="34">
        <v>42.64</v>
      </c>
      <c r="AV4266" s="32">
        <f t="shared" si="98"/>
        <v>42.6</v>
      </c>
      <c r="AW4266" s="33" t="s">
        <v>321</v>
      </c>
      <c r="CR4266" s="34">
        <v>42.64</v>
      </c>
    </row>
    <row r="4267" spans="47:96" x14ac:dyDescent="0.3">
      <c r="AU4267" s="34">
        <v>42.65</v>
      </c>
      <c r="AV4267" s="32">
        <f t="shared" si="98"/>
        <v>42.7</v>
      </c>
      <c r="AW4267" s="33" t="s">
        <v>321</v>
      </c>
      <c r="CR4267" s="34">
        <v>42.65</v>
      </c>
    </row>
    <row r="4268" spans="47:96" x14ac:dyDescent="0.3">
      <c r="AU4268" s="34">
        <v>42.66</v>
      </c>
      <c r="AV4268" s="32">
        <f t="shared" si="98"/>
        <v>42.7</v>
      </c>
      <c r="AW4268" s="33" t="s">
        <v>321</v>
      </c>
      <c r="CR4268" s="34">
        <v>42.66</v>
      </c>
    </row>
    <row r="4269" spans="47:96" x14ac:dyDescent="0.3">
      <c r="AU4269" s="34">
        <v>42.67</v>
      </c>
      <c r="AV4269" s="32">
        <f t="shared" si="98"/>
        <v>42.7</v>
      </c>
      <c r="AW4269" s="33" t="s">
        <v>321</v>
      </c>
      <c r="CR4269" s="34">
        <v>42.67</v>
      </c>
    </row>
    <row r="4270" spans="47:96" x14ac:dyDescent="0.3">
      <c r="AU4270" s="34">
        <v>42.68</v>
      </c>
      <c r="AV4270" s="32">
        <f t="shared" si="98"/>
        <v>42.7</v>
      </c>
      <c r="AW4270" s="33" t="s">
        <v>321</v>
      </c>
      <c r="CR4270" s="34">
        <v>42.68</v>
      </c>
    </row>
    <row r="4271" spans="47:96" x14ac:dyDescent="0.3">
      <c r="AU4271" s="34">
        <v>42.69</v>
      </c>
      <c r="AV4271" s="32">
        <f t="shared" si="98"/>
        <v>42.7</v>
      </c>
      <c r="AW4271" s="33" t="s">
        <v>321</v>
      </c>
      <c r="CR4271" s="34">
        <v>42.69</v>
      </c>
    </row>
    <row r="4272" spans="47:96" x14ac:dyDescent="0.3">
      <c r="AU4272" s="34">
        <v>42.7</v>
      </c>
      <c r="AV4272" s="32">
        <f t="shared" si="98"/>
        <v>42.7</v>
      </c>
      <c r="AW4272" s="33" t="s">
        <v>321</v>
      </c>
      <c r="CR4272" s="34">
        <v>42.7</v>
      </c>
    </row>
    <row r="4273" spans="47:96" x14ac:dyDescent="0.3">
      <c r="AU4273" s="34">
        <v>42.71</v>
      </c>
      <c r="AV4273" s="32">
        <f t="shared" si="98"/>
        <v>42.7</v>
      </c>
      <c r="AW4273" s="33" t="s">
        <v>321</v>
      </c>
      <c r="CR4273" s="34">
        <v>42.71</v>
      </c>
    </row>
    <row r="4274" spans="47:96" x14ac:dyDescent="0.3">
      <c r="AU4274" s="34">
        <v>42.72</v>
      </c>
      <c r="AV4274" s="32">
        <f t="shared" si="98"/>
        <v>42.7</v>
      </c>
      <c r="AW4274" s="33" t="s">
        <v>321</v>
      </c>
      <c r="CR4274" s="34">
        <v>42.72</v>
      </c>
    </row>
    <row r="4275" spans="47:96" x14ac:dyDescent="0.3">
      <c r="AU4275" s="34">
        <v>42.73</v>
      </c>
      <c r="AV4275" s="32">
        <f t="shared" si="98"/>
        <v>42.7</v>
      </c>
      <c r="AW4275" s="33" t="s">
        <v>321</v>
      </c>
      <c r="CR4275" s="34">
        <v>42.73</v>
      </c>
    </row>
    <row r="4276" spans="47:96" x14ac:dyDescent="0.3">
      <c r="AU4276" s="34">
        <v>42.74</v>
      </c>
      <c r="AV4276" s="32">
        <f t="shared" si="98"/>
        <v>42.7</v>
      </c>
      <c r="AW4276" s="33" t="s">
        <v>321</v>
      </c>
      <c r="CR4276" s="34">
        <v>42.74</v>
      </c>
    </row>
    <row r="4277" spans="47:96" x14ac:dyDescent="0.3">
      <c r="AU4277" s="34">
        <v>42.75</v>
      </c>
      <c r="AV4277" s="32">
        <f t="shared" si="98"/>
        <v>42.8</v>
      </c>
      <c r="AW4277" s="33" t="s">
        <v>321</v>
      </c>
      <c r="CR4277" s="34">
        <v>42.75</v>
      </c>
    </row>
    <row r="4278" spans="47:96" x14ac:dyDescent="0.3">
      <c r="AU4278" s="34">
        <v>42.76</v>
      </c>
      <c r="AV4278" s="32">
        <f t="shared" si="98"/>
        <v>42.8</v>
      </c>
      <c r="AW4278" s="33" t="s">
        <v>321</v>
      </c>
      <c r="CR4278" s="34">
        <v>42.76</v>
      </c>
    </row>
    <row r="4279" spans="47:96" x14ac:dyDescent="0.3">
      <c r="AU4279" s="34">
        <v>42.77</v>
      </c>
      <c r="AV4279" s="32">
        <f t="shared" si="98"/>
        <v>42.8</v>
      </c>
      <c r="AW4279" s="33" t="s">
        <v>321</v>
      </c>
      <c r="CR4279" s="34">
        <v>42.77</v>
      </c>
    </row>
    <row r="4280" spans="47:96" x14ac:dyDescent="0.3">
      <c r="AU4280" s="34">
        <v>42.78</v>
      </c>
      <c r="AV4280" s="32">
        <f t="shared" si="98"/>
        <v>42.8</v>
      </c>
      <c r="AW4280" s="33" t="s">
        <v>321</v>
      </c>
      <c r="CR4280" s="34">
        <v>42.78</v>
      </c>
    </row>
    <row r="4281" spans="47:96" x14ac:dyDescent="0.3">
      <c r="AU4281" s="34">
        <v>42.79</v>
      </c>
      <c r="AV4281" s="32">
        <f t="shared" si="98"/>
        <v>42.8</v>
      </c>
      <c r="AW4281" s="33" t="s">
        <v>321</v>
      </c>
      <c r="CR4281" s="34">
        <v>42.79</v>
      </c>
    </row>
    <row r="4282" spans="47:96" x14ac:dyDescent="0.3">
      <c r="AU4282" s="34">
        <v>42.8</v>
      </c>
      <c r="AV4282" s="32">
        <f t="shared" si="98"/>
        <v>42.8</v>
      </c>
      <c r="AW4282" s="33" t="s">
        <v>321</v>
      </c>
      <c r="CR4282" s="34">
        <v>42.8</v>
      </c>
    </row>
    <row r="4283" spans="47:96" x14ac:dyDescent="0.3">
      <c r="AU4283" s="34">
        <v>42.81</v>
      </c>
      <c r="AV4283" s="32">
        <f t="shared" si="98"/>
        <v>42.8</v>
      </c>
      <c r="AW4283" s="33" t="s">
        <v>321</v>
      </c>
      <c r="CR4283" s="34">
        <v>42.81</v>
      </c>
    </row>
    <row r="4284" spans="47:96" x14ac:dyDescent="0.3">
      <c r="AU4284" s="34">
        <v>42.82</v>
      </c>
      <c r="AV4284" s="32">
        <f t="shared" si="98"/>
        <v>42.8</v>
      </c>
      <c r="AW4284" s="33" t="s">
        <v>321</v>
      </c>
      <c r="CR4284" s="34">
        <v>42.82</v>
      </c>
    </row>
    <row r="4285" spans="47:96" x14ac:dyDescent="0.3">
      <c r="AU4285" s="34">
        <v>42.83</v>
      </c>
      <c r="AV4285" s="32">
        <f t="shared" si="98"/>
        <v>42.8</v>
      </c>
      <c r="AW4285" s="33" t="s">
        <v>321</v>
      </c>
      <c r="CR4285" s="34">
        <v>42.83</v>
      </c>
    </row>
    <row r="4286" spans="47:96" x14ac:dyDescent="0.3">
      <c r="AU4286" s="34">
        <v>42.84</v>
      </c>
      <c r="AV4286" s="32">
        <f t="shared" si="98"/>
        <v>42.8</v>
      </c>
      <c r="AW4286" s="33" t="s">
        <v>321</v>
      </c>
      <c r="CR4286" s="34">
        <v>42.84</v>
      </c>
    </row>
    <row r="4287" spans="47:96" x14ac:dyDescent="0.3">
      <c r="AU4287" s="34">
        <v>42.85</v>
      </c>
      <c r="AV4287" s="32">
        <f t="shared" si="98"/>
        <v>42.9</v>
      </c>
      <c r="AW4287" s="33" t="s">
        <v>321</v>
      </c>
      <c r="CR4287" s="34">
        <v>42.85</v>
      </c>
    </row>
    <row r="4288" spans="47:96" x14ac:dyDescent="0.3">
      <c r="AU4288" s="34">
        <v>42.86</v>
      </c>
      <c r="AV4288" s="32">
        <f t="shared" si="98"/>
        <v>42.9</v>
      </c>
      <c r="AW4288" s="33" t="s">
        <v>321</v>
      </c>
      <c r="CR4288" s="34">
        <v>42.86</v>
      </c>
    </row>
    <row r="4289" spans="47:96" x14ac:dyDescent="0.3">
      <c r="AU4289" s="34">
        <v>42.87</v>
      </c>
      <c r="AV4289" s="32">
        <f t="shared" si="98"/>
        <v>42.9</v>
      </c>
      <c r="AW4289" s="33" t="s">
        <v>321</v>
      </c>
      <c r="CR4289" s="34">
        <v>42.87</v>
      </c>
    </row>
    <row r="4290" spans="47:96" x14ac:dyDescent="0.3">
      <c r="AU4290" s="34">
        <v>42.88</v>
      </c>
      <c r="AV4290" s="32">
        <f t="shared" si="98"/>
        <v>42.9</v>
      </c>
      <c r="AW4290" s="33" t="s">
        <v>321</v>
      </c>
      <c r="CR4290" s="34">
        <v>42.88</v>
      </c>
    </row>
    <row r="4291" spans="47:96" x14ac:dyDescent="0.3">
      <c r="AU4291" s="34">
        <v>42.89</v>
      </c>
      <c r="AV4291" s="32">
        <f t="shared" ref="AV4291:AV4354" si="99">ROUND(AU4291,1)</f>
        <v>42.9</v>
      </c>
      <c r="AW4291" s="33" t="s">
        <v>321</v>
      </c>
      <c r="CR4291" s="34">
        <v>42.89</v>
      </c>
    </row>
    <row r="4292" spans="47:96" x14ac:dyDescent="0.3">
      <c r="AU4292" s="34">
        <v>42.9</v>
      </c>
      <c r="AV4292" s="32">
        <f t="shared" si="99"/>
        <v>42.9</v>
      </c>
      <c r="AW4292" s="33" t="s">
        <v>321</v>
      </c>
      <c r="CR4292" s="34">
        <v>42.9</v>
      </c>
    </row>
    <row r="4293" spans="47:96" x14ac:dyDescent="0.3">
      <c r="AU4293" s="34">
        <v>42.91</v>
      </c>
      <c r="AV4293" s="32">
        <f t="shared" si="99"/>
        <v>42.9</v>
      </c>
      <c r="AW4293" s="33" t="s">
        <v>321</v>
      </c>
      <c r="CR4293" s="34">
        <v>42.91</v>
      </c>
    </row>
    <row r="4294" spans="47:96" x14ac:dyDescent="0.3">
      <c r="AU4294" s="34">
        <v>42.92</v>
      </c>
      <c r="AV4294" s="32">
        <f t="shared" si="99"/>
        <v>42.9</v>
      </c>
      <c r="AW4294" s="33" t="s">
        <v>321</v>
      </c>
      <c r="CR4294" s="34">
        <v>42.92</v>
      </c>
    </row>
    <row r="4295" spans="47:96" x14ac:dyDescent="0.3">
      <c r="AU4295" s="34">
        <v>42.93</v>
      </c>
      <c r="AV4295" s="32">
        <f t="shared" si="99"/>
        <v>42.9</v>
      </c>
      <c r="AW4295" s="33" t="s">
        <v>321</v>
      </c>
      <c r="CR4295" s="34">
        <v>42.93</v>
      </c>
    </row>
    <row r="4296" spans="47:96" x14ac:dyDescent="0.3">
      <c r="AU4296" s="34">
        <v>42.94</v>
      </c>
      <c r="AV4296" s="32">
        <f t="shared" si="99"/>
        <v>42.9</v>
      </c>
      <c r="AW4296" s="33" t="s">
        <v>321</v>
      </c>
      <c r="CR4296" s="34">
        <v>42.94</v>
      </c>
    </row>
    <row r="4297" spans="47:96" x14ac:dyDescent="0.3">
      <c r="AU4297" s="34">
        <v>42.95</v>
      </c>
      <c r="AV4297" s="32">
        <f t="shared" si="99"/>
        <v>43</v>
      </c>
      <c r="AW4297" s="33" t="s">
        <v>321</v>
      </c>
      <c r="CR4297" s="34">
        <v>42.95</v>
      </c>
    </row>
    <row r="4298" spans="47:96" x14ac:dyDescent="0.3">
      <c r="AU4298" s="34">
        <v>42.96</v>
      </c>
      <c r="AV4298" s="32">
        <f t="shared" si="99"/>
        <v>43</v>
      </c>
      <c r="AW4298" s="33" t="s">
        <v>321</v>
      </c>
      <c r="CR4298" s="34">
        <v>42.96</v>
      </c>
    </row>
    <row r="4299" spans="47:96" x14ac:dyDescent="0.3">
      <c r="AU4299" s="34">
        <v>42.97</v>
      </c>
      <c r="AV4299" s="32">
        <f t="shared" si="99"/>
        <v>43</v>
      </c>
      <c r="AW4299" s="33" t="s">
        <v>321</v>
      </c>
      <c r="CR4299" s="34">
        <v>42.97</v>
      </c>
    </row>
    <row r="4300" spans="47:96" x14ac:dyDescent="0.3">
      <c r="AU4300" s="34">
        <v>42.98</v>
      </c>
      <c r="AV4300" s="32">
        <f t="shared" si="99"/>
        <v>43</v>
      </c>
      <c r="AW4300" s="33" t="s">
        <v>321</v>
      </c>
      <c r="CR4300" s="34">
        <v>42.98</v>
      </c>
    </row>
    <row r="4301" spans="47:96" x14ac:dyDescent="0.3">
      <c r="AU4301" s="34">
        <v>42.99</v>
      </c>
      <c r="AV4301" s="32">
        <f t="shared" si="99"/>
        <v>43</v>
      </c>
      <c r="AW4301" s="33" t="s">
        <v>321</v>
      </c>
      <c r="CR4301" s="34">
        <v>42.99</v>
      </c>
    </row>
    <row r="4302" spans="47:96" x14ac:dyDescent="0.3">
      <c r="AU4302" s="34">
        <v>43</v>
      </c>
      <c r="AV4302" s="32">
        <f t="shared" si="99"/>
        <v>43</v>
      </c>
      <c r="AW4302" s="33" t="s">
        <v>321</v>
      </c>
      <c r="CR4302" s="34">
        <v>43</v>
      </c>
    </row>
    <row r="4303" spans="47:96" x14ac:dyDescent="0.3">
      <c r="AU4303" s="34">
        <v>43.01</v>
      </c>
      <c r="AV4303" s="32">
        <f t="shared" si="99"/>
        <v>43</v>
      </c>
      <c r="AW4303" s="33" t="s">
        <v>321</v>
      </c>
      <c r="CR4303" s="34">
        <v>43.01</v>
      </c>
    </row>
    <row r="4304" spans="47:96" x14ac:dyDescent="0.3">
      <c r="AU4304" s="34">
        <v>43.02</v>
      </c>
      <c r="AV4304" s="32">
        <f t="shared" si="99"/>
        <v>43</v>
      </c>
      <c r="AW4304" s="33" t="s">
        <v>321</v>
      </c>
      <c r="CR4304" s="34">
        <v>43.02</v>
      </c>
    </row>
    <row r="4305" spans="47:96" x14ac:dyDescent="0.3">
      <c r="AU4305" s="34">
        <v>43.03</v>
      </c>
      <c r="AV4305" s="32">
        <f t="shared" si="99"/>
        <v>43</v>
      </c>
      <c r="AW4305" s="33" t="s">
        <v>321</v>
      </c>
      <c r="CR4305" s="34">
        <v>43.03</v>
      </c>
    </row>
    <row r="4306" spans="47:96" x14ac:dyDescent="0.3">
      <c r="AU4306" s="34">
        <v>43.04</v>
      </c>
      <c r="AV4306" s="32">
        <f t="shared" si="99"/>
        <v>43</v>
      </c>
      <c r="AW4306" s="33" t="s">
        <v>321</v>
      </c>
      <c r="CR4306" s="34">
        <v>43.04</v>
      </c>
    </row>
    <row r="4307" spans="47:96" x14ac:dyDescent="0.3">
      <c r="AU4307" s="34">
        <v>43.05</v>
      </c>
      <c r="AV4307" s="32">
        <f t="shared" si="99"/>
        <v>43.1</v>
      </c>
      <c r="AW4307" s="33" t="s">
        <v>321</v>
      </c>
      <c r="CR4307" s="34">
        <v>43.05</v>
      </c>
    </row>
    <row r="4308" spans="47:96" x14ac:dyDescent="0.3">
      <c r="AU4308" s="34">
        <v>43.06</v>
      </c>
      <c r="AV4308" s="32">
        <f t="shared" si="99"/>
        <v>43.1</v>
      </c>
      <c r="AW4308" s="33" t="s">
        <v>321</v>
      </c>
      <c r="CR4308" s="34">
        <v>43.06</v>
      </c>
    </row>
    <row r="4309" spans="47:96" x14ac:dyDescent="0.3">
      <c r="AU4309" s="34">
        <v>43.07</v>
      </c>
      <c r="AV4309" s="32">
        <f t="shared" si="99"/>
        <v>43.1</v>
      </c>
      <c r="AW4309" s="33" t="s">
        <v>321</v>
      </c>
      <c r="CR4309" s="34">
        <v>43.07</v>
      </c>
    </row>
    <row r="4310" spans="47:96" x14ac:dyDescent="0.3">
      <c r="AU4310" s="34">
        <v>43.08</v>
      </c>
      <c r="AV4310" s="32">
        <f t="shared" si="99"/>
        <v>43.1</v>
      </c>
      <c r="AW4310" s="33" t="s">
        <v>321</v>
      </c>
      <c r="CR4310" s="34">
        <v>43.08</v>
      </c>
    </row>
    <row r="4311" spans="47:96" x14ac:dyDescent="0.3">
      <c r="AU4311" s="34">
        <v>43.09</v>
      </c>
      <c r="AV4311" s="32">
        <f t="shared" si="99"/>
        <v>43.1</v>
      </c>
      <c r="AW4311" s="33" t="s">
        <v>321</v>
      </c>
      <c r="CR4311" s="34">
        <v>43.09</v>
      </c>
    </row>
    <row r="4312" spans="47:96" x14ac:dyDescent="0.3">
      <c r="AU4312" s="34">
        <v>43.1</v>
      </c>
      <c r="AV4312" s="32">
        <f t="shared" si="99"/>
        <v>43.1</v>
      </c>
      <c r="AW4312" s="33" t="s">
        <v>321</v>
      </c>
      <c r="CR4312" s="34">
        <v>43.1</v>
      </c>
    </row>
    <row r="4313" spans="47:96" x14ac:dyDescent="0.3">
      <c r="AU4313" s="34">
        <v>43.11</v>
      </c>
      <c r="AV4313" s="32">
        <f t="shared" si="99"/>
        <v>43.1</v>
      </c>
      <c r="AW4313" s="33" t="s">
        <v>321</v>
      </c>
      <c r="CR4313" s="34">
        <v>43.11</v>
      </c>
    </row>
    <row r="4314" spans="47:96" x14ac:dyDescent="0.3">
      <c r="AU4314" s="34">
        <v>43.12</v>
      </c>
      <c r="AV4314" s="32">
        <f t="shared" si="99"/>
        <v>43.1</v>
      </c>
      <c r="AW4314" s="33" t="s">
        <v>321</v>
      </c>
      <c r="CR4314" s="34">
        <v>43.12</v>
      </c>
    </row>
    <row r="4315" spans="47:96" x14ac:dyDescent="0.3">
      <c r="AU4315" s="34">
        <v>43.13</v>
      </c>
      <c r="AV4315" s="32">
        <f t="shared" si="99"/>
        <v>43.1</v>
      </c>
      <c r="AW4315" s="33" t="s">
        <v>321</v>
      </c>
      <c r="CR4315" s="34">
        <v>43.13</v>
      </c>
    </row>
    <row r="4316" spans="47:96" x14ac:dyDescent="0.3">
      <c r="AU4316" s="34">
        <v>43.14</v>
      </c>
      <c r="AV4316" s="32">
        <f t="shared" si="99"/>
        <v>43.1</v>
      </c>
      <c r="AW4316" s="33" t="s">
        <v>321</v>
      </c>
      <c r="CR4316" s="34">
        <v>43.14</v>
      </c>
    </row>
    <row r="4317" spans="47:96" x14ac:dyDescent="0.3">
      <c r="AU4317" s="34">
        <v>43.15</v>
      </c>
      <c r="AV4317" s="32">
        <f t="shared" si="99"/>
        <v>43.2</v>
      </c>
      <c r="AW4317" s="33" t="s">
        <v>321</v>
      </c>
      <c r="CR4317" s="34">
        <v>43.15</v>
      </c>
    </row>
    <row r="4318" spans="47:96" x14ac:dyDescent="0.3">
      <c r="AU4318" s="34">
        <v>43.16</v>
      </c>
      <c r="AV4318" s="32">
        <f t="shared" si="99"/>
        <v>43.2</v>
      </c>
      <c r="AW4318" s="33" t="s">
        <v>321</v>
      </c>
      <c r="CR4318" s="34">
        <v>43.16</v>
      </c>
    </row>
    <row r="4319" spans="47:96" x14ac:dyDescent="0.3">
      <c r="AU4319" s="34">
        <v>43.17</v>
      </c>
      <c r="AV4319" s="32">
        <f t="shared" si="99"/>
        <v>43.2</v>
      </c>
      <c r="AW4319" s="33" t="s">
        <v>321</v>
      </c>
      <c r="CR4319" s="34">
        <v>43.17</v>
      </c>
    </row>
    <row r="4320" spans="47:96" x14ac:dyDescent="0.3">
      <c r="AU4320" s="34">
        <v>43.18</v>
      </c>
      <c r="AV4320" s="32">
        <f t="shared" si="99"/>
        <v>43.2</v>
      </c>
      <c r="AW4320" s="33" t="s">
        <v>321</v>
      </c>
      <c r="CR4320" s="34">
        <v>43.18</v>
      </c>
    </row>
    <row r="4321" spans="47:96" x14ac:dyDescent="0.3">
      <c r="AU4321" s="34">
        <v>43.19</v>
      </c>
      <c r="AV4321" s="32">
        <f t="shared" si="99"/>
        <v>43.2</v>
      </c>
      <c r="AW4321" s="33" t="s">
        <v>321</v>
      </c>
      <c r="CR4321" s="34">
        <v>43.19</v>
      </c>
    </row>
    <row r="4322" spans="47:96" x14ac:dyDescent="0.3">
      <c r="AU4322" s="34">
        <v>43.2</v>
      </c>
      <c r="AV4322" s="32">
        <f t="shared" si="99"/>
        <v>43.2</v>
      </c>
      <c r="AW4322" s="33" t="s">
        <v>321</v>
      </c>
      <c r="CR4322" s="34">
        <v>43.2</v>
      </c>
    </row>
    <row r="4323" spans="47:96" x14ac:dyDescent="0.3">
      <c r="AU4323" s="34">
        <v>43.21</v>
      </c>
      <c r="AV4323" s="32">
        <f t="shared" si="99"/>
        <v>43.2</v>
      </c>
      <c r="AW4323" s="33" t="s">
        <v>321</v>
      </c>
      <c r="CR4323" s="34">
        <v>43.21</v>
      </c>
    </row>
    <row r="4324" spans="47:96" x14ac:dyDescent="0.3">
      <c r="AU4324" s="34">
        <v>43.22</v>
      </c>
      <c r="AV4324" s="32">
        <f t="shared" si="99"/>
        <v>43.2</v>
      </c>
      <c r="AW4324" s="33" t="s">
        <v>321</v>
      </c>
      <c r="CR4324" s="34">
        <v>43.22</v>
      </c>
    </row>
    <row r="4325" spans="47:96" x14ac:dyDescent="0.3">
      <c r="AU4325" s="34">
        <v>43.23</v>
      </c>
      <c r="AV4325" s="32">
        <f t="shared" si="99"/>
        <v>43.2</v>
      </c>
      <c r="AW4325" s="33" t="s">
        <v>321</v>
      </c>
      <c r="CR4325" s="34">
        <v>43.23</v>
      </c>
    </row>
    <row r="4326" spans="47:96" x14ac:dyDescent="0.3">
      <c r="AU4326" s="34">
        <v>43.24</v>
      </c>
      <c r="AV4326" s="32">
        <f t="shared" si="99"/>
        <v>43.2</v>
      </c>
      <c r="AW4326" s="33" t="s">
        <v>321</v>
      </c>
      <c r="CR4326" s="34">
        <v>43.24</v>
      </c>
    </row>
    <row r="4327" spans="47:96" x14ac:dyDescent="0.3">
      <c r="AU4327" s="34">
        <v>43.25</v>
      </c>
      <c r="AV4327" s="32">
        <f t="shared" si="99"/>
        <v>43.3</v>
      </c>
      <c r="AW4327" s="33" t="s">
        <v>321</v>
      </c>
      <c r="CR4327" s="34">
        <v>43.25</v>
      </c>
    </row>
    <row r="4328" spans="47:96" x14ac:dyDescent="0.3">
      <c r="AU4328" s="34">
        <v>43.26</v>
      </c>
      <c r="AV4328" s="32">
        <f t="shared" si="99"/>
        <v>43.3</v>
      </c>
      <c r="AW4328" s="33" t="s">
        <v>321</v>
      </c>
      <c r="CR4328" s="34">
        <v>43.26</v>
      </c>
    </row>
    <row r="4329" spans="47:96" x14ac:dyDescent="0.3">
      <c r="AU4329" s="34">
        <v>43.27</v>
      </c>
      <c r="AV4329" s="32">
        <f t="shared" si="99"/>
        <v>43.3</v>
      </c>
      <c r="AW4329" s="33" t="s">
        <v>321</v>
      </c>
      <c r="CR4329" s="34">
        <v>43.27</v>
      </c>
    </row>
    <row r="4330" spans="47:96" x14ac:dyDescent="0.3">
      <c r="AU4330" s="34">
        <v>43.28</v>
      </c>
      <c r="AV4330" s="32">
        <f t="shared" si="99"/>
        <v>43.3</v>
      </c>
      <c r="AW4330" s="33" t="s">
        <v>321</v>
      </c>
      <c r="CR4330" s="34">
        <v>43.28</v>
      </c>
    </row>
    <row r="4331" spans="47:96" x14ac:dyDescent="0.3">
      <c r="AU4331" s="34">
        <v>43.29</v>
      </c>
      <c r="AV4331" s="32">
        <f t="shared" si="99"/>
        <v>43.3</v>
      </c>
      <c r="AW4331" s="33" t="s">
        <v>321</v>
      </c>
      <c r="CR4331" s="34">
        <v>43.29</v>
      </c>
    </row>
    <row r="4332" spans="47:96" x14ac:dyDescent="0.3">
      <c r="AU4332" s="34">
        <v>43.3</v>
      </c>
      <c r="AV4332" s="32">
        <f t="shared" si="99"/>
        <v>43.3</v>
      </c>
      <c r="AW4332" s="33" t="s">
        <v>321</v>
      </c>
      <c r="CR4332" s="34">
        <v>43.3</v>
      </c>
    </row>
    <row r="4333" spans="47:96" x14ac:dyDescent="0.3">
      <c r="AU4333" s="34">
        <v>43.31</v>
      </c>
      <c r="AV4333" s="32">
        <f t="shared" si="99"/>
        <v>43.3</v>
      </c>
      <c r="AW4333" s="33" t="s">
        <v>321</v>
      </c>
      <c r="CR4333" s="34">
        <v>43.31</v>
      </c>
    </row>
    <row r="4334" spans="47:96" x14ac:dyDescent="0.3">
      <c r="AU4334" s="34">
        <v>43.32</v>
      </c>
      <c r="AV4334" s="32">
        <f t="shared" si="99"/>
        <v>43.3</v>
      </c>
      <c r="AW4334" s="33" t="s">
        <v>321</v>
      </c>
      <c r="CR4334" s="34">
        <v>43.32</v>
      </c>
    </row>
    <row r="4335" spans="47:96" x14ac:dyDescent="0.3">
      <c r="AU4335" s="34">
        <v>43.33</v>
      </c>
      <c r="AV4335" s="32">
        <f t="shared" si="99"/>
        <v>43.3</v>
      </c>
      <c r="AW4335" s="33" t="s">
        <v>321</v>
      </c>
      <c r="CR4335" s="34">
        <v>43.33</v>
      </c>
    </row>
    <row r="4336" spans="47:96" x14ac:dyDescent="0.3">
      <c r="AU4336" s="34">
        <v>43.34</v>
      </c>
      <c r="AV4336" s="32">
        <f t="shared" si="99"/>
        <v>43.3</v>
      </c>
      <c r="AW4336" s="33" t="s">
        <v>321</v>
      </c>
      <c r="CR4336" s="34">
        <v>43.34</v>
      </c>
    </row>
    <row r="4337" spans="47:96" x14ac:dyDescent="0.3">
      <c r="AU4337" s="34">
        <v>43.35</v>
      </c>
      <c r="AV4337" s="32">
        <f t="shared" si="99"/>
        <v>43.4</v>
      </c>
      <c r="AW4337" s="33" t="s">
        <v>321</v>
      </c>
      <c r="CR4337" s="34">
        <v>43.35</v>
      </c>
    </row>
    <row r="4338" spans="47:96" x14ac:dyDescent="0.3">
      <c r="AU4338" s="34">
        <v>43.36</v>
      </c>
      <c r="AV4338" s="32">
        <f t="shared" si="99"/>
        <v>43.4</v>
      </c>
      <c r="AW4338" s="33" t="s">
        <v>321</v>
      </c>
      <c r="CR4338" s="34">
        <v>43.36</v>
      </c>
    </row>
    <row r="4339" spans="47:96" x14ac:dyDescent="0.3">
      <c r="AU4339" s="34">
        <v>43.37</v>
      </c>
      <c r="AV4339" s="32">
        <f t="shared" si="99"/>
        <v>43.4</v>
      </c>
      <c r="AW4339" s="33" t="s">
        <v>321</v>
      </c>
      <c r="CR4339" s="34">
        <v>43.37</v>
      </c>
    </row>
    <row r="4340" spans="47:96" x14ac:dyDescent="0.3">
      <c r="AU4340" s="34">
        <v>43.38</v>
      </c>
      <c r="AV4340" s="32">
        <f t="shared" si="99"/>
        <v>43.4</v>
      </c>
      <c r="AW4340" s="33" t="s">
        <v>321</v>
      </c>
      <c r="CR4340" s="34">
        <v>43.38</v>
      </c>
    </row>
    <row r="4341" spans="47:96" x14ac:dyDescent="0.3">
      <c r="AU4341" s="34">
        <v>43.39</v>
      </c>
      <c r="AV4341" s="32">
        <f t="shared" si="99"/>
        <v>43.4</v>
      </c>
      <c r="AW4341" s="33" t="s">
        <v>321</v>
      </c>
      <c r="CR4341" s="34">
        <v>43.39</v>
      </c>
    </row>
    <row r="4342" spans="47:96" x14ac:dyDescent="0.3">
      <c r="AU4342" s="34">
        <v>43.4</v>
      </c>
      <c r="AV4342" s="32">
        <f t="shared" si="99"/>
        <v>43.4</v>
      </c>
      <c r="AW4342" s="33" t="s">
        <v>321</v>
      </c>
      <c r="CR4342" s="34">
        <v>43.4</v>
      </c>
    </row>
    <row r="4343" spans="47:96" x14ac:dyDescent="0.3">
      <c r="AU4343" s="34">
        <v>43.41</v>
      </c>
      <c r="AV4343" s="32">
        <f t="shared" si="99"/>
        <v>43.4</v>
      </c>
      <c r="AW4343" s="33" t="s">
        <v>321</v>
      </c>
      <c r="CR4343" s="34">
        <v>43.41</v>
      </c>
    </row>
    <row r="4344" spans="47:96" x14ac:dyDescent="0.3">
      <c r="AU4344" s="34">
        <v>43.42</v>
      </c>
      <c r="AV4344" s="32">
        <f t="shared" si="99"/>
        <v>43.4</v>
      </c>
      <c r="AW4344" s="33" t="s">
        <v>321</v>
      </c>
      <c r="CR4344" s="34">
        <v>43.42</v>
      </c>
    </row>
    <row r="4345" spans="47:96" x14ac:dyDescent="0.3">
      <c r="AU4345" s="34">
        <v>43.43</v>
      </c>
      <c r="AV4345" s="32">
        <f t="shared" si="99"/>
        <v>43.4</v>
      </c>
      <c r="AW4345" s="33" t="s">
        <v>321</v>
      </c>
      <c r="CR4345" s="34">
        <v>43.43</v>
      </c>
    </row>
    <row r="4346" spans="47:96" x14ac:dyDescent="0.3">
      <c r="AU4346" s="34">
        <v>43.44</v>
      </c>
      <c r="AV4346" s="32">
        <f t="shared" si="99"/>
        <v>43.4</v>
      </c>
      <c r="AW4346" s="33" t="s">
        <v>321</v>
      </c>
      <c r="CR4346" s="34">
        <v>43.44</v>
      </c>
    </row>
    <row r="4347" spans="47:96" x14ac:dyDescent="0.3">
      <c r="AU4347" s="34">
        <v>43.45</v>
      </c>
      <c r="AV4347" s="32">
        <f t="shared" si="99"/>
        <v>43.5</v>
      </c>
      <c r="AW4347" s="33" t="s">
        <v>321</v>
      </c>
      <c r="CR4347" s="34">
        <v>43.45</v>
      </c>
    </row>
    <row r="4348" spans="47:96" x14ac:dyDescent="0.3">
      <c r="AU4348" s="34">
        <v>43.46</v>
      </c>
      <c r="AV4348" s="32">
        <f t="shared" si="99"/>
        <v>43.5</v>
      </c>
      <c r="AW4348" s="33" t="s">
        <v>321</v>
      </c>
      <c r="CR4348" s="34">
        <v>43.46</v>
      </c>
    </row>
    <row r="4349" spans="47:96" x14ac:dyDescent="0.3">
      <c r="AU4349" s="34">
        <v>43.47</v>
      </c>
      <c r="AV4349" s="32">
        <f t="shared" si="99"/>
        <v>43.5</v>
      </c>
      <c r="AW4349" s="33" t="s">
        <v>321</v>
      </c>
      <c r="CR4349" s="34">
        <v>43.47</v>
      </c>
    </row>
    <row r="4350" spans="47:96" x14ac:dyDescent="0.3">
      <c r="AU4350" s="34">
        <v>43.48</v>
      </c>
      <c r="AV4350" s="32">
        <f t="shared" si="99"/>
        <v>43.5</v>
      </c>
      <c r="AW4350" s="33" t="s">
        <v>321</v>
      </c>
      <c r="CR4350" s="34">
        <v>43.48</v>
      </c>
    </row>
    <row r="4351" spans="47:96" x14ac:dyDescent="0.3">
      <c r="AU4351" s="34">
        <v>43.49</v>
      </c>
      <c r="AV4351" s="32">
        <f t="shared" si="99"/>
        <v>43.5</v>
      </c>
      <c r="AW4351" s="33" t="s">
        <v>321</v>
      </c>
      <c r="CR4351" s="34">
        <v>43.49</v>
      </c>
    </row>
    <row r="4352" spans="47:96" x14ac:dyDescent="0.3">
      <c r="AU4352" s="34">
        <v>43.5</v>
      </c>
      <c r="AV4352" s="32">
        <f t="shared" si="99"/>
        <v>43.5</v>
      </c>
      <c r="AW4352" s="33" t="s">
        <v>321</v>
      </c>
      <c r="CR4352" s="34">
        <v>43.5</v>
      </c>
    </row>
    <row r="4353" spans="47:96" x14ac:dyDescent="0.3">
      <c r="AU4353" s="34">
        <v>43.51</v>
      </c>
      <c r="AV4353" s="32">
        <f t="shared" si="99"/>
        <v>43.5</v>
      </c>
      <c r="AW4353" s="33" t="s">
        <v>321</v>
      </c>
      <c r="CR4353" s="34">
        <v>43.51</v>
      </c>
    </row>
    <row r="4354" spans="47:96" x14ac:dyDescent="0.3">
      <c r="AU4354" s="34">
        <v>43.52</v>
      </c>
      <c r="AV4354" s="32">
        <f t="shared" si="99"/>
        <v>43.5</v>
      </c>
      <c r="AW4354" s="33" t="s">
        <v>321</v>
      </c>
      <c r="CR4354" s="34">
        <v>43.52</v>
      </c>
    </row>
    <row r="4355" spans="47:96" x14ac:dyDescent="0.3">
      <c r="AU4355" s="34">
        <v>43.53</v>
      </c>
      <c r="AV4355" s="32">
        <f t="shared" ref="AV4355:AV4418" si="100">ROUND(AU4355,1)</f>
        <v>43.5</v>
      </c>
      <c r="AW4355" s="33" t="s">
        <v>321</v>
      </c>
      <c r="CR4355" s="34">
        <v>43.53</v>
      </c>
    </row>
    <row r="4356" spans="47:96" x14ac:dyDescent="0.3">
      <c r="AU4356" s="34">
        <v>43.54</v>
      </c>
      <c r="AV4356" s="32">
        <f t="shared" si="100"/>
        <v>43.5</v>
      </c>
      <c r="AW4356" s="33" t="s">
        <v>321</v>
      </c>
      <c r="CR4356" s="34">
        <v>43.54</v>
      </c>
    </row>
    <row r="4357" spans="47:96" x14ac:dyDescent="0.3">
      <c r="AU4357" s="34">
        <v>43.55</v>
      </c>
      <c r="AV4357" s="32">
        <f t="shared" si="100"/>
        <v>43.6</v>
      </c>
      <c r="AW4357" s="33" t="s">
        <v>321</v>
      </c>
      <c r="CR4357" s="34">
        <v>43.55</v>
      </c>
    </row>
    <row r="4358" spans="47:96" x14ac:dyDescent="0.3">
      <c r="AU4358" s="34">
        <v>43.56</v>
      </c>
      <c r="AV4358" s="32">
        <f t="shared" si="100"/>
        <v>43.6</v>
      </c>
      <c r="AW4358" s="33" t="s">
        <v>321</v>
      </c>
      <c r="CR4358" s="34">
        <v>43.56</v>
      </c>
    </row>
    <row r="4359" spans="47:96" x14ac:dyDescent="0.3">
      <c r="AU4359" s="34">
        <v>43.57</v>
      </c>
      <c r="AV4359" s="32">
        <f t="shared" si="100"/>
        <v>43.6</v>
      </c>
      <c r="AW4359" s="33" t="s">
        <v>321</v>
      </c>
      <c r="CR4359" s="34">
        <v>43.57</v>
      </c>
    </row>
    <row r="4360" spans="47:96" x14ac:dyDescent="0.3">
      <c r="AU4360" s="34">
        <v>43.58</v>
      </c>
      <c r="AV4360" s="32">
        <f t="shared" si="100"/>
        <v>43.6</v>
      </c>
      <c r="AW4360" s="33" t="s">
        <v>321</v>
      </c>
      <c r="CR4360" s="34">
        <v>43.58</v>
      </c>
    </row>
    <row r="4361" spans="47:96" x14ac:dyDescent="0.3">
      <c r="AU4361" s="34">
        <v>43.59</v>
      </c>
      <c r="AV4361" s="32">
        <f t="shared" si="100"/>
        <v>43.6</v>
      </c>
      <c r="AW4361" s="33" t="s">
        <v>321</v>
      </c>
      <c r="CR4361" s="34">
        <v>43.59</v>
      </c>
    </row>
    <row r="4362" spans="47:96" x14ac:dyDescent="0.3">
      <c r="AU4362" s="34">
        <v>43.6</v>
      </c>
      <c r="AV4362" s="32">
        <f t="shared" si="100"/>
        <v>43.6</v>
      </c>
      <c r="AW4362" s="33" t="s">
        <v>321</v>
      </c>
      <c r="CR4362" s="34">
        <v>43.6</v>
      </c>
    </row>
    <row r="4363" spans="47:96" x14ac:dyDescent="0.3">
      <c r="AU4363" s="34">
        <v>43.61</v>
      </c>
      <c r="AV4363" s="32">
        <f t="shared" si="100"/>
        <v>43.6</v>
      </c>
      <c r="AW4363" s="33" t="s">
        <v>321</v>
      </c>
      <c r="CR4363" s="34">
        <v>43.61</v>
      </c>
    </row>
    <row r="4364" spans="47:96" x14ac:dyDescent="0.3">
      <c r="AU4364" s="34">
        <v>43.62</v>
      </c>
      <c r="AV4364" s="32">
        <f t="shared" si="100"/>
        <v>43.6</v>
      </c>
      <c r="AW4364" s="33" t="s">
        <v>321</v>
      </c>
      <c r="CR4364" s="34">
        <v>43.62</v>
      </c>
    </row>
    <row r="4365" spans="47:96" x14ac:dyDescent="0.3">
      <c r="AU4365" s="34">
        <v>43.63</v>
      </c>
      <c r="AV4365" s="32">
        <f t="shared" si="100"/>
        <v>43.6</v>
      </c>
      <c r="AW4365" s="33" t="s">
        <v>321</v>
      </c>
      <c r="CR4365" s="34">
        <v>43.63</v>
      </c>
    </row>
    <row r="4366" spans="47:96" x14ac:dyDescent="0.3">
      <c r="AU4366" s="34">
        <v>43.64</v>
      </c>
      <c r="AV4366" s="32">
        <f t="shared" si="100"/>
        <v>43.6</v>
      </c>
      <c r="AW4366" s="33" t="s">
        <v>321</v>
      </c>
      <c r="CR4366" s="34">
        <v>43.64</v>
      </c>
    </row>
    <row r="4367" spans="47:96" x14ac:dyDescent="0.3">
      <c r="AU4367" s="34">
        <v>43.65</v>
      </c>
      <c r="AV4367" s="32">
        <f t="shared" si="100"/>
        <v>43.7</v>
      </c>
      <c r="AW4367" s="33" t="s">
        <v>321</v>
      </c>
      <c r="CR4367" s="34">
        <v>43.65</v>
      </c>
    </row>
    <row r="4368" spans="47:96" x14ac:dyDescent="0.3">
      <c r="AU4368" s="34">
        <v>43.66</v>
      </c>
      <c r="AV4368" s="32">
        <f t="shared" si="100"/>
        <v>43.7</v>
      </c>
      <c r="AW4368" s="33" t="s">
        <v>321</v>
      </c>
      <c r="CR4368" s="34">
        <v>43.66</v>
      </c>
    </row>
    <row r="4369" spans="47:96" x14ac:dyDescent="0.3">
      <c r="AU4369" s="34">
        <v>43.67</v>
      </c>
      <c r="AV4369" s="32">
        <f t="shared" si="100"/>
        <v>43.7</v>
      </c>
      <c r="AW4369" s="33" t="s">
        <v>321</v>
      </c>
      <c r="CR4369" s="34">
        <v>43.67</v>
      </c>
    </row>
    <row r="4370" spans="47:96" x14ac:dyDescent="0.3">
      <c r="AU4370" s="34">
        <v>43.68</v>
      </c>
      <c r="AV4370" s="32">
        <f t="shared" si="100"/>
        <v>43.7</v>
      </c>
      <c r="AW4370" s="33" t="s">
        <v>321</v>
      </c>
      <c r="CR4370" s="34">
        <v>43.68</v>
      </c>
    </row>
    <row r="4371" spans="47:96" x14ac:dyDescent="0.3">
      <c r="AU4371" s="34">
        <v>43.69</v>
      </c>
      <c r="AV4371" s="32">
        <f t="shared" si="100"/>
        <v>43.7</v>
      </c>
      <c r="AW4371" s="33" t="s">
        <v>321</v>
      </c>
      <c r="CR4371" s="34">
        <v>43.69</v>
      </c>
    </row>
    <row r="4372" spans="47:96" x14ac:dyDescent="0.3">
      <c r="AU4372" s="34">
        <v>43.7</v>
      </c>
      <c r="AV4372" s="32">
        <f t="shared" si="100"/>
        <v>43.7</v>
      </c>
      <c r="AW4372" s="33" t="s">
        <v>321</v>
      </c>
      <c r="CR4372" s="34">
        <v>43.7</v>
      </c>
    </row>
    <row r="4373" spans="47:96" x14ac:dyDescent="0.3">
      <c r="AU4373" s="34">
        <v>43.71</v>
      </c>
      <c r="AV4373" s="32">
        <f t="shared" si="100"/>
        <v>43.7</v>
      </c>
      <c r="AW4373" s="33" t="s">
        <v>321</v>
      </c>
      <c r="CR4373" s="34">
        <v>43.71</v>
      </c>
    </row>
    <row r="4374" spans="47:96" x14ac:dyDescent="0.3">
      <c r="AU4374" s="34">
        <v>43.72</v>
      </c>
      <c r="AV4374" s="32">
        <f t="shared" si="100"/>
        <v>43.7</v>
      </c>
      <c r="AW4374" s="33" t="s">
        <v>321</v>
      </c>
      <c r="CR4374" s="34">
        <v>43.72</v>
      </c>
    </row>
    <row r="4375" spans="47:96" x14ac:dyDescent="0.3">
      <c r="AU4375" s="34">
        <v>43.73</v>
      </c>
      <c r="AV4375" s="32">
        <f t="shared" si="100"/>
        <v>43.7</v>
      </c>
      <c r="AW4375" s="33" t="s">
        <v>321</v>
      </c>
      <c r="CR4375" s="34">
        <v>43.73</v>
      </c>
    </row>
    <row r="4376" spans="47:96" x14ac:dyDescent="0.3">
      <c r="AU4376" s="34">
        <v>43.74</v>
      </c>
      <c r="AV4376" s="32">
        <f t="shared" si="100"/>
        <v>43.7</v>
      </c>
      <c r="AW4376" s="33" t="s">
        <v>321</v>
      </c>
      <c r="CR4376" s="34">
        <v>43.74</v>
      </c>
    </row>
    <row r="4377" spans="47:96" x14ac:dyDescent="0.3">
      <c r="AU4377" s="34">
        <v>43.75</v>
      </c>
      <c r="AV4377" s="32">
        <f t="shared" si="100"/>
        <v>43.8</v>
      </c>
      <c r="AW4377" s="33" t="s">
        <v>321</v>
      </c>
      <c r="CR4377" s="34">
        <v>43.75</v>
      </c>
    </row>
    <row r="4378" spans="47:96" x14ac:dyDescent="0.3">
      <c r="AU4378" s="34">
        <v>43.76</v>
      </c>
      <c r="AV4378" s="32">
        <f t="shared" si="100"/>
        <v>43.8</v>
      </c>
      <c r="AW4378" s="33" t="s">
        <v>321</v>
      </c>
      <c r="CR4378" s="34">
        <v>43.76</v>
      </c>
    </row>
    <row r="4379" spans="47:96" x14ac:dyDescent="0.3">
      <c r="AU4379" s="34">
        <v>43.77</v>
      </c>
      <c r="AV4379" s="32">
        <f t="shared" si="100"/>
        <v>43.8</v>
      </c>
      <c r="AW4379" s="33" t="s">
        <v>321</v>
      </c>
      <c r="CR4379" s="34">
        <v>43.77</v>
      </c>
    </row>
    <row r="4380" spans="47:96" x14ac:dyDescent="0.3">
      <c r="AU4380" s="34">
        <v>43.78</v>
      </c>
      <c r="AV4380" s="32">
        <f t="shared" si="100"/>
        <v>43.8</v>
      </c>
      <c r="AW4380" s="33" t="s">
        <v>321</v>
      </c>
      <c r="CR4380" s="34">
        <v>43.78</v>
      </c>
    </row>
    <row r="4381" spans="47:96" x14ac:dyDescent="0.3">
      <c r="AU4381" s="34">
        <v>43.79</v>
      </c>
      <c r="AV4381" s="32">
        <f t="shared" si="100"/>
        <v>43.8</v>
      </c>
      <c r="AW4381" s="33" t="s">
        <v>321</v>
      </c>
      <c r="CR4381" s="34">
        <v>43.79</v>
      </c>
    </row>
    <row r="4382" spans="47:96" x14ac:dyDescent="0.3">
      <c r="AU4382" s="34">
        <v>43.8</v>
      </c>
      <c r="AV4382" s="32">
        <f t="shared" si="100"/>
        <v>43.8</v>
      </c>
      <c r="AW4382" s="33" t="s">
        <v>321</v>
      </c>
      <c r="CR4382" s="34">
        <v>43.8</v>
      </c>
    </row>
    <row r="4383" spans="47:96" x14ac:dyDescent="0.3">
      <c r="AU4383" s="34">
        <v>43.81</v>
      </c>
      <c r="AV4383" s="32">
        <f t="shared" si="100"/>
        <v>43.8</v>
      </c>
      <c r="AW4383" s="33" t="s">
        <v>321</v>
      </c>
      <c r="CR4383" s="34">
        <v>43.81</v>
      </c>
    </row>
    <row r="4384" spans="47:96" x14ac:dyDescent="0.3">
      <c r="AU4384" s="34">
        <v>43.82</v>
      </c>
      <c r="AV4384" s="32">
        <f t="shared" si="100"/>
        <v>43.8</v>
      </c>
      <c r="AW4384" s="33" t="s">
        <v>321</v>
      </c>
      <c r="CR4384" s="34">
        <v>43.82</v>
      </c>
    </row>
    <row r="4385" spans="47:96" x14ac:dyDescent="0.3">
      <c r="AU4385" s="34">
        <v>43.83</v>
      </c>
      <c r="AV4385" s="32">
        <f t="shared" si="100"/>
        <v>43.8</v>
      </c>
      <c r="AW4385" s="33" t="s">
        <v>321</v>
      </c>
      <c r="CR4385" s="34">
        <v>43.83</v>
      </c>
    </row>
    <row r="4386" spans="47:96" x14ac:dyDescent="0.3">
      <c r="AU4386" s="34">
        <v>43.84</v>
      </c>
      <c r="AV4386" s="32">
        <f t="shared" si="100"/>
        <v>43.8</v>
      </c>
      <c r="AW4386" s="33" t="s">
        <v>321</v>
      </c>
      <c r="CR4386" s="34">
        <v>43.84</v>
      </c>
    </row>
    <row r="4387" spans="47:96" x14ac:dyDescent="0.3">
      <c r="AU4387" s="34">
        <v>43.85</v>
      </c>
      <c r="AV4387" s="32">
        <f t="shared" si="100"/>
        <v>43.9</v>
      </c>
      <c r="AW4387" s="33" t="s">
        <v>321</v>
      </c>
      <c r="CR4387" s="34">
        <v>43.85</v>
      </c>
    </row>
    <row r="4388" spans="47:96" x14ac:dyDescent="0.3">
      <c r="AU4388" s="34">
        <v>43.86</v>
      </c>
      <c r="AV4388" s="32">
        <f t="shared" si="100"/>
        <v>43.9</v>
      </c>
      <c r="AW4388" s="33" t="s">
        <v>321</v>
      </c>
      <c r="CR4388" s="34">
        <v>43.86</v>
      </c>
    </row>
    <row r="4389" spans="47:96" x14ac:dyDescent="0.3">
      <c r="AU4389" s="34">
        <v>43.87</v>
      </c>
      <c r="AV4389" s="32">
        <f t="shared" si="100"/>
        <v>43.9</v>
      </c>
      <c r="AW4389" s="33" t="s">
        <v>321</v>
      </c>
      <c r="CR4389" s="34">
        <v>43.87</v>
      </c>
    </row>
    <row r="4390" spans="47:96" x14ac:dyDescent="0.3">
      <c r="AU4390" s="34">
        <v>43.88</v>
      </c>
      <c r="AV4390" s="32">
        <f t="shared" si="100"/>
        <v>43.9</v>
      </c>
      <c r="AW4390" s="33" t="s">
        <v>321</v>
      </c>
      <c r="CR4390" s="34">
        <v>43.88</v>
      </c>
    </row>
    <row r="4391" spans="47:96" x14ac:dyDescent="0.3">
      <c r="AU4391" s="34">
        <v>43.89</v>
      </c>
      <c r="AV4391" s="32">
        <f t="shared" si="100"/>
        <v>43.9</v>
      </c>
      <c r="AW4391" s="33" t="s">
        <v>321</v>
      </c>
      <c r="CR4391" s="34">
        <v>43.89</v>
      </c>
    </row>
    <row r="4392" spans="47:96" x14ac:dyDescent="0.3">
      <c r="AU4392" s="34">
        <v>43.9</v>
      </c>
      <c r="AV4392" s="32">
        <f t="shared" si="100"/>
        <v>43.9</v>
      </c>
      <c r="AW4392" s="33" t="s">
        <v>321</v>
      </c>
      <c r="CR4392" s="34">
        <v>43.9</v>
      </c>
    </row>
    <row r="4393" spans="47:96" x14ac:dyDescent="0.3">
      <c r="AU4393" s="34">
        <v>43.91</v>
      </c>
      <c r="AV4393" s="32">
        <f t="shared" si="100"/>
        <v>43.9</v>
      </c>
      <c r="AW4393" s="33" t="s">
        <v>321</v>
      </c>
      <c r="CR4393" s="34">
        <v>43.91</v>
      </c>
    </row>
    <row r="4394" spans="47:96" x14ac:dyDescent="0.3">
      <c r="AU4394" s="34">
        <v>43.92</v>
      </c>
      <c r="AV4394" s="32">
        <f t="shared" si="100"/>
        <v>43.9</v>
      </c>
      <c r="AW4394" s="33" t="s">
        <v>321</v>
      </c>
      <c r="CR4394" s="34">
        <v>43.92</v>
      </c>
    </row>
    <row r="4395" spans="47:96" x14ac:dyDescent="0.3">
      <c r="AU4395" s="34">
        <v>43.93</v>
      </c>
      <c r="AV4395" s="32">
        <f t="shared" si="100"/>
        <v>43.9</v>
      </c>
      <c r="AW4395" s="33" t="s">
        <v>321</v>
      </c>
      <c r="CR4395" s="34">
        <v>43.93</v>
      </c>
    </row>
    <row r="4396" spans="47:96" x14ac:dyDescent="0.3">
      <c r="AU4396" s="34">
        <v>43.94</v>
      </c>
      <c r="AV4396" s="32">
        <f t="shared" si="100"/>
        <v>43.9</v>
      </c>
      <c r="AW4396" s="33" t="s">
        <v>321</v>
      </c>
      <c r="CR4396" s="34">
        <v>43.94</v>
      </c>
    </row>
    <row r="4397" spans="47:96" x14ac:dyDescent="0.3">
      <c r="AU4397" s="34">
        <v>43.95</v>
      </c>
      <c r="AV4397" s="32">
        <f t="shared" si="100"/>
        <v>44</v>
      </c>
      <c r="AW4397" s="33" t="s">
        <v>321</v>
      </c>
      <c r="CR4397" s="34">
        <v>43.95</v>
      </c>
    </row>
    <row r="4398" spans="47:96" x14ac:dyDescent="0.3">
      <c r="AU4398" s="34">
        <v>43.96</v>
      </c>
      <c r="AV4398" s="32">
        <f t="shared" si="100"/>
        <v>44</v>
      </c>
      <c r="AW4398" s="33" t="s">
        <v>321</v>
      </c>
      <c r="CR4398" s="34">
        <v>43.96</v>
      </c>
    </row>
    <row r="4399" spans="47:96" x14ac:dyDescent="0.3">
      <c r="AU4399" s="34">
        <v>43.97</v>
      </c>
      <c r="AV4399" s="32">
        <f t="shared" si="100"/>
        <v>44</v>
      </c>
      <c r="AW4399" s="33" t="s">
        <v>321</v>
      </c>
      <c r="CR4399" s="34">
        <v>43.97</v>
      </c>
    </row>
    <row r="4400" spans="47:96" x14ac:dyDescent="0.3">
      <c r="AU4400" s="34">
        <v>43.98</v>
      </c>
      <c r="AV4400" s="32">
        <f t="shared" si="100"/>
        <v>44</v>
      </c>
      <c r="AW4400" s="33" t="s">
        <v>321</v>
      </c>
      <c r="CR4400" s="34">
        <v>43.98</v>
      </c>
    </row>
    <row r="4401" spans="47:96" x14ac:dyDescent="0.3">
      <c r="AU4401" s="34">
        <v>43.99</v>
      </c>
      <c r="AV4401" s="32">
        <f t="shared" si="100"/>
        <v>44</v>
      </c>
      <c r="AW4401" s="33" t="s">
        <v>321</v>
      </c>
      <c r="CR4401" s="34">
        <v>43.99</v>
      </c>
    </row>
    <row r="4402" spans="47:96" x14ac:dyDescent="0.3">
      <c r="AU4402" s="34">
        <v>44</v>
      </c>
      <c r="AV4402" s="32">
        <f t="shared" si="100"/>
        <v>44</v>
      </c>
      <c r="AW4402" s="33" t="s">
        <v>321</v>
      </c>
      <c r="CR4402" s="34">
        <v>44</v>
      </c>
    </row>
    <row r="4403" spans="47:96" x14ac:dyDescent="0.3">
      <c r="AU4403" s="34">
        <v>44.01</v>
      </c>
      <c r="AV4403" s="32">
        <f t="shared" si="100"/>
        <v>44</v>
      </c>
      <c r="AW4403" s="33" t="s">
        <v>321</v>
      </c>
      <c r="CR4403" s="34">
        <v>44.01</v>
      </c>
    </row>
    <row r="4404" spans="47:96" x14ac:dyDescent="0.3">
      <c r="AU4404" s="34">
        <v>44.02</v>
      </c>
      <c r="AV4404" s="32">
        <f t="shared" si="100"/>
        <v>44</v>
      </c>
      <c r="AW4404" s="33" t="s">
        <v>321</v>
      </c>
      <c r="CR4404" s="34">
        <v>44.02</v>
      </c>
    </row>
    <row r="4405" spans="47:96" x14ac:dyDescent="0.3">
      <c r="AU4405" s="34">
        <v>44.03</v>
      </c>
      <c r="AV4405" s="32">
        <f t="shared" si="100"/>
        <v>44</v>
      </c>
      <c r="AW4405" s="33" t="s">
        <v>321</v>
      </c>
      <c r="CR4405" s="34">
        <v>44.03</v>
      </c>
    </row>
    <row r="4406" spans="47:96" x14ac:dyDescent="0.3">
      <c r="AU4406" s="34">
        <v>44.04</v>
      </c>
      <c r="AV4406" s="32">
        <f t="shared" si="100"/>
        <v>44</v>
      </c>
      <c r="AW4406" s="33" t="s">
        <v>321</v>
      </c>
      <c r="CR4406" s="34">
        <v>44.04</v>
      </c>
    </row>
    <row r="4407" spans="47:96" x14ac:dyDescent="0.3">
      <c r="AU4407" s="34">
        <v>44.05</v>
      </c>
      <c r="AV4407" s="32">
        <f t="shared" si="100"/>
        <v>44.1</v>
      </c>
      <c r="AW4407" s="33" t="s">
        <v>321</v>
      </c>
      <c r="CR4407" s="34">
        <v>44.05</v>
      </c>
    </row>
    <row r="4408" spans="47:96" x14ac:dyDescent="0.3">
      <c r="AU4408" s="34">
        <v>44.06</v>
      </c>
      <c r="AV4408" s="32">
        <f t="shared" si="100"/>
        <v>44.1</v>
      </c>
      <c r="AW4408" s="33" t="s">
        <v>321</v>
      </c>
      <c r="CR4408" s="34">
        <v>44.06</v>
      </c>
    </row>
    <row r="4409" spans="47:96" x14ac:dyDescent="0.3">
      <c r="AU4409" s="34">
        <v>44.07</v>
      </c>
      <c r="AV4409" s="32">
        <f t="shared" si="100"/>
        <v>44.1</v>
      </c>
      <c r="AW4409" s="33" t="s">
        <v>321</v>
      </c>
      <c r="CR4409" s="34">
        <v>44.07</v>
      </c>
    </row>
    <row r="4410" spans="47:96" x14ac:dyDescent="0.3">
      <c r="AU4410" s="34">
        <v>44.08</v>
      </c>
      <c r="AV4410" s="32">
        <f t="shared" si="100"/>
        <v>44.1</v>
      </c>
      <c r="AW4410" s="33" t="s">
        <v>321</v>
      </c>
      <c r="CR4410" s="34">
        <v>44.08</v>
      </c>
    </row>
    <row r="4411" spans="47:96" x14ac:dyDescent="0.3">
      <c r="AU4411" s="34">
        <v>44.09</v>
      </c>
      <c r="AV4411" s="32">
        <f t="shared" si="100"/>
        <v>44.1</v>
      </c>
      <c r="AW4411" s="33" t="s">
        <v>321</v>
      </c>
      <c r="CR4411" s="34">
        <v>44.09</v>
      </c>
    </row>
    <row r="4412" spans="47:96" x14ac:dyDescent="0.3">
      <c r="AU4412" s="34">
        <v>44.1</v>
      </c>
      <c r="AV4412" s="32">
        <f t="shared" si="100"/>
        <v>44.1</v>
      </c>
      <c r="AW4412" s="33" t="s">
        <v>321</v>
      </c>
      <c r="CR4412" s="34">
        <v>44.1</v>
      </c>
    </row>
    <row r="4413" spans="47:96" x14ac:dyDescent="0.3">
      <c r="AU4413" s="34">
        <v>44.11</v>
      </c>
      <c r="AV4413" s="32">
        <f t="shared" si="100"/>
        <v>44.1</v>
      </c>
      <c r="AW4413" s="33" t="s">
        <v>321</v>
      </c>
      <c r="CR4413" s="34">
        <v>44.11</v>
      </c>
    </row>
    <row r="4414" spans="47:96" x14ac:dyDescent="0.3">
      <c r="AU4414" s="34">
        <v>44.12</v>
      </c>
      <c r="AV4414" s="32">
        <f t="shared" si="100"/>
        <v>44.1</v>
      </c>
      <c r="AW4414" s="33" t="s">
        <v>321</v>
      </c>
      <c r="CR4414" s="34">
        <v>44.12</v>
      </c>
    </row>
    <row r="4415" spans="47:96" x14ac:dyDescent="0.3">
      <c r="AU4415" s="34">
        <v>44.13</v>
      </c>
      <c r="AV4415" s="32">
        <f t="shared" si="100"/>
        <v>44.1</v>
      </c>
      <c r="AW4415" s="33" t="s">
        <v>321</v>
      </c>
      <c r="CR4415" s="34">
        <v>44.13</v>
      </c>
    </row>
    <row r="4416" spans="47:96" x14ac:dyDescent="0.3">
      <c r="AU4416" s="34">
        <v>44.14</v>
      </c>
      <c r="AV4416" s="32">
        <f t="shared" si="100"/>
        <v>44.1</v>
      </c>
      <c r="AW4416" s="33" t="s">
        <v>321</v>
      </c>
      <c r="CR4416" s="34">
        <v>44.14</v>
      </c>
    </row>
    <row r="4417" spans="47:96" x14ac:dyDescent="0.3">
      <c r="AU4417" s="34">
        <v>44.15</v>
      </c>
      <c r="AV4417" s="32">
        <f t="shared" si="100"/>
        <v>44.2</v>
      </c>
      <c r="AW4417" s="33" t="s">
        <v>321</v>
      </c>
      <c r="CR4417" s="34">
        <v>44.15</v>
      </c>
    </row>
    <row r="4418" spans="47:96" x14ac:dyDescent="0.3">
      <c r="AU4418" s="34">
        <v>44.16</v>
      </c>
      <c r="AV4418" s="32">
        <f t="shared" si="100"/>
        <v>44.2</v>
      </c>
      <c r="AW4418" s="33" t="s">
        <v>321</v>
      </c>
      <c r="CR4418" s="34">
        <v>44.16</v>
      </c>
    </row>
    <row r="4419" spans="47:96" x14ac:dyDescent="0.3">
      <c r="AU4419" s="34">
        <v>44.17</v>
      </c>
      <c r="AV4419" s="32">
        <f t="shared" ref="AV4419:AV4482" si="101">ROUND(AU4419,1)</f>
        <v>44.2</v>
      </c>
      <c r="AW4419" s="33" t="s">
        <v>321</v>
      </c>
      <c r="CR4419" s="34">
        <v>44.17</v>
      </c>
    </row>
    <row r="4420" spans="47:96" x14ac:dyDescent="0.3">
      <c r="AU4420" s="34">
        <v>44.18</v>
      </c>
      <c r="AV4420" s="32">
        <f t="shared" si="101"/>
        <v>44.2</v>
      </c>
      <c r="AW4420" s="33" t="s">
        <v>321</v>
      </c>
      <c r="CR4420" s="34">
        <v>44.18</v>
      </c>
    </row>
    <row r="4421" spans="47:96" x14ac:dyDescent="0.3">
      <c r="AU4421" s="34">
        <v>44.19</v>
      </c>
      <c r="AV4421" s="32">
        <f t="shared" si="101"/>
        <v>44.2</v>
      </c>
      <c r="AW4421" s="33" t="s">
        <v>321</v>
      </c>
      <c r="CR4421" s="34">
        <v>44.19</v>
      </c>
    </row>
    <row r="4422" spans="47:96" x14ac:dyDescent="0.3">
      <c r="AU4422" s="34">
        <v>44.2</v>
      </c>
      <c r="AV4422" s="32">
        <f t="shared" si="101"/>
        <v>44.2</v>
      </c>
      <c r="AW4422" s="33" t="s">
        <v>321</v>
      </c>
      <c r="CR4422" s="34">
        <v>44.2</v>
      </c>
    </row>
    <row r="4423" spans="47:96" x14ac:dyDescent="0.3">
      <c r="AU4423" s="34">
        <v>44.21</v>
      </c>
      <c r="AV4423" s="32">
        <f t="shared" si="101"/>
        <v>44.2</v>
      </c>
      <c r="AW4423" s="33" t="s">
        <v>321</v>
      </c>
      <c r="CR4423" s="34">
        <v>44.21</v>
      </c>
    </row>
    <row r="4424" spans="47:96" x14ac:dyDescent="0.3">
      <c r="AU4424" s="34">
        <v>44.22</v>
      </c>
      <c r="AV4424" s="32">
        <f t="shared" si="101"/>
        <v>44.2</v>
      </c>
      <c r="AW4424" s="33" t="s">
        <v>321</v>
      </c>
      <c r="CR4424" s="34">
        <v>44.22</v>
      </c>
    </row>
    <row r="4425" spans="47:96" x14ac:dyDescent="0.3">
      <c r="AU4425" s="34">
        <v>44.23</v>
      </c>
      <c r="AV4425" s="32">
        <f t="shared" si="101"/>
        <v>44.2</v>
      </c>
      <c r="AW4425" s="33" t="s">
        <v>321</v>
      </c>
      <c r="CR4425" s="34">
        <v>44.23</v>
      </c>
    </row>
    <row r="4426" spans="47:96" x14ac:dyDescent="0.3">
      <c r="AU4426" s="34">
        <v>44.24</v>
      </c>
      <c r="AV4426" s="32">
        <f t="shared" si="101"/>
        <v>44.2</v>
      </c>
      <c r="AW4426" s="33" t="s">
        <v>321</v>
      </c>
      <c r="CR4426" s="34">
        <v>44.24</v>
      </c>
    </row>
    <row r="4427" spans="47:96" x14ac:dyDescent="0.3">
      <c r="AU4427" s="34">
        <v>44.25</v>
      </c>
      <c r="AV4427" s="32">
        <f t="shared" si="101"/>
        <v>44.3</v>
      </c>
      <c r="AW4427" s="33" t="s">
        <v>321</v>
      </c>
      <c r="CR4427" s="34">
        <v>44.25</v>
      </c>
    </row>
    <row r="4428" spans="47:96" x14ac:dyDescent="0.3">
      <c r="AU4428" s="34">
        <v>44.26</v>
      </c>
      <c r="AV4428" s="32">
        <f t="shared" si="101"/>
        <v>44.3</v>
      </c>
      <c r="AW4428" s="33" t="s">
        <v>321</v>
      </c>
      <c r="CR4428" s="34">
        <v>44.26</v>
      </c>
    </row>
    <row r="4429" spans="47:96" x14ac:dyDescent="0.3">
      <c r="AU4429" s="34">
        <v>44.27</v>
      </c>
      <c r="AV4429" s="32">
        <f t="shared" si="101"/>
        <v>44.3</v>
      </c>
      <c r="AW4429" s="33" t="s">
        <v>321</v>
      </c>
      <c r="CR4429" s="34">
        <v>44.27</v>
      </c>
    </row>
    <row r="4430" spans="47:96" x14ac:dyDescent="0.3">
      <c r="AU4430" s="34">
        <v>44.28</v>
      </c>
      <c r="AV4430" s="32">
        <f t="shared" si="101"/>
        <v>44.3</v>
      </c>
      <c r="AW4430" s="33" t="s">
        <v>321</v>
      </c>
      <c r="CR4430" s="34">
        <v>44.28</v>
      </c>
    </row>
    <row r="4431" spans="47:96" x14ac:dyDescent="0.3">
      <c r="AU4431" s="34">
        <v>44.29</v>
      </c>
      <c r="AV4431" s="32">
        <f t="shared" si="101"/>
        <v>44.3</v>
      </c>
      <c r="AW4431" s="33" t="s">
        <v>321</v>
      </c>
      <c r="CR4431" s="34">
        <v>44.29</v>
      </c>
    </row>
    <row r="4432" spans="47:96" x14ac:dyDescent="0.3">
      <c r="AU4432" s="34">
        <v>44.3</v>
      </c>
      <c r="AV4432" s="32">
        <f t="shared" si="101"/>
        <v>44.3</v>
      </c>
      <c r="AW4432" s="33" t="s">
        <v>321</v>
      </c>
      <c r="CR4432" s="34">
        <v>44.3</v>
      </c>
    </row>
    <row r="4433" spans="47:96" x14ac:dyDescent="0.3">
      <c r="AU4433" s="34">
        <v>44.31</v>
      </c>
      <c r="AV4433" s="32">
        <f t="shared" si="101"/>
        <v>44.3</v>
      </c>
      <c r="AW4433" s="33" t="s">
        <v>321</v>
      </c>
      <c r="CR4433" s="34">
        <v>44.31</v>
      </c>
    </row>
    <row r="4434" spans="47:96" x14ac:dyDescent="0.3">
      <c r="AU4434" s="34">
        <v>44.32</v>
      </c>
      <c r="AV4434" s="32">
        <f t="shared" si="101"/>
        <v>44.3</v>
      </c>
      <c r="AW4434" s="33" t="s">
        <v>321</v>
      </c>
      <c r="CR4434" s="34">
        <v>44.32</v>
      </c>
    </row>
    <row r="4435" spans="47:96" x14ac:dyDescent="0.3">
      <c r="AU4435" s="34">
        <v>44.33</v>
      </c>
      <c r="AV4435" s="32">
        <f t="shared" si="101"/>
        <v>44.3</v>
      </c>
      <c r="AW4435" s="33" t="s">
        <v>321</v>
      </c>
      <c r="CR4435" s="34">
        <v>44.33</v>
      </c>
    </row>
    <row r="4436" spans="47:96" x14ac:dyDescent="0.3">
      <c r="AU4436" s="34">
        <v>44.34</v>
      </c>
      <c r="AV4436" s="32">
        <f t="shared" si="101"/>
        <v>44.3</v>
      </c>
      <c r="AW4436" s="33" t="s">
        <v>321</v>
      </c>
      <c r="CR4436" s="34">
        <v>44.34</v>
      </c>
    </row>
    <row r="4437" spans="47:96" x14ac:dyDescent="0.3">
      <c r="AU4437" s="34">
        <v>44.35</v>
      </c>
      <c r="AV4437" s="32">
        <f t="shared" si="101"/>
        <v>44.4</v>
      </c>
      <c r="AW4437" s="33" t="s">
        <v>321</v>
      </c>
      <c r="CR4437" s="34">
        <v>44.35</v>
      </c>
    </row>
    <row r="4438" spans="47:96" x14ac:dyDescent="0.3">
      <c r="AU4438" s="34">
        <v>44.36</v>
      </c>
      <c r="AV4438" s="32">
        <f t="shared" si="101"/>
        <v>44.4</v>
      </c>
      <c r="AW4438" s="33" t="s">
        <v>321</v>
      </c>
      <c r="CR4438" s="34">
        <v>44.36</v>
      </c>
    </row>
    <row r="4439" spans="47:96" x14ac:dyDescent="0.3">
      <c r="AU4439" s="34">
        <v>44.37</v>
      </c>
      <c r="AV4439" s="32">
        <f t="shared" si="101"/>
        <v>44.4</v>
      </c>
      <c r="AW4439" s="33" t="s">
        <v>321</v>
      </c>
      <c r="CR4439" s="34">
        <v>44.37</v>
      </c>
    </row>
    <row r="4440" spans="47:96" x14ac:dyDescent="0.3">
      <c r="AU4440" s="34">
        <v>44.38</v>
      </c>
      <c r="AV4440" s="32">
        <f t="shared" si="101"/>
        <v>44.4</v>
      </c>
      <c r="AW4440" s="33" t="s">
        <v>321</v>
      </c>
      <c r="CR4440" s="34">
        <v>44.38</v>
      </c>
    </row>
    <row r="4441" spans="47:96" x14ac:dyDescent="0.3">
      <c r="AU4441" s="34">
        <v>44.39</v>
      </c>
      <c r="AV4441" s="32">
        <f t="shared" si="101"/>
        <v>44.4</v>
      </c>
      <c r="AW4441" s="33" t="s">
        <v>321</v>
      </c>
      <c r="CR4441" s="34">
        <v>44.39</v>
      </c>
    </row>
    <row r="4442" spans="47:96" x14ac:dyDescent="0.3">
      <c r="AU4442" s="34">
        <v>44.4</v>
      </c>
      <c r="AV4442" s="32">
        <f t="shared" si="101"/>
        <v>44.4</v>
      </c>
      <c r="AW4442" s="33" t="s">
        <v>321</v>
      </c>
      <c r="CR4442" s="34">
        <v>44.4</v>
      </c>
    </row>
    <row r="4443" spans="47:96" x14ac:dyDescent="0.3">
      <c r="AU4443" s="34">
        <v>44.41</v>
      </c>
      <c r="AV4443" s="32">
        <f t="shared" si="101"/>
        <v>44.4</v>
      </c>
      <c r="AW4443" s="33" t="s">
        <v>321</v>
      </c>
      <c r="CR4443" s="34">
        <v>44.41</v>
      </c>
    </row>
    <row r="4444" spans="47:96" x14ac:dyDescent="0.3">
      <c r="AU4444" s="34">
        <v>44.42</v>
      </c>
      <c r="AV4444" s="32">
        <f t="shared" si="101"/>
        <v>44.4</v>
      </c>
      <c r="AW4444" s="33" t="s">
        <v>321</v>
      </c>
      <c r="CR4444" s="34">
        <v>44.42</v>
      </c>
    </row>
    <row r="4445" spans="47:96" x14ac:dyDescent="0.3">
      <c r="AU4445" s="34">
        <v>44.43</v>
      </c>
      <c r="AV4445" s="32">
        <f t="shared" si="101"/>
        <v>44.4</v>
      </c>
      <c r="AW4445" s="33" t="s">
        <v>321</v>
      </c>
      <c r="CR4445" s="34">
        <v>44.43</v>
      </c>
    </row>
    <row r="4446" spans="47:96" x14ac:dyDescent="0.3">
      <c r="AU4446" s="34">
        <v>44.44</v>
      </c>
      <c r="AV4446" s="32">
        <f t="shared" si="101"/>
        <v>44.4</v>
      </c>
      <c r="AW4446" s="33" t="s">
        <v>321</v>
      </c>
      <c r="CR4446" s="34">
        <v>44.44</v>
      </c>
    </row>
    <row r="4447" spans="47:96" x14ac:dyDescent="0.3">
      <c r="AU4447" s="34">
        <v>44.45</v>
      </c>
      <c r="AV4447" s="32">
        <f t="shared" si="101"/>
        <v>44.5</v>
      </c>
      <c r="AW4447" s="33" t="s">
        <v>321</v>
      </c>
      <c r="CR4447" s="34">
        <v>44.45</v>
      </c>
    </row>
    <row r="4448" spans="47:96" x14ac:dyDescent="0.3">
      <c r="AU4448" s="34">
        <v>44.46</v>
      </c>
      <c r="AV4448" s="32">
        <f t="shared" si="101"/>
        <v>44.5</v>
      </c>
      <c r="AW4448" s="33" t="s">
        <v>321</v>
      </c>
      <c r="CR4448" s="34">
        <v>44.46</v>
      </c>
    </row>
    <row r="4449" spans="47:96" x14ac:dyDescent="0.3">
      <c r="AU4449" s="34">
        <v>44.47</v>
      </c>
      <c r="AV4449" s="32">
        <f t="shared" si="101"/>
        <v>44.5</v>
      </c>
      <c r="AW4449" s="33" t="s">
        <v>321</v>
      </c>
      <c r="CR4449" s="34">
        <v>44.47</v>
      </c>
    </row>
    <row r="4450" spans="47:96" x14ac:dyDescent="0.3">
      <c r="AU4450" s="34">
        <v>44.48</v>
      </c>
      <c r="AV4450" s="32">
        <f t="shared" si="101"/>
        <v>44.5</v>
      </c>
      <c r="AW4450" s="33" t="s">
        <v>321</v>
      </c>
      <c r="CR4450" s="34">
        <v>44.48</v>
      </c>
    </row>
    <row r="4451" spans="47:96" x14ac:dyDescent="0.3">
      <c r="AU4451" s="34">
        <v>44.49</v>
      </c>
      <c r="AV4451" s="32">
        <f t="shared" si="101"/>
        <v>44.5</v>
      </c>
      <c r="AW4451" s="33" t="s">
        <v>321</v>
      </c>
      <c r="CR4451" s="34">
        <v>44.49</v>
      </c>
    </row>
    <row r="4452" spans="47:96" x14ac:dyDescent="0.3">
      <c r="AU4452" s="34">
        <v>44.5</v>
      </c>
      <c r="AV4452" s="32">
        <f t="shared" si="101"/>
        <v>44.5</v>
      </c>
      <c r="AW4452" s="33" t="s">
        <v>321</v>
      </c>
      <c r="CR4452" s="34">
        <v>44.5</v>
      </c>
    </row>
    <row r="4453" spans="47:96" x14ac:dyDescent="0.3">
      <c r="AU4453" s="34">
        <v>44.51</v>
      </c>
      <c r="AV4453" s="32">
        <f t="shared" si="101"/>
        <v>44.5</v>
      </c>
      <c r="AW4453" s="33" t="s">
        <v>321</v>
      </c>
      <c r="CR4453" s="34">
        <v>44.51</v>
      </c>
    </row>
    <row r="4454" spans="47:96" x14ac:dyDescent="0.3">
      <c r="AU4454" s="34">
        <v>44.52</v>
      </c>
      <c r="AV4454" s="32">
        <f t="shared" si="101"/>
        <v>44.5</v>
      </c>
      <c r="AW4454" s="33" t="s">
        <v>321</v>
      </c>
      <c r="CR4454" s="34">
        <v>44.52</v>
      </c>
    </row>
    <row r="4455" spans="47:96" x14ac:dyDescent="0.3">
      <c r="AU4455" s="34">
        <v>44.53</v>
      </c>
      <c r="AV4455" s="32">
        <f t="shared" si="101"/>
        <v>44.5</v>
      </c>
      <c r="AW4455" s="33" t="s">
        <v>321</v>
      </c>
      <c r="CR4455" s="34">
        <v>44.53</v>
      </c>
    </row>
    <row r="4456" spans="47:96" x14ac:dyDescent="0.3">
      <c r="AU4456" s="34">
        <v>44.54</v>
      </c>
      <c r="AV4456" s="32">
        <f t="shared" si="101"/>
        <v>44.5</v>
      </c>
      <c r="AW4456" s="33" t="s">
        <v>321</v>
      </c>
      <c r="CR4456" s="34">
        <v>44.54</v>
      </c>
    </row>
    <row r="4457" spans="47:96" x14ac:dyDescent="0.3">
      <c r="AU4457" s="34">
        <v>44.55</v>
      </c>
      <c r="AV4457" s="32">
        <f t="shared" si="101"/>
        <v>44.6</v>
      </c>
      <c r="AW4457" s="33" t="s">
        <v>321</v>
      </c>
      <c r="CR4457" s="34">
        <v>44.55</v>
      </c>
    </row>
    <row r="4458" spans="47:96" x14ac:dyDescent="0.3">
      <c r="AU4458" s="34">
        <v>44.56</v>
      </c>
      <c r="AV4458" s="32">
        <f t="shared" si="101"/>
        <v>44.6</v>
      </c>
      <c r="AW4458" s="33" t="s">
        <v>321</v>
      </c>
      <c r="CR4458" s="34">
        <v>44.56</v>
      </c>
    </row>
    <row r="4459" spans="47:96" x14ac:dyDescent="0.3">
      <c r="AU4459" s="34">
        <v>44.57</v>
      </c>
      <c r="AV4459" s="32">
        <f t="shared" si="101"/>
        <v>44.6</v>
      </c>
      <c r="AW4459" s="33" t="s">
        <v>321</v>
      </c>
      <c r="CR4459" s="34">
        <v>44.57</v>
      </c>
    </row>
    <row r="4460" spans="47:96" x14ac:dyDescent="0.3">
      <c r="AU4460" s="34">
        <v>44.58</v>
      </c>
      <c r="AV4460" s="32">
        <f t="shared" si="101"/>
        <v>44.6</v>
      </c>
      <c r="AW4460" s="33" t="s">
        <v>321</v>
      </c>
      <c r="CR4460" s="34">
        <v>44.58</v>
      </c>
    </row>
    <row r="4461" spans="47:96" x14ac:dyDescent="0.3">
      <c r="AU4461" s="34">
        <v>44.59</v>
      </c>
      <c r="AV4461" s="32">
        <f t="shared" si="101"/>
        <v>44.6</v>
      </c>
      <c r="AW4461" s="33" t="s">
        <v>321</v>
      </c>
      <c r="CR4461" s="34">
        <v>44.59</v>
      </c>
    </row>
    <row r="4462" spans="47:96" x14ac:dyDescent="0.3">
      <c r="AU4462" s="34">
        <v>44.6</v>
      </c>
      <c r="AV4462" s="32">
        <f t="shared" si="101"/>
        <v>44.6</v>
      </c>
      <c r="AW4462" s="33" t="s">
        <v>321</v>
      </c>
      <c r="CR4462" s="34">
        <v>44.6</v>
      </c>
    </row>
    <row r="4463" spans="47:96" x14ac:dyDescent="0.3">
      <c r="AU4463" s="34">
        <v>44.61</v>
      </c>
      <c r="AV4463" s="32">
        <f t="shared" si="101"/>
        <v>44.6</v>
      </c>
      <c r="AW4463" s="33" t="s">
        <v>321</v>
      </c>
      <c r="CR4463" s="34">
        <v>44.61</v>
      </c>
    </row>
    <row r="4464" spans="47:96" x14ac:dyDescent="0.3">
      <c r="AU4464" s="34">
        <v>44.62</v>
      </c>
      <c r="AV4464" s="32">
        <f t="shared" si="101"/>
        <v>44.6</v>
      </c>
      <c r="AW4464" s="33" t="s">
        <v>321</v>
      </c>
      <c r="CR4464" s="34">
        <v>44.62</v>
      </c>
    </row>
    <row r="4465" spans="47:96" x14ac:dyDescent="0.3">
      <c r="AU4465" s="34">
        <v>44.63</v>
      </c>
      <c r="AV4465" s="32">
        <f t="shared" si="101"/>
        <v>44.6</v>
      </c>
      <c r="AW4465" s="33" t="s">
        <v>321</v>
      </c>
      <c r="CR4465" s="34">
        <v>44.63</v>
      </c>
    </row>
    <row r="4466" spans="47:96" x14ac:dyDescent="0.3">
      <c r="AU4466" s="34">
        <v>44.64</v>
      </c>
      <c r="AV4466" s="32">
        <f t="shared" si="101"/>
        <v>44.6</v>
      </c>
      <c r="AW4466" s="33" t="s">
        <v>321</v>
      </c>
      <c r="CR4466" s="34">
        <v>44.64</v>
      </c>
    </row>
    <row r="4467" spans="47:96" x14ac:dyDescent="0.3">
      <c r="AU4467" s="34">
        <v>44.65</v>
      </c>
      <c r="AV4467" s="32">
        <f t="shared" si="101"/>
        <v>44.7</v>
      </c>
      <c r="AW4467" s="33" t="s">
        <v>321</v>
      </c>
      <c r="CR4467" s="34">
        <v>44.65</v>
      </c>
    </row>
    <row r="4468" spans="47:96" x14ac:dyDescent="0.3">
      <c r="AU4468" s="34">
        <v>44.66</v>
      </c>
      <c r="AV4468" s="32">
        <f t="shared" si="101"/>
        <v>44.7</v>
      </c>
      <c r="AW4468" s="33" t="s">
        <v>321</v>
      </c>
      <c r="CR4468" s="34">
        <v>44.66</v>
      </c>
    </row>
    <row r="4469" spans="47:96" x14ac:dyDescent="0.3">
      <c r="AU4469" s="34">
        <v>44.67</v>
      </c>
      <c r="AV4469" s="32">
        <f t="shared" si="101"/>
        <v>44.7</v>
      </c>
      <c r="AW4469" s="33" t="s">
        <v>321</v>
      </c>
      <c r="CR4469" s="34">
        <v>44.67</v>
      </c>
    </row>
    <row r="4470" spans="47:96" x14ac:dyDescent="0.3">
      <c r="AU4470" s="34">
        <v>44.68</v>
      </c>
      <c r="AV4470" s="32">
        <f t="shared" si="101"/>
        <v>44.7</v>
      </c>
      <c r="AW4470" s="33" t="s">
        <v>321</v>
      </c>
      <c r="CR4470" s="34">
        <v>44.68</v>
      </c>
    </row>
    <row r="4471" spans="47:96" x14ac:dyDescent="0.3">
      <c r="AU4471" s="34">
        <v>44.69</v>
      </c>
      <c r="AV4471" s="32">
        <f t="shared" si="101"/>
        <v>44.7</v>
      </c>
      <c r="AW4471" s="33" t="s">
        <v>321</v>
      </c>
      <c r="CR4471" s="34">
        <v>44.69</v>
      </c>
    </row>
    <row r="4472" spans="47:96" x14ac:dyDescent="0.3">
      <c r="AU4472" s="34">
        <v>44.7</v>
      </c>
      <c r="AV4472" s="32">
        <f t="shared" si="101"/>
        <v>44.7</v>
      </c>
      <c r="AW4472" s="33" t="s">
        <v>321</v>
      </c>
      <c r="CR4472" s="34">
        <v>44.7</v>
      </c>
    </row>
    <row r="4473" spans="47:96" x14ac:dyDescent="0.3">
      <c r="AU4473" s="34">
        <v>44.71</v>
      </c>
      <c r="AV4473" s="32">
        <f t="shared" si="101"/>
        <v>44.7</v>
      </c>
      <c r="AW4473" s="33" t="s">
        <v>321</v>
      </c>
      <c r="CR4473" s="34">
        <v>44.71</v>
      </c>
    </row>
    <row r="4474" spans="47:96" x14ac:dyDescent="0.3">
      <c r="AU4474" s="34">
        <v>44.72</v>
      </c>
      <c r="AV4474" s="32">
        <f t="shared" si="101"/>
        <v>44.7</v>
      </c>
      <c r="AW4474" s="33" t="s">
        <v>321</v>
      </c>
      <c r="CR4474" s="34">
        <v>44.72</v>
      </c>
    </row>
    <row r="4475" spans="47:96" x14ac:dyDescent="0.3">
      <c r="AU4475" s="34">
        <v>44.73</v>
      </c>
      <c r="AV4475" s="32">
        <f t="shared" si="101"/>
        <v>44.7</v>
      </c>
      <c r="AW4475" s="33" t="s">
        <v>321</v>
      </c>
      <c r="CR4475" s="34">
        <v>44.73</v>
      </c>
    </row>
    <row r="4476" spans="47:96" x14ac:dyDescent="0.3">
      <c r="AU4476" s="34">
        <v>44.74</v>
      </c>
      <c r="AV4476" s="32">
        <f t="shared" si="101"/>
        <v>44.7</v>
      </c>
      <c r="AW4476" s="33" t="s">
        <v>321</v>
      </c>
      <c r="CR4476" s="34">
        <v>44.74</v>
      </c>
    </row>
    <row r="4477" spans="47:96" x14ac:dyDescent="0.3">
      <c r="AU4477" s="34">
        <v>44.75</v>
      </c>
      <c r="AV4477" s="32">
        <f t="shared" si="101"/>
        <v>44.8</v>
      </c>
      <c r="AW4477" s="33" t="s">
        <v>321</v>
      </c>
      <c r="CR4477" s="34">
        <v>44.75</v>
      </c>
    </row>
    <row r="4478" spans="47:96" x14ac:dyDescent="0.3">
      <c r="AU4478" s="34">
        <v>44.76</v>
      </c>
      <c r="AV4478" s="32">
        <f t="shared" si="101"/>
        <v>44.8</v>
      </c>
      <c r="AW4478" s="33" t="s">
        <v>321</v>
      </c>
      <c r="CR4478" s="34">
        <v>44.76</v>
      </c>
    </row>
    <row r="4479" spans="47:96" x14ac:dyDescent="0.3">
      <c r="AU4479" s="34">
        <v>44.77</v>
      </c>
      <c r="AV4479" s="32">
        <f t="shared" si="101"/>
        <v>44.8</v>
      </c>
      <c r="AW4479" s="33" t="s">
        <v>321</v>
      </c>
      <c r="CR4479" s="34">
        <v>44.77</v>
      </c>
    </row>
    <row r="4480" spans="47:96" x14ac:dyDescent="0.3">
      <c r="AU4480" s="34">
        <v>44.78</v>
      </c>
      <c r="AV4480" s="32">
        <f t="shared" si="101"/>
        <v>44.8</v>
      </c>
      <c r="AW4480" s="33" t="s">
        <v>321</v>
      </c>
      <c r="CR4480" s="34">
        <v>44.78</v>
      </c>
    </row>
    <row r="4481" spans="47:96" x14ac:dyDescent="0.3">
      <c r="AU4481" s="34">
        <v>44.79</v>
      </c>
      <c r="AV4481" s="32">
        <f t="shared" si="101"/>
        <v>44.8</v>
      </c>
      <c r="AW4481" s="33" t="s">
        <v>321</v>
      </c>
      <c r="CR4481" s="34">
        <v>44.79</v>
      </c>
    </row>
    <row r="4482" spans="47:96" x14ac:dyDescent="0.3">
      <c r="AU4482" s="34">
        <v>44.8</v>
      </c>
      <c r="AV4482" s="32">
        <f t="shared" si="101"/>
        <v>44.8</v>
      </c>
      <c r="AW4482" s="33" t="s">
        <v>321</v>
      </c>
      <c r="CR4482" s="34">
        <v>44.8</v>
      </c>
    </row>
    <row r="4483" spans="47:96" x14ac:dyDescent="0.3">
      <c r="AU4483" s="34">
        <v>44.81</v>
      </c>
      <c r="AV4483" s="32">
        <f t="shared" ref="AV4483:AV4546" si="102">ROUND(AU4483,1)</f>
        <v>44.8</v>
      </c>
      <c r="AW4483" s="33" t="s">
        <v>321</v>
      </c>
      <c r="CR4483" s="34">
        <v>44.81</v>
      </c>
    </row>
    <row r="4484" spans="47:96" x14ac:dyDescent="0.3">
      <c r="AU4484" s="34">
        <v>44.82</v>
      </c>
      <c r="AV4484" s="32">
        <f t="shared" si="102"/>
        <v>44.8</v>
      </c>
      <c r="AW4484" s="33" t="s">
        <v>321</v>
      </c>
      <c r="CR4484" s="34">
        <v>44.82</v>
      </c>
    </row>
    <row r="4485" spans="47:96" x14ac:dyDescent="0.3">
      <c r="AU4485" s="34">
        <v>44.83</v>
      </c>
      <c r="AV4485" s="32">
        <f t="shared" si="102"/>
        <v>44.8</v>
      </c>
      <c r="AW4485" s="33" t="s">
        <v>321</v>
      </c>
      <c r="CR4485" s="34">
        <v>44.83</v>
      </c>
    </row>
    <row r="4486" spans="47:96" x14ac:dyDescent="0.3">
      <c r="AU4486" s="34">
        <v>44.84</v>
      </c>
      <c r="AV4486" s="32">
        <f t="shared" si="102"/>
        <v>44.8</v>
      </c>
      <c r="AW4486" s="33" t="s">
        <v>321</v>
      </c>
      <c r="CR4486" s="34">
        <v>44.84</v>
      </c>
    </row>
    <row r="4487" spans="47:96" x14ac:dyDescent="0.3">
      <c r="AU4487" s="34">
        <v>44.85</v>
      </c>
      <c r="AV4487" s="32">
        <f t="shared" si="102"/>
        <v>44.9</v>
      </c>
      <c r="AW4487" s="33" t="s">
        <v>321</v>
      </c>
      <c r="CR4487" s="34">
        <v>44.85</v>
      </c>
    </row>
    <row r="4488" spans="47:96" x14ac:dyDescent="0.3">
      <c r="AU4488" s="34">
        <v>44.86</v>
      </c>
      <c r="AV4488" s="32">
        <f t="shared" si="102"/>
        <v>44.9</v>
      </c>
      <c r="AW4488" s="33" t="s">
        <v>321</v>
      </c>
      <c r="CR4488" s="34">
        <v>44.86</v>
      </c>
    </row>
    <row r="4489" spans="47:96" x14ac:dyDescent="0.3">
      <c r="AU4489" s="34">
        <v>44.87</v>
      </c>
      <c r="AV4489" s="32">
        <f t="shared" si="102"/>
        <v>44.9</v>
      </c>
      <c r="AW4489" s="33" t="s">
        <v>321</v>
      </c>
      <c r="CR4489" s="34">
        <v>44.87</v>
      </c>
    </row>
    <row r="4490" spans="47:96" x14ac:dyDescent="0.3">
      <c r="AU4490" s="34">
        <v>44.88</v>
      </c>
      <c r="AV4490" s="32">
        <f t="shared" si="102"/>
        <v>44.9</v>
      </c>
      <c r="AW4490" s="33" t="s">
        <v>321</v>
      </c>
      <c r="CR4490" s="34">
        <v>44.88</v>
      </c>
    </row>
    <row r="4491" spans="47:96" x14ac:dyDescent="0.3">
      <c r="AU4491" s="34">
        <v>44.89</v>
      </c>
      <c r="AV4491" s="32">
        <f t="shared" si="102"/>
        <v>44.9</v>
      </c>
      <c r="AW4491" s="33" t="s">
        <v>321</v>
      </c>
      <c r="CR4491" s="34">
        <v>44.89</v>
      </c>
    </row>
    <row r="4492" spans="47:96" x14ac:dyDescent="0.3">
      <c r="AU4492" s="34">
        <v>44.9</v>
      </c>
      <c r="AV4492" s="32">
        <f t="shared" si="102"/>
        <v>44.9</v>
      </c>
      <c r="AW4492" s="33" t="s">
        <v>321</v>
      </c>
      <c r="CR4492" s="34">
        <v>44.9</v>
      </c>
    </row>
    <row r="4493" spans="47:96" x14ac:dyDescent="0.3">
      <c r="AU4493" s="34">
        <v>44.91</v>
      </c>
      <c r="AV4493" s="32">
        <f t="shared" si="102"/>
        <v>44.9</v>
      </c>
      <c r="AW4493" s="33" t="s">
        <v>321</v>
      </c>
      <c r="CR4493" s="34">
        <v>44.91</v>
      </c>
    </row>
    <row r="4494" spans="47:96" x14ac:dyDescent="0.3">
      <c r="AU4494" s="34">
        <v>44.92</v>
      </c>
      <c r="AV4494" s="32">
        <f t="shared" si="102"/>
        <v>44.9</v>
      </c>
      <c r="AW4494" s="33" t="s">
        <v>321</v>
      </c>
      <c r="CR4494" s="34">
        <v>44.92</v>
      </c>
    </row>
    <row r="4495" spans="47:96" x14ac:dyDescent="0.3">
      <c r="AU4495" s="34">
        <v>44.93</v>
      </c>
      <c r="AV4495" s="32">
        <f t="shared" si="102"/>
        <v>44.9</v>
      </c>
      <c r="AW4495" s="33" t="s">
        <v>321</v>
      </c>
      <c r="CR4495" s="34">
        <v>44.93</v>
      </c>
    </row>
    <row r="4496" spans="47:96" x14ac:dyDescent="0.3">
      <c r="AU4496" s="34">
        <v>44.94</v>
      </c>
      <c r="AV4496" s="32">
        <f t="shared" si="102"/>
        <v>44.9</v>
      </c>
      <c r="AW4496" s="33" t="s">
        <v>321</v>
      </c>
      <c r="CR4496" s="34">
        <v>44.94</v>
      </c>
    </row>
    <row r="4497" spans="47:96" x14ac:dyDescent="0.3">
      <c r="AU4497" s="34">
        <v>44.95</v>
      </c>
      <c r="AV4497" s="32">
        <f t="shared" si="102"/>
        <v>45</v>
      </c>
      <c r="AW4497" s="33" t="s">
        <v>321</v>
      </c>
      <c r="CR4497" s="34">
        <v>44.95</v>
      </c>
    </row>
    <row r="4498" spans="47:96" x14ac:dyDescent="0.3">
      <c r="AU4498" s="34">
        <v>44.96</v>
      </c>
      <c r="AV4498" s="32">
        <f t="shared" si="102"/>
        <v>45</v>
      </c>
      <c r="AW4498" s="33" t="s">
        <v>321</v>
      </c>
      <c r="CR4498" s="34">
        <v>44.96</v>
      </c>
    </row>
    <row r="4499" spans="47:96" x14ac:dyDescent="0.3">
      <c r="AU4499" s="34">
        <v>44.97</v>
      </c>
      <c r="AV4499" s="32">
        <f t="shared" si="102"/>
        <v>45</v>
      </c>
      <c r="AW4499" s="33" t="s">
        <v>321</v>
      </c>
      <c r="CR4499" s="34">
        <v>44.97</v>
      </c>
    </row>
    <row r="4500" spans="47:96" x14ac:dyDescent="0.3">
      <c r="AU4500" s="34">
        <v>44.98</v>
      </c>
      <c r="AV4500" s="32">
        <f t="shared" si="102"/>
        <v>45</v>
      </c>
      <c r="AW4500" s="33" t="s">
        <v>321</v>
      </c>
      <c r="CR4500" s="34">
        <v>44.98</v>
      </c>
    </row>
    <row r="4501" spans="47:96" x14ac:dyDescent="0.3">
      <c r="AU4501" s="34">
        <v>44.99</v>
      </c>
      <c r="AV4501" s="32">
        <f t="shared" si="102"/>
        <v>45</v>
      </c>
      <c r="AW4501" s="33" t="s">
        <v>321</v>
      </c>
      <c r="CR4501" s="34">
        <v>44.99</v>
      </c>
    </row>
    <row r="4502" spans="47:96" x14ac:dyDescent="0.3">
      <c r="AU4502" s="34">
        <v>45</v>
      </c>
      <c r="AV4502" s="32">
        <f t="shared" si="102"/>
        <v>45</v>
      </c>
      <c r="AW4502" s="33" t="s">
        <v>321</v>
      </c>
      <c r="CR4502" s="34">
        <v>45</v>
      </c>
    </row>
    <row r="4503" spans="47:96" x14ac:dyDescent="0.3">
      <c r="AU4503" s="34">
        <v>45.01</v>
      </c>
      <c r="AV4503" s="32">
        <f t="shared" si="102"/>
        <v>45</v>
      </c>
      <c r="AW4503" s="33" t="s">
        <v>321</v>
      </c>
      <c r="CR4503" s="34">
        <v>45.01</v>
      </c>
    </row>
    <row r="4504" spans="47:96" x14ac:dyDescent="0.3">
      <c r="AU4504" s="34">
        <v>45.02</v>
      </c>
      <c r="AV4504" s="32">
        <f t="shared" si="102"/>
        <v>45</v>
      </c>
      <c r="AW4504" s="33" t="s">
        <v>321</v>
      </c>
      <c r="CR4504" s="34">
        <v>45.02</v>
      </c>
    </row>
    <row r="4505" spans="47:96" x14ac:dyDescent="0.3">
      <c r="AU4505" s="34">
        <v>45.03</v>
      </c>
      <c r="AV4505" s="32">
        <f t="shared" si="102"/>
        <v>45</v>
      </c>
      <c r="AW4505" s="33" t="s">
        <v>321</v>
      </c>
      <c r="CR4505" s="34">
        <v>45.03</v>
      </c>
    </row>
    <row r="4506" spans="47:96" x14ac:dyDescent="0.3">
      <c r="AU4506" s="34">
        <v>45.04</v>
      </c>
      <c r="AV4506" s="32">
        <f t="shared" si="102"/>
        <v>45</v>
      </c>
      <c r="AW4506" s="33" t="s">
        <v>321</v>
      </c>
      <c r="CR4506" s="34">
        <v>45.04</v>
      </c>
    </row>
    <row r="4507" spans="47:96" x14ac:dyDescent="0.3">
      <c r="AU4507" s="34">
        <v>45.05</v>
      </c>
      <c r="AV4507" s="32">
        <f t="shared" si="102"/>
        <v>45.1</v>
      </c>
      <c r="AW4507" s="33" t="s">
        <v>321</v>
      </c>
      <c r="CR4507" s="34">
        <v>45.05</v>
      </c>
    </row>
    <row r="4508" spans="47:96" x14ac:dyDescent="0.3">
      <c r="AU4508" s="34">
        <v>45.06</v>
      </c>
      <c r="AV4508" s="32">
        <f t="shared" si="102"/>
        <v>45.1</v>
      </c>
      <c r="AW4508" s="33" t="s">
        <v>321</v>
      </c>
      <c r="CR4508" s="34">
        <v>45.06</v>
      </c>
    </row>
    <row r="4509" spans="47:96" x14ac:dyDescent="0.3">
      <c r="AU4509" s="34">
        <v>45.07</v>
      </c>
      <c r="AV4509" s="32">
        <f t="shared" si="102"/>
        <v>45.1</v>
      </c>
      <c r="AW4509" s="33" t="s">
        <v>321</v>
      </c>
      <c r="CR4509" s="34">
        <v>45.07</v>
      </c>
    </row>
    <row r="4510" spans="47:96" x14ac:dyDescent="0.3">
      <c r="AU4510" s="34">
        <v>45.08</v>
      </c>
      <c r="AV4510" s="32">
        <f t="shared" si="102"/>
        <v>45.1</v>
      </c>
      <c r="AW4510" s="33" t="s">
        <v>321</v>
      </c>
      <c r="CR4510" s="34">
        <v>45.08</v>
      </c>
    </row>
    <row r="4511" spans="47:96" x14ac:dyDescent="0.3">
      <c r="AU4511" s="34">
        <v>45.09</v>
      </c>
      <c r="AV4511" s="32">
        <f t="shared" si="102"/>
        <v>45.1</v>
      </c>
      <c r="AW4511" s="33" t="s">
        <v>321</v>
      </c>
      <c r="CR4511" s="34">
        <v>45.09</v>
      </c>
    </row>
    <row r="4512" spans="47:96" x14ac:dyDescent="0.3">
      <c r="AU4512" s="34">
        <v>45.1</v>
      </c>
      <c r="AV4512" s="32">
        <f t="shared" si="102"/>
        <v>45.1</v>
      </c>
      <c r="AW4512" s="33" t="s">
        <v>321</v>
      </c>
      <c r="CR4512" s="34">
        <v>45.1</v>
      </c>
    </row>
    <row r="4513" spans="47:96" x14ac:dyDescent="0.3">
      <c r="AU4513" s="34">
        <v>45.11</v>
      </c>
      <c r="AV4513" s="32">
        <f t="shared" si="102"/>
        <v>45.1</v>
      </c>
      <c r="AW4513" s="33" t="s">
        <v>321</v>
      </c>
      <c r="CR4513" s="34">
        <v>45.11</v>
      </c>
    </row>
    <row r="4514" spans="47:96" x14ac:dyDescent="0.3">
      <c r="AU4514" s="34">
        <v>45.12</v>
      </c>
      <c r="AV4514" s="32">
        <f t="shared" si="102"/>
        <v>45.1</v>
      </c>
      <c r="AW4514" s="33" t="s">
        <v>321</v>
      </c>
      <c r="CR4514" s="34">
        <v>45.12</v>
      </c>
    </row>
    <row r="4515" spans="47:96" x14ac:dyDescent="0.3">
      <c r="AU4515" s="34">
        <v>45.13</v>
      </c>
      <c r="AV4515" s="32">
        <f t="shared" si="102"/>
        <v>45.1</v>
      </c>
      <c r="AW4515" s="33" t="s">
        <v>321</v>
      </c>
      <c r="CR4515" s="34">
        <v>45.13</v>
      </c>
    </row>
    <row r="4516" spans="47:96" x14ac:dyDescent="0.3">
      <c r="AU4516" s="34">
        <v>45.14</v>
      </c>
      <c r="AV4516" s="32">
        <f t="shared" si="102"/>
        <v>45.1</v>
      </c>
      <c r="AW4516" s="33" t="s">
        <v>321</v>
      </c>
      <c r="CR4516" s="34">
        <v>45.14</v>
      </c>
    </row>
    <row r="4517" spans="47:96" x14ac:dyDescent="0.3">
      <c r="AU4517" s="34">
        <v>45.15</v>
      </c>
      <c r="AV4517" s="32">
        <f t="shared" si="102"/>
        <v>45.2</v>
      </c>
      <c r="AW4517" s="33" t="s">
        <v>321</v>
      </c>
      <c r="CR4517" s="34">
        <v>45.15</v>
      </c>
    </row>
    <row r="4518" spans="47:96" x14ac:dyDescent="0.3">
      <c r="AU4518" s="34">
        <v>45.16</v>
      </c>
      <c r="AV4518" s="32">
        <f t="shared" si="102"/>
        <v>45.2</v>
      </c>
      <c r="AW4518" s="33" t="s">
        <v>321</v>
      </c>
      <c r="CR4518" s="34">
        <v>45.16</v>
      </c>
    </row>
    <row r="4519" spans="47:96" x14ac:dyDescent="0.3">
      <c r="AU4519" s="34">
        <v>45.17</v>
      </c>
      <c r="AV4519" s="32">
        <f t="shared" si="102"/>
        <v>45.2</v>
      </c>
      <c r="AW4519" s="33" t="s">
        <v>321</v>
      </c>
      <c r="CR4519" s="34">
        <v>45.17</v>
      </c>
    </row>
    <row r="4520" spans="47:96" x14ac:dyDescent="0.3">
      <c r="AU4520" s="34">
        <v>45.18</v>
      </c>
      <c r="AV4520" s="32">
        <f t="shared" si="102"/>
        <v>45.2</v>
      </c>
      <c r="AW4520" s="33" t="s">
        <v>321</v>
      </c>
      <c r="CR4520" s="34">
        <v>45.18</v>
      </c>
    </row>
    <row r="4521" spans="47:96" x14ac:dyDescent="0.3">
      <c r="AU4521" s="34">
        <v>45.19</v>
      </c>
      <c r="AV4521" s="32">
        <f t="shared" si="102"/>
        <v>45.2</v>
      </c>
      <c r="AW4521" s="33" t="s">
        <v>321</v>
      </c>
      <c r="CR4521" s="34">
        <v>45.19</v>
      </c>
    </row>
    <row r="4522" spans="47:96" x14ac:dyDescent="0.3">
      <c r="AU4522" s="34">
        <v>45.2</v>
      </c>
      <c r="AV4522" s="32">
        <f t="shared" si="102"/>
        <v>45.2</v>
      </c>
      <c r="AW4522" s="33" t="s">
        <v>321</v>
      </c>
      <c r="CR4522" s="34">
        <v>45.2</v>
      </c>
    </row>
    <row r="4523" spans="47:96" x14ac:dyDescent="0.3">
      <c r="AU4523" s="34">
        <v>45.21</v>
      </c>
      <c r="AV4523" s="32">
        <f t="shared" si="102"/>
        <v>45.2</v>
      </c>
      <c r="AW4523" s="33" t="s">
        <v>321</v>
      </c>
      <c r="CR4523" s="34">
        <v>45.21</v>
      </c>
    </row>
    <row r="4524" spans="47:96" x14ac:dyDescent="0.3">
      <c r="AU4524" s="34">
        <v>45.22</v>
      </c>
      <c r="AV4524" s="32">
        <f t="shared" si="102"/>
        <v>45.2</v>
      </c>
      <c r="AW4524" s="33" t="s">
        <v>321</v>
      </c>
      <c r="CR4524" s="34">
        <v>45.22</v>
      </c>
    </row>
    <row r="4525" spans="47:96" x14ac:dyDescent="0.3">
      <c r="AU4525" s="34">
        <v>45.23</v>
      </c>
      <c r="AV4525" s="32">
        <f t="shared" si="102"/>
        <v>45.2</v>
      </c>
      <c r="AW4525" s="33" t="s">
        <v>321</v>
      </c>
      <c r="CR4525" s="34">
        <v>45.23</v>
      </c>
    </row>
    <row r="4526" spans="47:96" x14ac:dyDescent="0.3">
      <c r="AU4526" s="34">
        <v>45.24</v>
      </c>
      <c r="AV4526" s="32">
        <f t="shared" si="102"/>
        <v>45.2</v>
      </c>
      <c r="AW4526" s="33" t="s">
        <v>321</v>
      </c>
      <c r="CR4526" s="34">
        <v>45.24</v>
      </c>
    </row>
    <row r="4527" spans="47:96" x14ac:dyDescent="0.3">
      <c r="AU4527" s="34">
        <v>45.25</v>
      </c>
      <c r="AV4527" s="32">
        <f t="shared" si="102"/>
        <v>45.3</v>
      </c>
      <c r="AW4527" s="33" t="s">
        <v>321</v>
      </c>
      <c r="CR4527" s="34">
        <v>45.25</v>
      </c>
    </row>
    <row r="4528" spans="47:96" x14ac:dyDescent="0.3">
      <c r="AU4528" s="34">
        <v>45.26</v>
      </c>
      <c r="AV4528" s="32">
        <f t="shared" si="102"/>
        <v>45.3</v>
      </c>
      <c r="AW4528" s="33" t="s">
        <v>321</v>
      </c>
      <c r="CR4528" s="34">
        <v>45.26</v>
      </c>
    </row>
    <row r="4529" spans="47:96" x14ac:dyDescent="0.3">
      <c r="AU4529" s="34">
        <v>45.27</v>
      </c>
      <c r="AV4529" s="32">
        <f t="shared" si="102"/>
        <v>45.3</v>
      </c>
      <c r="AW4529" s="33" t="s">
        <v>321</v>
      </c>
      <c r="CR4529" s="34">
        <v>45.27</v>
      </c>
    </row>
    <row r="4530" spans="47:96" x14ac:dyDescent="0.3">
      <c r="AU4530" s="34">
        <v>45.28</v>
      </c>
      <c r="AV4530" s="32">
        <f t="shared" si="102"/>
        <v>45.3</v>
      </c>
      <c r="AW4530" s="33" t="s">
        <v>321</v>
      </c>
      <c r="CR4530" s="34">
        <v>45.28</v>
      </c>
    </row>
    <row r="4531" spans="47:96" x14ac:dyDescent="0.3">
      <c r="AU4531" s="34">
        <v>45.29</v>
      </c>
      <c r="AV4531" s="32">
        <f t="shared" si="102"/>
        <v>45.3</v>
      </c>
      <c r="AW4531" s="33" t="s">
        <v>321</v>
      </c>
      <c r="CR4531" s="34">
        <v>45.29</v>
      </c>
    </row>
    <row r="4532" spans="47:96" x14ac:dyDescent="0.3">
      <c r="AU4532" s="34">
        <v>45.3</v>
      </c>
      <c r="AV4532" s="32">
        <f t="shared" si="102"/>
        <v>45.3</v>
      </c>
      <c r="AW4532" s="33" t="s">
        <v>321</v>
      </c>
      <c r="CR4532" s="34">
        <v>45.3</v>
      </c>
    </row>
    <row r="4533" spans="47:96" x14ac:dyDescent="0.3">
      <c r="AU4533" s="34">
        <v>45.31</v>
      </c>
      <c r="AV4533" s="32">
        <f t="shared" si="102"/>
        <v>45.3</v>
      </c>
      <c r="AW4533" s="33" t="s">
        <v>321</v>
      </c>
      <c r="CR4533" s="34">
        <v>45.31</v>
      </c>
    </row>
    <row r="4534" spans="47:96" x14ac:dyDescent="0.3">
      <c r="AU4534" s="34">
        <v>45.32</v>
      </c>
      <c r="AV4534" s="32">
        <f t="shared" si="102"/>
        <v>45.3</v>
      </c>
      <c r="AW4534" s="33" t="s">
        <v>321</v>
      </c>
      <c r="CR4534" s="34">
        <v>45.32</v>
      </c>
    </row>
    <row r="4535" spans="47:96" x14ac:dyDescent="0.3">
      <c r="AU4535" s="34">
        <v>45.33</v>
      </c>
      <c r="AV4535" s="32">
        <f t="shared" si="102"/>
        <v>45.3</v>
      </c>
      <c r="AW4535" s="33" t="s">
        <v>321</v>
      </c>
      <c r="CR4535" s="34">
        <v>45.33</v>
      </c>
    </row>
    <row r="4536" spans="47:96" x14ac:dyDescent="0.3">
      <c r="AU4536" s="34">
        <v>45.34</v>
      </c>
      <c r="AV4536" s="32">
        <f t="shared" si="102"/>
        <v>45.3</v>
      </c>
      <c r="AW4536" s="33" t="s">
        <v>321</v>
      </c>
      <c r="CR4536" s="34">
        <v>45.34</v>
      </c>
    </row>
    <row r="4537" spans="47:96" x14ac:dyDescent="0.3">
      <c r="AU4537" s="34">
        <v>45.35</v>
      </c>
      <c r="AV4537" s="32">
        <f t="shared" si="102"/>
        <v>45.4</v>
      </c>
      <c r="AW4537" s="33" t="s">
        <v>321</v>
      </c>
      <c r="CR4537" s="34">
        <v>45.35</v>
      </c>
    </row>
    <row r="4538" spans="47:96" x14ac:dyDescent="0.3">
      <c r="AU4538" s="34">
        <v>45.36</v>
      </c>
      <c r="AV4538" s="32">
        <f t="shared" si="102"/>
        <v>45.4</v>
      </c>
      <c r="AW4538" s="33" t="s">
        <v>321</v>
      </c>
      <c r="CR4538" s="34">
        <v>45.36</v>
      </c>
    </row>
    <row r="4539" spans="47:96" x14ac:dyDescent="0.3">
      <c r="AU4539" s="34">
        <v>45.37</v>
      </c>
      <c r="AV4539" s="32">
        <f t="shared" si="102"/>
        <v>45.4</v>
      </c>
      <c r="AW4539" s="33" t="s">
        <v>321</v>
      </c>
      <c r="CR4539" s="34">
        <v>45.37</v>
      </c>
    </row>
    <row r="4540" spans="47:96" x14ac:dyDescent="0.3">
      <c r="AU4540" s="34">
        <v>45.38</v>
      </c>
      <c r="AV4540" s="32">
        <f t="shared" si="102"/>
        <v>45.4</v>
      </c>
      <c r="AW4540" s="33" t="s">
        <v>321</v>
      </c>
      <c r="CR4540" s="34">
        <v>45.38</v>
      </c>
    </row>
    <row r="4541" spans="47:96" x14ac:dyDescent="0.3">
      <c r="AU4541" s="34">
        <v>45.39</v>
      </c>
      <c r="AV4541" s="32">
        <f t="shared" si="102"/>
        <v>45.4</v>
      </c>
      <c r="AW4541" s="33" t="s">
        <v>321</v>
      </c>
      <c r="CR4541" s="34">
        <v>45.39</v>
      </c>
    </row>
    <row r="4542" spans="47:96" x14ac:dyDescent="0.3">
      <c r="AU4542" s="34">
        <v>45.4</v>
      </c>
      <c r="AV4542" s="32">
        <f t="shared" si="102"/>
        <v>45.4</v>
      </c>
      <c r="AW4542" s="33" t="s">
        <v>321</v>
      </c>
      <c r="CR4542" s="34">
        <v>45.4</v>
      </c>
    </row>
    <row r="4543" spans="47:96" x14ac:dyDescent="0.3">
      <c r="AU4543" s="34">
        <v>45.41</v>
      </c>
      <c r="AV4543" s="32">
        <f t="shared" si="102"/>
        <v>45.4</v>
      </c>
      <c r="AW4543" s="33" t="s">
        <v>321</v>
      </c>
      <c r="CR4543" s="34">
        <v>45.41</v>
      </c>
    </row>
    <row r="4544" spans="47:96" x14ac:dyDescent="0.3">
      <c r="AU4544" s="34">
        <v>45.42</v>
      </c>
      <c r="AV4544" s="32">
        <f t="shared" si="102"/>
        <v>45.4</v>
      </c>
      <c r="AW4544" s="33" t="s">
        <v>321</v>
      </c>
      <c r="CR4544" s="34">
        <v>45.42</v>
      </c>
    </row>
    <row r="4545" spans="47:96" x14ac:dyDescent="0.3">
      <c r="AU4545" s="34">
        <v>45.43</v>
      </c>
      <c r="AV4545" s="32">
        <f t="shared" si="102"/>
        <v>45.4</v>
      </c>
      <c r="AW4545" s="33" t="s">
        <v>321</v>
      </c>
      <c r="CR4545" s="34">
        <v>45.43</v>
      </c>
    </row>
    <row r="4546" spans="47:96" x14ac:dyDescent="0.3">
      <c r="AU4546" s="34">
        <v>45.44</v>
      </c>
      <c r="AV4546" s="32">
        <f t="shared" si="102"/>
        <v>45.4</v>
      </c>
      <c r="AW4546" s="33" t="s">
        <v>321</v>
      </c>
      <c r="CR4546" s="34">
        <v>45.44</v>
      </c>
    </row>
    <row r="4547" spans="47:96" x14ac:dyDescent="0.3">
      <c r="AU4547" s="34">
        <v>45.45</v>
      </c>
      <c r="AV4547" s="32">
        <f t="shared" ref="AV4547:AV4610" si="103">ROUND(AU4547,1)</f>
        <v>45.5</v>
      </c>
      <c r="AW4547" s="33" t="s">
        <v>321</v>
      </c>
      <c r="CR4547" s="34">
        <v>45.45</v>
      </c>
    </row>
    <row r="4548" spans="47:96" x14ac:dyDescent="0.3">
      <c r="AU4548" s="34">
        <v>45.46</v>
      </c>
      <c r="AV4548" s="32">
        <f t="shared" si="103"/>
        <v>45.5</v>
      </c>
      <c r="AW4548" s="33" t="s">
        <v>321</v>
      </c>
      <c r="CR4548" s="34">
        <v>45.46</v>
      </c>
    </row>
    <row r="4549" spans="47:96" x14ac:dyDescent="0.3">
      <c r="AU4549" s="34">
        <v>45.47</v>
      </c>
      <c r="AV4549" s="32">
        <f t="shared" si="103"/>
        <v>45.5</v>
      </c>
      <c r="AW4549" s="33" t="s">
        <v>321</v>
      </c>
      <c r="CR4549" s="34">
        <v>45.47</v>
      </c>
    </row>
    <row r="4550" spans="47:96" x14ac:dyDescent="0.3">
      <c r="AU4550" s="34">
        <v>45.48</v>
      </c>
      <c r="AV4550" s="32">
        <f t="shared" si="103"/>
        <v>45.5</v>
      </c>
      <c r="AW4550" s="33" t="s">
        <v>321</v>
      </c>
      <c r="CR4550" s="34">
        <v>45.48</v>
      </c>
    </row>
    <row r="4551" spans="47:96" x14ac:dyDescent="0.3">
      <c r="AU4551" s="34">
        <v>45.49</v>
      </c>
      <c r="AV4551" s="32">
        <f t="shared" si="103"/>
        <v>45.5</v>
      </c>
      <c r="AW4551" s="33" t="s">
        <v>321</v>
      </c>
      <c r="CR4551" s="34">
        <v>45.49</v>
      </c>
    </row>
    <row r="4552" spans="47:96" x14ac:dyDescent="0.3">
      <c r="AU4552" s="34">
        <v>45.5</v>
      </c>
      <c r="AV4552" s="32">
        <f t="shared" si="103"/>
        <v>45.5</v>
      </c>
      <c r="AW4552" s="33" t="s">
        <v>321</v>
      </c>
      <c r="CR4552" s="34">
        <v>45.5</v>
      </c>
    </row>
    <row r="4553" spans="47:96" x14ac:dyDescent="0.3">
      <c r="AU4553" s="34">
        <v>45.51</v>
      </c>
      <c r="AV4553" s="32">
        <f t="shared" si="103"/>
        <v>45.5</v>
      </c>
      <c r="AW4553" s="33" t="s">
        <v>321</v>
      </c>
      <c r="CR4553" s="34">
        <v>45.51</v>
      </c>
    </row>
    <row r="4554" spans="47:96" x14ac:dyDescent="0.3">
      <c r="AU4554" s="34">
        <v>45.52</v>
      </c>
      <c r="AV4554" s="32">
        <f t="shared" si="103"/>
        <v>45.5</v>
      </c>
      <c r="AW4554" s="33" t="s">
        <v>321</v>
      </c>
      <c r="CR4554" s="34">
        <v>45.52</v>
      </c>
    </row>
    <row r="4555" spans="47:96" x14ac:dyDescent="0.3">
      <c r="AU4555" s="34">
        <v>45.53</v>
      </c>
      <c r="AV4555" s="32">
        <f t="shared" si="103"/>
        <v>45.5</v>
      </c>
      <c r="AW4555" s="33" t="s">
        <v>321</v>
      </c>
      <c r="CR4555" s="34">
        <v>45.53</v>
      </c>
    </row>
    <row r="4556" spans="47:96" x14ac:dyDescent="0.3">
      <c r="AU4556" s="34">
        <v>45.54</v>
      </c>
      <c r="AV4556" s="32">
        <f t="shared" si="103"/>
        <v>45.5</v>
      </c>
      <c r="AW4556" s="33" t="s">
        <v>321</v>
      </c>
      <c r="CR4556" s="34">
        <v>45.54</v>
      </c>
    </row>
    <row r="4557" spans="47:96" x14ac:dyDescent="0.3">
      <c r="AU4557" s="34">
        <v>45.55</v>
      </c>
      <c r="AV4557" s="32">
        <f t="shared" si="103"/>
        <v>45.6</v>
      </c>
      <c r="AW4557" s="33" t="s">
        <v>321</v>
      </c>
      <c r="CR4557" s="34">
        <v>45.55</v>
      </c>
    </row>
    <row r="4558" spans="47:96" x14ac:dyDescent="0.3">
      <c r="AU4558" s="34">
        <v>45.56</v>
      </c>
      <c r="AV4558" s="32">
        <f t="shared" si="103"/>
        <v>45.6</v>
      </c>
      <c r="AW4558" s="33" t="s">
        <v>321</v>
      </c>
      <c r="CR4558" s="34">
        <v>45.56</v>
      </c>
    </row>
    <row r="4559" spans="47:96" x14ac:dyDescent="0.3">
      <c r="AU4559" s="34">
        <v>45.57</v>
      </c>
      <c r="AV4559" s="32">
        <f t="shared" si="103"/>
        <v>45.6</v>
      </c>
      <c r="AW4559" s="33" t="s">
        <v>321</v>
      </c>
      <c r="CR4559" s="34">
        <v>45.57</v>
      </c>
    </row>
    <row r="4560" spans="47:96" x14ac:dyDescent="0.3">
      <c r="AU4560" s="34">
        <v>45.58</v>
      </c>
      <c r="AV4560" s="32">
        <f t="shared" si="103"/>
        <v>45.6</v>
      </c>
      <c r="AW4560" s="33" t="s">
        <v>321</v>
      </c>
      <c r="CR4560" s="34">
        <v>45.58</v>
      </c>
    </row>
    <row r="4561" spans="47:96" x14ac:dyDescent="0.3">
      <c r="AU4561" s="34">
        <v>45.59</v>
      </c>
      <c r="AV4561" s="32">
        <f t="shared" si="103"/>
        <v>45.6</v>
      </c>
      <c r="AW4561" s="33" t="s">
        <v>321</v>
      </c>
      <c r="CR4561" s="34">
        <v>45.59</v>
      </c>
    </row>
    <row r="4562" spans="47:96" x14ac:dyDescent="0.3">
      <c r="AU4562" s="34">
        <v>45.6</v>
      </c>
      <c r="AV4562" s="32">
        <f t="shared" si="103"/>
        <v>45.6</v>
      </c>
      <c r="AW4562" s="33" t="s">
        <v>321</v>
      </c>
      <c r="CR4562" s="34">
        <v>45.6</v>
      </c>
    </row>
    <row r="4563" spans="47:96" x14ac:dyDescent="0.3">
      <c r="AU4563" s="34">
        <v>45.61</v>
      </c>
      <c r="AV4563" s="32">
        <f t="shared" si="103"/>
        <v>45.6</v>
      </c>
      <c r="AW4563" s="33" t="s">
        <v>321</v>
      </c>
      <c r="CR4563" s="34">
        <v>45.61</v>
      </c>
    </row>
    <row r="4564" spans="47:96" x14ac:dyDescent="0.3">
      <c r="AU4564" s="34">
        <v>45.62</v>
      </c>
      <c r="AV4564" s="32">
        <f t="shared" si="103"/>
        <v>45.6</v>
      </c>
      <c r="AW4564" s="33" t="s">
        <v>321</v>
      </c>
      <c r="CR4564" s="34">
        <v>45.62</v>
      </c>
    </row>
    <row r="4565" spans="47:96" x14ac:dyDescent="0.3">
      <c r="AU4565" s="34">
        <v>45.63</v>
      </c>
      <c r="AV4565" s="32">
        <f t="shared" si="103"/>
        <v>45.6</v>
      </c>
      <c r="AW4565" s="33" t="s">
        <v>321</v>
      </c>
      <c r="CR4565" s="34">
        <v>45.63</v>
      </c>
    </row>
    <row r="4566" spans="47:96" x14ac:dyDescent="0.3">
      <c r="AU4566" s="34">
        <v>45.64</v>
      </c>
      <c r="AV4566" s="32">
        <f t="shared" si="103"/>
        <v>45.6</v>
      </c>
      <c r="AW4566" s="33" t="s">
        <v>321</v>
      </c>
      <c r="CR4566" s="34">
        <v>45.64</v>
      </c>
    </row>
    <row r="4567" spans="47:96" x14ac:dyDescent="0.3">
      <c r="AU4567" s="34">
        <v>45.65</v>
      </c>
      <c r="AV4567" s="32">
        <f t="shared" si="103"/>
        <v>45.7</v>
      </c>
      <c r="AW4567" s="33" t="s">
        <v>321</v>
      </c>
      <c r="CR4567" s="34">
        <v>45.65</v>
      </c>
    </row>
    <row r="4568" spans="47:96" x14ac:dyDescent="0.3">
      <c r="AU4568" s="34">
        <v>45.66</v>
      </c>
      <c r="AV4568" s="32">
        <f t="shared" si="103"/>
        <v>45.7</v>
      </c>
      <c r="AW4568" s="33" t="s">
        <v>321</v>
      </c>
      <c r="CR4568" s="34">
        <v>45.66</v>
      </c>
    </row>
    <row r="4569" spans="47:96" x14ac:dyDescent="0.3">
      <c r="AU4569" s="34">
        <v>45.67</v>
      </c>
      <c r="AV4569" s="32">
        <f t="shared" si="103"/>
        <v>45.7</v>
      </c>
      <c r="AW4569" s="33" t="s">
        <v>321</v>
      </c>
      <c r="CR4569" s="34">
        <v>45.67</v>
      </c>
    </row>
    <row r="4570" spans="47:96" x14ac:dyDescent="0.3">
      <c r="AU4570" s="34">
        <v>45.68</v>
      </c>
      <c r="AV4570" s="32">
        <f t="shared" si="103"/>
        <v>45.7</v>
      </c>
      <c r="AW4570" s="33" t="s">
        <v>321</v>
      </c>
      <c r="CR4570" s="34">
        <v>45.68</v>
      </c>
    </row>
    <row r="4571" spans="47:96" x14ac:dyDescent="0.3">
      <c r="AU4571" s="34">
        <v>45.69</v>
      </c>
      <c r="AV4571" s="32">
        <f t="shared" si="103"/>
        <v>45.7</v>
      </c>
      <c r="AW4571" s="33" t="s">
        <v>321</v>
      </c>
      <c r="CR4571" s="34">
        <v>45.69</v>
      </c>
    </row>
    <row r="4572" spans="47:96" x14ac:dyDescent="0.3">
      <c r="AU4572" s="34">
        <v>45.7</v>
      </c>
      <c r="AV4572" s="32">
        <f t="shared" si="103"/>
        <v>45.7</v>
      </c>
      <c r="AW4572" s="33" t="s">
        <v>321</v>
      </c>
      <c r="CR4572" s="34">
        <v>45.7</v>
      </c>
    </row>
    <row r="4573" spans="47:96" x14ac:dyDescent="0.3">
      <c r="AU4573" s="34">
        <v>45.71</v>
      </c>
      <c r="AV4573" s="32">
        <f t="shared" si="103"/>
        <v>45.7</v>
      </c>
      <c r="AW4573" s="33" t="s">
        <v>321</v>
      </c>
      <c r="CR4573" s="34">
        <v>45.71</v>
      </c>
    </row>
    <row r="4574" spans="47:96" x14ac:dyDescent="0.3">
      <c r="AU4574" s="34">
        <v>45.72</v>
      </c>
      <c r="AV4574" s="32">
        <f t="shared" si="103"/>
        <v>45.7</v>
      </c>
      <c r="AW4574" s="33" t="s">
        <v>321</v>
      </c>
      <c r="CR4574" s="34">
        <v>45.72</v>
      </c>
    </row>
    <row r="4575" spans="47:96" x14ac:dyDescent="0.3">
      <c r="AU4575" s="34">
        <v>45.73</v>
      </c>
      <c r="AV4575" s="32">
        <f t="shared" si="103"/>
        <v>45.7</v>
      </c>
      <c r="AW4575" s="33" t="s">
        <v>321</v>
      </c>
      <c r="CR4575" s="34">
        <v>45.73</v>
      </c>
    </row>
    <row r="4576" spans="47:96" x14ac:dyDescent="0.3">
      <c r="AU4576" s="34">
        <v>45.74</v>
      </c>
      <c r="AV4576" s="32">
        <f t="shared" si="103"/>
        <v>45.7</v>
      </c>
      <c r="AW4576" s="33" t="s">
        <v>321</v>
      </c>
      <c r="CR4576" s="34">
        <v>45.74</v>
      </c>
    </row>
    <row r="4577" spans="47:96" x14ac:dyDescent="0.3">
      <c r="AU4577" s="34">
        <v>45.75</v>
      </c>
      <c r="AV4577" s="32">
        <f t="shared" si="103"/>
        <v>45.8</v>
      </c>
      <c r="AW4577" s="33" t="s">
        <v>321</v>
      </c>
      <c r="CR4577" s="34">
        <v>45.75</v>
      </c>
    </row>
    <row r="4578" spans="47:96" x14ac:dyDescent="0.3">
      <c r="AU4578" s="34">
        <v>45.76</v>
      </c>
      <c r="AV4578" s="32">
        <f t="shared" si="103"/>
        <v>45.8</v>
      </c>
      <c r="AW4578" s="33" t="s">
        <v>321</v>
      </c>
      <c r="CR4578" s="34">
        <v>45.76</v>
      </c>
    </row>
    <row r="4579" spans="47:96" x14ac:dyDescent="0.3">
      <c r="AU4579" s="34">
        <v>45.77</v>
      </c>
      <c r="AV4579" s="32">
        <f t="shared" si="103"/>
        <v>45.8</v>
      </c>
      <c r="AW4579" s="33" t="s">
        <v>321</v>
      </c>
      <c r="CR4579" s="34">
        <v>45.77</v>
      </c>
    </row>
    <row r="4580" spans="47:96" x14ac:dyDescent="0.3">
      <c r="AU4580" s="34">
        <v>45.78</v>
      </c>
      <c r="AV4580" s="32">
        <f t="shared" si="103"/>
        <v>45.8</v>
      </c>
      <c r="AW4580" s="33" t="s">
        <v>321</v>
      </c>
      <c r="CR4580" s="34">
        <v>45.78</v>
      </c>
    </row>
    <row r="4581" spans="47:96" x14ac:dyDescent="0.3">
      <c r="AU4581" s="34">
        <v>45.79</v>
      </c>
      <c r="AV4581" s="32">
        <f t="shared" si="103"/>
        <v>45.8</v>
      </c>
      <c r="AW4581" s="33" t="s">
        <v>321</v>
      </c>
      <c r="CR4581" s="34">
        <v>45.79</v>
      </c>
    </row>
    <row r="4582" spans="47:96" x14ac:dyDescent="0.3">
      <c r="AU4582" s="34">
        <v>45.8</v>
      </c>
      <c r="AV4582" s="32">
        <f t="shared" si="103"/>
        <v>45.8</v>
      </c>
      <c r="AW4582" s="33" t="s">
        <v>321</v>
      </c>
      <c r="CR4582" s="34">
        <v>45.8</v>
      </c>
    </row>
    <row r="4583" spans="47:96" x14ac:dyDescent="0.3">
      <c r="AU4583" s="34">
        <v>45.81</v>
      </c>
      <c r="AV4583" s="32">
        <f t="shared" si="103"/>
        <v>45.8</v>
      </c>
      <c r="AW4583" s="33" t="s">
        <v>321</v>
      </c>
      <c r="CR4583" s="34">
        <v>45.81</v>
      </c>
    </row>
    <row r="4584" spans="47:96" x14ac:dyDescent="0.3">
      <c r="AU4584" s="34">
        <v>45.82</v>
      </c>
      <c r="AV4584" s="32">
        <f t="shared" si="103"/>
        <v>45.8</v>
      </c>
      <c r="AW4584" s="33" t="s">
        <v>321</v>
      </c>
      <c r="CR4584" s="34">
        <v>45.82</v>
      </c>
    </row>
    <row r="4585" spans="47:96" x14ac:dyDescent="0.3">
      <c r="AU4585" s="34">
        <v>45.83</v>
      </c>
      <c r="AV4585" s="32">
        <f t="shared" si="103"/>
        <v>45.8</v>
      </c>
      <c r="AW4585" s="33" t="s">
        <v>321</v>
      </c>
      <c r="CR4585" s="34">
        <v>45.83</v>
      </c>
    </row>
    <row r="4586" spans="47:96" x14ac:dyDescent="0.3">
      <c r="AU4586" s="34">
        <v>45.84</v>
      </c>
      <c r="AV4586" s="32">
        <f t="shared" si="103"/>
        <v>45.8</v>
      </c>
      <c r="AW4586" s="33" t="s">
        <v>321</v>
      </c>
      <c r="CR4586" s="34">
        <v>45.84</v>
      </c>
    </row>
    <row r="4587" spans="47:96" x14ac:dyDescent="0.3">
      <c r="AU4587" s="34">
        <v>45.85</v>
      </c>
      <c r="AV4587" s="32">
        <f t="shared" si="103"/>
        <v>45.9</v>
      </c>
      <c r="AW4587" s="33" t="s">
        <v>321</v>
      </c>
      <c r="CR4587" s="34">
        <v>45.85</v>
      </c>
    </row>
    <row r="4588" spans="47:96" x14ac:dyDescent="0.3">
      <c r="AU4588" s="34">
        <v>45.86</v>
      </c>
      <c r="AV4588" s="32">
        <f t="shared" si="103"/>
        <v>45.9</v>
      </c>
      <c r="AW4588" s="33" t="s">
        <v>321</v>
      </c>
      <c r="CR4588" s="34">
        <v>45.86</v>
      </c>
    </row>
    <row r="4589" spans="47:96" x14ac:dyDescent="0.3">
      <c r="AU4589" s="34">
        <v>45.87</v>
      </c>
      <c r="AV4589" s="32">
        <f t="shared" si="103"/>
        <v>45.9</v>
      </c>
      <c r="AW4589" s="33" t="s">
        <v>321</v>
      </c>
      <c r="CR4589" s="34">
        <v>45.87</v>
      </c>
    </row>
    <row r="4590" spans="47:96" x14ac:dyDescent="0.3">
      <c r="AU4590" s="34">
        <v>45.88</v>
      </c>
      <c r="AV4590" s="32">
        <f t="shared" si="103"/>
        <v>45.9</v>
      </c>
      <c r="AW4590" s="33" t="s">
        <v>321</v>
      </c>
      <c r="CR4590" s="34">
        <v>45.88</v>
      </c>
    </row>
    <row r="4591" spans="47:96" x14ac:dyDescent="0.3">
      <c r="AU4591" s="34">
        <v>45.89</v>
      </c>
      <c r="AV4591" s="32">
        <f t="shared" si="103"/>
        <v>45.9</v>
      </c>
      <c r="AW4591" s="33" t="s">
        <v>321</v>
      </c>
      <c r="CR4591" s="34">
        <v>45.89</v>
      </c>
    </row>
    <row r="4592" spans="47:96" x14ac:dyDescent="0.3">
      <c r="AU4592" s="34">
        <v>45.9</v>
      </c>
      <c r="AV4592" s="32">
        <f t="shared" si="103"/>
        <v>45.9</v>
      </c>
      <c r="AW4592" s="33" t="s">
        <v>321</v>
      </c>
      <c r="CR4592" s="34">
        <v>45.9</v>
      </c>
    </row>
    <row r="4593" spans="47:96" x14ac:dyDescent="0.3">
      <c r="AU4593" s="34">
        <v>45.91</v>
      </c>
      <c r="AV4593" s="32">
        <f t="shared" si="103"/>
        <v>45.9</v>
      </c>
      <c r="AW4593" s="33" t="s">
        <v>321</v>
      </c>
      <c r="CR4593" s="34">
        <v>45.91</v>
      </c>
    </row>
    <row r="4594" spans="47:96" x14ac:dyDescent="0.3">
      <c r="AU4594" s="34">
        <v>45.92</v>
      </c>
      <c r="AV4594" s="32">
        <f t="shared" si="103"/>
        <v>45.9</v>
      </c>
      <c r="AW4594" s="33" t="s">
        <v>321</v>
      </c>
      <c r="CR4594" s="34">
        <v>45.92</v>
      </c>
    </row>
    <row r="4595" spans="47:96" x14ac:dyDescent="0.3">
      <c r="AU4595" s="34">
        <v>45.93</v>
      </c>
      <c r="AV4595" s="32">
        <f t="shared" si="103"/>
        <v>45.9</v>
      </c>
      <c r="AW4595" s="33" t="s">
        <v>321</v>
      </c>
      <c r="CR4595" s="34">
        <v>45.93</v>
      </c>
    </row>
    <row r="4596" spans="47:96" x14ac:dyDescent="0.3">
      <c r="AU4596" s="34">
        <v>45.94</v>
      </c>
      <c r="AV4596" s="32">
        <f t="shared" si="103"/>
        <v>45.9</v>
      </c>
      <c r="AW4596" s="33" t="s">
        <v>321</v>
      </c>
      <c r="CR4596" s="34">
        <v>45.94</v>
      </c>
    </row>
    <row r="4597" spans="47:96" x14ac:dyDescent="0.3">
      <c r="AU4597" s="34">
        <v>45.95</v>
      </c>
      <c r="AV4597" s="32">
        <f t="shared" si="103"/>
        <v>46</v>
      </c>
      <c r="AW4597" s="33" t="s">
        <v>321</v>
      </c>
      <c r="CR4597" s="34">
        <v>45.95</v>
      </c>
    </row>
    <row r="4598" spans="47:96" x14ac:dyDescent="0.3">
      <c r="AU4598" s="34">
        <v>45.96</v>
      </c>
      <c r="AV4598" s="32">
        <f t="shared" si="103"/>
        <v>46</v>
      </c>
      <c r="AW4598" s="33" t="s">
        <v>321</v>
      </c>
      <c r="CR4598" s="34">
        <v>45.96</v>
      </c>
    </row>
    <row r="4599" spans="47:96" x14ac:dyDescent="0.3">
      <c r="AU4599" s="34">
        <v>45.97</v>
      </c>
      <c r="AV4599" s="32">
        <f t="shared" si="103"/>
        <v>46</v>
      </c>
      <c r="AW4599" s="33" t="s">
        <v>321</v>
      </c>
      <c r="CR4599" s="34">
        <v>45.97</v>
      </c>
    </row>
    <row r="4600" spans="47:96" x14ac:dyDescent="0.3">
      <c r="AU4600" s="34">
        <v>45.98</v>
      </c>
      <c r="AV4600" s="32">
        <f t="shared" si="103"/>
        <v>46</v>
      </c>
      <c r="AW4600" s="33" t="s">
        <v>321</v>
      </c>
      <c r="CR4600" s="34">
        <v>45.98</v>
      </c>
    </row>
    <row r="4601" spans="47:96" x14ac:dyDescent="0.3">
      <c r="AU4601" s="34">
        <v>45.99</v>
      </c>
      <c r="AV4601" s="32">
        <f t="shared" si="103"/>
        <v>46</v>
      </c>
      <c r="AW4601" s="33" t="s">
        <v>321</v>
      </c>
      <c r="CR4601" s="34">
        <v>45.99</v>
      </c>
    </row>
    <row r="4602" spans="47:96" x14ac:dyDescent="0.3">
      <c r="AU4602" s="34">
        <v>46</v>
      </c>
      <c r="AV4602" s="32">
        <f t="shared" si="103"/>
        <v>46</v>
      </c>
      <c r="AW4602" s="33" t="s">
        <v>321</v>
      </c>
      <c r="CR4602" s="34">
        <v>46</v>
      </c>
    </row>
    <row r="4603" spans="47:96" x14ac:dyDescent="0.3">
      <c r="AU4603" s="34">
        <v>46.01</v>
      </c>
      <c r="AV4603" s="32">
        <f t="shared" si="103"/>
        <v>46</v>
      </c>
      <c r="AW4603" s="33" t="s">
        <v>321</v>
      </c>
      <c r="CR4603" s="34">
        <v>46.01</v>
      </c>
    </row>
    <row r="4604" spans="47:96" x14ac:dyDescent="0.3">
      <c r="AU4604" s="34">
        <v>46.02</v>
      </c>
      <c r="AV4604" s="32">
        <f t="shared" si="103"/>
        <v>46</v>
      </c>
      <c r="AW4604" s="33" t="s">
        <v>321</v>
      </c>
      <c r="CR4604" s="34">
        <v>46.02</v>
      </c>
    </row>
    <row r="4605" spans="47:96" x14ac:dyDescent="0.3">
      <c r="AU4605" s="34">
        <v>46.03</v>
      </c>
      <c r="AV4605" s="32">
        <f t="shared" si="103"/>
        <v>46</v>
      </c>
      <c r="AW4605" s="33" t="s">
        <v>321</v>
      </c>
      <c r="CR4605" s="34">
        <v>46.03</v>
      </c>
    </row>
    <row r="4606" spans="47:96" x14ac:dyDescent="0.3">
      <c r="AU4606" s="34">
        <v>46.04</v>
      </c>
      <c r="AV4606" s="32">
        <f t="shared" si="103"/>
        <v>46</v>
      </c>
      <c r="AW4606" s="33" t="s">
        <v>321</v>
      </c>
      <c r="CR4606" s="34">
        <v>46.04</v>
      </c>
    </row>
    <row r="4607" spans="47:96" x14ac:dyDescent="0.3">
      <c r="AU4607" s="34">
        <v>46.05</v>
      </c>
      <c r="AV4607" s="32">
        <f t="shared" si="103"/>
        <v>46.1</v>
      </c>
      <c r="AW4607" s="33" t="s">
        <v>321</v>
      </c>
      <c r="CR4607" s="34">
        <v>46.05</v>
      </c>
    </row>
    <row r="4608" spans="47:96" x14ac:dyDescent="0.3">
      <c r="AU4608" s="34">
        <v>46.06</v>
      </c>
      <c r="AV4608" s="32">
        <f t="shared" si="103"/>
        <v>46.1</v>
      </c>
      <c r="AW4608" s="33" t="s">
        <v>321</v>
      </c>
      <c r="CR4608" s="34">
        <v>46.06</v>
      </c>
    </row>
    <row r="4609" spans="47:96" x14ac:dyDescent="0.3">
      <c r="AU4609" s="34">
        <v>46.07</v>
      </c>
      <c r="AV4609" s="32">
        <f t="shared" si="103"/>
        <v>46.1</v>
      </c>
      <c r="AW4609" s="33" t="s">
        <v>321</v>
      </c>
      <c r="CR4609" s="34">
        <v>46.07</v>
      </c>
    </row>
    <row r="4610" spans="47:96" x14ac:dyDescent="0.3">
      <c r="AU4610" s="34">
        <v>46.08</v>
      </c>
      <c r="AV4610" s="32">
        <f t="shared" si="103"/>
        <v>46.1</v>
      </c>
      <c r="AW4610" s="33" t="s">
        <v>321</v>
      </c>
      <c r="CR4610" s="34">
        <v>46.08</v>
      </c>
    </row>
    <row r="4611" spans="47:96" x14ac:dyDescent="0.3">
      <c r="AU4611" s="34">
        <v>46.09</v>
      </c>
      <c r="AV4611" s="32">
        <f t="shared" ref="AV4611:AV4674" si="104">ROUND(AU4611,1)</f>
        <v>46.1</v>
      </c>
      <c r="AW4611" s="33" t="s">
        <v>321</v>
      </c>
      <c r="CR4611" s="34">
        <v>46.09</v>
      </c>
    </row>
    <row r="4612" spans="47:96" x14ac:dyDescent="0.3">
      <c r="AU4612" s="34">
        <v>46.1</v>
      </c>
      <c r="AV4612" s="32">
        <f t="shared" si="104"/>
        <v>46.1</v>
      </c>
      <c r="AW4612" s="33" t="s">
        <v>321</v>
      </c>
      <c r="CR4612" s="34">
        <v>46.1</v>
      </c>
    </row>
    <row r="4613" spans="47:96" x14ac:dyDescent="0.3">
      <c r="AU4613" s="34">
        <v>46.11</v>
      </c>
      <c r="AV4613" s="32">
        <f t="shared" si="104"/>
        <v>46.1</v>
      </c>
      <c r="AW4613" s="33" t="s">
        <v>321</v>
      </c>
      <c r="CR4613" s="34">
        <v>46.11</v>
      </c>
    </row>
    <row r="4614" spans="47:96" x14ac:dyDescent="0.3">
      <c r="AU4614" s="34">
        <v>46.12</v>
      </c>
      <c r="AV4614" s="32">
        <f t="shared" si="104"/>
        <v>46.1</v>
      </c>
      <c r="AW4614" s="33" t="s">
        <v>321</v>
      </c>
      <c r="CR4614" s="34">
        <v>46.12</v>
      </c>
    </row>
    <row r="4615" spans="47:96" x14ac:dyDescent="0.3">
      <c r="AU4615" s="34">
        <v>46.13</v>
      </c>
      <c r="AV4615" s="32">
        <f t="shared" si="104"/>
        <v>46.1</v>
      </c>
      <c r="AW4615" s="33" t="s">
        <v>321</v>
      </c>
      <c r="CR4615" s="34">
        <v>46.13</v>
      </c>
    </row>
    <row r="4616" spans="47:96" x14ac:dyDescent="0.3">
      <c r="AU4616" s="34">
        <v>46.14</v>
      </c>
      <c r="AV4616" s="32">
        <f t="shared" si="104"/>
        <v>46.1</v>
      </c>
      <c r="AW4616" s="33" t="s">
        <v>321</v>
      </c>
      <c r="CR4616" s="34">
        <v>46.14</v>
      </c>
    </row>
    <row r="4617" spans="47:96" x14ac:dyDescent="0.3">
      <c r="AU4617" s="34">
        <v>46.15</v>
      </c>
      <c r="AV4617" s="32">
        <f t="shared" si="104"/>
        <v>46.2</v>
      </c>
      <c r="AW4617" s="33" t="s">
        <v>321</v>
      </c>
      <c r="CR4617" s="34">
        <v>46.15</v>
      </c>
    </row>
    <row r="4618" spans="47:96" x14ac:dyDescent="0.3">
      <c r="AU4618" s="34">
        <v>46.16</v>
      </c>
      <c r="AV4618" s="32">
        <f t="shared" si="104"/>
        <v>46.2</v>
      </c>
      <c r="AW4618" s="33" t="s">
        <v>321</v>
      </c>
      <c r="CR4618" s="34">
        <v>46.16</v>
      </c>
    </row>
    <row r="4619" spans="47:96" x14ac:dyDescent="0.3">
      <c r="AU4619" s="34">
        <v>46.17</v>
      </c>
      <c r="AV4619" s="32">
        <f t="shared" si="104"/>
        <v>46.2</v>
      </c>
      <c r="AW4619" s="33" t="s">
        <v>321</v>
      </c>
      <c r="CR4619" s="34">
        <v>46.17</v>
      </c>
    </row>
    <row r="4620" spans="47:96" x14ac:dyDescent="0.3">
      <c r="AU4620" s="34">
        <v>46.18</v>
      </c>
      <c r="AV4620" s="32">
        <f t="shared" si="104"/>
        <v>46.2</v>
      </c>
      <c r="AW4620" s="33" t="s">
        <v>321</v>
      </c>
      <c r="CR4620" s="34">
        <v>46.18</v>
      </c>
    </row>
    <row r="4621" spans="47:96" x14ac:dyDescent="0.3">
      <c r="AU4621" s="34">
        <v>46.19</v>
      </c>
      <c r="AV4621" s="32">
        <f t="shared" si="104"/>
        <v>46.2</v>
      </c>
      <c r="AW4621" s="33" t="s">
        <v>321</v>
      </c>
      <c r="CR4621" s="34">
        <v>46.19</v>
      </c>
    </row>
    <row r="4622" spans="47:96" x14ac:dyDescent="0.3">
      <c r="AU4622" s="34">
        <v>46.2</v>
      </c>
      <c r="AV4622" s="32">
        <f t="shared" si="104"/>
        <v>46.2</v>
      </c>
      <c r="AW4622" s="33" t="s">
        <v>321</v>
      </c>
      <c r="CR4622" s="34">
        <v>46.2</v>
      </c>
    </row>
    <row r="4623" spans="47:96" x14ac:dyDescent="0.3">
      <c r="AU4623" s="34">
        <v>46.21</v>
      </c>
      <c r="AV4623" s="32">
        <f t="shared" si="104"/>
        <v>46.2</v>
      </c>
      <c r="AW4623" s="33" t="s">
        <v>321</v>
      </c>
      <c r="CR4623" s="34">
        <v>46.21</v>
      </c>
    </row>
    <row r="4624" spans="47:96" x14ac:dyDescent="0.3">
      <c r="AU4624" s="34">
        <v>46.22</v>
      </c>
      <c r="AV4624" s="32">
        <f t="shared" si="104"/>
        <v>46.2</v>
      </c>
      <c r="AW4624" s="33" t="s">
        <v>321</v>
      </c>
      <c r="CR4624" s="34">
        <v>46.22</v>
      </c>
    </row>
    <row r="4625" spans="47:96" x14ac:dyDescent="0.3">
      <c r="AU4625" s="34">
        <v>46.23</v>
      </c>
      <c r="AV4625" s="32">
        <f t="shared" si="104"/>
        <v>46.2</v>
      </c>
      <c r="AW4625" s="33" t="s">
        <v>321</v>
      </c>
      <c r="CR4625" s="34">
        <v>46.23</v>
      </c>
    </row>
    <row r="4626" spans="47:96" x14ac:dyDescent="0.3">
      <c r="AU4626" s="34">
        <v>46.24</v>
      </c>
      <c r="AV4626" s="32">
        <f t="shared" si="104"/>
        <v>46.2</v>
      </c>
      <c r="AW4626" s="33" t="s">
        <v>321</v>
      </c>
      <c r="CR4626" s="34">
        <v>46.24</v>
      </c>
    </row>
    <row r="4627" spans="47:96" x14ac:dyDescent="0.3">
      <c r="AU4627" s="34">
        <v>46.25</v>
      </c>
      <c r="AV4627" s="32">
        <f t="shared" si="104"/>
        <v>46.3</v>
      </c>
      <c r="AW4627" s="33" t="s">
        <v>321</v>
      </c>
      <c r="CR4627" s="34">
        <v>46.25</v>
      </c>
    </row>
    <row r="4628" spans="47:96" x14ac:dyDescent="0.3">
      <c r="AU4628" s="34">
        <v>46.26</v>
      </c>
      <c r="AV4628" s="32">
        <f t="shared" si="104"/>
        <v>46.3</v>
      </c>
      <c r="AW4628" s="33" t="s">
        <v>321</v>
      </c>
      <c r="CR4628" s="34">
        <v>46.26</v>
      </c>
    </row>
    <row r="4629" spans="47:96" x14ac:dyDescent="0.3">
      <c r="AU4629" s="34">
        <v>46.27</v>
      </c>
      <c r="AV4629" s="32">
        <f t="shared" si="104"/>
        <v>46.3</v>
      </c>
      <c r="AW4629" s="33" t="s">
        <v>321</v>
      </c>
      <c r="CR4629" s="34">
        <v>46.27</v>
      </c>
    </row>
    <row r="4630" spans="47:96" x14ac:dyDescent="0.3">
      <c r="AU4630" s="34">
        <v>46.28</v>
      </c>
      <c r="AV4630" s="32">
        <f t="shared" si="104"/>
        <v>46.3</v>
      </c>
      <c r="AW4630" s="33" t="s">
        <v>321</v>
      </c>
      <c r="CR4630" s="34">
        <v>46.28</v>
      </c>
    </row>
    <row r="4631" spans="47:96" x14ac:dyDescent="0.3">
      <c r="AU4631" s="34">
        <v>46.29</v>
      </c>
      <c r="AV4631" s="32">
        <f t="shared" si="104"/>
        <v>46.3</v>
      </c>
      <c r="AW4631" s="33" t="s">
        <v>321</v>
      </c>
      <c r="CR4631" s="34">
        <v>46.29</v>
      </c>
    </row>
    <row r="4632" spans="47:96" x14ac:dyDescent="0.3">
      <c r="AU4632" s="34">
        <v>46.3</v>
      </c>
      <c r="AV4632" s="32">
        <f t="shared" si="104"/>
        <v>46.3</v>
      </c>
      <c r="AW4632" s="33" t="s">
        <v>321</v>
      </c>
      <c r="CR4632" s="34">
        <v>46.3</v>
      </c>
    </row>
    <row r="4633" spans="47:96" x14ac:dyDescent="0.3">
      <c r="AU4633" s="34">
        <v>46.31</v>
      </c>
      <c r="AV4633" s="32">
        <f t="shared" si="104"/>
        <v>46.3</v>
      </c>
      <c r="AW4633" s="33" t="s">
        <v>321</v>
      </c>
      <c r="CR4633" s="34">
        <v>46.31</v>
      </c>
    </row>
    <row r="4634" spans="47:96" x14ac:dyDescent="0.3">
      <c r="AU4634" s="34">
        <v>46.32</v>
      </c>
      <c r="AV4634" s="32">
        <f t="shared" si="104"/>
        <v>46.3</v>
      </c>
      <c r="AW4634" s="33" t="s">
        <v>321</v>
      </c>
      <c r="CR4634" s="34">
        <v>46.32</v>
      </c>
    </row>
    <row r="4635" spans="47:96" x14ac:dyDescent="0.3">
      <c r="AU4635" s="34">
        <v>46.33</v>
      </c>
      <c r="AV4635" s="32">
        <f t="shared" si="104"/>
        <v>46.3</v>
      </c>
      <c r="AW4635" s="33" t="s">
        <v>321</v>
      </c>
      <c r="CR4635" s="34">
        <v>46.33</v>
      </c>
    </row>
    <row r="4636" spans="47:96" x14ac:dyDescent="0.3">
      <c r="AU4636" s="34">
        <v>46.34</v>
      </c>
      <c r="AV4636" s="32">
        <f t="shared" si="104"/>
        <v>46.3</v>
      </c>
      <c r="AW4636" s="33" t="s">
        <v>321</v>
      </c>
      <c r="CR4636" s="34">
        <v>46.34</v>
      </c>
    </row>
    <row r="4637" spans="47:96" x14ac:dyDescent="0.3">
      <c r="AU4637" s="34">
        <v>46.35</v>
      </c>
      <c r="AV4637" s="32">
        <f t="shared" si="104"/>
        <v>46.4</v>
      </c>
      <c r="AW4637" s="33" t="s">
        <v>321</v>
      </c>
      <c r="CR4637" s="34">
        <v>46.35</v>
      </c>
    </row>
    <row r="4638" spans="47:96" x14ac:dyDescent="0.3">
      <c r="AU4638" s="34">
        <v>46.36</v>
      </c>
      <c r="AV4638" s="32">
        <f t="shared" si="104"/>
        <v>46.4</v>
      </c>
      <c r="AW4638" s="33" t="s">
        <v>321</v>
      </c>
      <c r="CR4638" s="34">
        <v>46.36</v>
      </c>
    </row>
    <row r="4639" spans="47:96" x14ac:dyDescent="0.3">
      <c r="AU4639" s="34">
        <v>46.37</v>
      </c>
      <c r="AV4639" s="32">
        <f t="shared" si="104"/>
        <v>46.4</v>
      </c>
      <c r="AW4639" s="33" t="s">
        <v>321</v>
      </c>
      <c r="CR4639" s="34">
        <v>46.37</v>
      </c>
    </row>
    <row r="4640" spans="47:96" x14ac:dyDescent="0.3">
      <c r="AU4640" s="34">
        <v>46.38</v>
      </c>
      <c r="AV4640" s="32">
        <f t="shared" si="104"/>
        <v>46.4</v>
      </c>
      <c r="AW4640" s="33" t="s">
        <v>321</v>
      </c>
      <c r="CR4640" s="34">
        <v>46.38</v>
      </c>
    </row>
    <row r="4641" spans="47:96" x14ac:dyDescent="0.3">
      <c r="AU4641" s="34">
        <v>46.39</v>
      </c>
      <c r="AV4641" s="32">
        <f t="shared" si="104"/>
        <v>46.4</v>
      </c>
      <c r="AW4641" s="33" t="s">
        <v>321</v>
      </c>
      <c r="CR4641" s="34">
        <v>46.39</v>
      </c>
    </row>
    <row r="4642" spans="47:96" x14ac:dyDescent="0.3">
      <c r="AU4642" s="34">
        <v>46.4</v>
      </c>
      <c r="AV4642" s="32">
        <f t="shared" si="104"/>
        <v>46.4</v>
      </c>
      <c r="AW4642" s="33" t="s">
        <v>321</v>
      </c>
      <c r="CR4642" s="34">
        <v>46.4</v>
      </c>
    </row>
    <row r="4643" spans="47:96" x14ac:dyDescent="0.3">
      <c r="AU4643" s="34">
        <v>46.41</v>
      </c>
      <c r="AV4643" s="32">
        <f t="shared" si="104"/>
        <v>46.4</v>
      </c>
      <c r="AW4643" s="33" t="s">
        <v>321</v>
      </c>
      <c r="CR4643" s="34">
        <v>46.41</v>
      </c>
    </row>
    <row r="4644" spans="47:96" x14ac:dyDescent="0.3">
      <c r="AU4644" s="34">
        <v>46.42</v>
      </c>
      <c r="AV4644" s="32">
        <f t="shared" si="104"/>
        <v>46.4</v>
      </c>
      <c r="AW4644" s="33" t="s">
        <v>321</v>
      </c>
      <c r="CR4644" s="34">
        <v>46.42</v>
      </c>
    </row>
    <row r="4645" spans="47:96" x14ac:dyDescent="0.3">
      <c r="AU4645" s="34">
        <v>46.43</v>
      </c>
      <c r="AV4645" s="32">
        <f t="shared" si="104"/>
        <v>46.4</v>
      </c>
      <c r="AW4645" s="33" t="s">
        <v>321</v>
      </c>
      <c r="CR4645" s="34">
        <v>46.43</v>
      </c>
    </row>
    <row r="4646" spans="47:96" x14ac:dyDescent="0.3">
      <c r="AU4646" s="34">
        <v>46.44</v>
      </c>
      <c r="AV4646" s="32">
        <f t="shared" si="104"/>
        <v>46.4</v>
      </c>
      <c r="AW4646" s="33" t="s">
        <v>321</v>
      </c>
      <c r="CR4646" s="34">
        <v>46.44</v>
      </c>
    </row>
    <row r="4647" spans="47:96" x14ac:dyDescent="0.3">
      <c r="AU4647" s="34">
        <v>46.45</v>
      </c>
      <c r="AV4647" s="32">
        <f t="shared" si="104"/>
        <v>46.5</v>
      </c>
      <c r="AW4647" s="33" t="s">
        <v>321</v>
      </c>
      <c r="CR4647" s="34">
        <v>46.45</v>
      </c>
    </row>
    <row r="4648" spans="47:96" x14ac:dyDescent="0.3">
      <c r="AU4648" s="34">
        <v>46.46</v>
      </c>
      <c r="AV4648" s="32">
        <f t="shared" si="104"/>
        <v>46.5</v>
      </c>
      <c r="AW4648" s="33" t="s">
        <v>321</v>
      </c>
      <c r="CR4648" s="34">
        <v>46.46</v>
      </c>
    </row>
    <row r="4649" spans="47:96" x14ac:dyDescent="0.3">
      <c r="AU4649" s="34">
        <v>46.47</v>
      </c>
      <c r="AV4649" s="32">
        <f t="shared" si="104"/>
        <v>46.5</v>
      </c>
      <c r="AW4649" s="33" t="s">
        <v>321</v>
      </c>
      <c r="CR4649" s="34">
        <v>46.47</v>
      </c>
    </row>
    <row r="4650" spans="47:96" x14ac:dyDescent="0.3">
      <c r="AU4650" s="34">
        <v>46.48</v>
      </c>
      <c r="AV4650" s="32">
        <f t="shared" si="104"/>
        <v>46.5</v>
      </c>
      <c r="AW4650" s="33" t="s">
        <v>321</v>
      </c>
      <c r="CR4650" s="34">
        <v>46.48</v>
      </c>
    </row>
    <row r="4651" spans="47:96" x14ac:dyDescent="0.3">
      <c r="AU4651" s="34">
        <v>46.49</v>
      </c>
      <c r="AV4651" s="32">
        <f t="shared" si="104"/>
        <v>46.5</v>
      </c>
      <c r="AW4651" s="33" t="s">
        <v>321</v>
      </c>
      <c r="CR4651" s="34">
        <v>46.49</v>
      </c>
    </row>
    <row r="4652" spans="47:96" x14ac:dyDescent="0.3">
      <c r="AU4652" s="34">
        <v>46.5</v>
      </c>
      <c r="AV4652" s="32">
        <f t="shared" si="104"/>
        <v>46.5</v>
      </c>
      <c r="AW4652" s="33" t="s">
        <v>321</v>
      </c>
      <c r="CR4652" s="34">
        <v>46.5</v>
      </c>
    </row>
    <row r="4653" spans="47:96" x14ac:dyDescent="0.3">
      <c r="AU4653" s="34">
        <v>46.51</v>
      </c>
      <c r="AV4653" s="32">
        <f t="shared" si="104"/>
        <v>46.5</v>
      </c>
      <c r="AW4653" s="33" t="s">
        <v>321</v>
      </c>
      <c r="CR4653" s="34">
        <v>46.51</v>
      </c>
    </row>
    <row r="4654" spans="47:96" x14ac:dyDescent="0.3">
      <c r="AU4654" s="34">
        <v>46.52</v>
      </c>
      <c r="AV4654" s="32">
        <f t="shared" si="104"/>
        <v>46.5</v>
      </c>
      <c r="AW4654" s="33" t="s">
        <v>321</v>
      </c>
      <c r="CR4654" s="34">
        <v>46.52</v>
      </c>
    </row>
    <row r="4655" spans="47:96" x14ac:dyDescent="0.3">
      <c r="AU4655" s="34">
        <v>46.53</v>
      </c>
      <c r="AV4655" s="32">
        <f t="shared" si="104"/>
        <v>46.5</v>
      </c>
      <c r="AW4655" s="33" t="s">
        <v>321</v>
      </c>
      <c r="CR4655" s="34">
        <v>46.53</v>
      </c>
    </row>
    <row r="4656" spans="47:96" x14ac:dyDescent="0.3">
      <c r="AU4656" s="34">
        <v>46.54</v>
      </c>
      <c r="AV4656" s="32">
        <f t="shared" si="104"/>
        <v>46.5</v>
      </c>
      <c r="AW4656" s="33" t="s">
        <v>321</v>
      </c>
      <c r="CR4656" s="34">
        <v>46.54</v>
      </c>
    </row>
    <row r="4657" spans="47:96" x14ac:dyDescent="0.3">
      <c r="AU4657" s="34">
        <v>46.55</v>
      </c>
      <c r="AV4657" s="32">
        <f t="shared" si="104"/>
        <v>46.6</v>
      </c>
      <c r="AW4657" s="33" t="s">
        <v>321</v>
      </c>
      <c r="CR4657" s="34">
        <v>46.55</v>
      </c>
    </row>
    <row r="4658" spans="47:96" x14ac:dyDescent="0.3">
      <c r="AU4658" s="34">
        <v>46.56</v>
      </c>
      <c r="AV4658" s="32">
        <f t="shared" si="104"/>
        <v>46.6</v>
      </c>
      <c r="AW4658" s="33" t="s">
        <v>321</v>
      </c>
      <c r="CR4658" s="34">
        <v>46.56</v>
      </c>
    </row>
    <row r="4659" spans="47:96" x14ac:dyDescent="0.3">
      <c r="AU4659" s="34">
        <v>46.57</v>
      </c>
      <c r="AV4659" s="32">
        <f t="shared" si="104"/>
        <v>46.6</v>
      </c>
      <c r="AW4659" s="33" t="s">
        <v>321</v>
      </c>
      <c r="CR4659" s="34">
        <v>46.57</v>
      </c>
    </row>
    <row r="4660" spans="47:96" x14ac:dyDescent="0.3">
      <c r="AU4660" s="34">
        <v>46.58</v>
      </c>
      <c r="AV4660" s="32">
        <f t="shared" si="104"/>
        <v>46.6</v>
      </c>
      <c r="AW4660" s="33" t="s">
        <v>321</v>
      </c>
      <c r="CR4660" s="34">
        <v>46.58</v>
      </c>
    </row>
    <row r="4661" spans="47:96" x14ac:dyDescent="0.3">
      <c r="AU4661" s="34">
        <v>46.59</v>
      </c>
      <c r="AV4661" s="32">
        <f t="shared" si="104"/>
        <v>46.6</v>
      </c>
      <c r="AW4661" s="33" t="s">
        <v>321</v>
      </c>
      <c r="CR4661" s="34">
        <v>46.59</v>
      </c>
    </row>
    <row r="4662" spans="47:96" x14ac:dyDescent="0.3">
      <c r="AU4662" s="34">
        <v>46.6</v>
      </c>
      <c r="AV4662" s="32">
        <f t="shared" si="104"/>
        <v>46.6</v>
      </c>
      <c r="AW4662" s="33" t="s">
        <v>321</v>
      </c>
      <c r="CR4662" s="34">
        <v>46.6</v>
      </c>
    </row>
    <row r="4663" spans="47:96" x14ac:dyDescent="0.3">
      <c r="AU4663" s="34">
        <v>46.61</v>
      </c>
      <c r="AV4663" s="32">
        <f t="shared" si="104"/>
        <v>46.6</v>
      </c>
      <c r="AW4663" s="33" t="s">
        <v>321</v>
      </c>
      <c r="CR4663" s="34">
        <v>46.61</v>
      </c>
    </row>
    <row r="4664" spans="47:96" x14ac:dyDescent="0.3">
      <c r="AU4664" s="34">
        <v>46.62</v>
      </c>
      <c r="AV4664" s="32">
        <f t="shared" si="104"/>
        <v>46.6</v>
      </c>
      <c r="AW4664" s="33" t="s">
        <v>321</v>
      </c>
      <c r="CR4664" s="34">
        <v>46.62</v>
      </c>
    </row>
    <row r="4665" spans="47:96" x14ac:dyDescent="0.3">
      <c r="AU4665" s="34">
        <v>46.63</v>
      </c>
      <c r="AV4665" s="32">
        <f t="shared" si="104"/>
        <v>46.6</v>
      </c>
      <c r="AW4665" s="33" t="s">
        <v>321</v>
      </c>
      <c r="CR4665" s="34">
        <v>46.63</v>
      </c>
    </row>
    <row r="4666" spans="47:96" x14ac:dyDescent="0.3">
      <c r="AU4666" s="34">
        <v>46.64</v>
      </c>
      <c r="AV4666" s="32">
        <f t="shared" si="104"/>
        <v>46.6</v>
      </c>
      <c r="AW4666" s="33" t="s">
        <v>321</v>
      </c>
      <c r="CR4666" s="34">
        <v>46.64</v>
      </c>
    </row>
    <row r="4667" spans="47:96" x14ac:dyDescent="0.3">
      <c r="AU4667" s="34">
        <v>46.65</v>
      </c>
      <c r="AV4667" s="32">
        <f t="shared" si="104"/>
        <v>46.7</v>
      </c>
      <c r="AW4667" s="33" t="s">
        <v>321</v>
      </c>
      <c r="CR4667" s="34">
        <v>46.65</v>
      </c>
    </row>
    <row r="4668" spans="47:96" x14ac:dyDescent="0.3">
      <c r="AU4668" s="34">
        <v>46.66</v>
      </c>
      <c r="AV4668" s="32">
        <f t="shared" si="104"/>
        <v>46.7</v>
      </c>
      <c r="AW4668" s="33" t="s">
        <v>321</v>
      </c>
      <c r="CR4668" s="34">
        <v>46.66</v>
      </c>
    </row>
    <row r="4669" spans="47:96" x14ac:dyDescent="0.3">
      <c r="AU4669" s="34">
        <v>46.67</v>
      </c>
      <c r="AV4669" s="32">
        <f t="shared" si="104"/>
        <v>46.7</v>
      </c>
      <c r="AW4669" s="33" t="s">
        <v>321</v>
      </c>
      <c r="CR4669" s="34">
        <v>46.67</v>
      </c>
    </row>
    <row r="4670" spans="47:96" x14ac:dyDescent="0.3">
      <c r="AU4670" s="34">
        <v>46.68</v>
      </c>
      <c r="AV4670" s="32">
        <f t="shared" si="104"/>
        <v>46.7</v>
      </c>
      <c r="AW4670" s="33" t="s">
        <v>321</v>
      </c>
      <c r="CR4670" s="34">
        <v>46.68</v>
      </c>
    </row>
    <row r="4671" spans="47:96" x14ac:dyDescent="0.3">
      <c r="AU4671" s="34">
        <v>46.69</v>
      </c>
      <c r="AV4671" s="32">
        <f t="shared" si="104"/>
        <v>46.7</v>
      </c>
      <c r="AW4671" s="33" t="s">
        <v>321</v>
      </c>
      <c r="CR4671" s="34">
        <v>46.69</v>
      </c>
    </row>
    <row r="4672" spans="47:96" x14ac:dyDescent="0.3">
      <c r="AU4672" s="34">
        <v>46.7</v>
      </c>
      <c r="AV4672" s="32">
        <f t="shared" si="104"/>
        <v>46.7</v>
      </c>
      <c r="AW4672" s="33" t="s">
        <v>321</v>
      </c>
      <c r="CR4672" s="34">
        <v>46.7</v>
      </c>
    </row>
    <row r="4673" spans="47:96" x14ac:dyDescent="0.3">
      <c r="AU4673" s="34">
        <v>46.71</v>
      </c>
      <c r="AV4673" s="32">
        <f t="shared" si="104"/>
        <v>46.7</v>
      </c>
      <c r="AW4673" s="33" t="s">
        <v>321</v>
      </c>
      <c r="CR4673" s="34">
        <v>46.71</v>
      </c>
    </row>
    <row r="4674" spans="47:96" x14ac:dyDescent="0.3">
      <c r="AU4674" s="34">
        <v>46.72</v>
      </c>
      <c r="AV4674" s="32">
        <f t="shared" si="104"/>
        <v>46.7</v>
      </c>
      <c r="AW4674" s="33" t="s">
        <v>321</v>
      </c>
      <c r="CR4674" s="34">
        <v>46.72</v>
      </c>
    </row>
    <row r="4675" spans="47:96" x14ac:dyDescent="0.3">
      <c r="AU4675" s="34">
        <v>46.73</v>
      </c>
      <c r="AV4675" s="32">
        <f t="shared" ref="AV4675:AV4738" si="105">ROUND(AU4675,1)</f>
        <v>46.7</v>
      </c>
      <c r="AW4675" s="33" t="s">
        <v>321</v>
      </c>
      <c r="CR4675" s="34">
        <v>46.73</v>
      </c>
    </row>
    <row r="4676" spans="47:96" x14ac:dyDescent="0.3">
      <c r="AU4676" s="34">
        <v>46.74</v>
      </c>
      <c r="AV4676" s="32">
        <f t="shared" si="105"/>
        <v>46.7</v>
      </c>
      <c r="AW4676" s="33" t="s">
        <v>321</v>
      </c>
      <c r="CR4676" s="34">
        <v>46.74</v>
      </c>
    </row>
    <row r="4677" spans="47:96" x14ac:dyDescent="0.3">
      <c r="AU4677" s="34">
        <v>46.75</v>
      </c>
      <c r="AV4677" s="32">
        <f t="shared" si="105"/>
        <v>46.8</v>
      </c>
      <c r="AW4677" s="33" t="s">
        <v>321</v>
      </c>
      <c r="CR4677" s="34">
        <v>46.75</v>
      </c>
    </row>
    <row r="4678" spans="47:96" x14ac:dyDescent="0.3">
      <c r="AU4678" s="34">
        <v>46.76</v>
      </c>
      <c r="AV4678" s="32">
        <f t="shared" si="105"/>
        <v>46.8</v>
      </c>
      <c r="AW4678" s="33" t="s">
        <v>321</v>
      </c>
      <c r="CR4678" s="34">
        <v>46.76</v>
      </c>
    </row>
    <row r="4679" spans="47:96" x14ac:dyDescent="0.3">
      <c r="AU4679" s="34">
        <v>46.77</v>
      </c>
      <c r="AV4679" s="32">
        <f t="shared" si="105"/>
        <v>46.8</v>
      </c>
      <c r="AW4679" s="33" t="s">
        <v>321</v>
      </c>
      <c r="CR4679" s="34">
        <v>46.77</v>
      </c>
    </row>
    <row r="4680" spans="47:96" x14ac:dyDescent="0.3">
      <c r="AU4680" s="34">
        <v>46.78</v>
      </c>
      <c r="AV4680" s="32">
        <f t="shared" si="105"/>
        <v>46.8</v>
      </c>
      <c r="AW4680" s="33" t="s">
        <v>321</v>
      </c>
      <c r="CR4680" s="34">
        <v>46.78</v>
      </c>
    </row>
    <row r="4681" spans="47:96" x14ac:dyDescent="0.3">
      <c r="AU4681" s="34">
        <v>46.79</v>
      </c>
      <c r="AV4681" s="32">
        <f t="shared" si="105"/>
        <v>46.8</v>
      </c>
      <c r="AW4681" s="33" t="s">
        <v>321</v>
      </c>
      <c r="CR4681" s="34">
        <v>46.79</v>
      </c>
    </row>
    <row r="4682" spans="47:96" x14ac:dyDescent="0.3">
      <c r="AU4682" s="34">
        <v>46.8</v>
      </c>
      <c r="AV4682" s="32">
        <f t="shared" si="105"/>
        <v>46.8</v>
      </c>
      <c r="AW4682" s="33" t="s">
        <v>321</v>
      </c>
      <c r="CR4682" s="34">
        <v>46.8</v>
      </c>
    </row>
    <row r="4683" spans="47:96" x14ac:dyDescent="0.3">
      <c r="AU4683" s="34">
        <v>46.81</v>
      </c>
      <c r="AV4683" s="32">
        <f t="shared" si="105"/>
        <v>46.8</v>
      </c>
      <c r="AW4683" s="33" t="s">
        <v>321</v>
      </c>
      <c r="CR4683" s="34">
        <v>46.81</v>
      </c>
    </row>
    <row r="4684" spans="47:96" x14ac:dyDescent="0.3">
      <c r="AU4684" s="34">
        <v>46.82</v>
      </c>
      <c r="AV4684" s="32">
        <f t="shared" si="105"/>
        <v>46.8</v>
      </c>
      <c r="AW4684" s="33" t="s">
        <v>321</v>
      </c>
      <c r="CR4684" s="34">
        <v>46.82</v>
      </c>
    </row>
    <row r="4685" spans="47:96" x14ac:dyDescent="0.3">
      <c r="AU4685" s="34">
        <v>46.83</v>
      </c>
      <c r="AV4685" s="32">
        <f t="shared" si="105"/>
        <v>46.8</v>
      </c>
      <c r="AW4685" s="33" t="s">
        <v>321</v>
      </c>
      <c r="CR4685" s="34">
        <v>46.83</v>
      </c>
    </row>
    <row r="4686" spans="47:96" x14ac:dyDescent="0.3">
      <c r="AU4686" s="34">
        <v>46.84</v>
      </c>
      <c r="AV4686" s="32">
        <f t="shared" si="105"/>
        <v>46.8</v>
      </c>
      <c r="AW4686" s="33" t="s">
        <v>321</v>
      </c>
      <c r="CR4686" s="34">
        <v>46.84</v>
      </c>
    </row>
    <row r="4687" spans="47:96" x14ac:dyDescent="0.3">
      <c r="AU4687" s="34">
        <v>46.85</v>
      </c>
      <c r="AV4687" s="32">
        <f t="shared" si="105"/>
        <v>46.9</v>
      </c>
      <c r="AW4687" s="33" t="s">
        <v>321</v>
      </c>
      <c r="CR4687" s="34">
        <v>46.85</v>
      </c>
    </row>
    <row r="4688" spans="47:96" x14ac:dyDescent="0.3">
      <c r="AU4688" s="34">
        <v>46.86</v>
      </c>
      <c r="AV4688" s="32">
        <f t="shared" si="105"/>
        <v>46.9</v>
      </c>
      <c r="AW4688" s="33" t="s">
        <v>321</v>
      </c>
      <c r="CR4688" s="34">
        <v>46.86</v>
      </c>
    </row>
    <row r="4689" spans="47:96" x14ac:dyDescent="0.3">
      <c r="AU4689" s="34">
        <v>46.87</v>
      </c>
      <c r="AV4689" s="32">
        <f t="shared" si="105"/>
        <v>46.9</v>
      </c>
      <c r="AW4689" s="33" t="s">
        <v>321</v>
      </c>
      <c r="CR4689" s="34">
        <v>46.87</v>
      </c>
    </row>
    <row r="4690" spans="47:96" x14ac:dyDescent="0.3">
      <c r="AU4690" s="34">
        <v>46.88</v>
      </c>
      <c r="AV4690" s="32">
        <f t="shared" si="105"/>
        <v>46.9</v>
      </c>
      <c r="AW4690" s="33" t="s">
        <v>321</v>
      </c>
      <c r="CR4690" s="34">
        <v>46.88</v>
      </c>
    </row>
    <row r="4691" spans="47:96" x14ac:dyDescent="0.3">
      <c r="AU4691" s="34">
        <v>46.89</v>
      </c>
      <c r="AV4691" s="32">
        <f t="shared" si="105"/>
        <v>46.9</v>
      </c>
      <c r="AW4691" s="33" t="s">
        <v>321</v>
      </c>
      <c r="CR4691" s="34">
        <v>46.89</v>
      </c>
    </row>
    <row r="4692" spans="47:96" x14ac:dyDescent="0.3">
      <c r="AU4692" s="34">
        <v>46.9</v>
      </c>
      <c r="AV4692" s="32">
        <f t="shared" si="105"/>
        <v>46.9</v>
      </c>
      <c r="AW4692" s="33" t="s">
        <v>321</v>
      </c>
      <c r="CR4692" s="34">
        <v>46.9</v>
      </c>
    </row>
    <row r="4693" spans="47:96" x14ac:dyDescent="0.3">
      <c r="AU4693" s="34">
        <v>46.91</v>
      </c>
      <c r="AV4693" s="32">
        <f t="shared" si="105"/>
        <v>46.9</v>
      </c>
      <c r="AW4693" s="33" t="s">
        <v>321</v>
      </c>
      <c r="CR4693" s="34">
        <v>46.91</v>
      </c>
    </row>
    <row r="4694" spans="47:96" x14ac:dyDescent="0.3">
      <c r="AU4694" s="34">
        <v>46.92</v>
      </c>
      <c r="AV4694" s="32">
        <f t="shared" si="105"/>
        <v>46.9</v>
      </c>
      <c r="AW4694" s="33" t="s">
        <v>321</v>
      </c>
      <c r="CR4694" s="34">
        <v>46.92</v>
      </c>
    </row>
    <row r="4695" spans="47:96" x14ac:dyDescent="0.3">
      <c r="AU4695" s="34">
        <v>46.93</v>
      </c>
      <c r="AV4695" s="32">
        <f t="shared" si="105"/>
        <v>46.9</v>
      </c>
      <c r="AW4695" s="33" t="s">
        <v>321</v>
      </c>
      <c r="CR4695" s="34">
        <v>46.93</v>
      </c>
    </row>
    <row r="4696" spans="47:96" x14ac:dyDescent="0.3">
      <c r="AU4696" s="34">
        <v>46.94</v>
      </c>
      <c r="AV4696" s="32">
        <f t="shared" si="105"/>
        <v>46.9</v>
      </c>
      <c r="AW4696" s="33" t="s">
        <v>321</v>
      </c>
      <c r="CR4696" s="34">
        <v>46.94</v>
      </c>
    </row>
    <row r="4697" spans="47:96" x14ac:dyDescent="0.3">
      <c r="AU4697" s="34">
        <v>46.95</v>
      </c>
      <c r="AV4697" s="32">
        <f t="shared" si="105"/>
        <v>47</v>
      </c>
      <c r="AW4697" s="33" t="s">
        <v>321</v>
      </c>
      <c r="CR4697" s="34">
        <v>46.95</v>
      </c>
    </row>
    <row r="4698" spans="47:96" x14ac:dyDescent="0.3">
      <c r="AU4698" s="34">
        <v>46.96</v>
      </c>
      <c r="AV4698" s="32">
        <f t="shared" si="105"/>
        <v>47</v>
      </c>
      <c r="AW4698" s="33" t="s">
        <v>321</v>
      </c>
      <c r="CR4698" s="34">
        <v>46.96</v>
      </c>
    </row>
    <row r="4699" spans="47:96" x14ac:dyDescent="0.3">
      <c r="AU4699" s="34">
        <v>46.97</v>
      </c>
      <c r="AV4699" s="32">
        <f t="shared" si="105"/>
        <v>47</v>
      </c>
      <c r="AW4699" s="33" t="s">
        <v>321</v>
      </c>
      <c r="CR4699" s="34">
        <v>46.97</v>
      </c>
    </row>
    <row r="4700" spans="47:96" x14ac:dyDescent="0.3">
      <c r="AU4700" s="34">
        <v>46.98</v>
      </c>
      <c r="AV4700" s="32">
        <f t="shared" si="105"/>
        <v>47</v>
      </c>
      <c r="AW4700" s="33" t="s">
        <v>321</v>
      </c>
      <c r="CR4700" s="34">
        <v>46.98</v>
      </c>
    </row>
    <row r="4701" spans="47:96" x14ac:dyDescent="0.3">
      <c r="AU4701" s="34">
        <v>46.99</v>
      </c>
      <c r="AV4701" s="32">
        <f t="shared" si="105"/>
        <v>47</v>
      </c>
      <c r="AW4701" s="33" t="s">
        <v>321</v>
      </c>
      <c r="CR4701" s="34">
        <v>46.99</v>
      </c>
    </row>
    <row r="4702" spans="47:96" x14ac:dyDescent="0.3">
      <c r="AU4702" s="34">
        <v>47</v>
      </c>
      <c r="AV4702" s="32">
        <f t="shared" si="105"/>
        <v>47</v>
      </c>
      <c r="AW4702" s="33" t="s">
        <v>321</v>
      </c>
      <c r="CR4702" s="34">
        <v>47</v>
      </c>
    </row>
    <row r="4703" spans="47:96" x14ac:dyDescent="0.3">
      <c r="AU4703" s="34">
        <v>47.01</v>
      </c>
      <c r="AV4703" s="32">
        <f t="shared" si="105"/>
        <v>47</v>
      </c>
      <c r="AW4703" s="33" t="s">
        <v>321</v>
      </c>
      <c r="CR4703" s="34">
        <v>47.01</v>
      </c>
    </row>
    <row r="4704" spans="47:96" x14ac:dyDescent="0.3">
      <c r="AU4704" s="34">
        <v>47.02</v>
      </c>
      <c r="AV4704" s="32">
        <f t="shared" si="105"/>
        <v>47</v>
      </c>
      <c r="AW4704" s="33" t="s">
        <v>321</v>
      </c>
      <c r="CR4704" s="34">
        <v>47.02</v>
      </c>
    </row>
    <row r="4705" spans="47:96" x14ac:dyDescent="0.3">
      <c r="AU4705" s="34">
        <v>47.03</v>
      </c>
      <c r="AV4705" s="32">
        <f t="shared" si="105"/>
        <v>47</v>
      </c>
      <c r="AW4705" s="33" t="s">
        <v>321</v>
      </c>
      <c r="CR4705" s="34">
        <v>47.03</v>
      </c>
    </row>
    <row r="4706" spans="47:96" x14ac:dyDescent="0.3">
      <c r="AU4706" s="34">
        <v>47.04</v>
      </c>
      <c r="AV4706" s="32">
        <f t="shared" si="105"/>
        <v>47</v>
      </c>
      <c r="AW4706" s="33" t="s">
        <v>321</v>
      </c>
      <c r="CR4706" s="34">
        <v>47.04</v>
      </c>
    </row>
    <row r="4707" spans="47:96" x14ac:dyDescent="0.3">
      <c r="AU4707" s="34">
        <v>47.05</v>
      </c>
      <c r="AV4707" s="32">
        <f t="shared" si="105"/>
        <v>47.1</v>
      </c>
      <c r="AW4707" s="33" t="s">
        <v>321</v>
      </c>
      <c r="CR4707" s="34">
        <v>47.05</v>
      </c>
    </row>
    <row r="4708" spans="47:96" x14ac:dyDescent="0.3">
      <c r="AU4708" s="34">
        <v>47.06</v>
      </c>
      <c r="AV4708" s="32">
        <f t="shared" si="105"/>
        <v>47.1</v>
      </c>
      <c r="AW4708" s="33" t="s">
        <v>321</v>
      </c>
      <c r="CR4708" s="34">
        <v>47.06</v>
      </c>
    </row>
    <row r="4709" spans="47:96" x14ac:dyDescent="0.3">
      <c r="AU4709" s="34">
        <v>47.07</v>
      </c>
      <c r="AV4709" s="32">
        <f t="shared" si="105"/>
        <v>47.1</v>
      </c>
      <c r="AW4709" s="33" t="s">
        <v>321</v>
      </c>
      <c r="CR4709" s="34">
        <v>47.07</v>
      </c>
    </row>
    <row r="4710" spans="47:96" x14ac:dyDescent="0.3">
      <c r="AU4710" s="34">
        <v>47.08</v>
      </c>
      <c r="AV4710" s="32">
        <f t="shared" si="105"/>
        <v>47.1</v>
      </c>
      <c r="AW4710" s="33" t="s">
        <v>321</v>
      </c>
      <c r="CR4710" s="34">
        <v>47.08</v>
      </c>
    </row>
    <row r="4711" spans="47:96" x14ac:dyDescent="0.3">
      <c r="AU4711" s="34">
        <v>47.09</v>
      </c>
      <c r="AV4711" s="32">
        <f t="shared" si="105"/>
        <v>47.1</v>
      </c>
      <c r="AW4711" s="33" t="s">
        <v>321</v>
      </c>
      <c r="CR4711" s="34">
        <v>47.09</v>
      </c>
    </row>
    <row r="4712" spans="47:96" x14ac:dyDescent="0.3">
      <c r="AU4712" s="34">
        <v>47.1</v>
      </c>
      <c r="AV4712" s="32">
        <f t="shared" si="105"/>
        <v>47.1</v>
      </c>
      <c r="AW4712" s="33" t="s">
        <v>321</v>
      </c>
      <c r="CR4712" s="34">
        <v>47.1</v>
      </c>
    </row>
    <row r="4713" spans="47:96" x14ac:dyDescent="0.3">
      <c r="AU4713" s="34">
        <v>47.11</v>
      </c>
      <c r="AV4713" s="32">
        <f t="shared" si="105"/>
        <v>47.1</v>
      </c>
      <c r="AW4713" s="33" t="s">
        <v>321</v>
      </c>
      <c r="CR4713" s="34">
        <v>47.11</v>
      </c>
    </row>
    <row r="4714" spans="47:96" x14ac:dyDescent="0.3">
      <c r="AU4714" s="34">
        <v>47.12</v>
      </c>
      <c r="AV4714" s="32">
        <f t="shared" si="105"/>
        <v>47.1</v>
      </c>
      <c r="AW4714" s="33" t="s">
        <v>321</v>
      </c>
      <c r="CR4714" s="34">
        <v>47.12</v>
      </c>
    </row>
    <row r="4715" spans="47:96" x14ac:dyDescent="0.3">
      <c r="AU4715" s="34">
        <v>47.13</v>
      </c>
      <c r="AV4715" s="32">
        <f t="shared" si="105"/>
        <v>47.1</v>
      </c>
      <c r="AW4715" s="33" t="s">
        <v>321</v>
      </c>
      <c r="CR4715" s="34">
        <v>47.13</v>
      </c>
    </row>
    <row r="4716" spans="47:96" x14ac:dyDescent="0.3">
      <c r="AU4716" s="34">
        <v>47.14</v>
      </c>
      <c r="AV4716" s="32">
        <f t="shared" si="105"/>
        <v>47.1</v>
      </c>
      <c r="AW4716" s="33" t="s">
        <v>321</v>
      </c>
      <c r="CR4716" s="34">
        <v>47.14</v>
      </c>
    </row>
    <row r="4717" spans="47:96" x14ac:dyDescent="0.3">
      <c r="AU4717" s="34">
        <v>47.15</v>
      </c>
      <c r="AV4717" s="32">
        <f t="shared" si="105"/>
        <v>47.2</v>
      </c>
      <c r="AW4717" s="33" t="s">
        <v>321</v>
      </c>
      <c r="CR4717" s="34">
        <v>47.15</v>
      </c>
    </row>
    <row r="4718" spans="47:96" x14ac:dyDescent="0.3">
      <c r="AU4718" s="34">
        <v>47.16</v>
      </c>
      <c r="AV4718" s="32">
        <f t="shared" si="105"/>
        <v>47.2</v>
      </c>
      <c r="AW4718" s="33" t="s">
        <v>321</v>
      </c>
      <c r="CR4718" s="34">
        <v>47.16</v>
      </c>
    </row>
    <row r="4719" spans="47:96" x14ac:dyDescent="0.3">
      <c r="AU4719" s="34">
        <v>47.17</v>
      </c>
      <c r="AV4719" s="32">
        <f t="shared" si="105"/>
        <v>47.2</v>
      </c>
      <c r="AW4719" s="33" t="s">
        <v>321</v>
      </c>
      <c r="CR4719" s="34">
        <v>47.17</v>
      </c>
    </row>
    <row r="4720" spans="47:96" x14ac:dyDescent="0.3">
      <c r="AU4720" s="34">
        <v>47.18</v>
      </c>
      <c r="AV4720" s="32">
        <f t="shared" si="105"/>
        <v>47.2</v>
      </c>
      <c r="AW4720" s="33" t="s">
        <v>321</v>
      </c>
      <c r="CR4720" s="34">
        <v>47.18</v>
      </c>
    </row>
    <row r="4721" spans="47:96" x14ac:dyDescent="0.3">
      <c r="AU4721" s="34">
        <v>47.19</v>
      </c>
      <c r="AV4721" s="32">
        <f t="shared" si="105"/>
        <v>47.2</v>
      </c>
      <c r="AW4721" s="33" t="s">
        <v>321</v>
      </c>
      <c r="CR4721" s="34">
        <v>47.19</v>
      </c>
    </row>
    <row r="4722" spans="47:96" x14ac:dyDescent="0.3">
      <c r="AU4722" s="34">
        <v>47.2</v>
      </c>
      <c r="AV4722" s="32">
        <f t="shared" si="105"/>
        <v>47.2</v>
      </c>
      <c r="AW4722" s="33" t="s">
        <v>321</v>
      </c>
      <c r="CR4722" s="34">
        <v>47.2</v>
      </c>
    </row>
    <row r="4723" spans="47:96" x14ac:dyDescent="0.3">
      <c r="AU4723" s="34">
        <v>47.21</v>
      </c>
      <c r="AV4723" s="32">
        <f t="shared" si="105"/>
        <v>47.2</v>
      </c>
      <c r="AW4723" s="33" t="s">
        <v>321</v>
      </c>
      <c r="CR4723" s="34">
        <v>47.21</v>
      </c>
    </row>
    <row r="4724" spans="47:96" x14ac:dyDescent="0.3">
      <c r="AU4724" s="34">
        <v>47.22</v>
      </c>
      <c r="AV4724" s="32">
        <f t="shared" si="105"/>
        <v>47.2</v>
      </c>
      <c r="AW4724" s="33" t="s">
        <v>321</v>
      </c>
      <c r="CR4724" s="34">
        <v>47.22</v>
      </c>
    </row>
    <row r="4725" spans="47:96" x14ac:dyDescent="0.3">
      <c r="AU4725" s="34">
        <v>47.23</v>
      </c>
      <c r="AV4725" s="32">
        <f t="shared" si="105"/>
        <v>47.2</v>
      </c>
      <c r="AW4725" s="33" t="s">
        <v>321</v>
      </c>
      <c r="CR4725" s="34">
        <v>47.23</v>
      </c>
    </row>
    <row r="4726" spans="47:96" x14ac:dyDescent="0.3">
      <c r="AU4726" s="34">
        <v>47.24</v>
      </c>
      <c r="AV4726" s="32">
        <f t="shared" si="105"/>
        <v>47.2</v>
      </c>
      <c r="AW4726" s="33" t="s">
        <v>321</v>
      </c>
      <c r="CR4726" s="34">
        <v>47.24</v>
      </c>
    </row>
    <row r="4727" spans="47:96" x14ac:dyDescent="0.3">
      <c r="AU4727" s="34">
        <v>47.25</v>
      </c>
      <c r="AV4727" s="32">
        <f t="shared" si="105"/>
        <v>47.3</v>
      </c>
      <c r="AW4727" s="33" t="s">
        <v>321</v>
      </c>
      <c r="CR4727" s="34">
        <v>47.25</v>
      </c>
    </row>
    <row r="4728" spans="47:96" x14ac:dyDescent="0.3">
      <c r="AU4728" s="34">
        <v>47.26</v>
      </c>
      <c r="AV4728" s="32">
        <f t="shared" si="105"/>
        <v>47.3</v>
      </c>
      <c r="AW4728" s="33" t="s">
        <v>321</v>
      </c>
      <c r="CR4728" s="34">
        <v>47.26</v>
      </c>
    </row>
    <row r="4729" spans="47:96" x14ac:dyDescent="0.3">
      <c r="AU4729" s="34">
        <v>47.27</v>
      </c>
      <c r="AV4729" s="32">
        <f t="shared" si="105"/>
        <v>47.3</v>
      </c>
      <c r="AW4729" s="33" t="s">
        <v>321</v>
      </c>
      <c r="CR4729" s="34">
        <v>47.27</v>
      </c>
    </row>
    <row r="4730" spans="47:96" x14ac:dyDescent="0.3">
      <c r="AU4730" s="34">
        <v>47.28</v>
      </c>
      <c r="AV4730" s="32">
        <f t="shared" si="105"/>
        <v>47.3</v>
      </c>
      <c r="AW4730" s="33" t="s">
        <v>321</v>
      </c>
      <c r="CR4730" s="34">
        <v>47.28</v>
      </c>
    </row>
    <row r="4731" spans="47:96" x14ac:dyDescent="0.3">
      <c r="AU4731" s="34">
        <v>47.29</v>
      </c>
      <c r="AV4731" s="32">
        <f t="shared" si="105"/>
        <v>47.3</v>
      </c>
      <c r="AW4731" s="33" t="s">
        <v>321</v>
      </c>
      <c r="CR4731" s="34">
        <v>47.29</v>
      </c>
    </row>
    <row r="4732" spans="47:96" x14ac:dyDescent="0.3">
      <c r="AU4732" s="34">
        <v>47.3</v>
      </c>
      <c r="AV4732" s="32">
        <f t="shared" si="105"/>
        <v>47.3</v>
      </c>
      <c r="AW4732" s="33" t="s">
        <v>321</v>
      </c>
      <c r="CR4732" s="34">
        <v>47.3</v>
      </c>
    </row>
    <row r="4733" spans="47:96" x14ac:dyDescent="0.3">
      <c r="AU4733" s="34">
        <v>47.31</v>
      </c>
      <c r="AV4733" s="32">
        <f t="shared" si="105"/>
        <v>47.3</v>
      </c>
      <c r="AW4733" s="33" t="s">
        <v>321</v>
      </c>
      <c r="CR4733" s="34">
        <v>47.31</v>
      </c>
    </row>
    <row r="4734" spans="47:96" x14ac:dyDescent="0.3">
      <c r="AU4734" s="34">
        <v>47.32</v>
      </c>
      <c r="AV4734" s="32">
        <f t="shared" si="105"/>
        <v>47.3</v>
      </c>
      <c r="AW4734" s="33" t="s">
        <v>321</v>
      </c>
      <c r="CR4734" s="34">
        <v>47.32</v>
      </c>
    </row>
    <row r="4735" spans="47:96" x14ac:dyDescent="0.3">
      <c r="AU4735" s="34">
        <v>47.33</v>
      </c>
      <c r="AV4735" s="32">
        <f t="shared" si="105"/>
        <v>47.3</v>
      </c>
      <c r="AW4735" s="33" t="s">
        <v>321</v>
      </c>
      <c r="CR4735" s="34">
        <v>47.33</v>
      </c>
    </row>
    <row r="4736" spans="47:96" x14ac:dyDescent="0.3">
      <c r="AU4736" s="34">
        <v>47.34</v>
      </c>
      <c r="AV4736" s="32">
        <f t="shared" si="105"/>
        <v>47.3</v>
      </c>
      <c r="AW4736" s="33" t="s">
        <v>321</v>
      </c>
      <c r="CR4736" s="34">
        <v>47.34</v>
      </c>
    </row>
    <row r="4737" spans="47:96" x14ac:dyDescent="0.3">
      <c r="AU4737" s="34">
        <v>47.35</v>
      </c>
      <c r="AV4737" s="32">
        <f t="shared" si="105"/>
        <v>47.4</v>
      </c>
      <c r="AW4737" s="33" t="s">
        <v>321</v>
      </c>
      <c r="CR4737" s="34">
        <v>47.35</v>
      </c>
    </row>
    <row r="4738" spans="47:96" x14ac:dyDescent="0.3">
      <c r="AU4738" s="34">
        <v>47.36</v>
      </c>
      <c r="AV4738" s="32">
        <f t="shared" si="105"/>
        <v>47.4</v>
      </c>
      <c r="AW4738" s="33" t="s">
        <v>321</v>
      </c>
      <c r="CR4738" s="34">
        <v>47.36</v>
      </c>
    </row>
    <row r="4739" spans="47:96" x14ac:dyDescent="0.3">
      <c r="AU4739" s="34">
        <v>47.37</v>
      </c>
      <c r="AV4739" s="32">
        <f t="shared" ref="AV4739:AV4802" si="106">ROUND(AU4739,1)</f>
        <v>47.4</v>
      </c>
      <c r="AW4739" s="33" t="s">
        <v>321</v>
      </c>
      <c r="CR4739" s="34">
        <v>47.37</v>
      </c>
    </row>
    <row r="4740" spans="47:96" x14ac:dyDescent="0.3">
      <c r="AU4740" s="34">
        <v>47.38</v>
      </c>
      <c r="AV4740" s="32">
        <f t="shared" si="106"/>
        <v>47.4</v>
      </c>
      <c r="AW4740" s="33" t="s">
        <v>321</v>
      </c>
      <c r="CR4740" s="34">
        <v>47.38</v>
      </c>
    </row>
    <row r="4741" spans="47:96" x14ac:dyDescent="0.3">
      <c r="AU4741" s="34">
        <v>47.39</v>
      </c>
      <c r="AV4741" s="32">
        <f t="shared" si="106"/>
        <v>47.4</v>
      </c>
      <c r="AW4741" s="33" t="s">
        <v>321</v>
      </c>
      <c r="CR4741" s="34">
        <v>47.39</v>
      </c>
    </row>
    <row r="4742" spans="47:96" x14ac:dyDescent="0.3">
      <c r="AU4742" s="34">
        <v>47.4</v>
      </c>
      <c r="AV4742" s="32">
        <f t="shared" si="106"/>
        <v>47.4</v>
      </c>
      <c r="AW4742" s="33" t="s">
        <v>321</v>
      </c>
      <c r="CR4742" s="34">
        <v>47.4</v>
      </c>
    </row>
    <row r="4743" spans="47:96" x14ac:dyDescent="0.3">
      <c r="AU4743" s="34">
        <v>47.41</v>
      </c>
      <c r="AV4743" s="32">
        <f t="shared" si="106"/>
        <v>47.4</v>
      </c>
      <c r="AW4743" s="33" t="s">
        <v>321</v>
      </c>
      <c r="CR4743" s="34">
        <v>47.41</v>
      </c>
    </row>
    <row r="4744" spans="47:96" x14ac:dyDescent="0.3">
      <c r="AU4744" s="34">
        <v>47.42</v>
      </c>
      <c r="AV4744" s="32">
        <f t="shared" si="106"/>
        <v>47.4</v>
      </c>
      <c r="AW4744" s="33" t="s">
        <v>321</v>
      </c>
      <c r="CR4744" s="34">
        <v>47.42</v>
      </c>
    </row>
    <row r="4745" spans="47:96" x14ac:dyDescent="0.3">
      <c r="AU4745" s="34">
        <v>47.43</v>
      </c>
      <c r="AV4745" s="32">
        <f t="shared" si="106"/>
        <v>47.4</v>
      </c>
      <c r="AW4745" s="33" t="s">
        <v>321</v>
      </c>
      <c r="CR4745" s="34">
        <v>47.43</v>
      </c>
    </row>
    <row r="4746" spans="47:96" x14ac:dyDescent="0.3">
      <c r="AU4746" s="34">
        <v>47.44</v>
      </c>
      <c r="AV4746" s="32">
        <f t="shared" si="106"/>
        <v>47.4</v>
      </c>
      <c r="AW4746" s="33" t="s">
        <v>321</v>
      </c>
      <c r="CR4746" s="34">
        <v>47.44</v>
      </c>
    </row>
    <row r="4747" spans="47:96" x14ac:dyDescent="0.3">
      <c r="AU4747" s="34">
        <v>47.45</v>
      </c>
      <c r="AV4747" s="32">
        <f t="shared" si="106"/>
        <v>47.5</v>
      </c>
      <c r="AW4747" s="33" t="s">
        <v>321</v>
      </c>
      <c r="CR4747" s="34">
        <v>47.45</v>
      </c>
    </row>
    <row r="4748" spans="47:96" x14ac:dyDescent="0.3">
      <c r="AU4748" s="34">
        <v>47.46</v>
      </c>
      <c r="AV4748" s="32">
        <f t="shared" si="106"/>
        <v>47.5</v>
      </c>
      <c r="AW4748" s="33" t="s">
        <v>321</v>
      </c>
      <c r="CR4748" s="34">
        <v>47.46</v>
      </c>
    </row>
    <row r="4749" spans="47:96" x14ac:dyDescent="0.3">
      <c r="AU4749" s="34">
        <v>47.47</v>
      </c>
      <c r="AV4749" s="32">
        <f t="shared" si="106"/>
        <v>47.5</v>
      </c>
      <c r="AW4749" s="33" t="s">
        <v>321</v>
      </c>
      <c r="CR4749" s="34">
        <v>47.47</v>
      </c>
    </row>
    <row r="4750" spans="47:96" x14ac:dyDescent="0.3">
      <c r="AU4750" s="34">
        <v>47.48</v>
      </c>
      <c r="AV4750" s="32">
        <f t="shared" si="106"/>
        <v>47.5</v>
      </c>
      <c r="AW4750" s="33" t="s">
        <v>321</v>
      </c>
      <c r="CR4750" s="34">
        <v>47.48</v>
      </c>
    </row>
    <row r="4751" spans="47:96" x14ac:dyDescent="0.3">
      <c r="AU4751" s="34">
        <v>47.49</v>
      </c>
      <c r="AV4751" s="32">
        <f t="shared" si="106"/>
        <v>47.5</v>
      </c>
      <c r="AW4751" s="33" t="s">
        <v>321</v>
      </c>
      <c r="CR4751" s="34">
        <v>47.49</v>
      </c>
    </row>
    <row r="4752" spans="47:96" x14ac:dyDescent="0.3">
      <c r="AU4752" s="34">
        <v>47.5</v>
      </c>
      <c r="AV4752" s="32">
        <f t="shared" si="106"/>
        <v>47.5</v>
      </c>
      <c r="AW4752" s="33" t="s">
        <v>321</v>
      </c>
      <c r="CR4752" s="34">
        <v>47.5</v>
      </c>
    </row>
    <row r="4753" spans="47:96" x14ac:dyDescent="0.3">
      <c r="AU4753" s="34">
        <v>47.51</v>
      </c>
      <c r="AV4753" s="32">
        <f t="shared" si="106"/>
        <v>47.5</v>
      </c>
      <c r="AW4753" s="33" t="s">
        <v>321</v>
      </c>
      <c r="CR4753" s="34">
        <v>47.51</v>
      </c>
    </row>
    <row r="4754" spans="47:96" x14ac:dyDescent="0.3">
      <c r="AU4754" s="34">
        <v>47.52</v>
      </c>
      <c r="AV4754" s="32">
        <f t="shared" si="106"/>
        <v>47.5</v>
      </c>
      <c r="AW4754" s="33" t="s">
        <v>321</v>
      </c>
      <c r="CR4754" s="34">
        <v>47.52</v>
      </c>
    </row>
    <row r="4755" spans="47:96" x14ac:dyDescent="0.3">
      <c r="AU4755" s="34">
        <v>47.53</v>
      </c>
      <c r="AV4755" s="32">
        <f t="shared" si="106"/>
        <v>47.5</v>
      </c>
      <c r="AW4755" s="33" t="s">
        <v>321</v>
      </c>
      <c r="CR4755" s="34">
        <v>47.53</v>
      </c>
    </row>
    <row r="4756" spans="47:96" x14ac:dyDescent="0.3">
      <c r="AU4756" s="34">
        <v>47.54</v>
      </c>
      <c r="AV4756" s="32">
        <f t="shared" si="106"/>
        <v>47.5</v>
      </c>
      <c r="AW4756" s="33" t="s">
        <v>321</v>
      </c>
      <c r="CR4756" s="34">
        <v>47.54</v>
      </c>
    </row>
    <row r="4757" spans="47:96" x14ac:dyDescent="0.3">
      <c r="AU4757" s="34">
        <v>47.55</v>
      </c>
      <c r="AV4757" s="32">
        <f t="shared" si="106"/>
        <v>47.6</v>
      </c>
      <c r="AW4757" s="33" t="s">
        <v>321</v>
      </c>
      <c r="CR4757" s="34">
        <v>47.55</v>
      </c>
    </row>
    <row r="4758" spans="47:96" x14ac:dyDescent="0.3">
      <c r="AU4758" s="34">
        <v>47.56</v>
      </c>
      <c r="AV4758" s="32">
        <f t="shared" si="106"/>
        <v>47.6</v>
      </c>
      <c r="AW4758" s="33" t="s">
        <v>321</v>
      </c>
      <c r="CR4758" s="34">
        <v>47.56</v>
      </c>
    </row>
    <row r="4759" spans="47:96" x14ac:dyDescent="0.3">
      <c r="AU4759" s="34">
        <v>47.57</v>
      </c>
      <c r="AV4759" s="32">
        <f t="shared" si="106"/>
        <v>47.6</v>
      </c>
      <c r="AW4759" s="33" t="s">
        <v>321</v>
      </c>
      <c r="CR4759" s="34">
        <v>47.57</v>
      </c>
    </row>
    <row r="4760" spans="47:96" x14ac:dyDescent="0.3">
      <c r="AU4760" s="34">
        <v>47.58</v>
      </c>
      <c r="AV4760" s="32">
        <f t="shared" si="106"/>
        <v>47.6</v>
      </c>
      <c r="AW4760" s="33" t="s">
        <v>321</v>
      </c>
      <c r="CR4760" s="34">
        <v>47.58</v>
      </c>
    </row>
    <row r="4761" spans="47:96" x14ac:dyDescent="0.3">
      <c r="AU4761" s="34">
        <v>47.59</v>
      </c>
      <c r="AV4761" s="32">
        <f t="shared" si="106"/>
        <v>47.6</v>
      </c>
      <c r="AW4761" s="33" t="s">
        <v>321</v>
      </c>
      <c r="CR4761" s="34">
        <v>47.59</v>
      </c>
    </row>
    <row r="4762" spans="47:96" x14ac:dyDescent="0.3">
      <c r="AU4762" s="34">
        <v>47.6</v>
      </c>
      <c r="AV4762" s="32">
        <f t="shared" si="106"/>
        <v>47.6</v>
      </c>
      <c r="AW4762" s="33" t="s">
        <v>321</v>
      </c>
      <c r="CR4762" s="34">
        <v>47.6</v>
      </c>
    </row>
    <row r="4763" spans="47:96" x14ac:dyDescent="0.3">
      <c r="AU4763" s="34">
        <v>47.61</v>
      </c>
      <c r="AV4763" s="32">
        <f t="shared" si="106"/>
        <v>47.6</v>
      </c>
      <c r="AW4763" s="33" t="s">
        <v>321</v>
      </c>
      <c r="CR4763" s="34">
        <v>47.61</v>
      </c>
    </row>
    <row r="4764" spans="47:96" x14ac:dyDescent="0.3">
      <c r="AU4764" s="34">
        <v>47.62</v>
      </c>
      <c r="AV4764" s="32">
        <f t="shared" si="106"/>
        <v>47.6</v>
      </c>
      <c r="AW4764" s="33" t="s">
        <v>321</v>
      </c>
      <c r="CR4764" s="34">
        <v>47.62</v>
      </c>
    </row>
    <row r="4765" spans="47:96" x14ac:dyDescent="0.3">
      <c r="AU4765" s="34">
        <v>47.63</v>
      </c>
      <c r="AV4765" s="32">
        <f t="shared" si="106"/>
        <v>47.6</v>
      </c>
      <c r="AW4765" s="33" t="s">
        <v>321</v>
      </c>
      <c r="CR4765" s="34">
        <v>47.63</v>
      </c>
    </row>
    <row r="4766" spans="47:96" x14ac:dyDescent="0.3">
      <c r="AU4766" s="34">
        <v>47.64</v>
      </c>
      <c r="AV4766" s="32">
        <f t="shared" si="106"/>
        <v>47.6</v>
      </c>
      <c r="AW4766" s="33" t="s">
        <v>321</v>
      </c>
      <c r="CR4766" s="34">
        <v>47.64</v>
      </c>
    </row>
    <row r="4767" spans="47:96" x14ac:dyDescent="0.3">
      <c r="AU4767" s="34">
        <v>47.65</v>
      </c>
      <c r="AV4767" s="32">
        <f t="shared" si="106"/>
        <v>47.7</v>
      </c>
      <c r="AW4767" s="33" t="s">
        <v>321</v>
      </c>
      <c r="CR4767" s="34">
        <v>47.65</v>
      </c>
    </row>
    <row r="4768" spans="47:96" x14ac:dyDescent="0.3">
      <c r="AU4768" s="34">
        <v>47.66</v>
      </c>
      <c r="AV4768" s="32">
        <f t="shared" si="106"/>
        <v>47.7</v>
      </c>
      <c r="AW4768" s="33" t="s">
        <v>321</v>
      </c>
      <c r="CR4768" s="34">
        <v>47.66</v>
      </c>
    </row>
    <row r="4769" spans="47:96" x14ac:dyDescent="0.3">
      <c r="AU4769" s="34">
        <v>47.67</v>
      </c>
      <c r="AV4769" s="32">
        <f t="shared" si="106"/>
        <v>47.7</v>
      </c>
      <c r="AW4769" s="33" t="s">
        <v>321</v>
      </c>
      <c r="CR4769" s="34">
        <v>47.67</v>
      </c>
    </row>
    <row r="4770" spans="47:96" x14ac:dyDescent="0.3">
      <c r="AU4770" s="34">
        <v>47.68</v>
      </c>
      <c r="AV4770" s="32">
        <f t="shared" si="106"/>
        <v>47.7</v>
      </c>
      <c r="AW4770" s="33" t="s">
        <v>321</v>
      </c>
      <c r="CR4770" s="34">
        <v>47.68</v>
      </c>
    </row>
    <row r="4771" spans="47:96" x14ac:dyDescent="0.3">
      <c r="AU4771" s="34">
        <v>47.69</v>
      </c>
      <c r="AV4771" s="32">
        <f t="shared" si="106"/>
        <v>47.7</v>
      </c>
      <c r="AW4771" s="33" t="s">
        <v>321</v>
      </c>
      <c r="CR4771" s="34">
        <v>47.69</v>
      </c>
    </row>
    <row r="4772" spans="47:96" x14ac:dyDescent="0.3">
      <c r="AU4772" s="34">
        <v>47.7</v>
      </c>
      <c r="AV4772" s="32">
        <f t="shared" si="106"/>
        <v>47.7</v>
      </c>
      <c r="AW4772" s="33" t="s">
        <v>321</v>
      </c>
      <c r="CR4772" s="34">
        <v>47.7</v>
      </c>
    </row>
    <row r="4773" spans="47:96" x14ac:dyDescent="0.3">
      <c r="AU4773" s="34">
        <v>47.71</v>
      </c>
      <c r="AV4773" s="32">
        <f t="shared" si="106"/>
        <v>47.7</v>
      </c>
      <c r="AW4773" s="33" t="s">
        <v>321</v>
      </c>
      <c r="CR4773" s="34">
        <v>47.71</v>
      </c>
    </row>
    <row r="4774" spans="47:96" x14ac:dyDescent="0.3">
      <c r="AU4774" s="34">
        <v>47.72</v>
      </c>
      <c r="AV4774" s="32">
        <f t="shared" si="106"/>
        <v>47.7</v>
      </c>
      <c r="AW4774" s="33" t="s">
        <v>321</v>
      </c>
      <c r="CR4774" s="34">
        <v>47.72</v>
      </c>
    </row>
    <row r="4775" spans="47:96" x14ac:dyDescent="0.3">
      <c r="AU4775" s="34">
        <v>47.73</v>
      </c>
      <c r="AV4775" s="32">
        <f t="shared" si="106"/>
        <v>47.7</v>
      </c>
      <c r="AW4775" s="33" t="s">
        <v>321</v>
      </c>
      <c r="CR4775" s="34">
        <v>47.73</v>
      </c>
    </row>
    <row r="4776" spans="47:96" x14ac:dyDescent="0.3">
      <c r="AU4776" s="34">
        <v>47.74</v>
      </c>
      <c r="AV4776" s="32">
        <f t="shared" si="106"/>
        <v>47.7</v>
      </c>
      <c r="AW4776" s="33" t="s">
        <v>321</v>
      </c>
      <c r="CR4776" s="34">
        <v>47.74</v>
      </c>
    </row>
    <row r="4777" spans="47:96" x14ac:dyDescent="0.3">
      <c r="AU4777" s="34">
        <v>47.75</v>
      </c>
      <c r="AV4777" s="32">
        <f t="shared" si="106"/>
        <v>47.8</v>
      </c>
      <c r="AW4777" s="33" t="s">
        <v>321</v>
      </c>
      <c r="CR4777" s="34">
        <v>47.75</v>
      </c>
    </row>
    <row r="4778" spans="47:96" x14ac:dyDescent="0.3">
      <c r="AU4778" s="34">
        <v>47.76</v>
      </c>
      <c r="AV4778" s="32">
        <f t="shared" si="106"/>
        <v>47.8</v>
      </c>
      <c r="AW4778" s="33" t="s">
        <v>321</v>
      </c>
      <c r="CR4778" s="34">
        <v>47.76</v>
      </c>
    </row>
    <row r="4779" spans="47:96" x14ac:dyDescent="0.3">
      <c r="AU4779" s="34">
        <v>47.77</v>
      </c>
      <c r="AV4779" s="32">
        <f t="shared" si="106"/>
        <v>47.8</v>
      </c>
      <c r="AW4779" s="33" t="s">
        <v>321</v>
      </c>
      <c r="CR4779" s="34">
        <v>47.77</v>
      </c>
    </row>
    <row r="4780" spans="47:96" x14ac:dyDescent="0.3">
      <c r="AU4780" s="34">
        <v>47.78</v>
      </c>
      <c r="AV4780" s="32">
        <f t="shared" si="106"/>
        <v>47.8</v>
      </c>
      <c r="AW4780" s="33" t="s">
        <v>321</v>
      </c>
      <c r="CR4780" s="34">
        <v>47.78</v>
      </c>
    </row>
    <row r="4781" spans="47:96" x14ac:dyDescent="0.3">
      <c r="AU4781" s="34">
        <v>47.79</v>
      </c>
      <c r="AV4781" s="32">
        <f t="shared" si="106"/>
        <v>47.8</v>
      </c>
      <c r="AW4781" s="33" t="s">
        <v>321</v>
      </c>
      <c r="CR4781" s="34">
        <v>47.79</v>
      </c>
    </row>
    <row r="4782" spans="47:96" x14ac:dyDescent="0.3">
      <c r="AU4782" s="34">
        <v>47.8</v>
      </c>
      <c r="AV4782" s="32">
        <f t="shared" si="106"/>
        <v>47.8</v>
      </c>
      <c r="AW4782" s="33" t="s">
        <v>321</v>
      </c>
      <c r="CR4782" s="34">
        <v>47.8</v>
      </c>
    </row>
    <row r="4783" spans="47:96" x14ac:dyDescent="0.3">
      <c r="AU4783" s="34">
        <v>47.81</v>
      </c>
      <c r="AV4783" s="32">
        <f t="shared" si="106"/>
        <v>47.8</v>
      </c>
      <c r="AW4783" s="33" t="s">
        <v>321</v>
      </c>
      <c r="CR4783" s="34">
        <v>47.81</v>
      </c>
    </row>
    <row r="4784" spans="47:96" x14ac:dyDescent="0.3">
      <c r="AU4784" s="34">
        <v>47.82</v>
      </c>
      <c r="AV4784" s="32">
        <f t="shared" si="106"/>
        <v>47.8</v>
      </c>
      <c r="AW4784" s="33" t="s">
        <v>321</v>
      </c>
      <c r="CR4784" s="34">
        <v>47.82</v>
      </c>
    </row>
    <row r="4785" spans="47:96" x14ac:dyDescent="0.3">
      <c r="AU4785" s="34">
        <v>47.83</v>
      </c>
      <c r="AV4785" s="32">
        <f t="shared" si="106"/>
        <v>47.8</v>
      </c>
      <c r="AW4785" s="33" t="s">
        <v>321</v>
      </c>
      <c r="CR4785" s="34">
        <v>47.83</v>
      </c>
    </row>
    <row r="4786" spans="47:96" x14ac:dyDescent="0.3">
      <c r="AU4786" s="34">
        <v>47.84</v>
      </c>
      <c r="AV4786" s="32">
        <f t="shared" si="106"/>
        <v>47.8</v>
      </c>
      <c r="AW4786" s="33" t="s">
        <v>321</v>
      </c>
      <c r="CR4786" s="34">
        <v>47.84</v>
      </c>
    </row>
    <row r="4787" spans="47:96" x14ac:dyDescent="0.3">
      <c r="AU4787" s="34">
        <v>47.85</v>
      </c>
      <c r="AV4787" s="32">
        <f t="shared" si="106"/>
        <v>47.9</v>
      </c>
      <c r="AW4787" s="33" t="s">
        <v>321</v>
      </c>
      <c r="CR4787" s="34">
        <v>47.85</v>
      </c>
    </row>
    <row r="4788" spans="47:96" x14ac:dyDescent="0.3">
      <c r="AU4788" s="34">
        <v>47.86</v>
      </c>
      <c r="AV4788" s="32">
        <f t="shared" si="106"/>
        <v>47.9</v>
      </c>
      <c r="AW4788" s="33" t="s">
        <v>321</v>
      </c>
      <c r="CR4788" s="34">
        <v>47.86</v>
      </c>
    </row>
    <row r="4789" spans="47:96" x14ac:dyDescent="0.3">
      <c r="AU4789" s="34">
        <v>47.87</v>
      </c>
      <c r="AV4789" s="32">
        <f t="shared" si="106"/>
        <v>47.9</v>
      </c>
      <c r="AW4789" s="33" t="s">
        <v>321</v>
      </c>
      <c r="CR4789" s="34">
        <v>47.87</v>
      </c>
    </row>
    <row r="4790" spans="47:96" x14ac:dyDescent="0.3">
      <c r="AU4790" s="34">
        <v>47.88</v>
      </c>
      <c r="AV4790" s="32">
        <f t="shared" si="106"/>
        <v>47.9</v>
      </c>
      <c r="AW4790" s="33" t="s">
        <v>321</v>
      </c>
      <c r="CR4790" s="34">
        <v>47.88</v>
      </c>
    </row>
    <row r="4791" spans="47:96" x14ac:dyDescent="0.3">
      <c r="AU4791" s="34">
        <v>47.89</v>
      </c>
      <c r="AV4791" s="32">
        <f t="shared" si="106"/>
        <v>47.9</v>
      </c>
      <c r="AW4791" s="33" t="s">
        <v>321</v>
      </c>
      <c r="CR4791" s="34">
        <v>47.89</v>
      </c>
    </row>
    <row r="4792" spans="47:96" x14ac:dyDescent="0.3">
      <c r="AU4792" s="34">
        <v>47.9</v>
      </c>
      <c r="AV4792" s="32">
        <f t="shared" si="106"/>
        <v>47.9</v>
      </c>
      <c r="AW4792" s="33" t="s">
        <v>321</v>
      </c>
      <c r="CR4792" s="34">
        <v>47.9</v>
      </c>
    </row>
    <row r="4793" spans="47:96" x14ac:dyDescent="0.3">
      <c r="AU4793" s="34">
        <v>47.91</v>
      </c>
      <c r="AV4793" s="32">
        <f t="shared" si="106"/>
        <v>47.9</v>
      </c>
      <c r="AW4793" s="33" t="s">
        <v>321</v>
      </c>
      <c r="CR4793" s="34">
        <v>47.91</v>
      </c>
    </row>
    <row r="4794" spans="47:96" x14ac:dyDescent="0.3">
      <c r="AU4794" s="34">
        <v>47.92</v>
      </c>
      <c r="AV4794" s="32">
        <f t="shared" si="106"/>
        <v>47.9</v>
      </c>
      <c r="AW4794" s="33" t="s">
        <v>321</v>
      </c>
      <c r="CR4794" s="34">
        <v>47.92</v>
      </c>
    </row>
    <row r="4795" spans="47:96" x14ac:dyDescent="0.3">
      <c r="AU4795" s="34">
        <v>47.93</v>
      </c>
      <c r="AV4795" s="32">
        <f t="shared" si="106"/>
        <v>47.9</v>
      </c>
      <c r="AW4795" s="33" t="s">
        <v>321</v>
      </c>
      <c r="CR4795" s="34">
        <v>47.93</v>
      </c>
    </row>
    <row r="4796" spans="47:96" x14ac:dyDescent="0.3">
      <c r="AU4796" s="34">
        <v>47.94</v>
      </c>
      <c r="AV4796" s="32">
        <f t="shared" si="106"/>
        <v>47.9</v>
      </c>
      <c r="AW4796" s="33" t="s">
        <v>321</v>
      </c>
      <c r="CR4796" s="34">
        <v>47.94</v>
      </c>
    </row>
    <row r="4797" spans="47:96" x14ac:dyDescent="0.3">
      <c r="AU4797" s="34">
        <v>47.95</v>
      </c>
      <c r="AV4797" s="32">
        <f t="shared" si="106"/>
        <v>48</v>
      </c>
      <c r="AW4797" s="33" t="s">
        <v>321</v>
      </c>
      <c r="CR4797" s="34">
        <v>47.95</v>
      </c>
    </row>
    <row r="4798" spans="47:96" x14ac:dyDescent="0.3">
      <c r="AU4798" s="34">
        <v>47.96</v>
      </c>
      <c r="AV4798" s="32">
        <f t="shared" si="106"/>
        <v>48</v>
      </c>
      <c r="AW4798" s="33" t="s">
        <v>321</v>
      </c>
      <c r="CR4798" s="34">
        <v>47.96</v>
      </c>
    </row>
    <row r="4799" spans="47:96" x14ac:dyDescent="0.3">
      <c r="AU4799" s="34">
        <v>47.97</v>
      </c>
      <c r="AV4799" s="32">
        <f t="shared" si="106"/>
        <v>48</v>
      </c>
      <c r="AW4799" s="33" t="s">
        <v>321</v>
      </c>
      <c r="CR4799" s="34">
        <v>47.97</v>
      </c>
    </row>
    <row r="4800" spans="47:96" x14ac:dyDescent="0.3">
      <c r="AU4800" s="34">
        <v>47.98</v>
      </c>
      <c r="AV4800" s="32">
        <f t="shared" si="106"/>
        <v>48</v>
      </c>
      <c r="AW4800" s="33" t="s">
        <v>321</v>
      </c>
      <c r="CR4800" s="34">
        <v>47.98</v>
      </c>
    </row>
    <row r="4801" spans="47:96" x14ac:dyDescent="0.3">
      <c r="AU4801" s="34">
        <v>47.99</v>
      </c>
      <c r="AV4801" s="32">
        <f t="shared" si="106"/>
        <v>48</v>
      </c>
      <c r="AW4801" s="33" t="s">
        <v>321</v>
      </c>
      <c r="CR4801" s="34">
        <v>47.99</v>
      </c>
    </row>
    <row r="4802" spans="47:96" x14ac:dyDescent="0.3">
      <c r="AU4802" s="34">
        <v>48</v>
      </c>
      <c r="AV4802" s="32">
        <f t="shared" si="106"/>
        <v>48</v>
      </c>
      <c r="AW4802" s="33" t="s">
        <v>321</v>
      </c>
      <c r="CR4802" s="34">
        <v>48</v>
      </c>
    </row>
    <row r="4803" spans="47:96" x14ac:dyDescent="0.3">
      <c r="AU4803" s="34">
        <v>48.01</v>
      </c>
      <c r="AV4803" s="32">
        <f t="shared" ref="AV4803:AV4866" si="107">ROUND(AU4803,1)</f>
        <v>48</v>
      </c>
      <c r="AW4803" s="33" t="s">
        <v>321</v>
      </c>
      <c r="CR4803" s="34">
        <v>48.01</v>
      </c>
    </row>
    <row r="4804" spans="47:96" x14ac:dyDescent="0.3">
      <c r="AU4804" s="34">
        <v>48.02</v>
      </c>
      <c r="AV4804" s="32">
        <f t="shared" si="107"/>
        <v>48</v>
      </c>
      <c r="AW4804" s="33" t="s">
        <v>321</v>
      </c>
      <c r="CR4804" s="34">
        <v>48.02</v>
      </c>
    </row>
    <row r="4805" spans="47:96" x14ac:dyDescent="0.3">
      <c r="AU4805" s="34">
        <v>48.03</v>
      </c>
      <c r="AV4805" s="32">
        <f t="shared" si="107"/>
        <v>48</v>
      </c>
      <c r="AW4805" s="33" t="s">
        <v>321</v>
      </c>
      <c r="CR4805" s="34">
        <v>48.03</v>
      </c>
    </row>
    <row r="4806" spans="47:96" x14ac:dyDescent="0.3">
      <c r="AU4806" s="34">
        <v>48.04</v>
      </c>
      <c r="AV4806" s="32">
        <f t="shared" si="107"/>
        <v>48</v>
      </c>
      <c r="AW4806" s="33" t="s">
        <v>321</v>
      </c>
      <c r="CR4806" s="34">
        <v>48.04</v>
      </c>
    </row>
    <row r="4807" spans="47:96" x14ac:dyDescent="0.3">
      <c r="AU4807" s="34">
        <v>48.05</v>
      </c>
      <c r="AV4807" s="32">
        <f t="shared" si="107"/>
        <v>48.1</v>
      </c>
      <c r="AW4807" s="33" t="s">
        <v>321</v>
      </c>
      <c r="CR4807" s="34">
        <v>48.05</v>
      </c>
    </row>
    <row r="4808" spans="47:96" x14ac:dyDescent="0.3">
      <c r="AU4808" s="34">
        <v>48.06</v>
      </c>
      <c r="AV4808" s="32">
        <f t="shared" si="107"/>
        <v>48.1</v>
      </c>
      <c r="AW4808" s="33" t="s">
        <v>321</v>
      </c>
      <c r="CR4808" s="34">
        <v>48.06</v>
      </c>
    </row>
    <row r="4809" spans="47:96" x14ac:dyDescent="0.3">
      <c r="AU4809" s="34">
        <v>48.07</v>
      </c>
      <c r="AV4809" s="32">
        <f t="shared" si="107"/>
        <v>48.1</v>
      </c>
      <c r="AW4809" s="33" t="s">
        <v>321</v>
      </c>
      <c r="CR4809" s="34">
        <v>48.07</v>
      </c>
    </row>
    <row r="4810" spans="47:96" x14ac:dyDescent="0.3">
      <c r="AU4810" s="34">
        <v>48.08</v>
      </c>
      <c r="AV4810" s="32">
        <f t="shared" si="107"/>
        <v>48.1</v>
      </c>
      <c r="AW4810" s="33" t="s">
        <v>321</v>
      </c>
      <c r="CR4810" s="34">
        <v>48.08</v>
      </c>
    </row>
    <row r="4811" spans="47:96" x14ac:dyDescent="0.3">
      <c r="AU4811" s="34">
        <v>48.09</v>
      </c>
      <c r="AV4811" s="32">
        <f t="shared" si="107"/>
        <v>48.1</v>
      </c>
      <c r="AW4811" s="33" t="s">
        <v>321</v>
      </c>
      <c r="CR4811" s="34">
        <v>48.09</v>
      </c>
    </row>
    <row r="4812" spans="47:96" x14ac:dyDescent="0.3">
      <c r="AU4812" s="34">
        <v>48.1</v>
      </c>
      <c r="AV4812" s="32">
        <f t="shared" si="107"/>
        <v>48.1</v>
      </c>
      <c r="AW4812" s="33" t="s">
        <v>321</v>
      </c>
      <c r="CR4812" s="34">
        <v>48.1</v>
      </c>
    </row>
    <row r="4813" spans="47:96" x14ac:dyDescent="0.3">
      <c r="AU4813" s="34">
        <v>48.11</v>
      </c>
      <c r="AV4813" s="32">
        <f t="shared" si="107"/>
        <v>48.1</v>
      </c>
      <c r="AW4813" s="33" t="s">
        <v>321</v>
      </c>
      <c r="CR4813" s="34">
        <v>48.11</v>
      </c>
    </row>
    <row r="4814" spans="47:96" x14ac:dyDescent="0.3">
      <c r="AU4814" s="34">
        <v>48.12</v>
      </c>
      <c r="AV4814" s="32">
        <f t="shared" si="107"/>
        <v>48.1</v>
      </c>
      <c r="AW4814" s="33" t="s">
        <v>321</v>
      </c>
      <c r="CR4814" s="34">
        <v>48.12</v>
      </c>
    </row>
    <row r="4815" spans="47:96" x14ac:dyDescent="0.3">
      <c r="AU4815" s="34">
        <v>48.13</v>
      </c>
      <c r="AV4815" s="32">
        <f t="shared" si="107"/>
        <v>48.1</v>
      </c>
      <c r="AW4815" s="33" t="s">
        <v>321</v>
      </c>
      <c r="CR4815" s="34">
        <v>48.13</v>
      </c>
    </row>
    <row r="4816" spans="47:96" x14ac:dyDescent="0.3">
      <c r="AU4816" s="34">
        <v>48.14</v>
      </c>
      <c r="AV4816" s="32">
        <f t="shared" si="107"/>
        <v>48.1</v>
      </c>
      <c r="AW4816" s="33" t="s">
        <v>321</v>
      </c>
      <c r="CR4816" s="34">
        <v>48.14</v>
      </c>
    </row>
    <row r="4817" spans="47:96" x14ac:dyDescent="0.3">
      <c r="AU4817" s="34">
        <v>48.15</v>
      </c>
      <c r="AV4817" s="32">
        <f t="shared" si="107"/>
        <v>48.2</v>
      </c>
      <c r="AW4817" s="33" t="s">
        <v>321</v>
      </c>
      <c r="CR4817" s="34">
        <v>48.15</v>
      </c>
    </row>
    <row r="4818" spans="47:96" x14ac:dyDescent="0.3">
      <c r="AU4818" s="34">
        <v>48.16</v>
      </c>
      <c r="AV4818" s="32">
        <f t="shared" si="107"/>
        <v>48.2</v>
      </c>
      <c r="AW4818" s="33" t="s">
        <v>321</v>
      </c>
      <c r="CR4818" s="34">
        <v>48.16</v>
      </c>
    </row>
    <row r="4819" spans="47:96" x14ac:dyDescent="0.3">
      <c r="AU4819" s="34">
        <v>48.17</v>
      </c>
      <c r="AV4819" s="32">
        <f t="shared" si="107"/>
        <v>48.2</v>
      </c>
      <c r="AW4819" s="33" t="s">
        <v>321</v>
      </c>
      <c r="CR4819" s="34">
        <v>48.17</v>
      </c>
    </row>
    <row r="4820" spans="47:96" x14ac:dyDescent="0.3">
      <c r="AU4820" s="34">
        <v>48.18</v>
      </c>
      <c r="AV4820" s="32">
        <f t="shared" si="107"/>
        <v>48.2</v>
      </c>
      <c r="AW4820" s="33" t="s">
        <v>321</v>
      </c>
      <c r="CR4820" s="34">
        <v>48.18</v>
      </c>
    </row>
    <row r="4821" spans="47:96" x14ac:dyDescent="0.3">
      <c r="AU4821" s="34">
        <v>48.19</v>
      </c>
      <c r="AV4821" s="32">
        <f t="shared" si="107"/>
        <v>48.2</v>
      </c>
      <c r="AW4821" s="33" t="s">
        <v>321</v>
      </c>
      <c r="CR4821" s="34">
        <v>48.19</v>
      </c>
    </row>
    <row r="4822" spans="47:96" x14ac:dyDescent="0.3">
      <c r="AU4822" s="34">
        <v>48.2</v>
      </c>
      <c r="AV4822" s="32">
        <f t="shared" si="107"/>
        <v>48.2</v>
      </c>
      <c r="AW4822" s="33" t="s">
        <v>321</v>
      </c>
      <c r="CR4822" s="34">
        <v>48.2</v>
      </c>
    </row>
    <row r="4823" spans="47:96" x14ac:dyDescent="0.3">
      <c r="AU4823" s="34">
        <v>48.21</v>
      </c>
      <c r="AV4823" s="32">
        <f t="shared" si="107"/>
        <v>48.2</v>
      </c>
      <c r="AW4823" s="33" t="s">
        <v>321</v>
      </c>
      <c r="CR4823" s="34">
        <v>48.21</v>
      </c>
    </row>
    <row r="4824" spans="47:96" x14ac:dyDescent="0.3">
      <c r="AU4824" s="34">
        <v>48.22</v>
      </c>
      <c r="AV4824" s="32">
        <f t="shared" si="107"/>
        <v>48.2</v>
      </c>
      <c r="AW4824" s="33" t="s">
        <v>321</v>
      </c>
      <c r="CR4824" s="34">
        <v>48.22</v>
      </c>
    </row>
    <row r="4825" spans="47:96" x14ac:dyDescent="0.3">
      <c r="AU4825" s="34">
        <v>48.23</v>
      </c>
      <c r="AV4825" s="32">
        <f t="shared" si="107"/>
        <v>48.2</v>
      </c>
      <c r="AW4825" s="33" t="s">
        <v>321</v>
      </c>
      <c r="CR4825" s="34">
        <v>48.23</v>
      </c>
    </row>
    <row r="4826" spans="47:96" x14ac:dyDescent="0.3">
      <c r="AU4826" s="34">
        <v>48.24</v>
      </c>
      <c r="AV4826" s="32">
        <f t="shared" si="107"/>
        <v>48.2</v>
      </c>
      <c r="AW4826" s="33" t="s">
        <v>321</v>
      </c>
      <c r="CR4826" s="34">
        <v>48.24</v>
      </c>
    </row>
    <row r="4827" spans="47:96" x14ac:dyDescent="0.3">
      <c r="AU4827" s="34">
        <v>48.25</v>
      </c>
      <c r="AV4827" s="32">
        <f t="shared" si="107"/>
        <v>48.3</v>
      </c>
      <c r="AW4827" s="33" t="s">
        <v>321</v>
      </c>
      <c r="CR4827" s="34">
        <v>48.25</v>
      </c>
    </row>
    <row r="4828" spans="47:96" x14ac:dyDescent="0.3">
      <c r="AU4828" s="34">
        <v>48.26</v>
      </c>
      <c r="AV4828" s="32">
        <f t="shared" si="107"/>
        <v>48.3</v>
      </c>
      <c r="AW4828" s="33" t="s">
        <v>321</v>
      </c>
      <c r="CR4828" s="34">
        <v>48.26</v>
      </c>
    </row>
    <row r="4829" spans="47:96" x14ac:dyDescent="0.3">
      <c r="AU4829" s="34">
        <v>48.27</v>
      </c>
      <c r="AV4829" s="32">
        <f t="shared" si="107"/>
        <v>48.3</v>
      </c>
      <c r="AW4829" s="33" t="s">
        <v>321</v>
      </c>
      <c r="CR4829" s="34">
        <v>48.27</v>
      </c>
    </row>
    <row r="4830" spans="47:96" x14ac:dyDescent="0.3">
      <c r="AU4830" s="34">
        <v>48.28</v>
      </c>
      <c r="AV4830" s="32">
        <f t="shared" si="107"/>
        <v>48.3</v>
      </c>
      <c r="AW4830" s="33" t="s">
        <v>321</v>
      </c>
      <c r="CR4830" s="34">
        <v>48.28</v>
      </c>
    </row>
    <row r="4831" spans="47:96" x14ac:dyDescent="0.3">
      <c r="AU4831" s="34">
        <v>48.29</v>
      </c>
      <c r="AV4831" s="32">
        <f t="shared" si="107"/>
        <v>48.3</v>
      </c>
      <c r="AW4831" s="33" t="s">
        <v>321</v>
      </c>
      <c r="CR4831" s="34">
        <v>48.29</v>
      </c>
    </row>
    <row r="4832" spans="47:96" x14ac:dyDescent="0.3">
      <c r="AU4832" s="34">
        <v>48.3</v>
      </c>
      <c r="AV4832" s="32">
        <f t="shared" si="107"/>
        <v>48.3</v>
      </c>
      <c r="AW4832" s="33" t="s">
        <v>321</v>
      </c>
      <c r="CR4832" s="34">
        <v>48.3</v>
      </c>
    </row>
    <row r="4833" spans="47:96" x14ac:dyDescent="0.3">
      <c r="AU4833" s="34">
        <v>48.31</v>
      </c>
      <c r="AV4833" s="32">
        <f t="shared" si="107"/>
        <v>48.3</v>
      </c>
      <c r="AW4833" s="33" t="s">
        <v>321</v>
      </c>
      <c r="CR4833" s="34">
        <v>48.31</v>
      </c>
    </row>
    <row r="4834" spans="47:96" x14ac:dyDescent="0.3">
      <c r="AU4834" s="34">
        <v>48.32</v>
      </c>
      <c r="AV4834" s="32">
        <f t="shared" si="107"/>
        <v>48.3</v>
      </c>
      <c r="AW4834" s="33" t="s">
        <v>321</v>
      </c>
      <c r="CR4834" s="34">
        <v>48.32</v>
      </c>
    </row>
    <row r="4835" spans="47:96" x14ac:dyDescent="0.3">
      <c r="AU4835" s="34">
        <v>48.33</v>
      </c>
      <c r="AV4835" s="32">
        <f t="shared" si="107"/>
        <v>48.3</v>
      </c>
      <c r="AW4835" s="33" t="s">
        <v>321</v>
      </c>
      <c r="CR4835" s="34">
        <v>48.33</v>
      </c>
    </row>
    <row r="4836" spans="47:96" x14ac:dyDescent="0.3">
      <c r="AU4836" s="34">
        <v>48.34</v>
      </c>
      <c r="AV4836" s="32">
        <f t="shared" si="107"/>
        <v>48.3</v>
      </c>
      <c r="AW4836" s="33" t="s">
        <v>321</v>
      </c>
      <c r="CR4836" s="34">
        <v>48.34</v>
      </c>
    </row>
    <row r="4837" spans="47:96" x14ac:dyDescent="0.3">
      <c r="AU4837" s="34">
        <v>48.35</v>
      </c>
      <c r="AV4837" s="32">
        <f t="shared" si="107"/>
        <v>48.4</v>
      </c>
      <c r="AW4837" s="33" t="s">
        <v>321</v>
      </c>
      <c r="CR4837" s="34">
        <v>48.35</v>
      </c>
    </row>
    <row r="4838" spans="47:96" x14ac:dyDescent="0.3">
      <c r="AU4838" s="34">
        <v>48.36</v>
      </c>
      <c r="AV4838" s="32">
        <f t="shared" si="107"/>
        <v>48.4</v>
      </c>
      <c r="AW4838" s="33" t="s">
        <v>321</v>
      </c>
      <c r="CR4838" s="34">
        <v>48.36</v>
      </c>
    </row>
    <row r="4839" spans="47:96" x14ac:dyDescent="0.3">
      <c r="AU4839" s="34">
        <v>48.37</v>
      </c>
      <c r="AV4839" s="32">
        <f t="shared" si="107"/>
        <v>48.4</v>
      </c>
      <c r="AW4839" s="33" t="s">
        <v>321</v>
      </c>
      <c r="CR4839" s="34">
        <v>48.37</v>
      </c>
    </row>
    <row r="4840" spans="47:96" x14ac:dyDescent="0.3">
      <c r="AU4840" s="34">
        <v>48.38</v>
      </c>
      <c r="AV4840" s="32">
        <f t="shared" si="107"/>
        <v>48.4</v>
      </c>
      <c r="AW4840" s="33" t="s">
        <v>321</v>
      </c>
      <c r="CR4840" s="34">
        <v>48.38</v>
      </c>
    </row>
    <row r="4841" spans="47:96" x14ac:dyDescent="0.3">
      <c r="AU4841" s="34">
        <v>48.39</v>
      </c>
      <c r="AV4841" s="32">
        <f t="shared" si="107"/>
        <v>48.4</v>
      </c>
      <c r="AW4841" s="33" t="s">
        <v>321</v>
      </c>
      <c r="CR4841" s="34">
        <v>48.39</v>
      </c>
    </row>
    <row r="4842" spans="47:96" x14ac:dyDescent="0.3">
      <c r="AU4842" s="34">
        <v>48.4</v>
      </c>
      <c r="AV4842" s="32">
        <f t="shared" si="107"/>
        <v>48.4</v>
      </c>
      <c r="AW4842" s="33" t="s">
        <v>321</v>
      </c>
      <c r="CR4842" s="34">
        <v>48.4</v>
      </c>
    </row>
    <row r="4843" spans="47:96" x14ac:dyDescent="0.3">
      <c r="AU4843" s="34">
        <v>48.41</v>
      </c>
      <c r="AV4843" s="32">
        <f t="shared" si="107"/>
        <v>48.4</v>
      </c>
      <c r="AW4843" s="33" t="s">
        <v>321</v>
      </c>
      <c r="CR4843" s="34">
        <v>48.41</v>
      </c>
    </row>
    <row r="4844" spans="47:96" x14ac:dyDescent="0.3">
      <c r="AU4844" s="34">
        <v>48.42</v>
      </c>
      <c r="AV4844" s="32">
        <f t="shared" si="107"/>
        <v>48.4</v>
      </c>
      <c r="AW4844" s="33" t="s">
        <v>321</v>
      </c>
      <c r="CR4844" s="34">
        <v>48.42</v>
      </c>
    </row>
    <row r="4845" spans="47:96" x14ac:dyDescent="0.3">
      <c r="AU4845" s="34">
        <v>48.43</v>
      </c>
      <c r="AV4845" s="32">
        <f t="shared" si="107"/>
        <v>48.4</v>
      </c>
      <c r="AW4845" s="33" t="s">
        <v>321</v>
      </c>
      <c r="CR4845" s="34">
        <v>48.43</v>
      </c>
    </row>
    <row r="4846" spans="47:96" x14ac:dyDescent="0.3">
      <c r="AU4846" s="34">
        <v>48.44</v>
      </c>
      <c r="AV4846" s="32">
        <f t="shared" si="107"/>
        <v>48.4</v>
      </c>
      <c r="AW4846" s="33" t="s">
        <v>321</v>
      </c>
      <c r="CR4846" s="34">
        <v>48.44</v>
      </c>
    </row>
    <row r="4847" spans="47:96" x14ac:dyDescent="0.3">
      <c r="AU4847" s="34">
        <v>48.45</v>
      </c>
      <c r="AV4847" s="32">
        <f t="shared" si="107"/>
        <v>48.5</v>
      </c>
      <c r="AW4847" s="33" t="s">
        <v>321</v>
      </c>
      <c r="CR4847" s="34">
        <v>48.45</v>
      </c>
    </row>
    <row r="4848" spans="47:96" x14ac:dyDescent="0.3">
      <c r="AU4848" s="34">
        <v>48.46</v>
      </c>
      <c r="AV4848" s="32">
        <f t="shared" si="107"/>
        <v>48.5</v>
      </c>
      <c r="AW4848" s="33" t="s">
        <v>321</v>
      </c>
      <c r="CR4848" s="34">
        <v>48.46</v>
      </c>
    </row>
    <row r="4849" spans="47:96" x14ac:dyDescent="0.3">
      <c r="AU4849" s="34">
        <v>48.47</v>
      </c>
      <c r="AV4849" s="32">
        <f t="shared" si="107"/>
        <v>48.5</v>
      </c>
      <c r="AW4849" s="33" t="s">
        <v>321</v>
      </c>
      <c r="CR4849" s="34">
        <v>48.47</v>
      </c>
    </row>
    <row r="4850" spans="47:96" x14ac:dyDescent="0.3">
      <c r="AU4850" s="34">
        <v>48.48</v>
      </c>
      <c r="AV4850" s="32">
        <f t="shared" si="107"/>
        <v>48.5</v>
      </c>
      <c r="AW4850" s="33" t="s">
        <v>321</v>
      </c>
      <c r="CR4850" s="34">
        <v>48.48</v>
      </c>
    </row>
    <row r="4851" spans="47:96" x14ac:dyDescent="0.3">
      <c r="AU4851" s="34">
        <v>48.49</v>
      </c>
      <c r="AV4851" s="32">
        <f t="shared" si="107"/>
        <v>48.5</v>
      </c>
      <c r="AW4851" s="33" t="s">
        <v>321</v>
      </c>
      <c r="CR4851" s="34">
        <v>48.49</v>
      </c>
    </row>
    <row r="4852" spans="47:96" x14ac:dyDescent="0.3">
      <c r="AU4852" s="34">
        <v>48.5</v>
      </c>
      <c r="AV4852" s="32">
        <f t="shared" si="107"/>
        <v>48.5</v>
      </c>
      <c r="AW4852" s="33" t="s">
        <v>321</v>
      </c>
      <c r="CR4852" s="34">
        <v>48.5</v>
      </c>
    </row>
    <row r="4853" spans="47:96" x14ac:dyDescent="0.3">
      <c r="AU4853" s="34">
        <v>48.51</v>
      </c>
      <c r="AV4853" s="32">
        <f t="shared" si="107"/>
        <v>48.5</v>
      </c>
      <c r="AW4853" s="33" t="s">
        <v>321</v>
      </c>
      <c r="CR4853" s="34">
        <v>48.51</v>
      </c>
    </row>
    <row r="4854" spans="47:96" x14ac:dyDescent="0.3">
      <c r="AU4854" s="34">
        <v>48.52</v>
      </c>
      <c r="AV4854" s="32">
        <f t="shared" si="107"/>
        <v>48.5</v>
      </c>
      <c r="AW4854" s="33" t="s">
        <v>321</v>
      </c>
      <c r="CR4854" s="34">
        <v>48.52</v>
      </c>
    </row>
    <row r="4855" spans="47:96" x14ac:dyDescent="0.3">
      <c r="AU4855" s="34">
        <v>48.53</v>
      </c>
      <c r="AV4855" s="32">
        <f t="shared" si="107"/>
        <v>48.5</v>
      </c>
      <c r="AW4855" s="33" t="s">
        <v>321</v>
      </c>
      <c r="CR4855" s="34">
        <v>48.53</v>
      </c>
    </row>
    <row r="4856" spans="47:96" x14ac:dyDescent="0.3">
      <c r="AU4856" s="34">
        <v>48.54</v>
      </c>
      <c r="AV4856" s="32">
        <f t="shared" si="107"/>
        <v>48.5</v>
      </c>
      <c r="AW4856" s="33" t="s">
        <v>321</v>
      </c>
      <c r="CR4856" s="34">
        <v>48.54</v>
      </c>
    </row>
    <row r="4857" spans="47:96" x14ac:dyDescent="0.3">
      <c r="AU4857" s="34">
        <v>48.55</v>
      </c>
      <c r="AV4857" s="32">
        <f t="shared" si="107"/>
        <v>48.6</v>
      </c>
      <c r="AW4857" s="33" t="s">
        <v>321</v>
      </c>
      <c r="CR4857" s="34">
        <v>48.55</v>
      </c>
    </row>
    <row r="4858" spans="47:96" x14ac:dyDescent="0.3">
      <c r="AU4858" s="34">
        <v>48.56</v>
      </c>
      <c r="AV4858" s="32">
        <f t="shared" si="107"/>
        <v>48.6</v>
      </c>
      <c r="AW4858" s="33" t="s">
        <v>321</v>
      </c>
      <c r="CR4858" s="34">
        <v>48.56</v>
      </c>
    </row>
    <row r="4859" spans="47:96" x14ac:dyDescent="0.3">
      <c r="AU4859" s="34">
        <v>48.57</v>
      </c>
      <c r="AV4859" s="32">
        <f t="shared" si="107"/>
        <v>48.6</v>
      </c>
      <c r="AW4859" s="33" t="s">
        <v>321</v>
      </c>
      <c r="CR4859" s="34">
        <v>48.57</v>
      </c>
    </row>
    <row r="4860" spans="47:96" x14ac:dyDescent="0.3">
      <c r="AU4860" s="34">
        <v>48.58</v>
      </c>
      <c r="AV4860" s="32">
        <f t="shared" si="107"/>
        <v>48.6</v>
      </c>
      <c r="AW4860" s="33" t="s">
        <v>321</v>
      </c>
      <c r="CR4860" s="34">
        <v>48.58</v>
      </c>
    </row>
    <row r="4861" spans="47:96" x14ac:dyDescent="0.3">
      <c r="AU4861" s="34">
        <v>48.59</v>
      </c>
      <c r="AV4861" s="32">
        <f t="shared" si="107"/>
        <v>48.6</v>
      </c>
      <c r="AW4861" s="33" t="s">
        <v>321</v>
      </c>
      <c r="CR4861" s="34">
        <v>48.59</v>
      </c>
    </row>
    <row r="4862" spans="47:96" x14ac:dyDescent="0.3">
      <c r="AU4862" s="34">
        <v>48.6</v>
      </c>
      <c r="AV4862" s="32">
        <f t="shared" si="107"/>
        <v>48.6</v>
      </c>
      <c r="AW4862" s="33" t="s">
        <v>321</v>
      </c>
      <c r="CR4862" s="34">
        <v>48.6</v>
      </c>
    </row>
    <row r="4863" spans="47:96" x14ac:dyDescent="0.3">
      <c r="AU4863" s="34">
        <v>48.61</v>
      </c>
      <c r="AV4863" s="32">
        <f t="shared" si="107"/>
        <v>48.6</v>
      </c>
      <c r="AW4863" s="33" t="s">
        <v>321</v>
      </c>
      <c r="CR4863" s="34">
        <v>48.61</v>
      </c>
    </row>
    <row r="4864" spans="47:96" x14ac:dyDescent="0.3">
      <c r="AU4864" s="34">
        <v>48.62</v>
      </c>
      <c r="AV4864" s="32">
        <f t="shared" si="107"/>
        <v>48.6</v>
      </c>
      <c r="AW4864" s="33" t="s">
        <v>321</v>
      </c>
      <c r="CR4864" s="34">
        <v>48.62</v>
      </c>
    </row>
    <row r="4865" spans="47:96" x14ac:dyDescent="0.3">
      <c r="AU4865" s="34">
        <v>48.63</v>
      </c>
      <c r="AV4865" s="32">
        <f t="shared" si="107"/>
        <v>48.6</v>
      </c>
      <c r="AW4865" s="33" t="s">
        <v>321</v>
      </c>
      <c r="CR4865" s="34">
        <v>48.63</v>
      </c>
    </row>
    <row r="4866" spans="47:96" x14ac:dyDescent="0.3">
      <c r="AU4866" s="34">
        <v>48.64</v>
      </c>
      <c r="AV4866" s="32">
        <f t="shared" si="107"/>
        <v>48.6</v>
      </c>
      <c r="AW4866" s="33" t="s">
        <v>321</v>
      </c>
      <c r="CR4866" s="34">
        <v>48.64</v>
      </c>
    </row>
    <row r="4867" spans="47:96" x14ac:dyDescent="0.3">
      <c r="AU4867" s="34">
        <v>48.65</v>
      </c>
      <c r="AV4867" s="32">
        <f t="shared" ref="AV4867:AV4930" si="108">ROUND(AU4867,1)</f>
        <v>48.7</v>
      </c>
      <c r="AW4867" s="33" t="s">
        <v>321</v>
      </c>
      <c r="CR4867" s="34">
        <v>48.65</v>
      </c>
    </row>
    <row r="4868" spans="47:96" x14ac:dyDescent="0.3">
      <c r="AU4868" s="34">
        <v>48.66</v>
      </c>
      <c r="AV4868" s="32">
        <f t="shared" si="108"/>
        <v>48.7</v>
      </c>
      <c r="AW4868" s="33" t="s">
        <v>321</v>
      </c>
      <c r="CR4868" s="34">
        <v>48.66</v>
      </c>
    </row>
    <row r="4869" spans="47:96" x14ac:dyDescent="0.3">
      <c r="AU4869" s="34">
        <v>48.67</v>
      </c>
      <c r="AV4869" s="32">
        <f t="shared" si="108"/>
        <v>48.7</v>
      </c>
      <c r="AW4869" s="33" t="s">
        <v>321</v>
      </c>
      <c r="CR4869" s="34">
        <v>48.67</v>
      </c>
    </row>
    <row r="4870" spans="47:96" x14ac:dyDescent="0.3">
      <c r="AU4870" s="34">
        <v>48.68</v>
      </c>
      <c r="AV4870" s="32">
        <f t="shared" si="108"/>
        <v>48.7</v>
      </c>
      <c r="AW4870" s="33" t="s">
        <v>321</v>
      </c>
      <c r="CR4870" s="34">
        <v>48.68</v>
      </c>
    </row>
    <row r="4871" spans="47:96" x14ac:dyDescent="0.3">
      <c r="AU4871" s="34">
        <v>48.69</v>
      </c>
      <c r="AV4871" s="32">
        <f t="shared" si="108"/>
        <v>48.7</v>
      </c>
      <c r="AW4871" s="33" t="s">
        <v>321</v>
      </c>
      <c r="CR4871" s="34">
        <v>48.69</v>
      </c>
    </row>
    <row r="4872" spans="47:96" x14ac:dyDescent="0.3">
      <c r="AU4872" s="34">
        <v>48.7</v>
      </c>
      <c r="AV4872" s="32">
        <f t="shared" si="108"/>
        <v>48.7</v>
      </c>
      <c r="AW4872" s="33" t="s">
        <v>321</v>
      </c>
      <c r="CR4872" s="34">
        <v>48.7</v>
      </c>
    </row>
    <row r="4873" spans="47:96" x14ac:dyDescent="0.3">
      <c r="AU4873" s="34">
        <v>48.71</v>
      </c>
      <c r="AV4873" s="32">
        <f t="shared" si="108"/>
        <v>48.7</v>
      </c>
      <c r="AW4873" s="33" t="s">
        <v>321</v>
      </c>
      <c r="CR4873" s="34">
        <v>48.71</v>
      </c>
    </row>
    <row r="4874" spans="47:96" x14ac:dyDescent="0.3">
      <c r="AU4874" s="34">
        <v>48.72</v>
      </c>
      <c r="AV4874" s="32">
        <f t="shared" si="108"/>
        <v>48.7</v>
      </c>
      <c r="AW4874" s="33" t="s">
        <v>321</v>
      </c>
      <c r="CR4874" s="34">
        <v>48.72</v>
      </c>
    </row>
    <row r="4875" spans="47:96" x14ac:dyDescent="0.3">
      <c r="AU4875" s="34">
        <v>48.73</v>
      </c>
      <c r="AV4875" s="32">
        <f t="shared" si="108"/>
        <v>48.7</v>
      </c>
      <c r="AW4875" s="33" t="s">
        <v>321</v>
      </c>
      <c r="CR4875" s="34">
        <v>48.73</v>
      </c>
    </row>
    <row r="4876" spans="47:96" x14ac:dyDescent="0.3">
      <c r="AU4876" s="34">
        <v>48.74</v>
      </c>
      <c r="AV4876" s="32">
        <f t="shared" si="108"/>
        <v>48.7</v>
      </c>
      <c r="AW4876" s="33" t="s">
        <v>321</v>
      </c>
      <c r="CR4876" s="34">
        <v>48.74</v>
      </c>
    </row>
    <row r="4877" spans="47:96" x14ac:dyDescent="0.3">
      <c r="AU4877" s="34">
        <v>48.75</v>
      </c>
      <c r="AV4877" s="32">
        <f t="shared" si="108"/>
        <v>48.8</v>
      </c>
      <c r="AW4877" s="33" t="s">
        <v>321</v>
      </c>
      <c r="CR4877" s="34">
        <v>48.75</v>
      </c>
    </row>
    <row r="4878" spans="47:96" x14ac:dyDescent="0.3">
      <c r="AU4878" s="34">
        <v>48.76</v>
      </c>
      <c r="AV4878" s="32">
        <f t="shared" si="108"/>
        <v>48.8</v>
      </c>
      <c r="AW4878" s="33" t="s">
        <v>321</v>
      </c>
      <c r="CR4878" s="34">
        <v>48.76</v>
      </c>
    </row>
    <row r="4879" spans="47:96" x14ac:dyDescent="0.3">
      <c r="AU4879" s="34">
        <v>48.77</v>
      </c>
      <c r="AV4879" s="32">
        <f t="shared" si="108"/>
        <v>48.8</v>
      </c>
      <c r="AW4879" s="33" t="s">
        <v>321</v>
      </c>
      <c r="CR4879" s="34">
        <v>48.77</v>
      </c>
    </row>
    <row r="4880" spans="47:96" x14ac:dyDescent="0.3">
      <c r="AU4880" s="34">
        <v>48.78</v>
      </c>
      <c r="AV4880" s="32">
        <f t="shared" si="108"/>
        <v>48.8</v>
      </c>
      <c r="AW4880" s="33" t="s">
        <v>321</v>
      </c>
      <c r="CR4880" s="34">
        <v>48.78</v>
      </c>
    </row>
    <row r="4881" spans="47:96" x14ac:dyDescent="0.3">
      <c r="AU4881" s="34">
        <v>48.79</v>
      </c>
      <c r="AV4881" s="32">
        <f t="shared" si="108"/>
        <v>48.8</v>
      </c>
      <c r="AW4881" s="33" t="s">
        <v>321</v>
      </c>
      <c r="CR4881" s="34">
        <v>48.79</v>
      </c>
    </row>
    <row r="4882" spans="47:96" x14ac:dyDescent="0.3">
      <c r="AU4882" s="34">
        <v>48.8</v>
      </c>
      <c r="AV4882" s="32">
        <f t="shared" si="108"/>
        <v>48.8</v>
      </c>
      <c r="AW4882" s="33" t="s">
        <v>321</v>
      </c>
      <c r="CR4882" s="34">
        <v>48.8</v>
      </c>
    </row>
    <row r="4883" spans="47:96" x14ac:dyDescent="0.3">
      <c r="AU4883" s="34">
        <v>48.81</v>
      </c>
      <c r="AV4883" s="32">
        <f t="shared" si="108"/>
        <v>48.8</v>
      </c>
      <c r="AW4883" s="33" t="s">
        <v>321</v>
      </c>
      <c r="CR4883" s="34">
        <v>48.81</v>
      </c>
    </row>
    <row r="4884" spans="47:96" x14ac:dyDescent="0.3">
      <c r="AU4884" s="34">
        <v>48.82</v>
      </c>
      <c r="AV4884" s="32">
        <f t="shared" si="108"/>
        <v>48.8</v>
      </c>
      <c r="AW4884" s="33" t="s">
        <v>321</v>
      </c>
      <c r="CR4884" s="34">
        <v>48.82</v>
      </c>
    </row>
    <row r="4885" spans="47:96" x14ac:dyDescent="0.3">
      <c r="AU4885" s="34">
        <v>48.83</v>
      </c>
      <c r="AV4885" s="32">
        <f t="shared" si="108"/>
        <v>48.8</v>
      </c>
      <c r="AW4885" s="33" t="s">
        <v>321</v>
      </c>
      <c r="CR4885" s="34">
        <v>48.83</v>
      </c>
    </row>
    <row r="4886" spans="47:96" x14ac:dyDescent="0.3">
      <c r="AU4886" s="34">
        <v>48.84</v>
      </c>
      <c r="AV4886" s="32">
        <f t="shared" si="108"/>
        <v>48.8</v>
      </c>
      <c r="AW4886" s="33" t="s">
        <v>321</v>
      </c>
      <c r="CR4886" s="34">
        <v>48.84</v>
      </c>
    </row>
    <row r="4887" spans="47:96" x14ac:dyDescent="0.3">
      <c r="AU4887" s="34">
        <v>48.85</v>
      </c>
      <c r="AV4887" s="32">
        <f t="shared" si="108"/>
        <v>48.9</v>
      </c>
      <c r="AW4887" s="33" t="s">
        <v>321</v>
      </c>
      <c r="CR4887" s="34">
        <v>48.85</v>
      </c>
    </row>
    <row r="4888" spans="47:96" x14ac:dyDescent="0.3">
      <c r="AU4888" s="34">
        <v>48.86</v>
      </c>
      <c r="AV4888" s="32">
        <f t="shared" si="108"/>
        <v>48.9</v>
      </c>
      <c r="AW4888" s="33" t="s">
        <v>321</v>
      </c>
      <c r="CR4888" s="34">
        <v>48.86</v>
      </c>
    </row>
    <row r="4889" spans="47:96" x14ac:dyDescent="0.3">
      <c r="AU4889" s="34">
        <v>48.87</v>
      </c>
      <c r="AV4889" s="32">
        <f t="shared" si="108"/>
        <v>48.9</v>
      </c>
      <c r="AW4889" s="33" t="s">
        <v>321</v>
      </c>
      <c r="CR4889" s="34">
        <v>48.87</v>
      </c>
    </row>
    <row r="4890" spans="47:96" x14ac:dyDescent="0.3">
      <c r="AU4890" s="34">
        <v>48.88</v>
      </c>
      <c r="AV4890" s="32">
        <f t="shared" si="108"/>
        <v>48.9</v>
      </c>
      <c r="AW4890" s="33" t="s">
        <v>321</v>
      </c>
      <c r="CR4890" s="34">
        <v>48.88</v>
      </c>
    </row>
    <row r="4891" spans="47:96" x14ac:dyDescent="0.3">
      <c r="AU4891" s="34">
        <v>48.89</v>
      </c>
      <c r="AV4891" s="32">
        <f t="shared" si="108"/>
        <v>48.9</v>
      </c>
      <c r="AW4891" s="33" t="s">
        <v>321</v>
      </c>
      <c r="CR4891" s="34">
        <v>48.89</v>
      </c>
    </row>
    <row r="4892" spans="47:96" x14ac:dyDescent="0.3">
      <c r="AU4892" s="34">
        <v>48.9</v>
      </c>
      <c r="AV4892" s="32">
        <f t="shared" si="108"/>
        <v>48.9</v>
      </c>
      <c r="AW4892" s="33" t="s">
        <v>321</v>
      </c>
      <c r="CR4892" s="34">
        <v>48.9</v>
      </c>
    </row>
    <row r="4893" spans="47:96" x14ac:dyDescent="0.3">
      <c r="AU4893" s="34">
        <v>48.91</v>
      </c>
      <c r="AV4893" s="32">
        <f t="shared" si="108"/>
        <v>48.9</v>
      </c>
      <c r="AW4893" s="33" t="s">
        <v>321</v>
      </c>
      <c r="CR4893" s="34">
        <v>48.91</v>
      </c>
    </row>
    <row r="4894" spans="47:96" x14ac:dyDescent="0.3">
      <c r="AU4894" s="34">
        <v>48.92</v>
      </c>
      <c r="AV4894" s="32">
        <f t="shared" si="108"/>
        <v>48.9</v>
      </c>
      <c r="AW4894" s="33" t="s">
        <v>321</v>
      </c>
      <c r="CR4894" s="34">
        <v>48.92</v>
      </c>
    </row>
    <row r="4895" spans="47:96" x14ac:dyDescent="0.3">
      <c r="AU4895" s="34">
        <v>48.93</v>
      </c>
      <c r="AV4895" s="32">
        <f t="shared" si="108"/>
        <v>48.9</v>
      </c>
      <c r="AW4895" s="33" t="s">
        <v>321</v>
      </c>
      <c r="CR4895" s="34">
        <v>48.93</v>
      </c>
    </row>
    <row r="4896" spans="47:96" x14ac:dyDescent="0.3">
      <c r="AU4896" s="34">
        <v>48.94</v>
      </c>
      <c r="AV4896" s="32">
        <f t="shared" si="108"/>
        <v>48.9</v>
      </c>
      <c r="AW4896" s="33" t="s">
        <v>321</v>
      </c>
      <c r="CR4896" s="34">
        <v>48.94</v>
      </c>
    </row>
    <row r="4897" spans="47:96" x14ac:dyDescent="0.3">
      <c r="AU4897" s="34">
        <v>48.95</v>
      </c>
      <c r="AV4897" s="32">
        <f t="shared" si="108"/>
        <v>49</v>
      </c>
      <c r="AW4897" s="33" t="s">
        <v>321</v>
      </c>
      <c r="CR4897" s="34">
        <v>48.95</v>
      </c>
    </row>
    <row r="4898" spans="47:96" x14ac:dyDescent="0.3">
      <c r="AU4898" s="34">
        <v>48.96</v>
      </c>
      <c r="AV4898" s="32">
        <f t="shared" si="108"/>
        <v>49</v>
      </c>
      <c r="AW4898" s="33" t="s">
        <v>321</v>
      </c>
      <c r="CR4898" s="34">
        <v>48.96</v>
      </c>
    </row>
    <row r="4899" spans="47:96" x14ac:dyDescent="0.3">
      <c r="AU4899" s="34">
        <v>48.97</v>
      </c>
      <c r="AV4899" s="32">
        <f t="shared" si="108"/>
        <v>49</v>
      </c>
      <c r="AW4899" s="33" t="s">
        <v>321</v>
      </c>
      <c r="CR4899" s="34">
        <v>48.97</v>
      </c>
    </row>
    <row r="4900" spans="47:96" x14ac:dyDescent="0.3">
      <c r="AU4900" s="34">
        <v>48.98</v>
      </c>
      <c r="AV4900" s="32">
        <f t="shared" si="108"/>
        <v>49</v>
      </c>
      <c r="AW4900" s="33" t="s">
        <v>321</v>
      </c>
      <c r="CR4900" s="34">
        <v>48.98</v>
      </c>
    </row>
    <row r="4901" spans="47:96" x14ac:dyDescent="0.3">
      <c r="AU4901" s="34">
        <v>48.99</v>
      </c>
      <c r="AV4901" s="32">
        <f t="shared" si="108"/>
        <v>49</v>
      </c>
      <c r="AW4901" s="33" t="s">
        <v>321</v>
      </c>
      <c r="CR4901" s="34">
        <v>48.99</v>
      </c>
    </row>
    <row r="4902" spans="47:96" x14ac:dyDescent="0.3">
      <c r="AU4902" s="34">
        <v>49</v>
      </c>
      <c r="AV4902" s="32">
        <f t="shared" si="108"/>
        <v>49</v>
      </c>
      <c r="AW4902" s="33" t="s">
        <v>321</v>
      </c>
      <c r="CR4902" s="34">
        <v>49</v>
      </c>
    </row>
    <row r="4903" spans="47:96" x14ac:dyDescent="0.3">
      <c r="AU4903" s="34">
        <v>49.01</v>
      </c>
      <c r="AV4903" s="32">
        <f t="shared" si="108"/>
        <v>49</v>
      </c>
      <c r="AW4903" s="33" t="s">
        <v>321</v>
      </c>
      <c r="CR4903" s="34">
        <v>49.01</v>
      </c>
    </row>
    <row r="4904" spans="47:96" x14ac:dyDescent="0.3">
      <c r="AU4904" s="34">
        <v>49.02</v>
      </c>
      <c r="AV4904" s="32">
        <f t="shared" si="108"/>
        <v>49</v>
      </c>
      <c r="AW4904" s="33" t="s">
        <v>321</v>
      </c>
      <c r="CR4904" s="34">
        <v>49.02</v>
      </c>
    </row>
    <row r="4905" spans="47:96" x14ac:dyDescent="0.3">
      <c r="AU4905" s="34">
        <v>49.03</v>
      </c>
      <c r="AV4905" s="32">
        <f t="shared" si="108"/>
        <v>49</v>
      </c>
      <c r="AW4905" s="33" t="s">
        <v>321</v>
      </c>
      <c r="CR4905" s="34">
        <v>49.03</v>
      </c>
    </row>
    <row r="4906" spans="47:96" x14ac:dyDescent="0.3">
      <c r="AU4906" s="34">
        <v>49.04</v>
      </c>
      <c r="AV4906" s="32">
        <f t="shared" si="108"/>
        <v>49</v>
      </c>
      <c r="AW4906" s="33" t="s">
        <v>321</v>
      </c>
      <c r="CR4906" s="34">
        <v>49.04</v>
      </c>
    </row>
    <row r="4907" spans="47:96" x14ac:dyDescent="0.3">
      <c r="AU4907" s="34">
        <v>49.05</v>
      </c>
      <c r="AV4907" s="32">
        <f t="shared" si="108"/>
        <v>49.1</v>
      </c>
      <c r="AW4907" s="33" t="s">
        <v>321</v>
      </c>
      <c r="CR4907" s="34">
        <v>49.05</v>
      </c>
    </row>
    <row r="4908" spans="47:96" x14ac:dyDescent="0.3">
      <c r="AU4908" s="34">
        <v>49.06</v>
      </c>
      <c r="AV4908" s="32">
        <f t="shared" si="108"/>
        <v>49.1</v>
      </c>
      <c r="AW4908" s="33" t="s">
        <v>321</v>
      </c>
      <c r="CR4908" s="34">
        <v>49.06</v>
      </c>
    </row>
    <row r="4909" spans="47:96" x14ac:dyDescent="0.3">
      <c r="AU4909" s="34">
        <v>49.07</v>
      </c>
      <c r="AV4909" s="32">
        <f t="shared" si="108"/>
        <v>49.1</v>
      </c>
      <c r="AW4909" s="33" t="s">
        <v>321</v>
      </c>
      <c r="CR4909" s="34">
        <v>49.07</v>
      </c>
    </row>
    <row r="4910" spans="47:96" x14ac:dyDescent="0.3">
      <c r="AU4910" s="34">
        <v>49.08</v>
      </c>
      <c r="AV4910" s="32">
        <f t="shared" si="108"/>
        <v>49.1</v>
      </c>
      <c r="AW4910" s="33" t="s">
        <v>321</v>
      </c>
      <c r="CR4910" s="34">
        <v>49.08</v>
      </c>
    </row>
    <row r="4911" spans="47:96" x14ac:dyDescent="0.3">
      <c r="AU4911" s="34">
        <v>49.09</v>
      </c>
      <c r="AV4911" s="32">
        <f t="shared" si="108"/>
        <v>49.1</v>
      </c>
      <c r="AW4911" s="33" t="s">
        <v>321</v>
      </c>
      <c r="CR4911" s="34">
        <v>49.09</v>
      </c>
    </row>
    <row r="4912" spans="47:96" x14ac:dyDescent="0.3">
      <c r="AU4912" s="34">
        <v>49.1</v>
      </c>
      <c r="AV4912" s="32">
        <f t="shared" si="108"/>
        <v>49.1</v>
      </c>
      <c r="AW4912" s="33" t="s">
        <v>321</v>
      </c>
      <c r="CR4912" s="34">
        <v>49.1</v>
      </c>
    </row>
    <row r="4913" spans="47:96" x14ac:dyDescent="0.3">
      <c r="AU4913" s="34">
        <v>49.11</v>
      </c>
      <c r="AV4913" s="32">
        <f t="shared" si="108"/>
        <v>49.1</v>
      </c>
      <c r="AW4913" s="33" t="s">
        <v>321</v>
      </c>
      <c r="CR4913" s="34">
        <v>49.11</v>
      </c>
    </row>
    <row r="4914" spans="47:96" x14ac:dyDescent="0.3">
      <c r="AU4914" s="34">
        <v>49.12</v>
      </c>
      <c r="AV4914" s="32">
        <f t="shared" si="108"/>
        <v>49.1</v>
      </c>
      <c r="AW4914" s="33" t="s">
        <v>321</v>
      </c>
      <c r="CR4914" s="34">
        <v>49.12</v>
      </c>
    </row>
    <row r="4915" spans="47:96" x14ac:dyDescent="0.3">
      <c r="AU4915" s="34">
        <v>49.13</v>
      </c>
      <c r="AV4915" s="32">
        <f t="shared" si="108"/>
        <v>49.1</v>
      </c>
      <c r="AW4915" s="33" t="s">
        <v>321</v>
      </c>
      <c r="CR4915" s="34">
        <v>49.13</v>
      </c>
    </row>
    <row r="4916" spans="47:96" x14ac:dyDescent="0.3">
      <c r="AU4916" s="34">
        <v>49.14</v>
      </c>
      <c r="AV4916" s="32">
        <f t="shared" si="108"/>
        <v>49.1</v>
      </c>
      <c r="AW4916" s="33" t="s">
        <v>321</v>
      </c>
      <c r="CR4916" s="34">
        <v>49.14</v>
      </c>
    </row>
    <row r="4917" spans="47:96" x14ac:dyDescent="0.3">
      <c r="AU4917" s="34">
        <v>49.15</v>
      </c>
      <c r="AV4917" s="32">
        <f t="shared" si="108"/>
        <v>49.2</v>
      </c>
      <c r="AW4917" s="33" t="s">
        <v>321</v>
      </c>
      <c r="CR4917" s="34">
        <v>49.15</v>
      </c>
    </row>
    <row r="4918" spans="47:96" x14ac:dyDescent="0.3">
      <c r="AU4918" s="34">
        <v>49.16</v>
      </c>
      <c r="AV4918" s="32">
        <f t="shared" si="108"/>
        <v>49.2</v>
      </c>
      <c r="AW4918" s="33" t="s">
        <v>321</v>
      </c>
      <c r="CR4918" s="34">
        <v>49.16</v>
      </c>
    </row>
    <row r="4919" spans="47:96" x14ac:dyDescent="0.3">
      <c r="AU4919" s="34">
        <v>49.17</v>
      </c>
      <c r="AV4919" s="32">
        <f t="shared" si="108"/>
        <v>49.2</v>
      </c>
      <c r="AW4919" s="33" t="s">
        <v>321</v>
      </c>
      <c r="CR4919" s="34">
        <v>49.17</v>
      </c>
    </row>
    <row r="4920" spans="47:96" x14ac:dyDescent="0.3">
      <c r="AU4920" s="34">
        <v>49.18</v>
      </c>
      <c r="AV4920" s="32">
        <f t="shared" si="108"/>
        <v>49.2</v>
      </c>
      <c r="AW4920" s="33" t="s">
        <v>321</v>
      </c>
      <c r="CR4920" s="34">
        <v>49.18</v>
      </c>
    </row>
    <row r="4921" spans="47:96" x14ac:dyDescent="0.3">
      <c r="AU4921" s="34">
        <v>49.19</v>
      </c>
      <c r="AV4921" s="32">
        <f t="shared" si="108"/>
        <v>49.2</v>
      </c>
      <c r="AW4921" s="33" t="s">
        <v>321</v>
      </c>
      <c r="CR4921" s="34">
        <v>49.19</v>
      </c>
    </row>
    <row r="4922" spans="47:96" x14ac:dyDescent="0.3">
      <c r="AU4922" s="34">
        <v>49.2</v>
      </c>
      <c r="AV4922" s="32">
        <f t="shared" si="108"/>
        <v>49.2</v>
      </c>
      <c r="AW4922" s="33" t="s">
        <v>321</v>
      </c>
      <c r="CR4922" s="34">
        <v>49.2</v>
      </c>
    </row>
    <row r="4923" spans="47:96" x14ac:dyDescent="0.3">
      <c r="AU4923" s="34">
        <v>49.21</v>
      </c>
      <c r="AV4923" s="32">
        <f t="shared" si="108"/>
        <v>49.2</v>
      </c>
      <c r="AW4923" s="33" t="s">
        <v>321</v>
      </c>
      <c r="CR4923" s="34">
        <v>49.21</v>
      </c>
    </row>
    <row r="4924" spans="47:96" x14ac:dyDescent="0.3">
      <c r="AU4924" s="34">
        <v>49.22</v>
      </c>
      <c r="AV4924" s="32">
        <f t="shared" si="108"/>
        <v>49.2</v>
      </c>
      <c r="AW4924" s="33" t="s">
        <v>321</v>
      </c>
      <c r="CR4924" s="34">
        <v>49.22</v>
      </c>
    </row>
    <row r="4925" spans="47:96" x14ac:dyDescent="0.3">
      <c r="AU4925" s="34">
        <v>49.23</v>
      </c>
      <c r="AV4925" s="32">
        <f t="shared" si="108"/>
        <v>49.2</v>
      </c>
      <c r="AW4925" s="33" t="s">
        <v>321</v>
      </c>
      <c r="CR4925" s="34">
        <v>49.23</v>
      </c>
    </row>
    <row r="4926" spans="47:96" x14ac:dyDescent="0.3">
      <c r="AU4926" s="34">
        <v>49.24</v>
      </c>
      <c r="AV4926" s="32">
        <f t="shared" si="108"/>
        <v>49.2</v>
      </c>
      <c r="AW4926" s="33" t="s">
        <v>321</v>
      </c>
      <c r="CR4926" s="34">
        <v>49.24</v>
      </c>
    </row>
    <row r="4927" spans="47:96" x14ac:dyDescent="0.3">
      <c r="AU4927" s="34">
        <v>49.25</v>
      </c>
      <c r="AV4927" s="32">
        <f t="shared" si="108"/>
        <v>49.3</v>
      </c>
      <c r="AW4927" s="33" t="s">
        <v>321</v>
      </c>
      <c r="CR4927" s="34">
        <v>49.25</v>
      </c>
    </row>
    <row r="4928" spans="47:96" x14ac:dyDescent="0.3">
      <c r="AU4928" s="34">
        <v>49.26</v>
      </c>
      <c r="AV4928" s="32">
        <f t="shared" si="108"/>
        <v>49.3</v>
      </c>
      <c r="AW4928" s="33" t="s">
        <v>321</v>
      </c>
      <c r="CR4928" s="34">
        <v>49.26</v>
      </c>
    </row>
    <row r="4929" spans="47:96" x14ac:dyDescent="0.3">
      <c r="AU4929" s="34">
        <v>49.27</v>
      </c>
      <c r="AV4929" s="32">
        <f t="shared" si="108"/>
        <v>49.3</v>
      </c>
      <c r="AW4929" s="33" t="s">
        <v>321</v>
      </c>
      <c r="CR4929" s="34">
        <v>49.27</v>
      </c>
    </row>
    <row r="4930" spans="47:96" x14ac:dyDescent="0.3">
      <c r="AU4930" s="34">
        <v>49.28</v>
      </c>
      <c r="AV4930" s="32">
        <f t="shared" si="108"/>
        <v>49.3</v>
      </c>
      <c r="AW4930" s="33" t="s">
        <v>321</v>
      </c>
      <c r="CR4930" s="34">
        <v>49.28</v>
      </c>
    </row>
    <row r="4931" spans="47:96" x14ac:dyDescent="0.3">
      <c r="AU4931" s="34">
        <v>49.29</v>
      </c>
      <c r="AV4931" s="32">
        <f t="shared" ref="AV4931:AV4994" si="109">ROUND(AU4931,1)</f>
        <v>49.3</v>
      </c>
      <c r="AW4931" s="33" t="s">
        <v>321</v>
      </c>
      <c r="CR4931" s="34">
        <v>49.29</v>
      </c>
    </row>
    <row r="4932" spans="47:96" x14ac:dyDescent="0.3">
      <c r="AU4932" s="34">
        <v>49.3</v>
      </c>
      <c r="AV4932" s="32">
        <f t="shared" si="109"/>
        <v>49.3</v>
      </c>
      <c r="AW4932" s="33" t="s">
        <v>321</v>
      </c>
      <c r="CR4932" s="34">
        <v>49.3</v>
      </c>
    </row>
    <row r="4933" spans="47:96" x14ac:dyDescent="0.3">
      <c r="AU4933" s="34">
        <v>49.31</v>
      </c>
      <c r="AV4933" s="32">
        <f t="shared" si="109"/>
        <v>49.3</v>
      </c>
      <c r="AW4933" s="33" t="s">
        <v>321</v>
      </c>
      <c r="CR4933" s="34">
        <v>49.31</v>
      </c>
    </row>
    <row r="4934" spans="47:96" x14ac:dyDescent="0.3">
      <c r="AU4934" s="34">
        <v>49.32</v>
      </c>
      <c r="AV4934" s="32">
        <f t="shared" si="109"/>
        <v>49.3</v>
      </c>
      <c r="AW4934" s="33" t="s">
        <v>321</v>
      </c>
      <c r="CR4934" s="34">
        <v>49.32</v>
      </c>
    </row>
    <row r="4935" spans="47:96" x14ac:dyDescent="0.3">
      <c r="AU4935" s="34">
        <v>49.33</v>
      </c>
      <c r="AV4935" s="32">
        <f t="shared" si="109"/>
        <v>49.3</v>
      </c>
      <c r="AW4935" s="33" t="s">
        <v>321</v>
      </c>
      <c r="CR4935" s="34">
        <v>49.33</v>
      </c>
    </row>
    <row r="4936" spans="47:96" x14ac:dyDescent="0.3">
      <c r="AU4936" s="34">
        <v>49.34</v>
      </c>
      <c r="AV4936" s="32">
        <f t="shared" si="109"/>
        <v>49.3</v>
      </c>
      <c r="AW4936" s="33" t="s">
        <v>321</v>
      </c>
      <c r="CR4936" s="34">
        <v>49.34</v>
      </c>
    </row>
    <row r="4937" spans="47:96" x14ac:dyDescent="0.3">
      <c r="AU4937" s="34">
        <v>49.35</v>
      </c>
      <c r="AV4937" s="32">
        <f t="shared" si="109"/>
        <v>49.4</v>
      </c>
      <c r="AW4937" s="33" t="s">
        <v>321</v>
      </c>
      <c r="CR4937" s="34">
        <v>49.35</v>
      </c>
    </row>
    <row r="4938" spans="47:96" x14ac:dyDescent="0.3">
      <c r="AU4938" s="34">
        <v>49.36</v>
      </c>
      <c r="AV4938" s="32">
        <f t="shared" si="109"/>
        <v>49.4</v>
      </c>
      <c r="AW4938" s="33" t="s">
        <v>321</v>
      </c>
      <c r="CR4938" s="34">
        <v>49.36</v>
      </c>
    </row>
    <row r="4939" spans="47:96" x14ac:dyDescent="0.3">
      <c r="AU4939" s="34">
        <v>49.37</v>
      </c>
      <c r="AV4939" s="32">
        <f t="shared" si="109"/>
        <v>49.4</v>
      </c>
      <c r="AW4939" s="33" t="s">
        <v>321</v>
      </c>
      <c r="CR4939" s="34">
        <v>49.37</v>
      </c>
    </row>
    <row r="4940" spans="47:96" x14ac:dyDescent="0.3">
      <c r="AU4940" s="34">
        <v>49.38</v>
      </c>
      <c r="AV4940" s="32">
        <f t="shared" si="109"/>
        <v>49.4</v>
      </c>
      <c r="AW4940" s="33" t="s">
        <v>321</v>
      </c>
      <c r="CR4940" s="34">
        <v>49.38</v>
      </c>
    </row>
    <row r="4941" spans="47:96" x14ac:dyDescent="0.3">
      <c r="AU4941" s="34">
        <v>49.39</v>
      </c>
      <c r="AV4941" s="32">
        <f t="shared" si="109"/>
        <v>49.4</v>
      </c>
      <c r="AW4941" s="33" t="s">
        <v>321</v>
      </c>
      <c r="CR4941" s="34">
        <v>49.39</v>
      </c>
    </row>
    <row r="4942" spans="47:96" x14ac:dyDescent="0.3">
      <c r="AU4942" s="34">
        <v>49.4</v>
      </c>
      <c r="AV4942" s="32">
        <f t="shared" si="109"/>
        <v>49.4</v>
      </c>
      <c r="AW4942" s="33" t="s">
        <v>321</v>
      </c>
      <c r="CR4942" s="34">
        <v>49.4</v>
      </c>
    </row>
    <row r="4943" spans="47:96" x14ac:dyDescent="0.3">
      <c r="AU4943" s="34">
        <v>49.41</v>
      </c>
      <c r="AV4943" s="32">
        <f t="shared" si="109"/>
        <v>49.4</v>
      </c>
      <c r="AW4943" s="33" t="s">
        <v>321</v>
      </c>
      <c r="CR4943" s="34">
        <v>49.41</v>
      </c>
    </row>
    <row r="4944" spans="47:96" x14ac:dyDescent="0.3">
      <c r="AU4944" s="34">
        <v>49.42</v>
      </c>
      <c r="AV4944" s="32">
        <f t="shared" si="109"/>
        <v>49.4</v>
      </c>
      <c r="AW4944" s="33" t="s">
        <v>321</v>
      </c>
      <c r="CR4944" s="34">
        <v>49.42</v>
      </c>
    </row>
    <row r="4945" spans="47:96" x14ac:dyDescent="0.3">
      <c r="AU4945" s="34">
        <v>49.43</v>
      </c>
      <c r="AV4945" s="32">
        <f t="shared" si="109"/>
        <v>49.4</v>
      </c>
      <c r="AW4945" s="33" t="s">
        <v>321</v>
      </c>
      <c r="CR4945" s="34">
        <v>49.43</v>
      </c>
    </row>
    <row r="4946" spans="47:96" x14ac:dyDescent="0.3">
      <c r="AU4946" s="34">
        <v>49.44</v>
      </c>
      <c r="AV4946" s="32">
        <f t="shared" si="109"/>
        <v>49.4</v>
      </c>
      <c r="AW4946" s="33" t="s">
        <v>321</v>
      </c>
      <c r="CR4946" s="34">
        <v>49.44</v>
      </c>
    </row>
    <row r="4947" spans="47:96" x14ac:dyDescent="0.3">
      <c r="AU4947" s="34">
        <v>49.45</v>
      </c>
      <c r="AV4947" s="32">
        <f t="shared" si="109"/>
        <v>49.5</v>
      </c>
      <c r="AW4947" s="33" t="s">
        <v>321</v>
      </c>
      <c r="CR4947" s="34">
        <v>49.45</v>
      </c>
    </row>
    <row r="4948" spans="47:96" x14ac:dyDescent="0.3">
      <c r="AU4948" s="34">
        <v>49.46</v>
      </c>
      <c r="AV4948" s="32">
        <f t="shared" si="109"/>
        <v>49.5</v>
      </c>
      <c r="AW4948" s="33" t="s">
        <v>321</v>
      </c>
      <c r="CR4948" s="34">
        <v>49.46</v>
      </c>
    </row>
    <row r="4949" spans="47:96" x14ac:dyDescent="0.3">
      <c r="AU4949" s="34">
        <v>49.47</v>
      </c>
      <c r="AV4949" s="32">
        <f t="shared" si="109"/>
        <v>49.5</v>
      </c>
      <c r="AW4949" s="33" t="s">
        <v>321</v>
      </c>
      <c r="CR4949" s="34">
        <v>49.47</v>
      </c>
    </row>
    <row r="4950" spans="47:96" x14ac:dyDescent="0.3">
      <c r="AU4950" s="34">
        <v>49.48</v>
      </c>
      <c r="AV4950" s="32">
        <f t="shared" si="109"/>
        <v>49.5</v>
      </c>
      <c r="AW4950" s="33" t="s">
        <v>321</v>
      </c>
      <c r="CR4950" s="34">
        <v>49.48</v>
      </c>
    </row>
    <row r="4951" spans="47:96" x14ac:dyDescent="0.3">
      <c r="AU4951" s="34">
        <v>49.49</v>
      </c>
      <c r="AV4951" s="32">
        <f t="shared" si="109"/>
        <v>49.5</v>
      </c>
      <c r="AW4951" s="33" t="s">
        <v>321</v>
      </c>
      <c r="CR4951" s="34">
        <v>49.49</v>
      </c>
    </row>
    <row r="4952" spans="47:96" x14ac:dyDescent="0.3">
      <c r="AU4952" s="34">
        <v>49.5</v>
      </c>
      <c r="AV4952" s="32">
        <f t="shared" si="109"/>
        <v>49.5</v>
      </c>
      <c r="AW4952" s="33" t="s">
        <v>321</v>
      </c>
      <c r="CR4952" s="34">
        <v>49.5</v>
      </c>
    </row>
    <row r="4953" spans="47:96" x14ac:dyDescent="0.3">
      <c r="AU4953" s="34">
        <v>49.51</v>
      </c>
      <c r="AV4953" s="32">
        <f t="shared" si="109"/>
        <v>49.5</v>
      </c>
      <c r="AW4953" s="33" t="s">
        <v>321</v>
      </c>
      <c r="CR4953" s="34">
        <v>49.51</v>
      </c>
    </row>
    <row r="4954" spans="47:96" x14ac:dyDescent="0.3">
      <c r="AU4954" s="34">
        <v>49.52</v>
      </c>
      <c r="AV4954" s="32">
        <f t="shared" si="109"/>
        <v>49.5</v>
      </c>
      <c r="AW4954" s="33" t="s">
        <v>321</v>
      </c>
      <c r="CR4954" s="34">
        <v>49.52</v>
      </c>
    </row>
    <row r="4955" spans="47:96" x14ac:dyDescent="0.3">
      <c r="AU4955" s="34">
        <v>49.53</v>
      </c>
      <c r="AV4955" s="32">
        <f t="shared" si="109"/>
        <v>49.5</v>
      </c>
      <c r="AW4955" s="33" t="s">
        <v>321</v>
      </c>
      <c r="CR4955" s="34">
        <v>49.53</v>
      </c>
    </row>
    <row r="4956" spans="47:96" x14ac:dyDescent="0.3">
      <c r="AU4956" s="34">
        <v>49.54</v>
      </c>
      <c r="AV4956" s="32">
        <f t="shared" si="109"/>
        <v>49.5</v>
      </c>
      <c r="AW4956" s="33" t="s">
        <v>321</v>
      </c>
      <c r="CR4956" s="34">
        <v>49.54</v>
      </c>
    </row>
    <row r="4957" spans="47:96" x14ac:dyDescent="0.3">
      <c r="AU4957" s="34">
        <v>49.55</v>
      </c>
      <c r="AV4957" s="32">
        <f t="shared" si="109"/>
        <v>49.6</v>
      </c>
      <c r="AW4957" s="33" t="s">
        <v>321</v>
      </c>
      <c r="CR4957" s="34">
        <v>49.55</v>
      </c>
    </row>
    <row r="4958" spans="47:96" x14ac:dyDescent="0.3">
      <c r="AU4958" s="34">
        <v>49.56</v>
      </c>
      <c r="AV4958" s="32">
        <f t="shared" si="109"/>
        <v>49.6</v>
      </c>
      <c r="AW4958" s="33" t="s">
        <v>321</v>
      </c>
      <c r="CR4958" s="34">
        <v>49.56</v>
      </c>
    </row>
    <row r="4959" spans="47:96" x14ac:dyDescent="0.3">
      <c r="AU4959" s="34">
        <v>49.57</v>
      </c>
      <c r="AV4959" s="32">
        <f t="shared" si="109"/>
        <v>49.6</v>
      </c>
      <c r="AW4959" s="33" t="s">
        <v>321</v>
      </c>
      <c r="CR4959" s="34">
        <v>49.57</v>
      </c>
    </row>
    <row r="4960" spans="47:96" x14ac:dyDescent="0.3">
      <c r="AU4960" s="34">
        <v>49.58</v>
      </c>
      <c r="AV4960" s="32">
        <f t="shared" si="109"/>
        <v>49.6</v>
      </c>
      <c r="AW4960" s="33" t="s">
        <v>321</v>
      </c>
      <c r="CR4960" s="34">
        <v>49.58</v>
      </c>
    </row>
    <row r="4961" spans="47:96" x14ac:dyDescent="0.3">
      <c r="AU4961" s="34">
        <v>49.59</v>
      </c>
      <c r="AV4961" s="32">
        <f t="shared" si="109"/>
        <v>49.6</v>
      </c>
      <c r="AW4961" s="33" t="s">
        <v>321</v>
      </c>
      <c r="CR4961" s="34">
        <v>49.59</v>
      </c>
    </row>
    <row r="4962" spans="47:96" x14ac:dyDescent="0.3">
      <c r="AU4962" s="34">
        <v>49.6</v>
      </c>
      <c r="AV4962" s="32">
        <f t="shared" si="109"/>
        <v>49.6</v>
      </c>
      <c r="AW4962" s="33" t="s">
        <v>321</v>
      </c>
      <c r="CR4962" s="34">
        <v>49.6</v>
      </c>
    </row>
    <row r="4963" spans="47:96" x14ac:dyDescent="0.3">
      <c r="AU4963" s="34">
        <v>49.61</v>
      </c>
      <c r="AV4963" s="32">
        <f t="shared" si="109"/>
        <v>49.6</v>
      </c>
      <c r="AW4963" s="33" t="s">
        <v>321</v>
      </c>
      <c r="CR4963" s="34">
        <v>49.61</v>
      </c>
    </row>
    <row r="4964" spans="47:96" x14ac:dyDescent="0.3">
      <c r="AU4964" s="34">
        <v>49.62</v>
      </c>
      <c r="AV4964" s="32">
        <f t="shared" si="109"/>
        <v>49.6</v>
      </c>
      <c r="AW4964" s="33" t="s">
        <v>321</v>
      </c>
      <c r="CR4964" s="34">
        <v>49.62</v>
      </c>
    </row>
    <row r="4965" spans="47:96" x14ac:dyDescent="0.3">
      <c r="AU4965" s="34">
        <v>49.63</v>
      </c>
      <c r="AV4965" s="32">
        <f t="shared" si="109"/>
        <v>49.6</v>
      </c>
      <c r="AW4965" s="33" t="s">
        <v>321</v>
      </c>
      <c r="CR4965" s="34">
        <v>49.63</v>
      </c>
    </row>
    <row r="4966" spans="47:96" x14ac:dyDescent="0.3">
      <c r="AU4966" s="34">
        <v>49.64</v>
      </c>
      <c r="AV4966" s="32">
        <f t="shared" si="109"/>
        <v>49.6</v>
      </c>
      <c r="AW4966" s="33" t="s">
        <v>321</v>
      </c>
      <c r="CR4966" s="34">
        <v>49.64</v>
      </c>
    </row>
    <row r="4967" spans="47:96" x14ac:dyDescent="0.3">
      <c r="AU4967" s="34">
        <v>49.65</v>
      </c>
      <c r="AV4967" s="32">
        <f t="shared" si="109"/>
        <v>49.7</v>
      </c>
      <c r="AW4967" s="33" t="s">
        <v>321</v>
      </c>
      <c r="CR4967" s="34">
        <v>49.65</v>
      </c>
    </row>
    <row r="4968" spans="47:96" x14ac:dyDescent="0.3">
      <c r="AU4968" s="34">
        <v>49.66</v>
      </c>
      <c r="AV4968" s="32">
        <f t="shared" si="109"/>
        <v>49.7</v>
      </c>
      <c r="AW4968" s="33" t="s">
        <v>321</v>
      </c>
      <c r="CR4968" s="34">
        <v>49.66</v>
      </c>
    </row>
    <row r="4969" spans="47:96" x14ac:dyDescent="0.3">
      <c r="AU4969" s="34">
        <v>49.67</v>
      </c>
      <c r="AV4969" s="32">
        <f t="shared" si="109"/>
        <v>49.7</v>
      </c>
      <c r="AW4969" s="33" t="s">
        <v>321</v>
      </c>
      <c r="CR4969" s="34">
        <v>49.67</v>
      </c>
    </row>
    <row r="4970" spans="47:96" x14ac:dyDescent="0.3">
      <c r="AU4970" s="34">
        <v>49.68</v>
      </c>
      <c r="AV4970" s="32">
        <f t="shared" si="109"/>
        <v>49.7</v>
      </c>
      <c r="AW4970" s="33" t="s">
        <v>321</v>
      </c>
      <c r="CR4970" s="34">
        <v>49.68</v>
      </c>
    </row>
    <row r="4971" spans="47:96" x14ac:dyDescent="0.3">
      <c r="AU4971" s="34">
        <v>49.69</v>
      </c>
      <c r="AV4971" s="32">
        <f t="shared" si="109"/>
        <v>49.7</v>
      </c>
      <c r="AW4971" s="33" t="s">
        <v>321</v>
      </c>
      <c r="CR4971" s="34">
        <v>49.69</v>
      </c>
    </row>
    <row r="4972" spans="47:96" x14ac:dyDescent="0.3">
      <c r="AU4972" s="34">
        <v>49.7</v>
      </c>
      <c r="AV4972" s="32">
        <f t="shared" si="109"/>
        <v>49.7</v>
      </c>
      <c r="AW4972" s="33" t="s">
        <v>321</v>
      </c>
      <c r="CR4972" s="34">
        <v>49.7</v>
      </c>
    </row>
    <row r="4973" spans="47:96" x14ac:dyDescent="0.3">
      <c r="AU4973" s="34">
        <v>49.71</v>
      </c>
      <c r="AV4973" s="32">
        <f t="shared" si="109"/>
        <v>49.7</v>
      </c>
      <c r="AW4973" s="33" t="s">
        <v>321</v>
      </c>
      <c r="CR4973" s="34">
        <v>49.71</v>
      </c>
    </row>
    <row r="4974" spans="47:96" x14ac:dyDescent="0.3">
      <c r="AU4974" s="34">
        <v>49.72</v>
      </c>
      <c r="AV4974" s="32">
        <f t="shared" si="109"/>
        <v>49.7</v>
      </c>
      <c r="AW4974" s="33" t="s">
        <v>321</v>
      </c>
      <c r="CR4974" s="34">
        <v>49.72</v>
      </c>
    </row>
    <row r="4975" spans="47:96" x14ac:dyDescent="0.3">
      <c r="AU4975" s="34">
        <v>49.73</v>
      </c>
      <c r="AV4975" s="32">
        <f t="shared" si="109"/>
        <v>49.7</v>
      </c>
      <c r="AW4975" s="33" t="s">
        <v>321</v>
      </c>
      <c r="CR4975" s="34">
        <v>49.73</v>
      </c>
    </row>
    <row r="4976" spans="47:96" x14ac:dyDescent="0.3">
      <c r="AU4976" s="34">
        <v>49.74</v>
      </c>
      <c r="AV4976" s="32">
        <f t="shared" si="109"/>
        <v>49.7</v>
      </c>
      <c r="AW4976" s="33" t="s">
        <v>321</v>
      </c>
      <c r="CR4976" s="34">
        <v>49.74</v>
      </c>
    </row>
    <row r="4977" spans="47:96" x14ac:dyDescent="0.3">
      <c r="AU4977" s="34">
        <v>49.75</v>
      </c>
      <c r="AV4977" s="32">
        <f t="shared" si="109"/>
        <v>49.8</v>
      </c>
      <c r="AW4977" s="33" t="s">
        <v>321</v>
      </c>
      <c r="CR4977" s="34">
        <v>49.75</v>
      </c>
    </row>
    <row r="4978" spans="47:96" x14ac:dyDescent="0.3">
      <c r="AU4978" s="34">
        <v>49.76</v>
      </c>
      <c r="AV4978" s="32">
        <f t="shared" si="109"/>
        <v>49.8</v>
      </c>
      <c r="AW4978" s="33" t="s">
        <v>321</v>
      </c>
      <c r="CR4978" s="34">
        <v>49.76</v>
      </c>
    </row>
    <row r="4979" spans="47:96" x14ac:dyDescent="0.3">
      <c r="AU4979" s="34">
        <v>49.77</v>
      </c>
      <c r="AV4979" s="32">
        <f t="shared" si="109"/>
        <v>49.8</v>
      </c>
      <c r="AW4979" s="33" t="s">
        <v>321</v>
      </c>
      <c r="CR4979" s="34">
        <v>49.77</v>
      </c>
    </row>
    <row r="4980" spans="47:96" x14ac:dyDescent="0.3">
      <c r="AU4980" s="34">
        <v>49.78</v>
      </c>
      <c r="AV4980" s="32">
        <f t="shared" si="109"/>
        <v>49.8</v>
      </c>
      <c r="AW4980" s="33" t="s">
        <v>321</v>
      </c>
      <c r="CR4980" s="34">
        <v>49.78</v>
      </c>
    </row>
    <row r="4981" spans="47:96" x14ac:dyDescent="0.3">
      <c r="AU4981" s="34">
        <v>49.79</v>
      </c>
      <c r="AV4981" s="32">
        <f t="shared" si="109"/>
        <v>49.8</v>
      </c>
      <c r="AW4981" s="33" t="s">
        <v>321</v>
      </c>
      <c r="CR4981" s="34">
        <v>49.79</v>
      </c>
    </row>
    <row r="4982" spans="47:96" x14ac:dyDescent="0.3">
      <c r="AU4982" s="34">
        <v>49.8</v>
      </c>
      <c r="AV4982" s="32">
        <f t="shared" si="109"/>
        <v>49.8</v>
      </c>
      <c r="AW4982" s="33" t="s">
        <v>321</v>
      </c>
      <c r="CR4982" s="34">
        <v>49.8</v>
      </c>
    </row>
    <row r="4983" spans="47:96" x14ac:dyDescent="0.3">
      <c r="AU4983" s="34">
        <v>49.81</v>
      </c>
      <c r="AV4983" s="32">
        <f t="shared" si="109"/>
        <v>49.8</v>
      </c>
      <c r="AW4983" s="33" t="s">
        <v>321</v>
      </c>
      <c r="CR4983" s="34">
        <v>49.81</v>
      </c>
    </row>
    <row r="4984" spans="47:96" x14ac:dyDescent="0.3">
      <c r="AU4984" s="34">
        <v>49.82</v>
      </c>
      <c r="AV4984" s="32">
        <f t="shared" si="109"/>
        <v>49.8</v>
      </c>
      <c r="AW4984" s="33" t="s">
        <v>321</v>
      </c>
      <c r="CR4984" s="34">
        <v>49.82</v>
      </c>
    </row>
    <row r="4985" spans="47:96" x14ac:dyDescent="0.3">
      <c r="AU4985" s="34">
        <v>49.83</v>
      </c>
      <c r="AV4985" s="32">
        <f t="shared" si="109"/>
        <v>49.8</v>
      </c>
      <c r="AW4985" s="33" t="s">
        <v>321</v>
      </c>
      <c r="CR4985" s="34">
        <v>49.83</v>
      </c>
    </row>
    <row r="4986" spans="47:96" x14ac:dyDescent="0.3">
      <c r="AU4986" s="34">
        <v>49.84</v>
      </c>
      <c r="AV4986" s="32">
        <f t="shared" si="109"/>
        <v>49.8</v>
      </c>
      <c r="AW4986" s="33" t="s">
        <v>321</v>
      </c>
      <c r="CR4986" s="34">
        <v>49.84</v>
      </c>
    </row>
    <row r="4987" spans="47:96" x14ac:dyDescent="0.3">
      <c r="AU4987" s="34">
        <v>49.85</v>
      </c>
      <c r="AV4987" s="32">
        <f t="shared" si="109"/>
        <v>49.9</v>
      </c>
      <c r="AW4987" s="33" t="s">
        <v>321</v>
      </c>
      <c r="CR4987" s="34">
        <v>49.85</v>
      </c>
    </row>
    <row r="4988" spans="47:96" x14ac:dyDescent="0.3">
      <c r="AU4988" s="34">
        <v>49.86</v>
      </c>
      <c r="AV4988" s="32">
        <f t="shared" si="109"/>
        <v>49.9</v>
      </c>
      <c r="AW4988" s="33" t="s">
        <v>321</v>
      </c>
      <c r="CR4988" s="34">
        <v>49.86</v>
      </c>
    </row>
    <row r="4989" spans="47:96" x14ac:dyDescent="0.3">
      <c r="AU4989" s="34">
        <v>49.87</v>
      </c>
      <c r="AV4989" s="32">
        <f t="shared" si="109"/>
        <v>49.9</v>
      </c>
      <c r="AW4989" s="33" t="s">
        <v>321</v>
      </c>
      <c r="CR4989" s="34">
        <v>49.87</v>
      </c>
    </row>
    <row r="4990" spans="47:96" x14ac:dyDescent="0.3">
      <c r="AU4990" s="34">
        <v>49.88</v>
      </c>
      <c r="AV4990" s="32">
        <f t="shared" si="109"/>
        <v>49.9</v>
      </c>
      <c r="AW4990" s="33" t="s">
        <v>321</v>
      </c>
      <c r="CR4990" s="34">
        <v>49.88</v>
      </c>
    </row>
    <row r="4991" spans="47:96" x14ac:dyDescent="0.3">
      <c r="AU4991" s="34">
        <v>49.89</v>
      </c>
      <c r="AV4991" s="32">
        <f t="shared" si="109"/>
        <v>49.9</v>
      </c>
      <c r="AW4991" s="33" t="s">
        <v>321</v>
      </c>
      <c r="CR4991" s="34">
        <v>49.89</v>
      </c>
    </row>
    <row r="4992" spans="47:96" x14ac:dyDescent="0.3">
      <c r="AU4992" s="34">
        <v>49.9</v>
      </c>
      <c r="AV4992" s="32">
        <f t="shared" si="109"/>
        <v>49.9</v>
      </c>
      <c r="AW4992" s="33" t="s">
        <v>321</v>
      </c>
      <c r="CR4992" s="34">
        <v>49.9</v>
      </c>
    </row>
    <row r="4993" spans="47:96" x14ac:dyDescent="0.3">
      <c r="AU4993" s="34">
        <v>49.91</v>
      </c>
      <c r="AV4993" s="32">
        <f t="shared" si="109"/>
        <v>49.9</v>
      </c>
      <c r="AW4993" s="33" t="s">
        <v>321</v>
      </c>
      <c r="CR4993" s="34">
        <v>49.91</v>
      </c>
    </row>
    <row r="4994" spans="47:96" x14ac:dyDescent="0.3">
      <c r="AU4994" s="34">
        <v>49.92</v>
      </c>
      <c r="AV4994" s="32">
        <f t="shared" si="109"/>
        <v>49.9</v>
      </c>
      <c r="AW4994" s="33" t="s">
        <v>321</v>
      </c>
      <c r="CR4994" s="34">
        <v>49.92</v>
      </c>
    </row>
    <row r="4995" spans="47:96" x14ac:dyDescent="0.3">
      <c r="AU4995" s="34">
        <v>49.93</v>
      </c>
      <c r="AV4995" s="32">
        <f t="shared" ref="AV4995:AV5058" si="110">ROUND(AU4995,1)</f>
        <v>49.9</v>
      </c>
      <c r="AW4995" s="33" t="s">
        <v>321</v>
      </c>
      <c r="CR4995" s="34">
        <v>49.93</v>
      </c>
    </row>
    <row r="4996" spans="47:96" x14ac:dyDescent="0.3">
      <c r="AU4996" s="34">
        <v>49.94</v>
      </c>
      <c r="AV4996" s="32">
        <f t="shared" si="110"/>
        <v>49.9</v>
      </c>
      <c r="AW4996" s="33" t="s">
        <v>321</v>
      </c>
      <c r="CR4996" s="34">
        <v>49.94</v>
      </c>
    </row>
    <row r="4997" spans="47:96" x14ac:dyDescent="0.3">
      <c r="AU4997" s="34">
        <v>49.95</v>
      </c>
      <c r="AV4997" s="32">
        <f t="shared" si="110"/>
        <v>50</v>
      </c>
      <c r="AW4997" s="33" t="s">
        <v>322</v>
      </c>
      <c r="CR4997" s="34">
        <v>49.95</v>
      </c>
    </row>
    <row r="4998" spans="47:96" x14ac:dyDescent="0.3">
      <c r="AU4998" s="34">
        <v>49.96</v>
      </c>
      <c r="AV4998" s="32">
        <f t="shared" si="110"/>
        <v>50</v>
      </c>
      <c r="AW4998" s="33" t="s">
        <v>322</v>
      </c>
      <c r="CR4998" s="34">
        <v>49.96</v>
      </c>
    </row>
    <row r="4999" spans="47:96" x14ac:dyDescent="0.3">
      <c r="AU4999" s="34">
        <v>49.97</v>
      </c>
      <c r="AV4999" s="32">
        <f t="shared" si="110"/>
        <v>50</v>
      </c>
      <c r="AW4999" s="33" t="s">
        <v>322</v>
      </c>
      <c r="CR4999" s="34">
        <v>49.97</v>
      </c>
    </row>
    <row r="5000" spans="47:96" x14ac:dyDescent="0.3">
      <c r="AU5000" s="34">
        <v>49.98</v>
      </c>
      <c r="AV5000" s="32">
        <f t="shared" si="110"/>
        <v>50</v>
      </c>
      <c r="AW5000" s="33" t="s">
        <v>322</v>
      </c>
      <c r="CR5000" s="34">
        <v>49.98</v>
      </c>
    </row>
    <row r="5001" spans="47:96" x14ac:dyDescent="0.3">
      <c r="AU5001" s="34">
        <v>49.99</v>
      </c>
      <c r="AV5001" s="32">
        <f t="shared" si="110"/>
        <v>50</v>
      </c>
      <c r="AW5001" s="33" t="s">
        <v>322</v>
      </c>
      <c r="CR5001" s="34">
        <v>49.99</v>
      </c>
    </row>
    <row r="5002" spans="47:96" x14ac:dyDescent="0.3">
      <c r="AU5002" s="34">
        <v>50</v>
      </c>
      <c r="AV5002" s="32">
        <f t="shared" si="110"/>
        <v>50</v>
      </c>
      <c r="AW5002" s="33" t="s">
        <v>322</v>
      </c>
      <c r="CR5002" s="34">
        <v>50</v>
      </c>
    </row>
    <row r="5003" spans="47:96" x14ac:dyDescent="0.3">
      <c r="AU5003" s="34">
        <v>50.01</v>
      </c>
      <c r="AV5003" s="32">
        <f t="shared" si="110"/>
        <v>50</v>
      </c>
      <c r="AW5003" s="33" t="s">
        <v>322</v>
      </c>
      <c r="CR5003" s="34">
        <v>50.01</v>
      </c>
    </row>
    <row r="5004" spans="47:96" x14ac:dyDescent="0.3">
      <c r="AU5004" s="34">
        <v>50.02</v>
      </c>
      <c r="AV5004" s="32">
        <f t="shared" si="110"/>
        <v>50</v>
      </c>
      <c r="AW5004" s="33" t="s">
        <v>322</v>
      </c>
      <c r="CR5004" s="34">
        <v>50.02</v>
      </c>
    </row>
    <row r="5005" spans="47:96" x14ac:dyDescent="0.3">
      <c r="AU5005" s="34">
        <v>50.03</v>
      </c>
      <c r="AV5005" s="32">
        <f t="shared" si="110"/>
        <v>50</v>
      </c>
      <c r="AW5005" s="33" t="s">
        <v>322</v>
      </c>
      <c r="CR5005" s="34">
        <v>50.03</v>
      </c>
    </row>
    <row r="5006" spans="47:96" x14ac:dyDescent="0.3">
      <c r="AU5006" s="34">
        <v>50.04</v>
      </c>
      <c r="AV5006" s="32">
        <f t="shared" si="110"/>
        <v>50</v>
      </c>
      <c r="AW5006" s="33" t="s">
        <v>322</v>
      </c>
      <c r="CR5006" s="34">
        <v>50.04</v>
      </c>
    </row>
    <row r="5007" spans="47:96" x14ac:dyDescent="0.3">
      <c r="AU5007" s="34">
        <v>50.05</v>
      </c>
      <c r="AV5007" s="32">
        <f t="shared" si="110"/>
        <v>50.1</v>
      </c>
      <c r="AW5007" s="33" t="s">
        <v>322</v>
      </c>
      <c r="CR5007" s="34">
        <v>50.05</v>
      </c>
    </row>
    <row r="5008" spans="47:96" x14ac:dyDescent="0.3">
      <c r="AU5008" s="34">
        <v>50.06</v>
      </c>
      <c r="AV5008" s="32">
        <f t="shared" si="110"/>
        <v>50.1</v>
      </c>
      <c r="AW5008" s="33" t="s">
        <v>322</v>
      </c>
      <c r="CR5008" s="34">
        <v>50.06</v>
      </c>
    </row>
    <row r="5009" spans="47:96" x14ac:dyDescent="0.3">
      <c r="AU5009" s="34">
        <v>50.07</v>
      </c>
      <c r="AV5009" s="32">
        <f t="shared" si="110"/>
        <v>50.1</v>
      </c>
      <c r="AW5009" s="33" t="s">
        <v>322</v>
      </c>
      <c r="CR5009" s="34">
        <v>50.07</v>
      </c>
    </row>
    <row r="5010" spans="47:96" x14ac:dyDescent="0.3">
      <c r="AU5010" s="34">
        <v>50.08</v>
      </c>
      <c r="AV5010" s="32">
        <f t="shared" si="110"/>
        <v>50.1</v>
      </c>
      <c r="AW5010" s="33" t="s">
        <v>322</v>
      </c>
      <c r="CR5010" s="34">
        <v>50.08</v>
      </c>
    </row>
    <row r="5011" spans="47:96" x14ac:dyDescent="0.3">
      <c r="AU5011" s="34">
        <v>50.09</v>
      </c>
      <c r="AV5011" s="32">
        <f t="shared" si="110"/>
        <v>50.1</v>
      </c>
      <c r="AW5011" s="33" t="s">
        <v>322</v>
      </c>
      <c r="CR5011" s="34">
        <v>50.09</v>
      </c>
    </row>
    <row r="5012" spans="47:96" x14ac:dyDescent="0.3">
      <c r="AU5012" s="34">
        <v>50.1</v>
      </c>
      <c r="AV5012" s="32">
        <f t="shared" si="110"/>
        <v>50.1</v>
      </c>
      <c r="AW5012" s="33" t="s">
        <v>322</v>
      </c>
      <c r="CR5012" s="34">
        <v>50.1</v>
      </c>
    </row>
    <row r="5013" spans="47:96" x14ac:dyDescent="0.3">
      <c r="AU5013" s="34">
        <v>50.11</v>
      </c>
      <c r="AV5013" s="32">
        <f t="shared" si="110"/>
        <v>50.1</v>
      </c>
      <c r="AW5013" s="33" t="s">
        <v>322</v>
      </c>
      <c r="CR5013" s="34">
        <v>50.11</v>
      </c>
    </row>
    <row r="5014" spans="47:96" x14ac:dyDescent="0.3">
      <c r="AU5014" s="34">
        <v>50.12</v>
      </c>
      <c r="AV5014" s="32">
        <f t="shared" si="110"/>
        <v>50.1</v>
      </c>
      <c r="AW5014" s="33" t="s">
        <v>322</v>
      </c>
      <c r="CR5014" s="34">
        <v>50.12</v>
      </c>
    </row>
    <row r="5015" spans="47:96" x14ac:dyDescent="0.3">
      <c r="AU5015" s="34">
        <v>50.13</v>
      </c>
      <c r="AV5015" s="32">
        <f t="shared" si="110"/>
        <v>50.1</v>
      </c>
      <c r="AW5015" s="33" t="s">
        <v>322</v>
      </c>
      <c r="CR5015" s="34">
        <v>50.13</v>
      </c>
    </row>
    <row r="5016" spans="47:96" x14ac:dyDescent="0.3">
      <c r="AU5016" s="34">
        <v>50.14</v>
      </c>
      <c r="AV5016" s="32">
        <f t="shared" si="110"/>
        <v>50.1</v>
      </c>
      <c r="AW5016" s="33" t="s">
        <v>322</v>
      </c>
      <c r="CR5016" s="34">
        <v>50.14</v>
      </c>
    </row>
    <row r="5017" spans="47:96" x14ac:dyDescent="0.3">
      <c r="AU5017" s="34">
        <v>50.15</v>
      </c>
      <c r="AV5017" s="32">
        <f t="shared" si="110"/>
        <v>50.2</v>
      </c>
      <c r="AW5017" s="33" t="s">
        <v>322</v>
      </c>
      <c r="CR5017" s="34">
        <v>50.15</v>
      </c>
    </row>
    <row r="5018" spans="47:96" x14ac:dyDescent="0.3">
      <c r="AU5018" s="34">
        <v>50.16</v>
      </c>
      <c r="AV5018" s="32">
        <f t="shared" si="110"/>
        <v>50.2</v>
      </c>
      <c r="AW5018" s="33" t="s">
        <v>322</v>
      </c>
      <c r="CR5018" s="34">
        <v>50.16</v>
      </c>
    </row>
    <row r="5019" spans="47:96" x14ac:dyDescent="0.3">
      <c r="AU5019" s="34">
        <v>50.17</v>
      </c>
      <c r="AV5019" s="32">
        <f t="shared" si="110"/>
        <v>50.2</v>
      </c>
      <c r="AW5019" s="33" t="s">
        <v>322</v>
      </c>
      <c r="CR5019" s="34">
        <v>50.17</v>
      </c>
    </row>
    <row r="5020" spans="47:96" x14ac:dyDescent="0.3">
      <c r="AU5020" s="34">
        <v>50.18</v>
      </c>
      <c r="AV5020" s="32">
        <f t="shared" si="110"/>
        <v>50.2</v>
      </c>
      <c r="AW5020" s="33" t="s">
        <v>322</v>
      </c>
      <c r="CR5020" s="34">
        <v>50.18</v>
      </c>
    </row>
    <row r="5021" spans="47:96" x14ac:dyDescent="0.3">
      <c r="AU5021" s="34">
        <v>50.19</v>
      </c>
      <c r="AV5021" s="32">
        <f t="shared" si="110"/>
        <v>50.2</v>
      </c>
      <c r="AW5021" s="33" t="s">
        <v>322</v>
      </c>
      <c r="CR5021" s="34">
        <v>50.19</v>
      </c>
    </row>
    <row r="5022" spans="47:96" x14ac:dyDescent="0.3">
      <c r="AU5022" s="34">
        <v>50.2</v>
      </c>
      <c r="AV5022" s="32">
        <f t="shared" si="110"/>
        <v>50.2</v>
      </c>
      <c r="AW5022" s="33" t="s">
        <v>322</v>
      </c>
      <c r="CR5022" s="34">
        <v>50.2</v>
      </c>
    </row>
    <row r="5023" spans="47:96" x14ac:dyDescent="0.3">
      <c r="AU5023" s="34">
        <v>50.21</v>
      </c>
      <c r="AV5023" s="32">
        <f t="shared" si="110"/>
        <v>50.2</v>
      </c>
      <c r="AW5023" s="33" t="s">
        <v>322</v>
      </c>
      <c r="CR5023" s="34">
        <v>50.21</v>
      </c>
    </row>
    <row r="5024" spans="47:96" x14ac:dyDescent="0.3">
      <c r="AU5024" s="34">
        <v>50.22</v>
      </c>
      <c r="AV5024" s="32">
        <f t="shared" si="110"/>
        <v>50.2</v>
      </c>
      <c r="AW5024" s="33" t="s">
        <v>322</v>
      </c>
      <c r="CR5024" s="34">
        <v>50.22</v>
      </c>
    </row>
    <row r="5025" spans="47:96" x14ac:dyDescent="0.3">
      <c r="AU5025" s="34">
        <v>50.23</v>
      </c>
      <c r="AV5025" s="32">
        <f t="shared" si="110"/>
        <v>50.2</v>
      </c>
      <c r="AW5025" s="33" t="s">
        <v>322</v>
      </c>
      <c r="CR5025" s="34">
        <v>50.23</v>
      </c>
    </row>
    <row r="5026" spans="47:96" x14ac:dyDescent="0.3">
      <c r="AU5026" s="34">
        <v>50.24</v>
      </c>
      <c r="AV5026" s="32">
        <f t="shared" si="110"/>
        <v>50.2</v>
      </c>
      <c r="AW5026" s="33" t="s">
        <v>322</v>
      </c>
      <c r="CR5026" s="34">
        <v>50.24</v>
      </c>
    </row>
    <row r="5027" spans="47:96" x14ac:dyDescent="0.3">
      <c r="AU5027" s="34">
        <v>50.25</v>
      </c>
      <c r="AV5027" s="32">
        <f t="shared" si="110"/>
        <v>50.3</v>
      </c>
      <c r="AW5027" s="33" t="s">
        <v>322</v>
      </c>
      <c r="CR5027" s="34">
        <v>50.25</v>
      </c>
    </row>
    <row r="5028" spans="47:96" x14ac:dyDescent="0.3">
      <c r="AU5028" s="34">
        <v>50.26</v>
      </c>
      <c r="AV5028" s="32">
        <f t="shared" si="110"/>
        <v>50.3</v>
      </c>
      <c r="AW5028" s="33" t="s">
        <v>322</v>
      </c>
      <c r="CR5028" s="34">
        <v>50.26</v>
      </c>
    </row>
    <row r="5029" spans="47:96" x14ac:dyDescent="0.3">
      <c r="AU5029" s="34">
        <v>50.27</v>
      </c>
      <c r="AV5029" s="32">
        <f t="shared" si="110"/>
        <v>50.3</v>
      </c>
      <c r="AW5029" s="33" t="s">
        <v>322</v>
      </c>
      <c r="CR5029" s="34">
        <v>50.27</v>
      </c>
    </row>
    <row r="5030" spans="47:96" x14ac:dyDescent="0.3">
      <c r="AU5030" s="34">
        <v>50.28</v>
      </c>
      <c r="AV5030" s="32">
        <f t="shared" si="110"/>
        <v>50.3</v>
      </c>
      <c r="AW5030" s="33" t="s">
        <v>322</v>
      </c>
      <c r="CR5030" s="34">
        <v>50.28</v>
      </c>
    </row>
    <row r="5031" spans="47:96" x14ac:dyDescent="0.3">
      <c r="AU5031" s="34">
        <v>50.29</v>
      </c>
      <c r="AV5031" s="32">
        <f t="shared" si="110"/>
        <v>50.3</v>
      </c>
      <c r="AW5031" s="33" t="s">
        <v>322</v>
      </c>
      <c r="CR5031" s="34">
        <v>50.29</v>
      </c>
    </row>
    <row r="5032" spans="47:96" x14ac:dyDescent="0.3">
      <c r="AU5032" s="34">
        <v>50.3</v>
      </c>
      <c r="AV5032" s="32">
        <f t="shared" si="110"/>
        <v>50.3</v>
      </c>
      <c r="AW5032" s="33" t="s">
        <v>322</v>
      </c>
      <c r="CR5032" s="34">
        <v>50.3</v>
      </c>
    </row>
    <row r="5033" spans="47:96" x14ac:dyDescent="0.3">
      <c r="AU5033" s="34">
        <v>50.31</v>
      </c>
      <c r="AV5033" s="32">
        <f t="shared" si="110"/>
        <v>50.3</v>
      </c>
      <c r="AW5033" s="33" t="s">
        <v>322</v>
      </c>
      <c r="CR5033" s="34">
        <v>50.31</v>
      </c>
    </row>
    <row r="5034" spans="47:96" x14ac:dyDescent="0.3">
      <c r="AU5034" s="34">
        <v>50.32</v>
      </c>
      <c r="AV5034" s="32">
        <f t="shared" si="110"/>
        <v>50.3</v>
      </c>
      <c r="AW5034" s="33" t="s">
        <v>322</v>
      </c>
      <c r="CR5034" s="34">
        <v>50.32</v>
      </c>
    </row>
    <row r="5035" spans="47:96" x14ac:dyDescent="0.3">
      <c r="AU5035" s="34">
        <v>50.33</v>
      </c>
      <c r="AV5035" s="32">
        <f t="shared" si="110"/>
        <v>50.3</v>
      </c>
      <c r="AW5035" s="33" t="s">
        <v>322</v>
      </c>
      <c r="CR5035" s="34">
        <v>50.33</v>
      </c>
    </row>
    <row r="5036" spans="47:96" x14ac:dyDescent="0.3">
      <c r="AU5036" s="34">
        <v>50.34</v>
      </c>
      <c r="AV5036" s="32">
        <f t="shared" si="110"/>
        <v>50.3</v>
      </c>
      <c r="AW5036" s="33" t="s">
        <v>322</v>
      </c>
      <c r="CR5036" s="34">
        <v>50.34</v>
      </c>
    </row>
    <row r="5037" spans="47:96" x14ac:dyDescent="0.3">
      <c r="AU5037" s="34">
        <v>50.35</v>
      </c>
      <c r="AV5037" s="32">
        <f t="shared" si="110"/>
        <v>50.4</v>
      </c>
      <c r="AW5037" s="33" t="s">
        <v>322</v>
      </c>
      <c r="CR5037" s="34">
        <v>50.35</v>
      </c>
    </row>
    <row r="5038" spans="47:96" x14ac:dyDescent="0.3">
      <c r="AU5038" s="34">
        <v>50.36</v>
      </c>
      <c r="AV5038" s="32">
        <f t="shared" si="110"/>
        <v>50.4</v>
      </c>
      <c r="AW5038" s="33" t="s">
        <v>322</v>
      </c>
      <c r="CR5038" s="34">
        <v>50.36</v>
      </c>
    </row>
    <row r="5039" spans="47:96" x14ac:dyDescent="0.3">
      <c r="AU5039" s="34">
        <v>50.37</v>
      </c>
      <c r="AV5039" s="32">
        <f t="shared" si="110"/>
        <v>50.4</v>
      </c>
      <c r="AW5039" s="33" t="s">
        <v>322</v>
      </c>
      <c r="CR5039" s="34">
        <v>50.37</v>
      </c>
    </row>
    <row r="5040" spans="47:96" x14ac:dyDescent="0.3">
      <c r="AU5040" s="34">
        <v>50.38</v>
      </c>
      <c r="AV5040" s="32">
        <f t="shared" si="110"/>
        <v>50.4</v>
      </c>
      <c r="AW5040" s="33" t="s">
        <v>322</v>
      </c>
      <c r="CR5040" s="34">
        <v>50.38</v>
      </c>
    </row>
    <row r="5041" spans="47:96" x14ac:dyDescent="0.3">
      <c r="AU5041" s="34">
        <v>50.39</v>
      </c>
      <c r="AV5041" s="32">
        <f t="shared" si="110"/>
        <v>50.4</v>
      </c>
      <c r="AW5041" s="33" t="s">
        <v>322</v>
      </c>
      <c r="CR5041" s="34">
        <v>50.39</v>
      </c>
    </row>
    <row r="5042" spans="47:96" x14ac:dyDescent="0.3">
      <c r="AU5042" s="34">
        <v>50.4</v>
      </c>
      <c r="AV5042" s="32">
        <f t="shared" si="110"/>
        <v>50.4</v>
      </c>
      <c r="AW5042" s="33" t="s">
        <v>322</v>
      </c>
      <c r="CR5042" s="34">
        <v>50.4</v>
      </c>
    </row>
    <row r="5043" spans="47:96" x14ac:dyDescent="0.3">
      <c r="AU5043" s="34">
        <v>50.41</v>
      </c>
      <c r="AV5043" s="32">
        <f t="shared" si="110"/>
        <v>50.4</v>
      </c>
      <c r="AW5043" s="33" t="s">
        <v>322</v>
      </c>
      <c r="CR5043" s="34">
        <v>50.41</v>
      </c>
    </row>
    <row r="5044" spans="47:96" x14ac:dyDescent="0.3">
      <c r="AU5044" s="34">
        <v>50.42</v>
      </c>
      <c r="AV5044" s="32">
        <f t="shared" si="110"/>
        <v>50.4</v>
      </c>
      <c r="AW5044" s="33" t="s">
        <v>322</v>
      </c>
      <c r="CR5044" s="34">
        <v>50.42</v>
      </c>
    </row>
    <row r="5045" spans="47:96" x14ac:dyDescent="0.3">
      <c r="AU5045" s="34">
        <v>50.43</v>
      </c>
      <c r="AV5045" s="32">
        <f t="shared" si="110"/>
        <v>50.4</v>
      </c>
      <c r="AW5045" s="33" t="s">
        <v>322</v>
      </c>
      <c r="CR5045" s="34">
        <v>50.43</v>
      </c>
    </row>
    <row r="5046" spans="47:96" x14ac:dyDescent="0.3">
      <c r="AU5046" s="34">
        <v>50.44</v>
      </c>
      <c r="AV5046" s="32">
        <f t="shared" si="110"/>
        <v>50.4</v>
      </c>
      <c r="AW5046" s="33" t="s">
        <v>322</v>
      </c>
      <c r="CR5046" s="34">
        <v>50.44</v>
      </c>
    </row>
    <row r="5047" spans="47:96" x14ac:dyDescent="0.3">
      <c r="AU5047" s="34">
        <v>50.45</v>
      </c>
      <c r="AV5047" s="32">
        <f t="shared" si="110"/>
        <v>50.5</v>
      </c>
      <c r="AW5047" s="33" t="s">
        <v>322</v>
      </c>
      <c r="CR5047" s="34">
        <v>50.45</v>
      </c>
    </row>
    <row r="5048" spans="47:96" x14ac:dyDescent="0.3">
      <c r="AU5048" s="34">
        <v>50.46</v>
      </c>
      <c r="AV5048" s="32">
        <f t="shared" si="110"/>
        <v>50.5</v>
      </c>
      <c r="AW5048" s="33" t="s">
        <v>322</v>
      </c>
      <c r="CR5048" s="34">
        <v>50.46</v>
      </c>
    </row>
    <row r="5049" spans="47:96" x14ac:dyDescent="0.3">
      <c r="AU5049" s="34">
        <v>50.47</v>
      </c>
      <c r="AV5049" s="32">
        <f t="shared" si="110"/>
        <v>50.5</v>
      </c>
      <c r="AW5049" s="33" t="s">
        <v>322</v>
      </c>
      <c r="CR5049" s="34">
        <v>50.47</v>
      </c>
    </row>
    <row r="5050" spans="47:96" x14ac:dyDescent="0.3">
      <c r="AU5050" s="34">
        <v>50.48</v>
      </c>
      <c r="AV5050" s="32">
        <f t="shared" si="110"/>
        <v>50.5</v>
      </c>
      <c r="AW5050" s="33" t="s">
        <v>322</v>
      </c>
      <c r="CR5050" s="34">
        <v>50.48</v>
      </c>
    </row>
    <row r="5051" spans="47:96" x14ac:dyDescent="0.3">
      <c r="AU5051" s="34">
        <v>50.49</v>
      </c>
      <c r="AV5051" s="32">
        <f t="shared" si="110"/>
        <v>50.5</v>
      </c>
      <c r="AW5051" s="33" t="s">
        <v>322</v>
      </c>
      <c r="CR5051" s="34">
        <v>50.49</v>
      </c>
    </row>
    <row r="5052" spans="47:96" x14ac:dyDescent="0.3">
      <c r="AU5052" s="34">
        <v>50.5</v>
      </c>
      <c r="AV5052" s="32">
        <f t="shared" si="110"/>
        <v>50.5</v>
      </c>
      <c r="AW5052" s="33" t="s">
        <v>322</v>
      </c>
      <c r="CR5052" s="34">
        <v>50.5</v>
      </c>
    </row>
    <row r="5053" spans="47:96" x14ac:dyDescent="0.3">
      <c r="AU5053" s="34">
        <v>50.51</v>
      </c>
      <c r="AV5053" s="32">
        <f t="shared" si="110"/>
        <v>50.5</v>
      </c>
      <c r="AW5053" s="33" t="s">
        <v>322</v>
      </c>
      <c r="CR5053" s="34">
        <v>50.51</v>
      </c>
    </row>
    <row r="5054" spans="47:96" x14ac:dyDescent="0.3">
      <c r="AU5054" s="34">
        <v>50.52</v>
      </c>
      <c r="AV5054" s="32">
        <f t="shared" si="110"/>
        <v>50.5</v>
      </c>
      <c r="AW5054" s="33" t="s">
        <v>322</v>
      </c>
      <c r="CR5054" s="34">
        <v>50.52</v>
      </c>
    </row>
    <row r="5055" spans="47:96" x14ac:dyDescent="0.3">
      <c r="AU5055" s="34">
        <v>50.53</v>
      </c>
      <c r="AV5055" s="32">
        <f t="shared" si="110"/>
        <v>50.5</v>
      </c>
      <c r="AW5055" s="33" t="s">
        <v>322</v>
      </c>
      <c r="CR5055" s="34">
        <v>50.53</v>
      </c>
    </row>
    <row r="5056" spans="47:96" x14ac:dyDescent="0.3">
      <c r="AU5056" s="34">
        <v>50.54</v>
      </c>
      <c r="AV5056" s="32">
        <f t="shared" si="110"/>
        <v>50.5</v>
      </c>
      <c r="AW5056" s="33" t="s">
        <v>322</v>
      </c>
      <c r="CR5056" s="34">
        <v>50.54</v>
      </c>
    </row>
    <row r="5057" spans="47:96" x14ac:dyDescent="0.3">
      <c r="AU5057" s="34">
        <v>50.55</v>
      </c>
      <c r="AV5057" s="32">
        <f t="shared" si="110"/>
        <v>50.6</v>
      </c>
      <c r="AW5057" s="33" t="s">
        <v>322</v>
      </c>
      <c r="CR5057" s="34">
        <v>50.55</v>
      </c>
    </row>
    <row r="5058" spans="47:96" x14ac:dyDescent="0.3">
      <c r="AU5058" s="34">
        <v>50.56</v>
      </c>
      <c r="AV5058" s="32">
        <f t="shared" si="110"/>
        <v>50.6</v>
      </c>
      <c r="AW5058" s="33" t="s">
        <v>322</v>
      </c>
      <c r="CR5058" s="34">
        <v>50.56</v>
      </c>
    </row>
    <row r="5059" spans="47:96" x14ac:dyDescent="0.3">
      <c r="AU5059" s="34">
        <v>50.57</v>
      </c>
      <c r="AV5059" s="32">
        <f t="shared" ref="AV5059:AV5122" si="111">ROUND(AU5059,1)</f>
        <v>50.6</v>
      </c>
      <c r="AW5059" s="33" t="s">
        <v>322</v>
      </c>
      <c r="CR5059" s="34">
        <v>50.57</v>
      </c>
    </row>
    <row r="5060" spans="47:96" x14ac:dyDescent="0.3">
      <c r="AU5060" s="34">
        <v>50.58</v>
      </c>
      <c r="AV5060" s="32">
        <f t="shared" si="111"/>
        <v>50.6</v>
      </c>
      <c r="AW5060" s="33" t="s">
        <v>322</v>
      </c>
      <c r="CR5060" s="34">
        <v>50.58</v>
      </c>
    </row>
    <row r="5061" spans="47:96" x14ac:dyDescent="0.3">
      <c r="AU5061" s="34">
        <v>50.59</v>
      </c>
      <c r="AV5061" s="32">
        <f t="shared" si="111"/>
        <v>50.6</v>
      </c>
      <c r="AW5061" s="33" t="s">
        <v>322</v>
      </c>
      <c r="CR5061" s="34">
        <v>50.59</v>
      </c>
    </row>
    <row r="5062" spans="47:96" x14ac:dyDescent="0.3">
      <c r="AU5062" s="34">
        <v>50.6</v>
      </c>
      <c r="AV5062" s="32">
        <f t="shared" si="111"/>
        <v>50.6</v>
      </c>
      <c r="AW5062" s="33" t="s">
        <v>322</v>
      </c>
      <c r="CR5062" s="34">
        <v>50.6</v>
      </c>
    </row>
    <row r="5063" spans="47:96" x14ac:dyDescent="0.3">
      <c r="AU5063" s="34">
        <v>50.61</v>
      </c>
      <c r="AV5063" s="32">
        <f t="shared" si="111"/>
        <v>50.6</v>
      </c>
      <c r="AW5063" s="33" t="s">
        <v>322</v>
      </c>
      <c r="CR5063" s="34">
        <v>50.61</v>
      </c>
    </row>
    <row r="5064" spans="47:96" x14ac:dyDescent="0.3">
      <c r="AU5064" s="34">
        <v>50.62</v>
      </c>
      <c r="AV5064" s="32">
        <f t="shared" si="111"/>
        <v>50.6</v>
      </c>
      <c r="AW5064" s="33" t="s">
        <v>322</v>
      </c>
      <c r="CR5064" s="34">
        <v>50.62</v>
      </c>
    </row>
    <row r="5065" spans="47:96" x14ac:dyDescent="0.3">
      <c r="AU5065" s="34">
        <v>50.63</v>
      </c>
      <c r="AV5065" s="32">
        <f t="shared" si="111"/>
        <v>50.6</v>
      </c>
      <c r="AW5065" s="33" t="s">
        <v>322</v>
      </c>
      <c r="CR5065" s="34">
        <v>50.63</v>
      </c>
    </row>
    <row r="5066" spans="47:96" x14ac:dyDescent="0.3">
      <c r="AU5066" s="34">
        <v>50.64</v>
      </c>
      <c r="AV5066" s="32">
        <f t="shared" si="111"/>
        <v>50.6</v>
      </c>
      <c r="AW5066" s="33" t="s">
        <v>322</v>
      </c>
      <c r="CR5066" s="34">
        <v>50.64</v>
      </c>
    </row>
    <row r="5067" spans="47:96" x14ac:dyDescent="0.3">
      <c r="AU5067" s="34">
        <v>50.65</v>
      </c>
      <c r="AV5067" s="32">
        <f t="shared" si="111"/>
        <v>50.7</v>
      </c>
      <c r="AW5067" s="33" t="s">
        <v>322</v>
      </c>
      <c r="CR5067" s="34">
        <v>50.65</v>
      </c>
    </row>
    <row r="5068" spans="47:96" x14ac:dyDescent="0.3">
      <c r="AU5068" s="34">
        <v>50.66</v>
      </c>
      <c r="AV5068" s="32">
        <f t="shared" si="111"/>
        <v>50.7</v>
      </c>
      <c r="AW5068" s="33" t="s">
        <v>322</v>
      </c>
      <c r="CR5068" s="34">
        <v>50.66</v>
      </c>
    </row>
    <row r="5069" spans="47:96" x14ac:dyDescent="0.3">
      <c r="AU5069" s="34">
        <v>50.67</v>
      </c>
      <c r="AV5069" s="32">
        <f t="shared" si="111"/>
        <v>50.7</v>
      </c>
      <c r="AW5069" s="33" t="s">
        <v>322</v>
      </c>
      <c r="CR5069" s="34">
        <v>50.67</v>
      </c>
    </row>
    <row r="5070" spans="47:96" x14ac:dyDescent="0.3">
      <c r="AU5070" s="34">
        <v>50.68</v>
      </c>
      <c r="AV5070" s="32">
        <f t="shared" si="111"/>
        <v>50.7</v>
      </c>
      <c r="AW5070" s="33" t="s">
        <v>322</v>
      </c>
      <c r="CR5070" s="34">
        <v>50.68</v>
      </c>
    </row>
    <row r="5071" spans="47:96" x14ac:dyDescent="0.3">
      <c r="AU5071" s="34">
        <v>50.69</v>
      </c>
      <c r="AV5071" s="32">
        <f t="shared" si="111"/>
        <v>50.7</v>
      </c>
      <c r="AW5071" s="33" t="s">
        <v>322</v>
      </c>
      <c r="CR5071" s="34">
        <v>50.69</v>
      </c>
    </row>
    <row r="5072" spans="47:96" x14ac:dyDescent="0.3">
      <c r="AU5072" s="34">
        <v>50.7</v>
      </c>
      <c r="AV5072" s="32">
        <f t="shared" si="111"/>
        <v>50.7</v>
      </c>
      <c r="AW5072" s="33" t="s">
        <v>322</v>
      </c>
      <c r="CR5072" s="34">
        <v>50.7</v>
      </c>
    </row>
    <row r="5073" spans="47:96" x14ac:dyDescent="0.3">
      <c r="AU5073" s="34">
        <v>50.71</v>
      </c>
      <c r="AV5073" s="32">
        <f t="shared" si="111"/>
        <v>50.7</v>
      </c>
      <c r="AW5073" s="33" t="s">
        <v>322</v>
      </c>
      <c r="CR5073" s="34">
        <v>50.71</v>
      </c>
    </row>
    <row r="5074" spans="47:96" x14ac:dyDescent="0.3">
      <c r="AU5074" s="34">
        <v>50.72</v>
      </c>
      <c r="AV5074" s="32">
        <f t="shared" si="111"/>
        <v>50.7</v>
      </c>
      <c r="AW5074" s="33" t="s">
        <v>322</v>
      </c>
      <c r="CR5074" s="34">
        <v>50.72</v>
      </c>
    </row>
    <row r="5075" spans="47:96" x14ac:dyDescent="0.3">
      <c r="AU5075" s="34">
        <v>50.73</v>
      </c>
      <c r="AV5075" s="32">
        <f t="shared" si="111"/>
        <v>50.7</v>
      </c>
      <c r="AW5075" s="33" t="s">
        <v>322</v>
      </c>
      <c r="CR5075" s="34">
        <v>50.73</v>
      </c>
    </row>
    <row r="5076" spans="47:96" x14ac:dyDescent="0.3">
      <c r="AU5076" s="34">
        <v>50.74</v>
      </c>
      <c r="AV5076" s="32">
        <f t="shared" si="111"/>
        <v>50.7</v>
      </c>
      <c r="AW5076" s="33" t="s">
        <v>322</v>
      </c>
      <c r="CR5076" s="34">
        <v>50.74</v>
      </c>
    </row>
    <row r="5077" spans="47:96" x14ac:dyDescent="0.3">
      <c r="AU5077" s="34">
        <v>50.75</v>
      </c>
      <c r="AV5077" s="32">
        <f t="shared" si="111"/>
        <v>50.8</v>
      </c>
      <c r="AW5077" s="33" t="s">
        <v>322</v>
      </c>
      <c r="CR5077" s="34">
        <v>50.75</v>
      </c>
    </row>
    <row r="5078" spans="47:96" x14ac:dyDescent="0.3">
      <c r="AU5078" s="34">
        <v>50.76</v>
      </c>
      <c r="AV5078" s="32">
        <f t="shared" si="111"/>
        <v>50.8</v>
      </c>
      <c r="AW5078" s="33" t="s">
        <v>322</v>
      </c>
      <c r="CR5078" s="34">
        <v>50.76</v>
      </c>
    </row>
    <row r="5079" spans="47:96" x14ac:dyDescent="0.3">
      <c r="AU5079" s="34">
        <v>50.77</v>
      </c>
      <c r="AV5079" s="32">
        <f t="shared" si="111"/>
        <v>50.8</v>
      </c>
      <c r="AW5079" s="33" t="s">
        <v>322</v>
      </c>
      <c r="CR5079" s="34">
        <v>50.77</v>
      </c>
    </row>
    <row r="5080" spans="47:96" x14ac:dyDescent="0.3">
      <c r="AU5080" s="34">
        <v>50.78</v>
      </c>
      <c r="AV5080" s="32">
        <f t="shared" si="111"/>
        <v>50.8</v>
      </c>
      <c r="AW5080" s="33" t="s">
        <v>322</v>
      </c>
      <c r="CR5080" s="34">
        <v>50.78</v>
      </c>
    </row>
    <row r="5081" spans="47:96" x14ac:dyDescent="0.3">
      <c r="AU5081" s="34">
        <v>50.79</v>
      </c>
      <c r="AV5081" s="32">
        <f t="shared" si="111"/>
        <v>50.8</v>
      </c>
      <c r="AW5081" s="33" t="s">
        <v>322</v>
      </c>
      <c r="CR5081" s="34">
        <v>50.79</v>
      </c>
    </row>
    <row r="5082" spans="47:96" x14ac:dyDescent="0.3">
      <c r="AU5082" s="34">
        <v>50.8</v>
      </c>
      <c r="AV5082" s="32">
        <f t="shared" si="111"/>
        <v>50.8</v>
      </c>
      <c r="AW5082" s="33" t="s">
        <v>322</v>
      </c>
      <c r="CR5082" s="34">
        <v>50.8</v>
      </c>
    </row>
    <row r="5083" spans="47:96" x14ac:dyDescent="0.3">
      <c r="AU5083" s="34">
        <v>50.81</v>
      </c>
      <c r="AV5083" s="32">
        <f t="shared" si="111"/>
        <v>50.8</v>
      </c>
      <c r="AW5083" s="33" t="s">
        <v>322</v>
      </c>
      <c r="CR5083" s="34">
        <v>50.81</v>
      </c>
    </row>
    <row r="5084" spans="47:96" x14ac:dyDescent="0.3">
      <c r="AU5084" s="34">
        <v>50.82</v>
      </c>
      <c r="AV5084" s="32">
        <f t="shared" si="111"/>
        <v>50.8</v>
      </c>
      <c r="AW5084" s="33" t="s">
        <v>322</v>
      </c>
      <c r="CR5084" s="34">
        <v>50.82</v>
      </c>
    </row>
    <row r="5085" spans="47:96" x14ac:dyDescent="0.3">
      <c r="AU5085" s="34">
        <v>50.83</v>
      </c>
      <c r="AV5085" s="32">
        <f t="shared" si="111"/>
        <v>50.8</v>
      </c>
      <c r="AW5085" s="33" t="s">
        <v>322</v>
      </c>
      <c r="CR5085" s="34">
        <v>50.83</v>
      </c>
    </row>
    <row r="5086" spans="47:96" x14ac:dyDescent="0.3">
      <c r="AU5086" s="34">
        <v>50.84</v>
      </c>
      <c r="AV5086" s="32">
        <f t="shared" si="111"/>
        <v>50.8</v>
      </c>
      <c r="AW5086" s="33" t="s">
        <v>322</v>
      </c>
      <c r="CR5086" s="34">
        <v>50.84</v>
      </c>
    </row>
    <row r="5087" spans="47:96" x14ac:dyDescent="0.3">
      <c r="AU5087" s="34">
        <v>50.85</v>
      </c>
      <c r="AV5087" s="32">
        <f t="shared" si="111"/>
        <v>50.9</v>
      </c>
      <c r="AW5087" s="33" t="s">
        <v>322</v>
      </c>
      <c r="CR5087" s="34">
        <v>50.85</v>
      </c>
    </row>
    <row r="5088" spans="47:96" x14ac:dyDescent="0.3">
      <c r="AU5088" s="34">
        <v>50.86</v>
      </c>
      <c r="AV5088" s="32">
        <f t="shared" si="111"/>
        <v>50.9</v>
      </c>
      <c r="AW5088" s="33" t="s">
        <v>322</v>
      </c>
      <c r="CR5088" s="34">
        <v>50.86</v>
      </c>
    </row>
    <row r="5089" spans="47:96" x14ac:dyDescent="0.3">
      <c r="AU5089" s="34">
        <v>50.87</v>
      </c>
      <c r="AV5089" s="32">
        <f t="shared" si="111"/>
        <v>50.9</v>
      </c>
      <c r="AW5089" s="33" t="s">
        <v>322</v>
      </c>
      <c r="CR5089" s="34">
        <v>50.87</v>
      </c>
    </row>
    <row r="5090" spans="47:96" x14ac:dyDescent="0.3">
      <c r="AU5090" s="34">
        <v>50.88</v>
      </c>
      <c r="AV5090" s="32">
        <f t="shared" si="111"/>
        <v>50.9</v>
      </c>
      <c r="AW5090" s="33" t="s">
        <v>322</v>
      </c>
      <c r="CR5090" s="34">
        <v>50.88</v>
      </c>
    </row>
    <row r="5091" spans="47:96" x14ac:dyDescent="0.3">
      <c r="AU5091" s="34">
        <v>50.89</v>
      </c>
      <c r="AV5091" s="32">
        <f t="shared" si="111"/>
        <v>50.9</v>
      </c>
      <c r="AW5091" s="33" t="s">
        <v>322</v>
      </c>
      <c r="CR5091" s="34">
        <v>50.89</v>
      </c>
    </row>
    <row r="5092" spans="47:96" x14ac:dyDescent="0.3">
      <c r="AU5092" s="34">
        <v>50.9</v>
      </c>
      <c r="AV5092" s="32">
        <f t="shared" si="111"/>
        <v>50.9</v>
      </c>
      <c r="AW5092" s="33" t="s">
        <v>322</v>
      </c>
      <c r="CR5092" s="34">
        <v>50.9</v>
      </c>
    </row>
    <row r="5093" spans="47:96" x14ac:dyDescent="0.3">
      <c r="AU5093" s="34">
        <v>50.91</v>
      </c>
      <c r="AV5093" s="32">
        <f t="shared" si="111"/>
        <v>50.9</v>
      </c>
      <c r="AW5093" s="33" t="s">
        <v>322</v>
      </c>
      <c r="CR5093" s="34">
        <v>50.91</v>
      </c>
    </row>
    <row r="5094" spans="47:96" x14ac:dyDescent="0.3">
      <c r="AU5094" s="34">
        <v>50.92</v>
      </c>
      <c r="AV5094" s="32">
        <f t="shared" si="111"/>
        <v>50.9</v>
      </c>
      <c r="AW5094" s="33" t="s">
        <v>322</v>
      </c>
      <c r="CR5094" s="34">
        <v>50.92</v>
      </c>
    </row>
    <row r="5095" spans="47:96" x14ac:dyDescent="0.3">
      <c r="AU5095" s="34">
        <v>50.93</v>
      </c>
      <c r="AV5095" s="32">
        <f t="shared" si="111"/>
        <v>50.9</v>
      </c>
      <c r="AW5095" s="33" t="s">
        <v>322</v>
      </c>
      <c r="CR5095" s="34">
        <v>50.93</v>
      </c>
    </row>
    <row r="5096" spans="47:96" x14ac:dyDescent="0.3">
      <c r="AU5096" s="34">
        <v>50.94</v>
      </c>
      <c r="AV5096" s="32">
        <f t="shared" si="111"/>
        <v>50.9</v>
      </c>
      <c r="AW5096" s="33" t="s">
        <v>322</v>
      </c>
      <c r="CR5096" s="34">
        <v>50.94</v>
      </c>
    </row>
    <row r="5097" spans="47:96" x14ac:dyDescent="0.3">
      <c r="AU5097" s="34">
        <v>50.95</v>
      </c>
      <c r="AV5097" s="32">
        <f t="shared" si="111"/>
        <v>51</v>
      </c>
      <c r="AW5097" s="33" t="s">
        <v>322</v>
      </c>
      <c r="CR5097" s="34">
        <v>50.95</v>
      </c>
    </row>
    <row r="5098" spans="47:96" x14ac:dyDescent="0.3">
      <c r="AU5098" s="34">
        <v>50.96</v>
      </c>
      <c r="AV5098" s="32">
        <f t="shared" si="111"/>
        <v>51</v>
      </c>
      <c r="AW5098" s="33" t="s">
        <v>322</v>
      </c>
      <c r="CR5098" s="34">
        <v>50.96</v>
      </c>
    </row>
    <row r="5099" spans="47:96" x14ac:dyDescent="0.3">
      <c r="AU5099" s="34">
        <v>50.97</v>
      </c>
      <c r="AV5099" s="32">
        <f t="shared" si="111"/>
        <v>51</v>
      </c>
      <c r="AW5099" s="33" t="s">
        <v>322</v>
      </c>
      <c r="CR5099" s="34">
        <v>50.97</v>
      </c>
    </row>
    <row r="5100" spans="47:96" x14ac:dyDescent="0.3">
      <c r="AU5100" s="34">
        <v>50.98</v>
      </c>
      <c r="AV5100" s="32">
        <f t="shared" si="111"/>
        <v>51</v>
      </c>
      <c r="AW5100" s="33" t="s">
        <v>322</v>
      </c>
      <c r="CR5100" s="34">
        <v>50.98</v>
      </c>
    </row>
    <row r="5101" spans="47:96" x14ac:dyDescent="0.3">
      <c r="AU5101" s="34">
        <v>50.99</v>
      </c>
      <c r="AV5101" s="32">
        <f t="shared" si="111"/>
        <v>51</v>
      </c>
      <c r="AW5101" s="33" t="s">
        <v>322</v>
      </c>
      <c r="CR5101" s="34">
        <v>50.99</v>
      </c>
    </row>
    <row r="5102" spans="47:96" x14ac:dyDescent="0.3">
      <c r="AU5102" s="34">
        <v>51</v>
      </c>
      <c r="AV5102" s="32">
        <f t="shared" si="111"/>
        <v>51</v>
      </c>
      <c r="AW5102" s="33" t="s">
        <v>322</v>
      </c>
      <c r="CR5102" s="34">
        <v>51</v>
      </c>
    </row>
    <row r="5103" spans="47:96" x14ac:dyDescent="0.3">
      <c r="AU5103" s="34">
        <v>51.01</v>
      </c>
      <c r="AV5103" s="32">
        <f t="shared" si="111"/>
        <v>51</v>
      </c>
      <c r="AW5103" s="33" t="s">
        <v>322</v>
      </c>
      <c r="CR5103" s="34">
        <v>51.01</v>
      </c>
    </row>
    <row r="5104" spans="47:96" x14ac:dyDescent="0.3">
      <c r="AU5104" s="34">
        <v>51.02</v>
      </c>
      <c r="AV5104" s="32">
        <f t="shared" si="111"/>
        <v>51</v>
      </c>
      <c r="AW5104" s="33" t="s">
        <v>322</v>
      </c>
      <c r="CR5104" s="34">
        <v>51.02</v>
      </c>
    </row>
    <row r="5105" spans="47:96" x14ac:dyDescent="0.3">
      <c r="AU5105" s="34">
        <v>51.03</v>
      </c>
      <c r="AV5105" s="32">
        <f t="shared" si="111"/>
        <v>51</v>
      </c>
      <c r="AW5105" s="33" t="s">
        <v>322</v>
      </c>
      <c r="CR5105" s="34">
        <v>51.03</v>
      </c>
    </row>
    <row r="5106" spans="47:96" x14ac:dyDescent="0.3">
      <c r="AU5106" s="34">
        <v>51.04</v>
      </c>
      <c r="AV5106" s="32">
        <f t="shared" si="111"/>
        <v>51</v>
      </c>
      <c r="AW5106" s="33" t="s">
        <v>322</v>
      </c>
      <c r="CR5106" s="34">
        <v>51.04</v>
      </c>
    </row>
    <row r="5107" spans="47:96" x14ac:dyDescent="0.3">
      <c r="AU5107" s="34">
        <v>51.05</v>
      </c>
      <c r="AV5107" s="32">
        <f t="shared" si="111"/>
        <v>51.1</v>
      </c>
      <c r="AW5107" s="33" t="s">
        <v>322</v>
      </c>
      <c r="CR5107" s="34">
        <v>51.05</v>
      </c>
    </row>
    <row r="5108" spans="47:96" x14ac:dyDescent="0.3">
      <c r="AU5108" s="34">
        <v>51.06</v>
      </c>
      <c r="AV5108" s="32">
        <f t="shared" si="111"/>
        <v>51.1</v>
      </c>
      <c r="AW5108" s="33" t="s">
        <v>322</v>
      </c>
      <c r="CR5108" s="34">
        <v>51.06</v>
      </c>
    </row>
    <row r="5109" spans="47:96" x14ac:dyDescent="0.3">
      <c r="AU5109" s="34">
        <v>51.07</v>
      </c>
      <c r="AV5109" s="32">
        <f t="shared" si="111"/>
        <v>51.1</v>
      </c>
      <c r="AW5109" s="33" t="s">
        <v>322</v>
      </c>
      <c r="CR5109" s="34">
        <v>51.07</v>
      </c>
    </row>
    <row r="5110" spans="47:96" x14ac:dyDescent="0.3">
      <c r="AU5110" s="34">
        <v>51.08</v>
      </c>
      <c r="AV5110" s="32">
        <f t="shared" si="111"/>
        <v>51.1</v>
      </c>
      <c r="AW5110" s="33" t="s">
        <v>322</v>
      </c>
      <c r="CR5110" s="34">
        <v>51.08</v>
      </c>
    </row>
    <row r="5111" spans="47:96" x14ac:dyDescent="0.3">
      <c r="AU5111" s="34">
        <v>51.09</v>
      </c>
      <c r="AV5111" s="32">
        <f t="shared" si="111"/>
        <v>51.1</v>
      </c>
      <c r="AW5111" s="33" t="s">
        <v>322</v>
      </c>
      <c r="CR5111" s="34">
        <v>51.09</v>
      </c>
    </row>
    <row r="5112" spans="47:96" x14ac:dyDescent="0.3">
      <c r="AU5112" s="34">
        <v>51.1</v>
      </c>
      <c r="AV5112" s="32">
        <f t="shared" si="111"/>
        <v>51.1</v>
      </c>
      <c r="AW5112" s="33" t="s">
        <v>322</v>
      </c>
      <c r="CR5112" s="34">
        <v>51.1</v>
      </c>
    </row>
    <row r="5113" spans="47:96" x14ac:dyDescent="0.3">
      <c r="AU5113" s="34">
        <v>51.11</v>
      </c>
      <c r="AV5113" s="32">
        <f t="shared" si="111"/>
        <v>51.1</v>
      </c>
      <c r="AW5113" s="33" t="s">
        <v>322</v>
      </c>
      <c r="CR5113" s="34">
        <v>51.11</v>
      </c>
    </row>
    <row r="5114" spans="47:96" x14ac:dyDescent="0.3">
      <c r="AU5114" s="34">
        <v>51.12</v>
      </c>
      <c r="AV5114" s="32">
        <f t="shared" si="111"/>
        <v>51.1</v>
      </c>
      <c r="AW5114" s="33" t="s">
        <v>322</v>
      </c>
      <c r="CR5114" s="34">
        <v>51.12</v>
      </c>
    </row>
    <row r="5115" spans="47:96" x14ac:dyDescent="0.3">
      <c r="AU5115" s="34">
        <v>51.13</v>
      </c>
      <c r="AV5115" s="32">
        <f t="shared" si="111"/>
        <v>51.1</v>
      </c>
      <c r="AW5115" s="33" t="s">
        <v>322</v>
      </c>
      <c r="CR5115" s="34">
        <v>51.13</v>
      </c>
    </row>
    <row r="5116" spans="47:96" x14ac:dyDescent="0.3">
      <c r="AU5116" s="34">
        <v>51.14</v>
      </c>
      <c r="AV5116" s="32">
        <f t="shared" si="111"/>
        <v>51.1</v>
      </c>
      <c r="AW5116" s="33" t="s">
        <v>322</v>
      </c>
      <c r="CR5116" s="34">
        <v>51.14</v>
      </c>
    </row>
    <row r="5117" spans="47:96" x14ac:dyDescent="0.3">
      <c r="AU5117" s="34">
        <v>51.15</v>
      </c>
      <c r="AV5117" s="32">
        <f t="shared" si="111"/>
        <v>51.2</v>
      </c>
      <c r="AW5117" s="33" t="s">
        <v>322</v>
      </c>
      <c r="CR5117" s="34">
        <v>51.15</v>
      </c>
    </row>
    <row r="5118" spans="47:96" x14ac:dyDescent="0.3">
      <c r="AU5118" s="34">
        <v>51.16</v>
      </c>
      <c r="AV5118" s="32">
        <f t="shared" si="111"/>
        <v>51.2</v>
      </c>
      <c r="AW5118" s="33" t="s">
        <v>322</v>
      </c>
      <c r="CR5118" s="34">
        <v>51.16</v>
      </c>
    </row>
    <row r="5119" spans="47:96" x14ac:dyDescent="0.3">
      <c r="AU5119" s="34">
        <v>51.17</v>
      </c>
      <c r="AV5119" s="32">
        <f t="shared" si="111"/>
        <v>51.2</v>
      </c>
      <c r="AW5119" s="33" t="s">
        <v>322</v>
      </c>
      <c r="CR5119" s="34">
        <v>51.17</v>
      </c>
    </row>
    <row r="5120" spans="47:96" x14ac:dyDescent="0.3">
      <c r="AU5120" s="34">
        <v>51.18</v>
      </c>
      <c r="AV5120" s="32">
        <f t="shared" si="111"/>
        <v>51.2</v>
      </c>
      <c r="AW5120" s="33" t="s">
        <v>322</v>
      </c>
      <c r="CR5120" s="34">
        <v>51.18</v>
      </c>
    </row>
    <row r="5121" spans="47:96" x14ac:dyDescent="0.3">
      <c r="AU5121" s="34">
        <v>51.19</v>
      </c>
      <c r="AV5121" s="32">
        <f t="shared" si="111"/>
        <v>51.2</v>
      </c>
      <c r="AW5121" s="33" t="s">
        <v>322</v>
      </c>
      <c r="CR5121" s="34">
        <v>51.19</v>
      </c>
    </row>
    <row r="5122" spans="47:96" x14ac:dyDescent="0.3">
      <c r="AU5122" s="34">
        <v>51.2</v>
      </c>
      <c r="AV5122" s="32">
        <f t="shared" si="111"/>
        <v>51.2</v>
      </c>
      <c r="AW5122" s="33" t="s">
        <v>322</v>
      </c>
      <c r="CR5122" s="34">
        <v>51.2</v>
      </c>
    </row>
    <row r="5123" spans="47:96" x14ac:dyDescent="0.3">
      <c r="AU5123" s="34">
        <v>51.21</v>
      </c>
      <c r="AV5123" s="32">
        <f t="shared" ref="AV5123:AV5186" si="112">ROUND(AU5123,1)</f>
        <v>51.2</v>
      </c>
      <c r="AW5123" s="33" t="s">
        <v>322</v>
      </c>
      <c r="CR5123" s="34">
        <v>51.21</v>
      </c>
    </row>
    <row r="5124" spans="47:96" x14ac:dyDescent="0.3">
      <c r="AU5124" s="34">
        <v>51.22</v>
      </c>
      <c r="AV5124" s="32">
        <f t="shared" si="112"/>
        <v>51.2</v>
      </c>
      <c r="AW5124" s="33" t="s">
        <v>322</v>
      </c>
      <c r="CR5124" s="34">
        <v>51.22</v>
      </c>
    </row>
    <row r="5125" spans="47:96" x14ac:dyDescent="0.3">
      <c r="AU5125" s="34">
        <v>51.23</v>
      </c>
      <c r="AV5125" s="32">
        <f t="shared" si="112"/>
        <v>51.2</v>
      </c>
      <c r="AW5125" s="33" t="s">
        <v>322</v>
      </c>
      <c r="CR5125" s="34">
        <v>51.23</v>
      </c>
    </row>
    <row r="5126" spans="47:96" x14ac:dyDescent="0.3">
      <c r="AU5126" s="34">
        <v>51.24</v>
      </c>
      <c r="AV5126" s="32">
        <f t="shared" si="112"/>
        <v>51.2</v>
      </c>
      <c r="AW5126" s="33" t="s">
        <v>322</v>
      </c>
      <c r="CR5126" s="34">
        <v>51.24</v>
      </c>
    </row>
    <row r="5127" spans="47:96" x14ac:dyDescent="0.3">
      <c r="AU5127" s="34">
        <v>51.25</v>
      </c>
      <c r="AV5127" s="32">
        <f t="shared" si="112"/>
        <v>51.3</v>
      </c>
      <c r="AW5127" s="33" t="s">
        <v>322</v>
      </c>
      <c r="CR5127" s="34">
        <v>51.25</v>
      </c>
    </row>
    <row r="5128" spans="47:96" x14ac:dyDescent="0.3">
      <c r="AU5128" s="34">
        <v>51.26</v>
      </c>
      <c r="AV5128" s="32">
        <f t="shared" si="112"/>
        <v>51.3</v>
      </c>
      <c r="AW5128" s="33" t="s">
        <v>322</v>
      </c>
      <c r="CR5128" s="34">
        <v>51.26</v>
      </c>
    </row>
    <row r="5129" spans="47:96" x14ac:dyDescent="0.3">
      <c r="AU5129" s="34">
        <v>51.27</v>
      </c>
      <c r="AV5129" s="32">
        <f t="shared" si="112"/>
        <v>51.3</v>
      </c>
      <c r="AW5129" s="33" t="s">
        <v>322</v>
      </c>
      <c r="CR5129" s="34">
        <v>51.27</v>
      </c>
    </row>
    <row r="5130" spans="47:96" x14ac:dyDescent="0.3">
      <c r="AU5130" s="34">
        <v>51.28</v>
      </c>
      <c r="AV5130" s="32">
        <f t="shared" si="112"/>
        <v>51.3</v>
      </c>
      <c r="AW5130" s="33" t="s">
        <v>322</v>
      </c>
      <c r="CR5130" s="34">
        <v>51.28</v>
      </c>
    </row>
    <row r="5131" spans="47:96" x14ac:dyDescent="0.3">
      <c r="AU5131" s="34">
        <v>51.29</v>
      </c>
      <c r="AV5131" s="32">
        <f t="shared" si="112"/>
        <v>51.3</v>
      </c>
      <c r="AW5131" s="33" t="s">
        <v>322</v>
      </c>
      <c r="CR5131" s="34">
        <v>51.29</v>
      </c>
    </row>
    <row r="5132" spans="47:96" x14ac:dyDescent="0.3">
      <c r="AU5132" s="34">
        <v>51.3</v>
      </c>
      <c r="AV5132" s="32">
        <f t="shared" si="112"/>
        <v>51.3</v>
      </c>
      <c r="AW5132" s="33" t="s">
        <v>322</v>
      </c>
      <c r="CR5132" s="34">
        <v>51.3</v>
      </c>
    </row>
    <row r="5133" spans="47:96" x14ac:dyDescent="0.3">
      <c r="AU5133" s="34">
        <v>51.31</v>
      </c>
      <c r="AV5133" s="32">
        <f t="shared" si="112"/>
        <v>51.3</v>
      </c>
      <c r="AW5133" s="33" t="s">
        <v>322</v>
      </c>
      <c r="CR5133" s="34">
        <v>51.31</v>
      </c>
    </row>
    <row r="5134" spans="47:96" x14ac:dyDescent="0.3">
      <c r="AU5134" s="34">
        <v>51.32</v>
      </c>
      <c r="AV5134" s="32">
        <f t="shared" si="112"/>
        <v>51.3</v>
      </c>
      <c r="AW5134" s="33" t="s">
        <v>322</v>
      </c>
      <c r="CR5134" s="34">
        <v>51.32</v>
      </c>
    </row>
    <row r="5135" spans="47:96" x14ac:dyDescent="0.3">
      <c r="AU5135" s="34">
        <v>51.33</v>
      </c>
      <c r="AV5135" s="32">
        <f t="shared" si="112"/>
        <v>51.3</v>
      </c>
      <c r="AW5135" s="33" t="s">
        <v>322</v>
      </c>
      <c r="CR5135" s="34">
        <v>51.33</v>
      </c>
    </row>
    <row r="5136" spans="47:96" x14ac:dyDescent="0.3">
      <c r="AU5136" s="34">
        <v>51.34</v>
      </c>
      <c r="AV5136" s="32">
        <f t="shared" si="112"/>
        <v>51.3</v>
      </c>
      <c r="AW5136" s="33" t="s">
        <v>322</v>
      </c>
      <c r="CR5136" s="34">
        <v>51.34</v>
      </c>
    </row>
    <row r="5137" spans="47:96" x14ac:dyDescent="0.3">
      <c r="AU5137" s="34">
        <v>51.35</v>
      </c>
      <c r="AV5137" s="32">
        <f t="shared" si="112"/>
        <v>51.4</v>
      </c>
      <c r="AW5137" s="33" t="s">
        <v>322</v>
      </c>
      <c r="CR5137" s="34">
        <v>51.35</v>
      </c>
    </row>
    <row r="5138" spans="47:96" x14ac:dyDescent="0.3">
      <c r="AU5138" s="34">
        <v>51.36</v>
      </c>
      <c r="AV5138" s="32">
        <f t="shared" si="112"/>
        <v>51.4</v>
      </c>
      <c r="AW5138" s="33" t="s">
        <v>322</v>
      </c>
      <c r="CR5138" s="34">
        <v>51.36</v>
      </c>
    </row>
    <row r="5139" spans="47:96" x14ac:dyDescent="0.3">
      <c r="AU5139" s="34">
        <v>51.37</v>
      </c>
      <c r="AV5139" s="32">
        <f t="shared" si="112"/>
        <v>51.4</v>
      </c>
      <c r="AW5139" s="33" t="s">
        <v>322</v>
      </c>
      <c r="CR5139" s="34">
        <v>51.37</v>
      </c>
    </row>
    <row r="5140" spans="47:96" x14ac:dyDescent="0.3">
      <c r="AU5140" s="34">
        <v>51.38</v>
      </c>
      <c r="AV5140" s="32">
        <f t="shared" si="112"/>
        <v>51.4</v>
      </c>
      <c r="AW5140" s="33" t="s">
        <v>322</v>
      </c>
      <c r="CR5140" s="34">
        <v>51.38</v>
      </c>
    </row>
    <row r="5141" spans="47:96" x14ac:dyDescent="0.3">
      <c r="AU5141" s="34">
        <v>51.39</v>
      </c>
      <c r="AV5141" s="32">
        <f t="shared" si="112"/>
        <v>51.4</v>
      </c>
      <c r="AW5141" s="33" t="s">
        <v>322</v>
      </c>
      <c r="CR5141" s="34">
        <v>51.39</v>
      </c>
    </row>
    <row r="5142" spans="47:96" x14ac:dyDescent="0.3">
      <c r="AU5142" s="34">
        <v>51.4</v>
      </c>
      <c r="AV5142" s="32">
        <f t="shared" si="112"/>
        <v>51.4</v>
      </c>
      <c r="AW5142" s="33" t="s">
        <v>322</v>
      </c>
      <c r="CR5142" s="34">
        <v>51.4</v>
      </c>
    </row>
    <row r="5143" spans="47:96" x14ac:dyDescent="0.3">
      <c r="AU5143" s="34">
        <v>51.41</v>
      </c>
      <c r="AV5143" s="32">
        <f t="shared" si="112"/>
        <v>51.4</v>
      </c>
      <c r="AW5143" s="33" t="s">
        <v>322</v>
      </c>
      <c r="CR5143" s="34">
        <v>51.41</v>
      </c>
    </row>
    <row r="5144" spans="47:96" x14ac:dyDescent="0.3">
      <c r="AU5144" s="34">
        <v>51.42</v>
      </c>
      <c r="AV5144" s="32">
        <f t="shared" si="112"/>
        <v>51.4</v>
      </c>
      <c r="AW5144" s="33" t="s">
        <v>322</v>
      </c>
      <c r="CR5144" s="34">
        <v>51.42</v>
      </c>
    </row>
    <row r="5145" spans="47:96" x14ac:dyDescent="0.3">
      <c r="AU5145" s="34">
        <v>51.43</v>
      </c>
      <c r="AV5145" s="32">
        <f t="shared" si="112"/>
        <v>51.4</v>
      </c>
      <c r="AW5145" s="33" t="s">
        <v>322</v>
      </c>
      <c r="CR5145" s="34">
        <v>51.43</v>
      </c>
    </row>
    <row r="5146" spans="47:96" x14ac:dyDescent="0.3">
      <c r="AU5146" s="34">
        <v>51.44</v>
      </c>
      <c r="AV5146" s="32">
        <f t="shared" si="112"/>
        <v>51.4</v>
      </c>
      <c r="AW5146" s="33" t="s">
        <v>322</v>
      </c>
      <c r="CR5146" s="34">
        <v>51.44</v>
      </c>
    </row>
    <row r="5147" spans="47:96" x14ac:dyDescent="0.3">
      <c r="AU5147" s="34">
        <v>51.45</v>
      </c>
      <c r="AV5147" s="32">
        <f t="shared" si="112"/>
        <v>51.5</v>
      </c>
      <c r="AW5147" s="33" t="s">
        <v>322</v>
      </c>
      <c r="CR5147" s="34">
        <v>51.45</v>
      </c>
    </row>
    <row r="5148" spans="47:96" x14ac:dyDescent="0.3">
      <c r="AU5148" s="34">
        <v>51.46</v>
      </c>
      <c r="AV5148" s="32">
        <f t="shared" si="112"/>
        <v>51.5</v>
      </c>
      <c r="AW5148" s="33" t="s">
        <v>322</v>
      </c>
      <c r="CR5148" s="34">
        <v>51.46</v>
      </c>
    </row>
    <row r="5149" spans="47:96" x14ac:dyDescent="0.3">
      <c r="AU5149" s="34">
        <v>51.47</v>
      </c>
      <c r="AV5149" s="32">
        <f t="shared" si="112"/>
        <v>51.5</v>
      </c>
      <c r="AW5149" s="33" t="s">
        <v>322</v>
      </c>
      <c r="CR5149" s="34">
        <v>51.47</v>
      </c>
    </row>
    <row r="5150" spans="47:96" x14ac:dyDescent="0.3">
      <c r="AU5150" s="34">
        <v>51.48</v>
      </c>
      <c r="AV5150" s="32">
        <f t="shared" si="112"/>
        <v>51.5</v>
      </c>
      <c r="AW5150" s="33" t="s">
        <v>322</v>
      </c>
      <c r="CR5150" s="34">
        <v>51.48</v>
      </c>
    </row>
    <row r="5151" spans="47:96" x14ac:dyDescent="0.3">
      <c r="AU5151" s="34">
        <v>51.49</v>
      </c>
      <c r="AV5151" s="32">
        <f t="shared" si="112"/>
        <v>51.5</v>
      </c>
      <c r="AW5151" s="33" t="s">
        <v>322</v>
      </c>
      <c r="CR5151" s="34">
        <v>51.49</v>
      </c>
    </row>
    <row r="5152" spans="47:96" x14ac:dyDescent="0.3">
      <c r="AU5152" s="34">
        <v>51.5</v>
      </c>
      <c r="AV5152" s="32">
        <f t="shared" si="112"/>
        <v>51.5</v>
      </c>
      <c r="AW5152" s="33" t="s">
        <v>322</v>
      </c>
      <c r="CR5152" s="34">
        <v>51.5</v>
      </c>
    </row>
    <row r="5153" spans="47:96" x14ac:dyDescent="0.3">
      <c r="AU5153" s="34">
        <v>51.51</v>
      </c>
      <c r="AV5153" s="32">
        <f t="shared" si="112"/>
        <v>51.5</v>
      </c>
      <c r="AW5153" s="33" t="s">
        <v>322</v>
      </c>
      <c r="CR5153" s="34">
        <v>51.51</v>
      </c>
    </row>
    <row r="5154" spans="47:96" x14ac:dyDescent="0.3">
      <c r="AU5154" s="34">
        <v>51.52</v>
      </c>
      <c r="AV5154" s="32">
        <f t="shared" si="112"/>
        <v>51.5</v>
      </c>
      <c r="AW5154" s="33" t="s">
        <v>322</v>
      </c>
      <c r="CR5154" s="34">
        <v>51.52</v>
      </c>
    </row>
    <row r="5155" spans="47:96" x14ac:dyDescent="0.3">
      <c r="AU5155" s="34">
        <v>51.53</v>
      </c>
      <c r="AV5155" s="32">
        <f t="shared" si="112"/>
        <v>51.5</v>
      </c>
      <c r="AW5155" s="33" t="s">
        <v>322</v>
      </c>
      <c r="CR5155" s="34">
        <v>51.53</v>
      </c>
    </row>
    <row r="5156" spans="47:96" x14ac:dyDescent="0.3">
      <c r="AU5156" s="34">
        <v>51.54</v>
      </c>
      <c r="AV5156" s="32">
        <f t="shared" si="112"/>
        <v>51.5</v>
      </c>
      <c r="AW5156" s="33" t="s">
        <v>322</v>
      </c>
      <c r="CR5156" s="34">
        <v>51.54</v>
      </c>
    </row>
    <row r="5157" spans="47:96" x14ac:dyDescent="0.3">
      <c r="AU5157" s="34">
        <v>51.55</v>
      </c>
      <c r="AV5157" s="32">
        <f t="shared" si="112"/>
        <v>51.6</v>
      </c>
      <c r="AW5157" s="33" t="s">
        <v>322</v>
      </c>
      <c r="CR5157" s="34">
        <v>51.55</v>
      </c>
    </row>
    <row r="5158" spans="47:96" x14ac:dyDescent="0.3">
      <c r="AU5158" s="34">
        <v>51.56</v>
      </c>
      <c r="AV5158" s="32">
        <f t="shared" si="112"/>
        <v>51.6</v>
      </c>
      <c r="AW5158" s="33" t="s">
        <v>322</v>
      </c>
      <c r="CR5158" s="34">
        <v>51.56</v>
      </c>
    </row>
    <row r="5159" spans="47:96" x14ac:dyDescent="0.3">
      <c r="AU5159" s="34">
        <v>51.57</v>
      </c>
      <c r="AV5159" s="32">
        <f t="shared" si="112"/>
        <v>51.6</v>
      </c>
      <c r="AW5159" s="33" t="s">
        <v>322</v>
      </c>
      <c r="CR5159" s="34">
        <v>51.57</v>
      </c>
    </row>
    <row r="5160" spans="47:96" x14ac:dyDescent="0.3">
      <c r="AU5160" s="34">
        <v>51.58</v>
      </c>
      <c r="AV5160" s="32">
        <f t="shared" si="112"/>
        <v>51.6</v>
      </c>
      <c r="AW5160" s="33" t="s">
        <v>322</v>
      </c>
      <c r="CR5160" s="34">
        <v>51.58</v>
      </c>
    </row>
    <row r="5161" spans="47:96" x14ac:dyDescent="0.3">
      <c r="AU5161" s="34">
        <v>51.59</v>
      </c>
      <c r="AV5161" s="32">
        <f t="shared" si="112"/>
        <v>51.6</v>
      </c>
      <c r="AW5161" s="33" t="s">
        <v>322</v>
      </c>
      <c r="CR5161" s="34">
        <v>51.59</v>
      </c>
    </row>
    <row r="5162" spans="47:96" x14ac:dyDescent="0.3">
      <c r="AU5162" s="34">
        <v>51.6</v>
      </c>
      <c r="AV5162" s="32">
        <f t="shared" si="112"/>
        <v>51.6</v>
      </c>
      <c r="AW5162" s="33" t="s">
        <v>322</v>
      </c>
      <c r="CR5162" s="34">
        <v>51.6</v>
      </c>
    </row>
    <row r="5163" spans="47:96" x14ac:dyDescent="0.3">
      <c r="AU5163" s="34">
        <v>51.61</v>
      </c>
      <c r="AV5163" s="32">
        <f t="shared" si="112"/>
        <v>51.6</v>
      </c>
      <c r="AW5163" s="33" t="s">
        <v>322</v>
      </c>
      <c r="CR5163" s="34">
        <v>51.61</v>
      </c>
    </row>
    <row r="5164" spans="47:96" x14ac:dyDescent="0.3">
      <c r="AU5164" s="34">
        <v>51.62</v>
      </c>
      <c r="AV5164" s="32">
        <f t="shared" si="112"/>
        <v>51.6</v>
      </c>
      <c r="AW5164" s="33" t="s">
        <v>322</v>
      </c>
      <c r="CR5164" s="34">
        <v>51.62</v>
      </c>
    </row>
    <row r="5165" spans="47:96" x14ac:dyDescent="0.3">
      <c r="AU5165" s="34">
        <v>51.63</v>
      </c>
      <c r="AV5165" s="32">
        <f t="shared" si="112"/>
        <v>51.6</v>
      </c>
      <c r="AW5165" s="33" t="s">
        <v>322</v>
      </c>
      <c r="CR5165" s="34">
        <v>51.63</v>
      </c>
    </row>
    <row r="5166" spans="47:96" x14ac:dyDescent="0.3">
      <c r="AU5166" s="34">
        <v>51.64</v>
      </c>
      <c r="AV5166" s="32">
        <f t="shared" si="112"/>
        <v>51.6</v>
      </c>
      <c r="AW5166" s="33" t="s">
        <v>322</v>
      </c>
      <c r="CR5166" s="34">
        <v>51.64</v>
      </c>
    </row>
    <row r="5167" spans="47:96" x14ac:dyDescent="0.3">
      <c r="AU5167" s="34">
        <v>51.65</v>
      </c>
      <c r="AV5167" s="32">
        <f t="shared" si="112"/>
        <v>51.7</v>
      </c>
      <c r="AW5167" s="33" t="s">
        <v>322</v>
      </c>
      <c r="CR5167" s="34">
        <v>51.65</v>
      </c>
    </row>
    <row r="5168" spans="47:96" x14ac:dyDescent="0.3">
      <c r="AU5168" s="34">
        <v>51.66</v>
      </c>
      <c r="AV5168" s="32">
        <f t="shared" si="112"/>
        <v>51.7</v>
      </c>
      <c r="AW5168" s="33" t="s">
        <v>322</v>
      </c>
      <c r="CR5168" s="34">
        <v>51.66</v>
      </c>
    </row>
    <row r="5169" spans="47:96" x14ac:dyDescent="0.3">
      <c r="AU5169" s="34">
        <v>51.67</v>
      </c>
      <c r="AV5169" s="32">
        <f t="shared" si="112"/>
        <v>51.7</v>
      </c>
      <c r="AW5169" s="33" t="s">
        <v>322</v>
      </c>
      <c r="CR5169" s="34">
        <v>51.67</v>
      </c>
    </row>
    <row r="5170" spans="47:96" x14ac:dyDescent="0.3">
      <c r="AU5170" s="34">
        <v>51.68</v>
      </c>
      <c r="AV5170" s="32">
        <f t="shared" si="112"/>
        <v>51.7</v>
      </c>
      <c r="AW5170" s="33" t="s">
        <v>322</v>
      </c>
      <c r="CR5170" s="34">
        <v>51.68</v>
      </c>
    </row>
    <row r="5171" spans="47:96" x14ac:dyDescent="0.3">
      <c r="AU5171" s="34">
        <v>51.69</v>
      </c>
      <c r="AV5171" s="32">
        <f t="shared" si="112"/>
        <v>51.7</v>
      </c>
      <c r="AW5171" s="33" t="s">
        <v>322</v>
      </c>
      <c r="CR5171" s="34">
        <v>51.69</v>
      </c>
    </row>
    <row r="5172" spans="47:96" x14ac:dyDescent="0.3">
      <c r="AU5172" s="34">
        <v>51.7</v>
      </c>
      <c r="AV5172" s="32">
        <f t="shared" si="112"/>
        <v>51.7</v>
      </c>
      <c r="AW5172" s="33" t="s">
        <v>322</v>
      </c>
      <c r="CR5172" s="34">
        <v>51.7</v>
      </c>
    </row>
    <row r="5173" spans="47:96" x14ac:dyDescent="0.3">
      <c r="AU5173" s="34">
        <v>51.71</v>
      </c>
      <c r="AV5173" s="32">
        <f t="shared" si="112"/>
        <v>51.7</v>
      </c>
      <c r="AW5173" s="33" t="s">
        <v>322</v>
      </c>
      <c r="CR5173" s="34">
        <v>51.71</v>
      </c>
    </row>
    <row r="5174" spans="47:96" x14ac:dyDescent="0.3">
      <c r="AU5174" s="34">
        <v>51.72</v>
      </c>
      <c r="AV5174" s="32">
        <f t="shared" si="112"/>
        <v>51.7</v>
      </c>
      <c r="AW5174" s="33" t="s">
        <v>322</v>
      </c>
      <c r="CR5174" s="34">
        <v>51.72</v>
      </c>
    </row>
    <row r="5175" spans="47:96" x14ac:dyDescent="0.3">
      <c r="AU5175" s="34">
        <v>51.73</v>
      </c>
      <c r="AV5175" s="32">
        <f t="shared" si="112"/>
        <v>51.7</v>
      </c>
      <c r="AW5175" s="33" t="s">
        <v>322</v>
      </c>
      <c r="CR5175" s="34">
        <v>51.73</v>
      </c>
    </row>
    <row r="5176" spans="47:96" x14ac:dyDescent="0.3">
      <c r="AU5176" s="34">
        <v>51.74</v>
      </c>
      <c r="AV5176" s="32">
        <f t="shared" si="112"/>
        <v>51.7</v>
      </c>
      <c r="AW5176" s="33" t="s">
        <v>322</v>
      </c>
      <c r="CR5176" s="34">
        <v>51.74</v>
      </c>
    </row>
    <row r="5177" spans="47:96" x14ac:dyDescent="0.3">
      <c r="AU5177" s="34">
        <v>51.75</v>
      </c>
      <c r="AV5177" s="32">
        <f t="shared" si="112"/>
        <v>51.8</v>
      </c>
      <c r="AW5177" s="33" t="s">
        <v>322</v>
      </c>
      <c r="CR5177" s="34">
        <v>51.75</v>
      </c>
    </row>
    <row r="5178" spans="47:96" x14ac:dyDescent="0.3">
      <c r="AU5178" s="34">
        <v>51.76</v>
      </c>
      <c r="AV5178" s="32">
        <f t="shared" si="112"/>
        <v>51.8</v>
      </c>
      <c r="AW5178" s="33" t="s">
        <v>322</v>
      </c>
      <c r="CR5178" s="34">
        <v>51.76</v>
      </c>
    </row>
    <row r="5179" spans="47:96" x14ac:dyDescent="0.3">
      <c r="AU5179" s="34">
        <v>51.77</v>
      </c>
      <c r="AV5179" s="32">
        <f t="shared" si="112"/>
        <v>51.8</v>
      </c>
      <c r="AW5179" s="33" t="s">
        <v>322</v>
      </c>
      <c r="CR5179" s="34">
        <v>51.77</v>
      </c>
    </row>
    <row r="5180" spans="47:96" x14ac:dyDescent="0.3">
      <c r="AU5180" s="34">
        <v>51.78</v>
      </c>
      <c r="AV5180" s="32">
        <f t="shared" si="112"/>
        <v>51.8</v>
      </c>
      <c r="AW5180" s="33" t="s">
        <v>322</v>
      </c>
      <c r="CR5180" s="34">
        <v>51.78</v>
      </c>
    </row>
    <row r="5181" spans="47:96" x14ac:dyDescent="0.3">
      <c r="AU5181" s="34">
        <v>51.79</v>
      </c>
      <c r="AV5181" s="32">
        <f t="shared" si="112"/>
        <v>51.8</v>
      </c>
      <c r="AW5181" s="33" t="s">
        <v>322</v>
      </c>
      <c r="CR5181" s="34">
        <v>51.79</v>
      </c>
    </row>
    <row r="5182" spans="47:96" x14ac:dyDescent="0.3">
      <c r="AU5182" s="34">
        <v>51.8</v>
      </c>
      <c r="AV5182" s="32">
        <f t="shared" si="112"/>
        <v>51.8</v>
      </c>
      <c r="AW5182" s="33" t="s">
        <v>322</v>
      </c>
      <c r="CR5182" s="34">
        <v>51.8</v>
      </c>
    </row>
    <row r="5183" spans="47:96" x14ac:dyDescent="0.3">
      <c r="AU5183" s="34">
        <v>51.81</v>
      </c>
      <c r="AV5183" s="32">
        <f t="shared" si="112"/>
        <v>51.8</v>
      </c>
      <c r="AW5183" s="33" t="s">
        <v>322</v>
      </c>
      <c r="CR5183" s="34">
        <v>51.81</v>
      </c>
    </row>
    <row r="5184" spans="47:96" x14ac:dyDescent="0.3">
      <c r="AU5184" s="34">
        <v>51.82</v>
      </c>
      <c r="AV5184" s="32">
        <f t="shared" si="112"/>
        <v>51.8</v>
      </c>
      <c r="AW5184" s="33" t="s">
        <v>322</v>
      </c>
      <c r="CR5184" s="34">
        <v>51.82</v>
      </c>
    </row>
    <row r="5185" spans="47:96" x14ac:dyDescent="0.3">
      <c r="AU5185" s="34">
        <v>51.83</v>
      </c>
      <c r="AV5185" s="32">
        <f t="shared" si="112"/>
        <v>51.8</v>
      </c>
      <c r="AW5185" s="33" t="s">
        <v>322</v>
      </c>
      <c r="CR5185" s="34">
        <v>51.83</v>
      </c>
    </row>
    <row r="5186" spans="47:96" x14ac:dyDescent="0.3">
      <c r="AU5186" s="34">
        <v>51.84</v>
      </c>
      <c r="AV5186" s="32">
        <f t="shared" si="112"/>
        <v>51.8</v>
      </c>
      <c r="AW5186" s="33" t="s">
        <v>322</v>
      </c>
      <c r="CR5186" s="34">
        <v>51.84</v>
      </c>
    </row>
    <row r="5187" spans="47:96" x14ac:dyDescent="0.3">
      <c r="AU5187" s="34">
        <v>51.85</v>
      </c>
      <c r="AV5187" s="32">
        <f t="shared" ref="AV5187:AV5250" si="113">ROUND(AU5187,1)</f>
        <v>51.9</v>
      </c>
      <c r="AW5187" s="33" t="s">
        <v>322</v>
      </c>
      <c r="CR5187" s="34">
        <v>51.85</v>
      </c>
    </row>
    <row r="5188" spans="47:96" x14ac:dyDescent="0.3">
      <c r="AU5188" s="34">
        <v>51.86</v>
      </c>
      <c r="AV5188" s="32">
        <f t="shared" si="113"/>
        <v>51.9</v>
      </c>
      <c r="AW5188" s="33" t="s">
        <v>322</v>
      </c>
      <c r="CR5188" s="34">
        <v>51.86</v>
      </c>
    </row>
    <row r="5189" spans="47:96" x14ac:dyDescent="0.3">
      <c r="AU5189" s="34">
        <v>51.87</v>
      </c>
      <c r="AV5189" s="32">
        <f t="shared" si="113"/>
        <v>51.9</v>
      </c>
      <c r="AW5189" s="33" t="s">
        <v>322</v>
      </c>
      <c r="CR5189" s="34">
        <v>51.87</v>
      </c>
    </row>
    <row r="5190" spans="47:96" x14ac:dyDescent="0.3">
      <c r="AU5190" s="34">
        <v>51.88</v>
      </c>
      <c r="AV5190" s="32">
        <f t="shared" si="113"/>
        <v>51.9</v>
      </c>
      <c r="AW5190" s="33" t="s">
        <v>322</v>
      </c>
      <c r="CR5190" s="34">
        <v>51.88</v>
      </c>
    </row>
    <row r="5191" spans="47:96" x14ac:dyDescent="0.3">
      <c r="AU5191" s="34">
        <v>51.89</v>
      </c>
      <c r="AV5191" s="32">
        <f t="shared" si="113"/>
        <v>51.9</v>
      </c>
      <c r="AW5191" s="33" t="s">
        <v>322</v>
      </c>
      <c r="CR5191" s="34">
        <v>51.89</v>
      </c>
    </row>
    <row r="5192" spans="47:96" x14ac:dyDescent="0.3">
      <c r="AU5192" s="34">
        <v>51.9</v>
      </c>
      <c r="AV5192" s="32">
        <f t="shared" si="113"/>
        <v>51.9</v>
      </c>
      <c r="AW5192" s="33" t="s">
        <v>322</v>
      </c>
      <c r="CR5192" s="34">
        <v>51.9</v>
      </c>
    </row>
    <row r="5193" spans="47:96" x14ac:dyDescent="0.3">
      <c r="AU5193" s="34">
        <v>51.91</v>
      </c>
      <c r="AV5193" s="32">
        <f t="shared" si="113"/>
        <v>51.9</v>
      </c>
      <c r="AW5193" s="33" t="s">
        <v>322</v>
      </c>
      <c r="CR5193" s="34">
        <v>51.91</v>
      </c>
    </row>
    <row r="5194" spans="47:96" x14ac:dyDescent="0.3">
      <c r="AU5194" s="34">
        <v>51.92</v>
      </c>
      <c r="AV5194" s="32">
        <f t="shared" si="113"/>
        <v>51.9</v>
      </c>
      <c r="AW5194" s="33" t="s">
        <v>322</v>
      </c>
      <c r="CR5194" s="34">
        <v>51.92</v>
      </c>
    </row>
    <row r="5195" spans="47:96" x14ac:dyDescent="0.3">
      <c r="AU5195" s="34">
        <v>51.93</v>
      </c>
      <c r="AV5195" s="32">
        <f t="shared" si="113"/>
        <v>51.9</v>
      </c>
      <c r="AW5195" s="33" t="s">
        <v>322</v>
      </c>
      <c r="CR5195" s="34">
        <v>51.93</v>
      </c>
    </row>
    <row r="5196" spans="47:96" x14ac:dyDescent="0.3">
      <c r="AU5196" s="34">
        <v>51.94</v>
      </c>
      <c r="AV5196" s="32">
        <f t="shared" si="113"/>
        <v>51.9</v>
      </c>
      <c r="AW5196" s="33" t="s">
        <v>322</v>
      </c>
      <c r="CR5196" s="34">
        <v>51.94</v>
      </c>
    </row>
    <row r="5197" spans="47:96" x14ac:dyDescent="0.3">
      <c r="AU5197" s="34">
        <v>51.95</v>
      </c>
      <c r="AV5197" s="32">
        <f t="shared" si="113"/>
        <v>52</v>
      </c>
      <c r="AW5197" s="33" t="s">
        <v>323</v>
      </c>
      <c r="CR5197" s="34">
        <v>51.95</v>
      </c>
    </row>
    <row r="5198" spans="47:96" x14ac:dyDescent="0.3">
      <c r="AU5198" s="34">
        <v>51.96</v>
      </c>
      <c r="AV5198" s="32">
        <f t="shared" si="113"/>
        <v>52</v>
      </c>
      <c r="AW5198" s="33" t="s">
        <v>323</v>
      </c>
      <c r="CR5198" s="34">
        <v>51.96</v>
      </c>
    </row>
    <row r="5199" spans="47:96" x14ac:dyDescent="0.3">
      <c r="AU5199" s="34">
        <v>51.97</v>
      </c>
      <c r="AV5199" s="32">
        <f t="shared" si="113"/>
        <v>52</v>
      </c>
      <c r="AW5199" s="33" t="s">
        <v>323</v>
      </c>
      <c r="CR5199" s="34">
        <v>51.97</v>
      </c>
    </row>
    <row r="5200" spans="47:96" x14ac:dyDescent="0.3">
      <c r="AU5200" s="34">
        <v>51.98</v>
      </c>
      <c r="AV5200" s="32">
        <f t="shared" si="113"/>
        <v>52</v>
      </c>
      <c r="AW5200" s="33" t="s">
        <v>323</v>
      </c>
      <c r="CR5200" s="34">
        <v>51.98</v>
      </c>
    </row>
    <row r="5201" spans="47:96" x14ac:dyDescent="0.3">
      <c r="AU5201" s="34">
        <v>51.99</v>
      </c>
      <c r="AV5201" s="32">
        <f t="shared" si="113"/>
        <v>52</v>
      </c>
      <c r="AW5201" s="33" t="s">
        <v>323</v>
      </c>
      <c r="CR5201" s="34">
        <v>51.99</v>
      </c>
    </row>
    <row r="5202" spans="47:96" x14ac:dyDescent="0.3">
      <c r="AU5202" s="34">
        <v>52</v>
      </c>
      <c r="AV5202" s="32">
        <f t="shared" si="113"/>
        <v>52</v>
      </c>
      <c r="AW5202" s="33" t="s">
        <v>323</v>
      </c>
      <c r="CR5202" s="34">
        <v>52</v>
      </c>
    </row>
    <row r="5203" spans="47:96" x14ac:dyDescent="0.3">
      <c r="AU5203" s="34">
        <v>52.01</v>
      </c>
      <c r="AV5203" s="32">
        <f t="shared" si="113"/>
        <v>52</v>
      </c>
      <c r="AW5203" s="33" t="s">
        <v>323</v>
      </c>
      <c r="CR5203" s="34">
        <v>52.01</v>
      </c>
    </row>
    <row r="5204" spans="47:96" x14ac:dyDescent="0.3">
      <c r="AU5204" s="34">
        <v>52.02</v>
      </c>
      <c r="AV5204" s="32">
        <f t="shared" si="113"/>
        <v>52</v>
      </c>
      <c r="AW5204" s="33" t="s">
        <v>323</v>
      </c>
      <c r="CR5204" s="34">
        <v>52.02</v>
      </c>
    </row>
    <row r="5205" spans="47:96" x14ac:dyDescent="0.3">
      <c r="AU5205" s="34">
        <v>52.03</v>
      </c>
      <c r="AV5205" s="32">
        <f t="shared" si="113"/>
        <v>52</v>
      </c>
      <c r="AW5205" s="33" t="s">
        <v>323</v>
      </c>
      <c r="CR5205" s="34">
        <v>52.03</v>
      </c>
    </row>
    <row r="5206" spans="47:96" x14ac:dyDescent="0.3">
      <c r="AU5206" s="34">
        <v>52.04</v>
      </c>
      <c r="AV5206" s="32">
        <f t="shared" si="113"/>
        <v>52</v>
      </c>
      <c r="AW5206" s="33" t="s">
        <v>323</v>
      </c>
      <c r="CR5206" s="34">
        <v>52.04</v>
      </c>
    </row>
    <row r="5207" spans="47:96" x14ac:dyDescent="0.3">
      <c r="AU5207" s="34">
        <v>52.05</v>
      </c>
      <c r="AV5207" s="32">
        <f t="shared" si="113"/>
        <v>52.1</v>
      </c>
      <c r="AW5207" s="33" t="s">
        <v>323</v>
      </c>
      <c r="CR5207" s="34">
        <v>52.05</v>
      </c>
    </row>
    <row r="5208" spans="47:96" x14ac:dyDescent="0.3">
      <c r="AU5208" s="34">
        <v>52.06</v>
      </c>
      <c r="AV5208" s="32">
        <f t="shared" si="113"/>
        <v>52.1</v>
      </c>
      <c r="AW5208" s="33" t="s">
        <v>323</v>
      </c>
      <c r="CR5208" s="34">
        <v>52.06</v>
      </c>
    </row>
    <row r="5209" spans="47:96" x14ac:dyDescent="0.3">
      <c r="AU5209" s="34">
        <v>52.07</v>
      </c>
      <c r="AV5209" s="32">
        <f t="shared" si="113"/>
        <v>52.1</v>
      </c>
      <c r="AW5209" s="33" t="s">
        <v>323</v>
      </c>
      <c r="CR5209" s="34">
        <v>52.07</v>
      </c>
    </row>
    <row r="5210" spans="47:96" x14ac:dyDescent="0.3">
      <c r="AU5210" s="34">
        <v>52.08</v>
      </c>
      <c r="AV5210" s="32">
        <f t="shared" si="113"/>
        <v>52.1</v>
      </c>
      <c r="AW5210" s="33" t="s">
        <v>323</v>
      </c>
      <c r="CR5210" s="34">
        <v>52.08</v>
      </c>
    </row>
    <row r="5211" spans="47:96" x14ac:dyDescent="0.3">
      <c r="AU5211" s="34">
        <v>52.09</v>
      </c>
      <c r="AV5211" s="32">
        <f t="shared" si="113"/>
        <v>52.1</v>
      </c>
      <c r="AW5211" s="33" t="s">
        <v>323</v>
      </c>
      <c r="CR5211" s="34">
        <v>52.09</v>
      </c>
    </row>
    <row r="5212" spans="47:96" x14ac:dyDescent="0.3">
      <c r="AU5212" s="34">
        <v>52.1</v>
      </c>
      <c r="AV5212" s="32">
        <f t="shared" si="113"/>
        <v>52.1</v>
      </c>
      <c r="AW5212" s="33" t="s">
        <v>323</v>
      </c>
      <c r="CR5212" s="34">
        <v>52.1</v>
      </c>
    </row>
    <row r="5213" spans="47:96" x14ac:dyDescent="0.3">
      <c r="AU5213" s="34">
        <v>52.11</v>
      </c>
      <c r="AV5213" s="32">
        <f t="shared" si="113"/>
        <v>52.1</v>
      </c>
      <c r="AW5213" s="33" t="s">
        <v>323</v>
      </c>
      <c r="CR5213" s="34">
        <v>52.11</v>
      </c>
    </row>
    <row r="5214" spans="47:96" x14ac:dyDescent="0.3">
      <c r="AU5214" s="34">
        <v>52.12</v>
      </c>
      <c r="AV5214" s="32">
        <f t="shared" si="113"/>
        <v>52.1</v>
      </c>
      <c r="AW5214" s="33" t="s">
        <v>323</v>
      </c>
      <c r="CR5214" s="34">
        <v>52.12</v>
      </c>
    </row>
    <row r="5215" spans="47:96" x14ac:dyDescent="0.3">
      <c r="AU5215" s="34">
        <v>52.13</v>
      </c>
      <c r="AV5215" s="32">
        <f t="shared" si="113"/>
        <v>52.1</v>
      </c>
      <c r="AW5215" s="33" t="s">
        <v>323</v>
      </c>
      <c r="CR5215" s="34">
        <v>52.13</v>
      </c>
    </row>
    <row r="5216" spans="47:96" x14ac:dyDescent="0.3">
      <c r="AU5216" s="34">
        <v>52.14</v>
      </c>
      <c r="AV5216" s="32">
        <f t="shared" si="113"/>
        <v>52.1</v>
      </c>
      <c r="AW5216" s="33" t="s">
        <v>323</v>
      </c>
      <c r="CR5216" s="34">
        <v>52.14</v>
      </c>
    </row>
    <row r="5217" spans="47:96" x14ac:dyDescent="0.3">
      <c r="AU5217" s="34">
        <v>52.15</v>
      </c>
      <c r="AV5217" s="32">
        <f t="shared" si="113"/>
        <v>52.2</v>
      </c>
      <c r="AW5217" s="33" t="s">
        <v>323</v>
      </c>
      <c r="CR5217" s="34">
        <v>52.15</v>
      </c>
    </row>
    <row r="5218" spans="47:96" x14ac:dyDescent="0.3">
      <c r="AU5218" s="34">
        <v>52.16</v>
      </c>
      <c r="AV5218" s="32">
        <f t="shared" si="113"/>
        <v>52.2</v>
      </c>
      <c r="AW5218" s="33" t="s">
        <v>323</v>
      </c>
      <c r="CR5218" s="34">
        <v>52.16</v>
      </c>
    </row>
    <row r="5219" spans="47:96" x14ac:dyDescent="0.3">
      <c r="AU5219" s="34">
        <v>52.17</v>
      </c>
      <c r="AV5219" s="32">
        <f t="shared" si="113"/>
        <v>52.2</v>
      </c>
      <c r="AW5219" s="33" t="s">
        <v>323</v>
      </c>
      <c r="CR5219" s="34">
        <v>52.17</v>
      </c>
    </row>
    <row r="5220" spans="47:96" x14ac:dyDescent="0.3">
      <c r="AU5220" s="34">
        <v>52.18</v>
      </c>
      <c r="AV5220" s="32">
        <f t="shared" si="113"/>
        <v>52.2</v>
      </c>
      <c r="AW5220" s="33" t="s">
        <v>323</v>
      </c>
      <c r="CR5220" s="34">
        <v>52.18</v>
      </c>
    </row>
    <row r="5221" spans="47:96" x14ac:dyDescent="0.3">
      <c r="AU5221" s="34">
        <v>52.19</v>
      </c>
      <c r="AV5221" s="32">
        <f t="shared" si="113"/>
        <v>52.2</v>
      </c>
      <c r="AW5221" s="33" t="s">
        <v>323</v>
      </c>
      <c r="CR5221" s="34">
        <v>52.19</v>
      </c>
    </row>
    <row r="5222" spans="47:96" x14ac:dyDescent="0.3">
      <c r="AU5222" s="34">
        <v>52.2</v>
      </c>
      <c r="AV5222" s="32">
        <f t="shared" si="113"/>
        <v>52.2</v>
      </c>
      <c r="AW5222" s="33" t="s">
        <v>323</v>
      </c>
      <c r="CR5222" s="34">
        <v>52.2</v>
      </c>
    </row>
    <row r="5223" spans="47:96" x14ac:dyDescent="0.3">
      <c r="AU5223" s="34">
        <v>52.21</v>
      </c>
      <c r="AV5223" s="32">
        <f t="shared" si="113"/>
        <v>52.2</v>
      </c>
      <c r="AW5223" s="33" t="s">
        <v>323</v>
      </c>
      <c r="CR5223" s="34">
        <v>52.21</v>
      </c>
    </row>
    <row r="5224" spans="47:96" x14ac:dyDescent="0.3">
      <c r="AU5224" s="34">
        <v>52.22</v>
      </c>
      <c r="AV5224" s="32">
        <f t="shared" si="113"/>
        <v>52.2</v>
      </c>
      <c r="AW5224" s="33" t="s">
        <v>323</v>
      </c>
      <c r="CR5224" s="34">
        <v>52.22</v>
      </c>
    </row>
    <row r="5225" spans="47:96" x14ac:dyDescent="0.3">
      <c r="AU5225" s="34">
        <v>52.23</v>
      </c>
      <c r="AV5225" s="32">
        <f t="shared" si="113"/>
        <v>52.2</v>
      </c>
      <c r="AW5225" s="33" t="s">
        <v>323</v>
      </c>
      <c r="CR5225" s="34">
        <v>52.23</v>
      </c>
    </row>
    <row r="5226" spans="47:96" x14ac:dyDescent="0.3">
      <c r="AU5226" s="34">
        <v>52.24</v>
      </c>
      <c r="AV5226" s="32">
        <f t="shared" si="113"/>
        <v>52.2</v>
      </c>
      <c r="AW5226" s="33" t="s">
        <v>323</v>
      </c>
      <c r="CR5226" s="34">
        <v>52.24</v>
      </c>
    </row>
    <row r="5227" spans="47:96" x14ac:dyDescent="0.3">
      <c r="AU5227" s="34">
        <v>52.25</v>
      </c>
      <c r="AV5227" s="32">
        <f t="shared" si="113"/>
        <v>52.3</v>
      </c>
      <c r="AW5227" s="33" t="s">
        <v>323</v>
      </c>
      <c r="CR5227" s="34">
        <v>52.25</v>
      </c>
    </row>
    <row r="5228" spans="47:96" x14ac:dyDescent="0.3">
      <c r="AU5228" s="34">
        <v>52.26</v>
      </c>
      <c r="AV5228" s="32">
        <f t="shared" si="113"/>
        <v>52.3</v>
      </c>
      <c r="AW5228" s="33" t="s">
        <v>323</v>
      </c>
      <c r="CR5228" s="34">
        <v>52.26</v>
      </c>
    </row>
    <row r="5229" spans="47:96" x14ac:dyDescent="0.3">
      <c r="AU5229" s="34">
        <v>52.27</v>
      </c>
      <c r="AV5229" s="32">
        <f t="shared" si="113"/>
        <v>52.3</v>
      </c>
      <c r="AW5229" s="33" t="s">
        <v>323</v>
      </c>
      <c r="CR5229" s="34">
        <v>52.27</v>
      </c>
    </row>
    <row r="5230" spans="47:96" x14ac:dyDescent="0.3">
      <c r="AU5230" s="34">
        <v>52.28</v>
      </c>
      <c r="AV5230" s="32">
        <f t="shared" si="113"/>
        <v>52.3</v>
      </c>
      <c r="AW5230" s="33" t="s">
        <v>323</v>
      </c>
      <c r="CR5230" s="34">
        <v>52.28</v>
      </c>
    </row>
    <row r="5231" spans="47:96" x14ac:dyDescent="0.3">
      <c r="AU5231" s="34">
        <v>52.29</v>
      </c>
      <c r="AV5231" s="32">
        <f t="shared" si="113"/>
        <v>52.3</v>
      </c>
      <c r="AW5231" s="33" t="s">
        <v>323</v>
      </c>
      <c r="CR5231" s="34">
        <v>52.29</v>
      </c>
    </row>
    <row r="5232" spans="47:96" x14ac:dyDescent="0.3">
      <c r="AU5232" s="34">
        <v>52.3</v>
      </c>
      <c r="AV5232" s="32">
        <f t="shared" si="113"/>
        <v>52.3</v>
      </c>
      <c r="AW5232" s="33" t="s">
        <v>323</v>
      </c>
      <c r="CR5232" s="34">
        <v>52.3</v>
      </c>
    </row>
    <row r="5233" spans="47:96" x14ac:dyDescent="0.3">
      <c r="AU5233" s="34">
        <v>52.31</v>
      </c>
      <c r="AV5233" s="32">
        <f t="shared" si="113"/>
        <v>52.3</v>
      </c>
      <c r="AW5233" s="33" t="s">
        <v>323</v>
      </c>
      <c r="CR5233" s="34">
        <v>52.31</v>
      </c>
    </row>
    <row r="5234" spans="47:96" x14ac:dyDescent="0.3">
      <c r="AU5234" s="34">
        <v>52.32</v>
      </c>
      <c r="AV5234" s="32">
        <f t="shared" si="113"/>
        <v>52.3</v>
      </c>
      <c r="AW5234" s="33" t="s">
        <v>323</v>
      </c>
      <c r="CR5234" s="34">
        <v>52.32</v>
      </c>
    </row>
    <row r="5235" spans="47:96" x14ac:dyDescent="0.3">
      <c r="AU5235" s="34">
        <v>52.33</v>
      </c>
      <c r="AV5235" s="32">
        <f t="shared" si="113"/>
        <v>52.3</v>
      </c>
      <c r="AW5235" s="33" t="s">
        <v>323</v>
      </c>
      <c r="CR5235" s="34">
        <v>52.33</v>
      </c>
    </row>
    <row r="5236" spans="47:96" x14ac:dyDescent="0.3">
      <c r="AU5236" s="34">
        <v>52.34</v>
      </c>
      <c r="AV5236" s="32">
        <f t="shared" si="113"/>
        <v>52.3</v>
      </c>
      <c r="AW5236" s="33" t="s">
        <v>323</v>
      </c>
      <c r="CR5236" s="34">
        <v>52.34</v>
      </c>
    </row>
    <row r="5237" spans="47:96" x14ac:dyDescent="0.3">
      <c r="AU5237" s="34">
        <v>52.35</v>
      </c>
      <c r="AV5237" s="32">
        <f t="shared" si="113"/>
        <v>52.4</v>
      </c>
      <c r="AW5237" s="33" t="s">
        <v>323</v>
      </c>
      <c r="CR5237" s="34">
        <v>52.35</v>
      </c>
    </row>
    <row r="5238" spans="47:96" x14ac:dyDescent="0.3">
      <c r="AU5238" s="34">
        <v>52.36</v>
      </c>
      <c r="AV5238" s="32">
        <f t="shared" si="113"/>
        <v>52.4</v>
      </c>
      <c r="AW5238" s="33" t="s">
        <v>323</v>
      </c>
      <c r="CR5238" s="34">
        <v>52.36</v>
      </c>
    </row>
    <row r="5239" spans="47:96" x14ac:dyDescent="0.3">
      <c r="AU5239" s="34">
        <v>52.37</v>
      </c>
      <c r="AV5239" s="32">
        <f t="shared" si="113"/>
        <v>52.4</v>
      </c>
      <c r="AW5239" s="33" t="s">
        <v>323</v>
      </c>
      <c r="CR5239" s="34">
        <v>52.37</v>
      </c>
    </row>
    <row r="5240" spans="47:96" x14ac:dyDescent="0.3">
      <c r="AU5240" s="34">
        <v>52.38</v>
      </c>
      <c r="AV5240" s="32">
        <f t="shared" si="113"/>
        <v>52.4</v>
      </c>
      <c r="AW5240" s="33" t="s">
        <v>323</v>
      </c>
      <c r="CR5240" s="34">
        <v>52.38</v>
      </c>
    </row>
    <row r="5241" spans="47:96" x14ac:dyDescent="0.3">
      <c r="AU5241" s="34">
        <v>52.39</v>
      </c>
      <c r="AV5241" s="32">
        <f t="shared" si="113"/>
        <v>52.4</v>
      </c>
      <c r="AW5241" s="33" t="s">
        <v>323</v>
      </c>
      <c r="CR5241" s="34">
        <v>52.39</v>
      </c>
    </row>
    <row r="5242" spans="47:96" x14ac:dyDescent="0.3">
      <c r="AU5242" s="34">
        <v>52.4</v>
      </c>
      <c r="AV5242" s="32">
        <f t="shared" si="113"/>
        <v>52.4</v>
      </c>
      <c r="AW5242" s="33" t="s">
        <v>323</v>
      </c>
      <c r="CR5242" s="34">
        <v>52.4</v>
      </c>
    </row>
    <row r="5243" spans="47:96" x14ac:dyDescent="0.3">
      <c r="AU5243" s="34">
        <v>52.41</v>
      </c>
      <c r="AV5243" s="32">
        <f t="shared" si="113"/>
        <v>52.4</v>
      </c>
      <c r="AW5243" s="33" t="s">
        <v>323</v>
      </c>
      <c r="CR5243" s="34">
        <v>52.41</v>
      </c>
    </row>
    <row r="5244" spans="47:96" x14ac:dyDescent="0.3">
      <c r="AU5244" s="34">
        <v>52.42</v>
      </c>
      <c r="AV5244" s="32">
        <f t="shared" si="113"/>
        <v>52.4</v>
      </c>
      <c r="AW5244" s="33" t="s">
        <v>323</v>
      </c>
      <c r="CR5244" s="34">
        <v>52.42</v>
      </c>
    </row>
    <row r="5245" spans="47:96" x14ac:dyDescent="0.3">
      <c r="AU5245" s="34">
        <v>52.43</v>
      </c>
      <c r="AV5245" s="32">
        <f t="shared" si="113"/>
        <v>52.4</v>
      </c>
      <c r="AW5245" s="33" t="s">
        <v>323</v>
      </c>
      <c r="CR5245" s="34">
        <v>52.43</v>
      </c>
    </row>
    <row r="5246" spans="47:96" x14ac:dyDescent="0.3">
      <c r="AU5246" s="34">
        <v>52.44</v>
      </c>
      <c r="AV5246" s="32">
        <f t="shared" si="113"/>
        <v>52.4</v>
      </c>
      <c r="AW5246" s="33" t="s">
        <v>323</v>
      </c>
      <c r="CR5246" s="34">
        <v>52.44</v>
      </c>
    </row>
    <row r="5247" spans="47:96" x14ac:dyDescent="0.3">
      <c r="AU5247" s="34">
        <v>52.45</v>
      </c>
      <c r="AV5247" s="32">
        <f t="shared" si="113"/>
        <v>52.5</v>
      </c>
      <c r="AW5247" s="33" t="s">
        <v>323</v>
      </c>
      <c r="CR5247" s="34">
        <v>52.45</v>
      </c>
    </row>
    <row r="5248" spans="47:96" x14ac:dyDescent="0.3">
      <c r="AU5248" s="34">
        <v>52.46</v>
      </c>
      <c r="AV5248" s="32">
        <f t="shared" si="113"/>
        <v>52.5</v>
      </c>
      <c r="AW5248" s="33" t="s">
        <v>323</v>
      </c>
      <c r="CR5248" s="34">
        <v>52.46</v>
      </c>
    </row>
    <row r="5249" spans="47:96" x14ac:dyDescent="0.3">
      <c r="AU5249" s="34">
        <v>52.47</v>
      </c>
      <c r="AV5249" s="32">
        <f t="shared" si="113"/>
        <v>52.5</v>
      </c>
      <c r="AW5249" s="33" t="s">
        <v>323</v>
      </c>
      <c r="CR5249" s="34">
        <v>52.47</v>
      </c>
    </row>
    <row r="5250" spans="47:96" x14ac:dyDescent="0.3">
      <c r="AU5250" s="34">
        <v>52.48</v>
      </c>
      <c r="AV5250" s="32">
        <f t="shared" si="113"/>
        <v>52.5</v>
      </c>
      <c r="AW5250" s="33" t="s">
        <v>323</v>
      </c>
      <c r="CR5250" s="34">
        <v>52.48</v>
      </c>
    </row>
    <row r="5251" spans="47:96" x14ac:dyDescent="0.3">
      <c r="AU5251" s="34">
        <v>52.49</v>
      </c>
      <c r="AV5251" s="32">
        <f t="shared" ref="AV5251:AV5314" si="114">ROUND(AU5251,1)</f>
        <v>52.5</v>
      </c>
      <c r="AW5251" s="33" t="s">
        <v>323</v>
      </c>
      <c r="CR5251" s="34">
        <v>52.49</v>
      </c>
    </row>
    <row r="5252" spans="47:96" x14ac:dyDescent="0.3">
      <c r="AU5252" s="34">
        <v>52.5</v>
      </c>
      <c r="AV5252" s="32">
        <f t="shared" si="114"/>
        <v>52.5</v>
      </c>
      <c r="AW5252" s="33" t="s">
        <v>323</v>
      </c>
      <c r="CR5252" s="34">
        <v>52.5</v>
      </c>
    </row>
    <row r="5253" spans="47:96" x14ac:dyDescent="0.3">
      <c r="AU5253" s="34">
        <v>52.51</v>
      </c>
      <c r="AV5253" s="32">
        <f t="shared" si="114"/>
        <v>52.5</v>
      </c>
      <c r="AW5253" s="33" t="s">
        <v>323</v>
      </c>
      <c r="CR5253" s="34">
        <v>52.51</v>
      </c>
    </row>
    <row r="5254" spans="47:96" x14ac:dyDescent="0.3">
      <c r="AU5254" s="34">
        <v>52.52</v>
      </c>
      <c r="AV5254" s="32">
        <f t="shared" si="114"/>
        <v>52.5</v>
      </c>
      <c r="AW5254" s="33" t="s">
        <v>323</v>
      </c>
      <c r="CR5254" s="34">
        <v>52.52</v>
      </c>
    </row>
    <row r="5255" spans="47:96" x14ac:dyDescent="0.3">
      <c r="AU5255" s="34">
        <v>52.53</v>
      </c>
      <c r="AV5255" s="32">
        <f t="shared" si="114"/>
        <v>52.5</v>
      </c>
      <c r="AW5255" s="33" t="s">
        <v>323</v>
      </c>
      <c r="CR5255" s="34">
        <v>52.53</v>
      </c>
    </row>
    <row r="5256" spans="47:96" x14ac:dyDescent="0.3">
      <c r="AU5256" s="34">
        <v>52.54</v>
      </c>
      <c r="AV5256" s="32">
        <f t="shared" si="114"/>
        <v>52.5</v>
      </c>
      <c r="AW5256" s="33" t="s">
        <v>323</v>
      </c>
      <c r="CR5256" s="34">
        <v>52.54</v>
      </c>
    </row>
    <row r="5257" spans="47:96" x14ac:dyDescent="0.3">
      <c r="AU5257" s="34">
        <v>52.55</v>
      </c>
      <c r="AV5257" s="32">
        <f t="shared" si="114"/>
        <v>52.6</v>
      </c>
      <c r="AW5257" s="33" t="s">
        <v>323</v>
      </c>
      <c r="CR5257" s="34">
        <v>52.55</v>
      </c>
    </row>
    <row r="5258" spans="47:96" x14ac:dyDescent="0.3">
      <c r="AU5258" s="34">
        <v>52.56</v>
      </c>
      <c r="AV5258" s="32">
        <f t="shared" si="114"/>
        <v>52.6</v>
      </c>
      <c r="AW5258" s="33" t="s">
        <v>323</v>
      </c>
      <c r="CR5258" s="34">
        <v>52.56</v>
      </c>
    </row>
    <row r="5259" spans="47:96" x14ac:dyDescent="0.3">
      <c r="AU5259" s="34">
        <v>52.57</v>
      </c>
      <c r="AV5259" s="32">
        <f t="shared" si="114"/>
        <v>52.6</v>
      </c>
      <c r="AW5259" s="33" t="s">
        <v>323</v>
      </c>
      <c r="CR5259" s="34">
        <v>52.57</v>
      </c>
    </row>
    <row r="5260" spans="47:96" x14ac:dyDescent="0.3">
      <c r="AU5260" s="34">
        <v>52.58</v>
      </c>
      <c r="AV5260" s="32">
        <f t="shared" si="114"/>
        <v>52.6</v>
      </c>
      <c r="AW5260" s="33" t="s">
        <v>323</v>
      </c>
      <c r="CR5260" s="34">
        <v>52.58</v>
      </c>
    </row>
    <row r="5261" spans="47:96" x14ac:dyDescent="0.3">
      <c r="AU5261" s="34">
        <v>52.59</v>
      </c>
      <c r="AV5261" s="32">
        <f t="shared" si="114"/>
        <v>52.6</v>
      </c>
      <c r="AW5261" s="33" t="s">
        <v>323</v>
      </c>
      <c r="CR5261" s="34">
        <v>52.59</v>
      </c>
    </row>
    <row r="5262" spans="47:96" x14ac:dyDescent="0.3">
      <c r="AU5262" s="34">
        <v>52.6</v>
      </c>
      <c r="AV5262" s="32">
        <f t="shared" si="114"/>
        <v>52.6</v>
      </c>
      <c r="AW5262" s="33" t="s">
        <v>323</v>
      </c>
      <c r="CR5262" s="34">
        <v>52.6</v>
      </c>
    </row>
    <row r="5263" spans="47:96" x14ac:dyDescent="0.3">
      <c r="AU5263" s="34">
        <v>52.61</v>
      </c>
      <c r="AV5263" s="32">
        <f t="shared" si="114"/>
        <v>52.6</v>
      </c>
      <c r="AW5263" s="33" t="s">
        <v>323</v>
      </c>
      <c r="CR5263" s="34">
        <v>52.61</v>
      </c>
    </row>
    <row r="5264" spans="47:96" x14ac:dyDescent="0.3">
      <c r="AU5264" s="34">
        <v>52.62</v>
      </c>
      <c r="AV5264" s="32">
        <f t="shared" si="114"/>
        <v>52.6</v>
      </c>
      <c r="AW5264" s="33" t="s">
        <v>323</v>
      </c>
      <c r="CR5264" s="34">
        <v>52.62</v>
      </c>
    </row>
    <row r="5265" spans="47:96" x14ac:dyDescent="0.3">
      <c r="AU5265" s="34">
        <v>52.63</v>
      </c>
      <c r="AV5265" s="32">
        <f t="shared" si="114"/>
        <v>52.6</v>
      </c>
      <c r="AW5265" s="33" t="s">
        <v>323</v>
      </c>
      <c r="CR5265" s="34">
        <v>52.63</v>
      </c>
    </row>
    <row r="5266" spans="47:96" x14ac:dyDescent="0.3">
      <c r="AU5266" s="34">
        <v>52.64</v>
      </c>
      <c r="AV5266" s="32">
        <f t="shared" si="114"/>
        <v>52.6</v>
      </c>
      <c r="AW5266" s="33" t="s">
        <v>323</v>
      </c>
      <c r="CR5266" s="34">
        <v>52.64</v>
      </c>
    </row>
    <row r="5267" spans="47:96" x14ac:dyDescent="0.3">
      <c r="AU5267" s="34">
        <v>52.65</v>
      </c>
      <c r="AV5267" s="32">
        <f t="shared" si="114"/>
        <v>52.7</v>
      </c>
      <c r="AW5267" s="33" t="s">
        <v>323</v>
      </c>
      <c r="CR5267" s="34">
        <v>52.65</v>
      </c>
    </row>
    <row r="5268" spans="47:96" x14ac:dyDescent="0.3">
      <c r="AU5268" s="34">
        <v>52.66</v>
      </c>
      <c r="AV5268" s="32">
        <f t="shared" si="114"/>
        <v>52.7</v>
      </c>
      <c r="AW5268" s="33" t="s">
        <v>323</v>
      </c>
      <c r="CR5268" s="34">
        <v>52.66</v>
      </c>
    </row>
    <row r="5269" spans="47:96" x14ac:dyDescent="0.3">
      <c r="AU5269" s="34">
        <v>52.67</v>
      </c>
      <c r="AV5269" s="32">
        <f t="shared" si="114"/>
        <v>52.7</v>
      </c>
      <c r="AW5269" s="33" t="s">
        <v>323</v>
      </c>
      <c r="CR5269" s="34">
        <v>52.67</v>
      </c>
    </row>
    <row r="5270" spans="47:96" x14ac:dyDescent="0.3">
      <c r="AU5270" s="34">
        <v>52.68</v>
      </c>
      <c r="AV5270" s="32">
        <f t="shared" si="114"/>
        <v>52.7</v>
      </c>
      <c r="AW5270" s="33" t="s">
        <v>323</v>
      </c>
      <c r="CR5270" s="34">
        <v>52.68</v>
      </c>
    </row>
    <row r="5271" spans="47:96" x14ac:dyDescent="0.3">
      <c r="AU5271" s="34">
        <v>52.69</v>
      </c>
      <c r="AV5271" s="32">
        <f t="shared" si="114"/>
        <v>52.7</v>
      </c>
      <c r="AW5271" s="33" t="s">
        <v>323</v>
      </c>
      <c r="CR5271" s="34">
        <v>52.69</v>
      </c>
    </row>
    <row r="5272" spans="47:96" x14ac:dyDescent="0.3">
      <c r="AU5272" s="34">
        <v>52.7</v>
      </c>
      <c r="AV5272" s="32">
        <f t="shared" si="114"/>
        <v>52.7</v>
      </c>
      <c r="AW5272" s="33" t="s">
        <v>323</v>
      </c>
      <c r="CR5272" s="34">
        <v>52.7</v>
      </c>
    </row>
    <row r="5273" spans="47:96" x14ac:dyDescent="0.3">
      <c r="AU5273" s="34">
        <v>52.71</v>
      </c>
      <c r="AV5273" s="32">
        <f t="shared" si="114"/>
        <v>52.7</v>
      </c>
      <c r="AW5273" s="33" t="s">
        <v>323</v>
      </c>
      <c r="CR5273" s="34">
        <v>52.71</v>
      </c>
    </row>
    <row r="5274" spans="47:96" x14ac:dyDescent="0.3">
      <c r="AU5274" s="34">
        <v>52.72</v>
      </c>
      <c r="AV5274" s="32">
        <f t="shared" si="114"/>
        <v>52.7</v>
      </c>
      <c r="AW5274" s="33" t="s">
        <v>323</v>
      </c>
      <c r="CR5274" s="34">
        <v>52.72</v>
      </c>
    </row>
    <row r="5275" spans="47:96" x14ac:dyDescent="0.3">
      <c r="AU5275" s="34">
        <v>52.73</v>
      </c>
      <c r="AV5275" s="32">
        <f t="shared" si="114"/>
        <v>52.7</v>
      </c>
      <c r="AW5275" s="33" t="s">
        <v>323</v>
      </c>
      <c r="CR5275" s="34">
        <v>52.73</v>
      </c>
    </row>
    <row r="5276" spans="47:96" x14ac:dyDescent="0.3">
      <c r="AU5276" s="34">
        <v>52.74</v>
      </c>
      <c r="AV5276" s="32">
        <f t="shared" si="114"/>
        <v>52.7</v>
      </c>
      <c r="AW5276" s="33" t="s">
        <v>323</v>
      </c>
      <c r="CR5276" s="34">
        <v>52.74</v>
      </c>
    </row>
    <row r="5277" spans="47:96" x14ac:dyDescent="0.3">
      <c r="AU5277" s="34">
        <v>52.75</v>
      </c>
      <c r="AV5277" s="32">
        <f t="shared" si="114"/>
        <v>52.8</v>
      </c>
      <c r="AW5277" s="33" t="s">
        <v>323</v>
      </c>
      <c r="CR5277" s="34">
        <v>52.75</v>
      </c>
    </row>
    <row r="5278" spans="47:96" x14ac:dyDescent="0.3">
      <c r="AU5278" s="34">
        <v>52.76</v>
      </c>
      <c r="AV5278" s="32">
        <f t="shared" si="114"/>
        <v>52.8</v>
      </c>
      <c r="AW5278" s="33" t="s">
        <v>323</v>
      </c>
      <c r="CR5278" s="34">
        <v>52.76</v>
      </c>
    </row>
    <row r="5279" spans="47:96" x14ac:dyDescent="0.3">
      <c r="AU5279" s="34">
        <v>52.77</v>
      </c>
      <c r="AV5279" s="32">
        <f t="shared" si="114"/>
        <v>52.8</v>
      </c>
      <c r="AW5279" s="33" t="s">
        <v>323</v>
      </c>
      <c r="CR5279" s="34">
        <v>52.77</v>
      </c>
    </row>
    <row r="5280" spans="47:96" x14ac:dyDescent="0.3">
      <c r="AU5280" s="34">
        <v>52.78</v>
      </c>
      <c r="AV5280" s="32">
        <f t="shared" si="114"/>
        <v>52.8</v>
      </c>
      <c r="AW5280" s="33" t="s">
        <v>323</v>
      </c>
      <c r="CR5280" s="34">
        <v>52.78</v>
      </c>
    </row>
    <row r="5281" spans="47:96" x14ac:dyDescent="0.3">
      <c r="AU5281" s="34">
        <v>52.79</v>
      </c>
      <c r="AV5281" s="32">
        <f t="shared" si="114"/>
        <v>52.8</v>
      </c>
      <c r="AW5281" s="33" t="s">
        <v>323</v>
      </c>
      <c r="CR5281" s="34">
        <v>52.79</v>
      </c>
    </row>
    <row r="5282" spans="47:96" x14ac:dyDescent="0.3">
      <c r="AU5282" s="34">
        <v>52.8</v>
      </c>
      <c r="AV5282" s="32">
        <f t="shared" si="114"/>
        <v>52.8</v>
      </c>
      <c r="AW5282" s="33" t="s">
        <v>323</v>
      </c>
      <c r="CR5282" s="34">
        <v>52.8</v>
      </c>
    </row>
    <row r="5283" spans="47:96" x14ac:dyDescent="0.3">
      <c r="AU5283" s="34">
        <v>52.81</v>
      </c>
      <c r="AV5283" s="32">
        <f t="shared" si="114"/>
        <v>52.8</v>
      </c>
      <c r="AW5283" s="33" t="s">
        <v>323</v>
      </c>
      <c r="CR5283" s="34">
        <v>52.81</v>
      </c>
    </row>
    <row r="5284" spans="47:96" x14ac:dyDescent="0.3">
      <c r="AU5284" s="34">
        <v>52.82</v>
      </c>
      <c r="AV5284" s="32">
        <f t="shared" si="114"/>
        <v>52.8</v>
      </c>
      <c r="AW5284" s="33" t="s">
        <v>323</v>
      </c>
      <c r="CR5284" s="34">
        <v>52.82</v>
      </c>
    </row>
    <row r="5285" spans="47:96" x14ac:dyDescent="0.3">
      <c r="AU5285" s="34">
        <v>52.83</v>
      </c>
      <c r="AV5285" s="32">
        <f t="shared" si="114"/>
        <v>52.8</v>
      </c>
      <c r="AW5285" s="33" t="s">
        <v>323</v>
      </c>
      <c r="CR5285" s="34">
        <v>52.83</v>
      </c>
    </row>
    <row r="5286" spans="47:96" x14ac:dyDescent="0.3">
      <c r="AU5286" s="34">
        <v>52.84</v>
      </c>
      <c r="AV5286" s="32">
        <f t="shared" si="114"/>
        <v>52.8</v>
      </c>
      <c r="AW5286" s="33" t="s">
        <v>323</v>
      </c>
      <c r="CR5286" s="34">
        <v>52.84</v>
      </c>
    </row>
    <row r="5287" spans="47:96" x14ac:dyDescent="0.3">
      <c r="AU5287" s="34">
        <v>52.85</v>
      </c>
      <c r="AV5287" s="32">
        <f t="shared" si="114"/>
        <v>52.9</v>
      </c>
      <c r="AW5287" s="33" t="s">
        <v>323</v>
      </c>
      <c r="CR5287" s="34">
        <v>52.85</v>
      </c>
    </row>
    <row r="5288" spans="47:96" x14ac:dyDescent="0.3">
      <c r="AU5288" s="34">
        <v>52.86</v>
      </c>
      <c r="AV5288" s="32">
        <f t="shared" si="114"/>
        <v>52.9</v>
      </c>
      <c r="AW5288" s="33" t="s">
        <v>323</v>
      </c>
      <c r="CR5288" s="34">
        <v>52.86</v>
      </c>
    </row>
    <row r="5289" spans="47:96" x14ac:dyDescent="0.3">
      <c r="AU5289" s="34">
        <v>52.87</v>
      </c>
      <c r="AV5289" s="32">
        <f t="shared" si="114"/>
        <v>52.9</v>
      </c>
      <c r="AW5289" s="33" t="s">
        <v>323</v>
      </c>
      <c r="CR5289" s="34">
        <v>52.87</v>
      </c>
    </row>
    <row r="5290" spans="47:96" x14ac:dyDescent="0.3">
      <c r="AU5290" s="34">
        <v>52.88</v>
      </c>
      <c r="AV5290" s="32">
        <f t="shared" si="114"/>
        <v>52.9</v>
      </c>
      <c r="AW5290" s="33" t="s">
        <v>323</v>
      </c>
      <c r="CR5290" s="34">
        <v>52.88</v>
      </c>
    </row>
    <row r="5291" spans="47:96" x14ac:dyDescent="0.3">
      <c r="AU5291" s="34">
        <v>52.89</v>
      </c>
      <c r="AV5291" s="32">
        <f t="shared" si="114"/>
        <v>52.9</v>
      </c>
      <c r="AW5291" s="33" t="s">
        <v>323</v>
      </c>
      <c r="CR5291" s="34">
        <v>52.89</v>
      </c>
    </row>
    <row r="5292" spans="47:96" x14ac:dyDescent="0.3">
      <c r="AU5292" s="34">
        <v>52.9</v>
      </c>
      <c r="AV5292" s="32">
        <f t="shared" si="114"/>
        <v>52.9</v>
      </c>
      <c r="AW5292" s="33" t="s">
        <v>323</v>
      </c>
      <c r="CR5292" s="34">
        <v>52.9</v>
      </c>
    </row>
    <row r="5293" spans="47:96" x14ac:dyDescent="0.3">
      <c r="AU5293" s="34">
        <v>52.91</v>
      </c>
      <c r="AV5293" s="32">
        <f t="shared" si="114"/>
        <v>52.9</v>
      </c>
      <c r="AW5293" s="33" t="s">
        <v>323</v>
      </c>
      <c r="CR5293" s="34">
        <v>52.91</v>
      </c>
    </row>
    <row r="5294" spans="47:96" x14ac:dyDescent="0.3">
      <c r="AU5294" s="34">
        <v>52.92</v>
      </c>
      <c r="AV5294" s="32">
        <f t="shared" si="114"/>
        <v>52.9</v>
      </c>
      <c r="AW5294" s="33" t="s">
        <v>323</v>
      </c>
      <c r="CR5294" s="34">
        <v>52.92</v>
      </c>
    </row>
    <row r="5295" spans="47:96" x14ac:dyDescent="0.3">
      <c r="AU5295" s="34">
        <v>52.93</v>
      </c>
      <c r="AV5295" s="32">
        <f t="shared" si="114"/>
        <v>52.9</v>
      </c>
      <c r="AW5295" s="33" t="s">
        <v>323</v>
      </c>
      <c r="CR5295" s="34">
        <v>52.93</v>
      </c>
    </row>
    <row r="5296" spans="47:96" x14ac:dyDescent="0.3">
      <c r="AU5296" s="34">
        <v>52.94</v>
      </c>
      <c r="AV5296" s="32">
        <f t="shared" si="114"/>
        <v>52.9</v>
      </c>
      <c r="AW5296" s="33" t="s">
        <v>323</v>
      </c>
      <c r="CR5296" s="34">
        <v>52.94</v>
      </c>
    </row>
    <row r="5297" spans="47:96" x14ac:dyDescent="0.3">
      <c r="AU5297" s="34">
        <v>52.95</v>
      </c>
      <c r="AV5297" s="32">
        <f t="shared" si="114"/>
        <v>53</v>
      </c>
      <c r="AW5297" s="33" t="s">
        <v>324</v>
      </c>
      <c r="CR5297" s="34">
        <v>52.95</v>
      </c>
    </row>
    <row r="5298" spans="47:96" x14ac:dyDescent="0.3">
      <c r="AU5298" s="34">
        <v>52.96</v>
      </c>
      <c r="AV5298" s="32">
        <f t="shared" si="114"/>
        <v>53</v>
      </c>
      <c r="AW5298" s="33" t="s">
        <v>324</v>
      </c>
      <c r="CR5298" s="34">
        <v>52.96</v>
      </c>
    </row>
    <row r="5299" spans="47:96" x14ac:dyDescent="0.3">
      <c r="AU5299" s="34">
        <v>52.97</v>
      </c>
      <c r="AV5299" s="32">
        <f t="shared" si="114"/>
        <v>53</v>
      </c>
      <c r="AW5299" s="33" t="s">
        <v>324</v>
      </c>
      <c r="CR5299" s="34">
        <v>52.97</v>
      </c>
    </row>
    <row r="5300" spans="47:96" x14ac:dyDescent="0.3">
      <c r="AU5300" s="34">
        <v>52.98</v>
      </c>
      <c r="AV5300" s="32">
        <f t="shared" si="114"/>
        <v>53</v>
      </c>
      <c r="AW5300" s="33" t="s">
        <v>324</v>
      </c>
      <c r="CR5300" s="34">
        <v>52.98</v>
      </c>
    </row>
    <row r="5301" spans="47:96" x14ac:dyDescent="0.3">
      <c r="AU5301" s="34">
        <v>52.99</v>
      </c>
      <c r="AV5301" s="32">
        <f t="shared" si="114"/>
        <v>53</v>
      </c>
      <c r="AW5301" s="33" t="s">
        <v>324</v>
      </c>
      <c r="CR5301" s="34">
        <v>52.99</v>
      </c>
    </row>
    <row r="5302" spans="47:96" x14ac:dyDescent="0.3">
      <c r="AU5302" s="34">
        <v>53</v>
      </c>
      <c r="AV5302" s="32">
        <f t="shared" si="114"/>
        <v>53</v>
      </c>
      <c r="AW5302" s="33" t="s">
        <v>324</v>
      </c>
      <c r="CR5302" s="34">
        <v>53</v>
      </c>
    </row>
    <row r="5303" spans="47:96" x14ac:dyDescent="0.3">
      <c r="AU5303" s="34">
        <v>53.01</v>
      </c>
      <c r="AV5303" s="32">
        <f t="shared" si="114"/>
        <v>53</v>
      </c>
      <c r="AW5303" s="33" t="s">
        <v>324</v>
      </c>
      <c r="CR5303" s="34">
        <v>53.01</v>
      </c>
    </row>
    <row r="5304" spans="47:96" x14ac:dyDescent="0.3">
      <c r="AU5304" s="34">
        <v>53.02</v>
      </c>
      <c r="AV5304" s="32">
        <f t="shared" si="114"/>
        <v>53</v>
      </c>
      <c r="AW5304" s="33" t="s">
        <v>324</v>
      </c>
      <c r="CR5304" s="34">
        <v>53.02</v>
      </c>
    </row>
    <row r="5305" spans="47:96" x14ac:dyDescent="0.3">
      <c r="AU5305" s="34">
        <v>53.03</v>
      </c>
      <c r="AV5305" s="32">
        <f t="shared" si="114"/>
        <v>53</v>
      </c>
      <c r="AW5305" s="33" t="s">
        <v>324</v>
      </c>
      <c r="CR5305" s="34">
        <v>53.03</v>
      </c>
    </row>
    <row r="5306" spans="47:96" x14ac:dyDescent="0.3">
      <c r="AU5306" s="34">
        <v>53.04</v>
      </c>
      <c r="AV5306" s="32">
        <f t="shared" si="114"/>
        <v>53</v>
      </c>
      <c r="AW5306" s="33" t="s">
        <v>324</v>
      </c>
      <c r="CR5306" s="34">
        <v>53.04</v>
      </c>
    </row>
    <row r="5307" spans="47:96" x14ac:dyDescent="0.3">
      <c r="AU5307" s="34">
        <v>53.05</v>
      </c>
      <c r="AV5307" s="32">
        <f t="shared" si="114"/>
        <v>53.1</v>
      </c>
      <c r="AW5307" s="33" t="s">
        <v>324</v>
      </c>
      <c r="CR5307" s="34">
        <v>53.05</v>
      </c>
    </row>
    <row r="5308" spans="47:96" x14ac:dyDescent="0.3">
      <c r="AU5308" s="34">
        <v>53.06</v>
      </c>
      <c r="AV5308" s="32">
        <f t="shared" si="114"/>
        <v>53.1</v>
      </c>
      <c r="AW5308" s="33" t="s">
        <v>324</v>
      </c>
      <c r="CR5308" s="34">
        <v>53.06</v>
      </c>
    </row>
    <row r="5309" spans="47:96" x14ac:dyDescent="0.3">
      <c r="AU5309" s="34">
        <v>53.07</v>
      </c>
      <c r="AV5309" s="32">
        <f t="shared" si="114"/>
        <v>53.1</v>
      </c>
      <c r="AW5309" s="33" t="s">
        <v>324</v>
      </c>
      <c r="CR5309" s="34">
        <v>53.07</v>
      </c>
    </row>
    <row r="5310" spans="47:96" x14ac:dyDescent="0.3">
      <c r="AU5310" s="34">
        <v>53.08</v>
      </c>
      <c r="AV5310" s="32">
        <f t="shared" si="114"/>
        <v>53.1</v>
      </c>
      <c r="AW5310" s="33" t="s">
        <v>324</v>
      </c>
      <c r="CR5310" s="34">
        <v>53.08</v>
      </c>
    </row>
    <row r="5311" spans="47:96" x14ac:dyDescent="0.3">
      <c r="AU5311" s="34">
        <v>53.09</v>
      </c>
      <c r="AV5311" s="32">
        <f t="shared" si="114"/>
        <v>53.1</v>
      </c>
      <c r="AW5311" s="33" t="s">
        <v>324</v>
      </c>
      <c r="CR5311" s="34">
        <v>53.09</v>
      </c>
    </row>
    <row r="5312" spans="47:96" x14ac:dyDescent="0.3">
      <c r="AU5312" s="34">
        <v>53.1</v>
      </c>
      <c r="AV5312" s="32">
        <f t="shared" si="114"/>
        <v>53.1</v>
      </c>
      <c r="AW5312" s="33" t="s">
        <v>324</v>
      </c>
      <c r="CR5312" s="34">
        <v>53.1</v>
      </c>
    </row>
    <row r="5313" spans="47:96" x14ac:dyDescent="0.3">
      <c r="AU5313" s="34">
        <v>53.11</v>
      </c>
      <c r="AV5313" s="32">
        <f t="shared" si="114"/>
        <v>53.1</v>
      </c>
      <c r="AW5313" s="33" t="s">
        <v>324</v>
      </c>
      <c r="CR5313" s="34">
        <v>53.11</v>
      </c>
    </row>
    <row r="5314" spans="47:96" x14ac:dyDescent="0.3">
      <c r="AU5314" s="34">
        <v>53.12</v>
      </c>
      <c r="AV5314" s="32">
        <f t="shared" si="114"/>
        <v>53.1</v>
      </c>
      <c r="AW5314" s="33" t="s">
        <v>324</v>
      </c>
      <c r="CR5314" s="34">
        <v>53.12</v>
      </c>
    </row>
    <row r="5315" spans="47:96" x14ac:dyDescent="0.3">
      <c r="AU5315" s="34">
        <v>53.13</v>
      </c>
      <c r="AV5315" s="32">
        <f t="shared" ref="AV5315:AV5378" si="115">ROUND(AU5315,1)</f>
        <v>53.1</v>
      </c>
      <c r="AW5315" s="33" t="s">
        <v>324</v>
      </c>
      <c r="CR5315" s="34">
        <v>53.13</v>
      </c>
    </row>
    <row r="5316" spans="47:96" x14ac:dyDescent="0.3">
      <c r="AU5316" s="34">
        <v>53.14</v>
      </c>
      <c r="AV5316" s="32">
        <f t="shared" si="115"/>
        <v>53.1</v>
      </c>
      <c r="AW5316" s="33" t="s">
        <v>324</v>
      </c>
      <c r="CR5316" s="34">
        <v>53.14</v>
      </c>
    </row>
    <row r="5317" spans="47:96" x14ac:dyDescent="0.3">
      <c r="AU5317" s="34">
        <v>53.15</v>
      </c>
      <c r="AV5317" s="32">
        <f t="shared" si="115"/>
        <v>53.2</v>
      </c>
      <c r="AW5317" s="33" t="s">
        <v>324</v>
      </c>
      <c r="CR5317" s="34">
        <v>53.15</v>
      </c>
    </row>
    <row r="5318" spans="47:96" x14ac:dyDescent="0.3">
      <c r="AU5318" s="34">
        <v>53.16</v>
      </c>
      <c r="AV5318" s="32">
        <f t="shared" si="115"/>
        <v>53.2</v>
      </c>
      <c r="AW5318" s="33" t="s">
        <v>324</v>
      </c>
      <c r="CR5318" s="34">
        <v>53.16</v>
      </c>
    </row>
    <row r="5319" spans="47:96" x14ac:dyDescent="0.3">
      <c r="AU5319" s="34">
        <v>53.17</v>
      </c>
      <c r="AV5319" s="32">
        <f t="shared" si="115"/>
        <v>53.2</v>
      </c>
      <c r="AW5319" s="33" t="s">
        <v>324</v>
      </c>
      <c r="CR5319" s="34">
        <v>53.17</v>
      </c>
    </row>
    <row r="5320" spans="47:96" x14ac:dyDescent="0.3">
      <c r="AU5320" s="34">
        <v>53.18</v>
      </c>
      <c r="AV5320" s="32">
        <f t="shared" si="115"/>
        <v>53.2</v>
      </c>
      <c r="AW5320" s="33" t="s">
        <v>324</v>
      </c>
      <c r="CR5320" s="34">
        <v>53.18</v>
      </c>
    </row>
    <row r="5321" spans="47:96" x14ac:dyDescent="0.3">
      <c r="AU5321" s="34">
        <v>53.19</v>
      </c>
      <c r="AV5321" s="32">
        <f t="shared" si="115"/>
        <v>53.2</v>
      </c>
      <c r="AW5321" s="33" t="s">
        <v>324</v>
      </c>
      <c r="CR5321" s="34">
        <v>53.19</v>
      </c>
    </row>
    <row r="5322" spans="47:96" x14ac:dyDescent="0.3">
      <c r="AU5322" s="34">
        <v>53.2</v>
      </c>
      <c r="AV5322" s="32">
        <f t="shared" si="115"/>
        <v>53.2</v>
      </c>
      <c r="AW5322" s="33" t="s">
        <v>324</v>
      </c>
      <c r="CR5322" s="34">
        <v>53.2</v>
      </c>
    </row>
    <row r="5323" spans="47:96" x14ac:dyDescent="0.3">
      <c r="AU5323" s="34">
        <v>53.21</v>
      </c>
      <c r="AV5323" s="32">
        <f t="shared" si="115"/>
        <v>53.2</v>
      </c>
      <c r="AW5323" s="33" t="s">
        <v>324</v>
      </c>
      <c r="CR5323" s="34">
        <v>53.21</v>
      </c>
    </row>
    <row r="5324" spans="47:96" x14ac:dyDescent="0.3">
      <c r="AU5324" s="34">
        <v>53.22</v>
      </c>
      <c r="AV5324" s="32">
        <f t="shared" si="115"/>
        <v>53.2</v>
      </c>
      <c r="AW5324" s="33" t="s">
        <v>324</v>
      </c>
      <c r="CR5324" s="34">
        <v>53.22</v>
      </c>
    </row>
    <row r="5325" spans="47:96" x14ac:dyDescent="0.3">
      <c r="AU5325" s="34">
        <v>53.23</v>
      </c>
      <c r="AV5325" s="32">
        <f t="shared" si="115"/>
        <v>53.2</v>
      </c>
      <c r="AW5325" s="33" t="s">
        <v>324</v>
      </c>
      <c r="CR5325" s="34">
        <v>53.23</v>
      </c>
    </row>
    <row r="5326" spans="47:96" x14ac:dyDescent="0.3">
      <c r="AU5326" s="34">
        <v>53.24</v>
      </c>
      <c r="AV5326" s="32">
        <f t="shared" si="115"/>
        <v>53.2</v>
      </c>
      <c r="AW5326" s="33" t="s">
        <v>324</v>
      </c>
      <c r="CR5326" s="34">
        <v>53.24</v>
      </c>
    </row>
    <row r="5327" spans="47:96" x14ac:dyDescent="0.3">
      <c r="AU5327" s="34">
        <v>53.25</v>
      </c>
      <c r="AV5327" s="32">
        <f t="shared" si="115"/>
        <v>53.3</v>
      </c>
      <c r="AW5327" s="33" t="s">
        <v>324</v>
      </c>
      <c r="CR5327" s="34">
        <v>53.25</v>
      </c>
    </row>
    <row r="5328" spans="47:96" x14ac:dyDescent="0.3">
      <c r="AU5328" s="34">
        <v>53.26</v>
      </c>
      <c r="AV5328" s="32">
        <f t="shared" si="115"/>
        <v>53.3</v>
      </c>
      <c r="AW5328" s="33" t="s">
        <v>324</v>
      </c>
      <c r="CR5328" s="34">
        <v>53.26</v>
      </c>
    </row>
    <row r="5329" spans="47:96" x14ac:dyDescent="0.3">
      <c r="AU5329" s="34">
        <v>53.27</v>
      </c>
      <c r="AV5329" s="32">
        <f t="shared" si="115"/>
        <v>53.3</v>
      </c>
      <c r="AW5329" s="33" t="s">
        <v>324</v>
      </c>
      <c r="CR5329" s="34">
        <v>53.27</v>
      </c>
    </row>
    <row r="5330" spans="47:96" x14ac:dyDescent="0.3">
      <c r="AU5330" s="34">
        <v>53.28</v>
      </c>
      <c r="AV5330" s="32">
        <f t="shared" si="115"/>
        <v>53.3</v>
      </c>
      <c r="AW5330" s="33" t="s">
        <v>324</v>
      </c>
      <c r="CR5330" s="34">
        <v>53.28</v>
      </c>
    </row>
    <row r="5331" spans="47:96" x14ac:dyDescent="0.3">
      <c r="AU5331" s="34">
        <v>53.29</v>
      </c>
      <c r="AV5331" s="32">
        <f t="shared" si="115"/>
        <v>53.3</v>
      </c>
      <c r="AW5331" s="33" t="s">
        <v>324</v>
      </c>
      <c r="CR5331" s="34">
        <v>53.29</v>
      </c>
    </row>
    <row r="5332" spans="47:96" x14ac:dyDescent="0.3">
      <c r="AU5332" s="34">
        <v>53.3</v>
      </c>
      <c r="AV5332" s="32">
        <f t="shared" si="115"/>
        <v>53.3</v>
      </c>
      <c r="AW5332" s="33" t="s">
        <v>324</v>
      </c>
      <c r="CR5332" s="34">
        <v>53.3</v>
      </c>
    </row>
    <row r="5333" spans="47:96" x14ac:dyDescent="0.3">
      <c r="AU5333" s="34">
        <v>53.31</v>
      </c>
      <c r="AV5333" s="32">
        <f t="shared" si="115"/>
        <v>53.3</v>
      </c>
      <c r="AW5333" s="33" t="s">
        <v>324</v>
      </c>
      <c r="CR5333" s="34">
        <v>53.31</v>
      </c>
    </row>
    <row r="5334" spans="47:96" x14ac:dyDescent="0.3">
      <c r="AU5334" s="34">
        <v>53.32</v>
      </c>
      <c r="AV5334" s="32">
        <f t="shared" si="115"/>
        <v>53.3</v>
      </c>
      <c r="AW5334" s="33" t="s">
        <v>324</v>
      </c>
      <c r="CR5334" s="34">
        <v>53.32</v>
      </c>
    </row>
    <row r="5335" spans="47:96" x14ac:dyDescent="0.3">
      <c r="AU5335" s="34">
        <v>53.33</v>
      </c>
      <c r="AV5335" s="32">
        <f t="shared" si="115"/>
        <v>53.3</v>
      </c>
      <c r="AW5335" s="33" t="s">
        <v>324</v>
      </c>
      <c r="CR5335" s="34">
        <v>53.33</v>
      </c>
    </row>
    <row r="5336" spans="47:96" x14ac:dyDescent="0.3">
      <c r="AU5336" s="34">
        <v>53.34</v>
      </c>
      <c r="AV5336" s="32">
        <f t="shared" si="115"/>
        <v>53.3</v>
      </c>
      <c r="AW5336" s="33" t="s">
        <v>324</v>
      </c>
      <c r="CR5336" s="34">
        <v>53.34</v>
      </c>
    </row>
    <row r="5337" spans="47:96" x14ac:dyDescent="0.3">
      <c r="AU5337" s="34">
        <v>53.35</v>
      </c>
      <c r="AV5337" s="32">
        <f t="shared" si="115"/>
        <v>53.4</v>
      </c>
      <c r="AW5337" s="33" t="s">
        <v>324</v>
      </c>
      <c r="CR5337" s="34">
        <v>53.35</v>
      </c>
    </row>
    <row r="5338" spans="47:96" x14ac:dyDescent="0.3">
      <c r="AU5338" s="34">
        <v>53.36</v>
      </c>
      <c r="AV5338" s="32">
        <f t="shared" si="115"/>
        <v>53.4</v>
      </c>
      <c r="AW5338" s="33" t="s">
        <v>324</v>
      </c>
      <c r="CR5338" s="34">
        <v>53.36</v>
      </c>
    </row>
    <row r="5339" spans="47:96" x14ac:dyDescent="0.3">
      <c r="AU5339" s="34">
        <v>53.37</v>
      </c>
      <c r="AV5339" s="32">
        <f t="shared" si="115"/>
        <v>53.4</v>
      </c>
      <c r="AW5339" s="33" t="s">
        <v>324</v>
      </c>
      <c r="CR5339" s="34">
        <v>53.37</v>
      </c>
    </row>
    <row r="5340" spans="47:96" x14ac:dyDescent="0.3">
      <c r="AU5340" s="34">
        <v>53.38</v>
      </c>
      <c r="AV5340" s="32">
        <f t="shared" si="115"/>
        <v>53.4</v>
      </c>
      <c r="AW5340" s="33" t="s">
        <v>324</v>
      </c>
      <c r="CR5340" s="34">
        <v>53.38</v>
      </c>
    </row>
    <row r="5341" spans="47:96" x14ac:dyDescent="0.3">
      <c r="AU5341" s="34">
        <v>53.39</v>
      </c>
      <c r="AV5341" s="32">
        <f t="shared" si="115"/>
        <v>53.4</v>
      </c>
      <c r="AW5341" s="33" t="s">
        <v>324</v>
      </c>
      <c r="CR5341" s="34">
        <v>53.39</v>
      </c>
    </row>
    <row r="5342" spans="47:96" x14ac:dyDescent="0.3">
      <c r="AU5342" s="34">
        <v>53.4</v>
      </c>
      <c r="AV5342" s="32">
        <f t="shared" si="115"/>
        <v>53.4</v>
      </c>
      <c r="AW5342" s="33" t="s">
        <v>324</v>
      </c>
      <c r="CR5342" s="34">
        <v>53.4</v>
      </c>
    </row>
    <row r="5343" spans="47:96" x14ac:dyDescent="0.3">
      <c r="AU5343" s="34">
        <v>53.41</v>
      </c>
      <c r="AV5343" s="32">
        <f t="shared" si="115"/>
        <v>53.4</v>
      </c>
      <c r="AW5343" s="33" t="s">
        <v>324</v>
      </c>
      <c r="CR5343" s="34">
        <v>53.41</v>
      </c>
    </row>
    <row r="5344" spans="47:96" x14ac:dyDescent="0.3">
      <c r="AU5344" s="34">
        <v>53.42</v>
      </c>
      <c r="AV5344" s="32">
        <f t="shared" si="115"/>
        <v>53.4</v>
      </c>
      <c r="AW5344" s="33" t="s">
        <v>324</v>
      </c>
      <c r="CR5344" s="34">
        <v>53.42</v>
      </c>
    </row>
    <row r="5345" spans="47:96" x14ac:dyDescent="0.3">
      <c r="AU5345" s="34">
        <v>53.43</v>
      </c>
      <c r="AV5345" s="32">
        <f t="shared" si="115"/>
        <v>53.4</v>
      </c>
      <c r="AW5345" s="33" t="s">
        <v>324</v>
      </c>
      <c r="CR5345" s="34">
        <v>53.43</v>
      </c>
    </row>
    <row r="5346" spans="47:96" x14ac:dyDescent="0.3">
      <c r="AU5346" s="34">
        <v>53.44</v>
      </c>
      <c r="AV5346" s="32">
        <f t="shared" si="115"/>
        <v>53.4</v>
      </c>
      <c r="AW5346" s="33" t="s">
        <v>324</v>
      </c>
      <c r="CR5346" s="34">
        <v>53.44</v>
      </c>
    </row>
    <row r="5347" spans="47:96" x14ac:dyDescent="0.3">
      <c r="AU5347" s="34">
        <v>53.45</v>
      </c>
      <c r="AV5347" s="32">
        <f t="shared" si="115"/>
        <v>53.5</v>
      </c>
      <c r="AW5347" s="33" t="s">
        <v>324</v>
      </c>
      <c r="CR5347" s="34">
        <v>53.45</v>
      </c>
    </row>
    <row r="5348" spans="47:96" x14ac:dyDescent="0.3">
      <c r="AU5348" s="34">
        <v>53.46</v>
      </c>
      <c r="AV5348" s="32">
        <f t="shared" si="115"/>
        <v>53.5</v>
      </c>
      <c r="AW5348" s="33" t="s">
        <v>324</v>
      </c>
      <c r="CR5348" s="34">
        <v>53.46</v>
      </c>
    </row>
    <row r="5349" spans="47:96" x14ac:dyDescent="0.3">
      <c r="AU5349" s="34">
        <v>53.47</v>
      </c>
      <c r="AV5349" s="32">
        <f t="shared" si="115"/>
        <v>53.5</v>
      </c>
      <c r="AW5349" s="33" t="s">
        <v>324</v>
      </c>
      <c r="CR5349" s="34">
        <v>53.47</v>
      </c>
    </row>
    <row r="5350" spans="47:96" x14ac:dyDescent="0.3">
      <c r="AU5350" s="34">
        <v>53.48</v>
      </c>
      <c r="AV5350" s="32">
        <f t="shared" si="115"/>
        <v>53.5</v>
      </c>
      <c r="AW5350" s="33" t="s">
        <v>324</v>
      </c>
      <c r="CR5350" s="34">
        <v>53.48</v>
      </c>
    </row>
    <row r="5351" spans="47:96" x14ac:dyDescent="0.3">
      <c r="AU5351" s="34">
        <v>53.49</v>
      </c>
      <c r="AV5351" s="32">
        <f t="shared" si="115"/>
        <v>53.5</v>
      </c>
      <c r="AW5351" s="33" t="s">
        <v>324</v>
      </c>
      <c r="CR5351" s="34">
        <v>53.49</v>
      </c>
    </row>
    <row r="5352" spans="47:96" x14ac:dyDescent="0.3">
      <c r="AU5352" s="34">
        <v>53.5</v>
      </c>
      <c r="AV5352" s="32">
        <f t="shared" si="115"/>
        <v>53.5</v>
      </c>
      <c r="AW5352" s="33" t="s">
        <v>324</v>
      </c>
      <c r="CR5352" s="34">
        <v>53.5</v>
      </c>
    </row>
    <row r="5353" spans="47:96" x14ac:dyDescent="0.3">
      <c r="AU5353" s="34">
        <v>53.51</v>
      </c>
      <c r="AV5353" s="32">
        <f t="shared" si="115"/>
        <v>53.5</v>
      </c>
      <c r="AW5353" s="33" t="s">
        <v>324</v>
      </c>
      <c r="CR5353" s="34">
        <v>53.51</v>
      </c>
    </row>
    <row r="5354" spans="47:96" x14ac:dyDescent="0.3">
      <c r="AU5354" s="34">
        <v>53.52</v>
      </c>
      <c r="AV5354" s="32">
        <f t="shared" si="115"/>
        <v>53.5</v>
      </c>
      <c r="AW5354" s="33" t="s">
        <v>324</v>
      </c>
      <c r="CR5354" s="34">
        <v>53.52</v>
      </c>
    </row>
    <row r="5355" spans="47:96" x14ac:dyDescent="0.3">
      <c r="AU5355" s="34">
        <v>53.53</v>
      </c>
      <c r="AV5355" s="32">
        <f t="shared" si="115"/>
        <v>53.5</v>
      </c>
      <c r="AW5355" s="33" t="s">
        <v>324</v>
      </c>
      <c r="CR5355" s="34">
        <v>53.53</v>
      </c>
    </row>
    <row r="5356" spans="47:96" x14ac:dyDescent="0.3">
      <c r="AU5356" s="34">
        <v>53.54</v>
      </c>
      <c r="AV5356" s="32">
        <f t="shared" si="115"/>
        <v>53.5</v>
      </c>
      <c r="AW5356" s="33" t="s">
        <v>324</v>
      </c>
      <c r="CR5356" s="34">
        <v>53.54</v>
      </c>
    </row>
    <row r="5357" spans="47:96" x14ac:dyDescent="0.3">
      <c r="AU5357" s="34">
        <v>53.55</v>
      </c>
      <c r="AV5357" s="32">
        <f t="shared" si="115"/>
        <v>53.6</v>
      </c>
      <c r="AW5357" s="33" t="s">
        <v>324</v>
      </c>
      <c r="CR5357" s="34">
        <v>53.55</v>
      </c>
    </row>
    <row r="5358" spans="47:96" x14ac:dyDescent="0.3">
      <c r="AU5358" s="34">
        <v>53.56</v>
      </c>
      <c r="AV5358" s="32">
        <f t="shared" si="115"/>
        <v>53.6</v>
      </c>
      <c r="AW5358" s="33" t="s">
        <v>324</v>
      </c>
      <c r="CR5358" s="34">
        <v>53.56</v>
      </c>
    </row>
    <row r="5359" spans="47:96" x14ac:dyDescent="0.3">
      <c r="AU5359" s="34">
        <v>53.57</v>
      </c>
      <c r="AV5359" s="32">
        <f t="shared" si="115"/>
        <v>53.6</v>
      </c>
      <c r="AW5359" s="33" t="s">
        <v>324</v>
      </c>
      <c r="CR5359" s="34">
        <v>53.57</v>
      </c>
    </row>
    <row r="5360" spans="47:96" x14ac:dyDescent="0.3">
      <c r="AU5360" s="34">
        <v>53.58</v>
      </c>
      <c r="AV5360" s="32">
        <f t="shared" si="115"/>
        <v>53.6</v>
      </c>
      <c r="AW5360" s="33" t="s">
        <v>324</v>
      </c>
      <c r="CR5360" s="34">
        <v>53.58</v>
      </c>
    </row>
    <row r="5361" spans="47:96" x14ac:dyDescent="0.3">
      <c r="AU5361" s="34">
        <v>53.59</v>
      </c>
      <c r="AV5361" s="32">
        <f t="shared" si="115"/>
        <v>53.6</v>
      </c>
      <c r="AW5361" s="33" t="s">
        <v>324</v>
      </c>
      <c r="CR5361" s="34">
        <v>53.59</v>
      </c>
    </row>
    <row r="5362" spans="47:96" x14ac:dyDescent="0.3">
      <c r="AU5362" s="34">
        <v>53.6</v>
      </c>
      <c r="AV5362" s="32">
        <f t="shared" si="115"/>
        <v>53.6</v>
      </c>
      <c r="AW5362" s="33" t="s">
        <v>324</v>
      </c>
      <c r="CR5362" s="34">
        <v>53.6</v>
      </c>
    </row>
    <row r="5363" spans="47:96" x14ac:dyDescent="0.3">
      <c r="AU5363" s="34">
        <v>53.61</v>
      </c>
      <c r="AV5363" s="32">
        <f t="shared" si="115"/>
        <v>53.6</v>
      </c>
      <c r="AW5363" s="33" t="s">
        <v>324</v>
      </c>
      <c r="CR5363" s="34">
        <v>53.61</v>
      </c>
    </row>
    <row r="5364" spans="47:96" x14ac:dyDescent="0.3">
      <c r="AU5364" s="34">
        <v>53.62</v>
      </c>
      <c r="AV5364" s="32">
        <f t="shared" si="115"/>
        <v>53.6</v>
      </c>
      <c r="AW5364" s="33" t="s">
        <v>324</v>
      </c>
      <c r="CR5364" s="34">
        <v>53.62</v>
      </c>
    </row>
    <row r="5365" spans="47:96" x14ac:dyDescent="0.3">
      <c r="AU5365" s="34">
        <v>53.63</v>
      </c>
      <c r="AV5365" s="32">
        <f t="shared" si="115"/>
        <v>53.6</v>
      </c>
      <c r="AW5365" s="33" t="s">
        <v>324</v>
      </c>
      <c r="CR5365" s="34">
        <v>53.63</v>
      </c>
    </row>
    <row r="5366" spans="47:96" x14ac:dyDescent="0.3">
      <c r="AU5366" s="34">
        <v>53.64</v>
      </c>
      <c r="AV5366" s="32">
        <f t="shared" si="115"/>
        <v>53.6</v>
      </c>
      <c r="AW5366" s="33" t="s">
        <v>324</v>
      </c>
      <c r="CR5366" s="34">
        <v>53.64</v>
      </c>
    </row>
    <row r="5367" spans="47:96" x14ac:dyDescent="0.3">
      <c r="AU5367" s="34">
        <v>53.65</v>
      </c>
      <c r="AV5367" s="32">
        <f t="shared" si="115"/>
        <v>53.7</v>
      </c>
      <c r="AW5367" s="33" t="s">
        <v>324</v>
      </c>
      <c r="CR5367" s="34">
        <v>53.65</v>
      </c>
    </row>
    <row r="5368" spans="47:96" x14ac:dyDescent="0.3">
      <c r="AU5368" s="34">
        <v>53.66</v>
      </c>
      <c r="AV5368" s="32">
        <f t="shared" si="115"/>
        <v>53.7</v>
      </c>
      <c r="AW5368" s="33" t="s">
        <v>324</v>
      </c>
      <c r="CR5368" s="34">
        <v>53.66</v>
      </c>
    </row>
    <row r="5369" spans="47:96" x14ac:dyDescent="0.3">
      <c r="AU5369" s="34">
        <v>53.67</v>
      </c>
      <c r="AV5369" s="32">
        <f t="shared" si="115"/>
        <v>53.7</v>
      </c>
      <c r="AW5369" s="33" t="s">
        <v>324</v>
      </c>
      <c r="CR5369" s="34">
        <v>53.67</v>
      </c>
    </row>
    <row r="5370" spans="47:96" x14ac:dyDescent="0.3">
      <c r="AU5370" s="34">
        <v>53.68</v>
      </c>
      <c r="AV5370" s="32">
        <f t="shared" si="115"/>
        <v>53.7</v>
      </c>
      <c r="AW5370" s="33" t="s">
        <v>324</v>
      </c>
      <c r="CR5370" s="34">
        <v>53.68</v>
      </c>
    </row>
    <row r="5371" spans="47:96" x14ac:dyDescent="0.3">
      <c r="AU5371" s="34">
        <v>53.69</v>
      </c>
      <c r="AV5371" s="32">
        <f t="shared" si="115"/>
        <v>53.7</v>
      </c>
      <c r="AW5371" s="33" t="s">
        <v>324</v>
      </c>
      <c r="CR5371" s="34">
        <v>53.69</v>
      </c>
    </row>
    <row r="5372" spans="47:96" x14ac:dyDescent="0.3">
      <c r="AU5372" s="34">
        <v>53.7</v>
      </c>
      <c r="AV5372" s="32">
        <f t="shared" si="115"/>
        <v>53.7</v>
      </c>
      <c r="AW5372" s="33" t="s">
        <v>324</v>
      </c>
      <c r="CR5372" s="34">
        <v>53.7</v>
      </c>
    </row>
    <row r="5373" spans="47:96" x14ac:dyDescent="0.3">
      <c r="AU5373" s="34">
        <v>53.71</v>
      </c>
      <c r="AV5373" s="32">
        <f t="shared" si="115"/>
        <v>53.7</v>
      </c>
      <c r="AW5373" s="33" t="s">
        <v>324</v>
      </c>
      <c r="CR5373" s="34">
        <v>53.71</v>
      </c>
    </row>
    <row r="5374" spans="47:96" x14ac:dyDescent="0.3">
      <c r="AU5374" s="34">
        <v>53.72</v>
      </c>
      <c r="AV5374" s="32">
        <f t="shared" si="115"/>
        <v>53.7</v>
      </c>
      <c r="AW5374" s="33" t="s">
        <v>324</v>
      </c>
      <c r="CR5374" s="34">
        <v>53.72</v>
      </c>
    </row>
    <row r="5375" spans="47:96" x14ac:dyDescent="0.3">
      <c r="AU5375" s="34">
        <v>53.73</v>
      </c>
      <c r="AV5375" s="32">
        <f t="shared" si="115"/>
        <v>53.7</v>
      </c>
      <c r="AW5375" s="33" t="s">
        <v>324</v>
      </c>
      <c r="CR5375" s="34">
        <v>53.73</v>
      </c>
    </row>
    <row r="5376" spans="47:96" x14ac:dyDescent="0.3">
      <c r="AU5376" s="34">
        <v>53.74</v>
      </c>
      <c r="AV5376" s="32">
        <f t="shared" si="115"/>
        <v>53.7</v>
      </c>
      <c r="AW5376" s="33" t="s">
        <v>324</v>
      </c>
      <c r="CR5376" s="34">
        <v>53.74</v>
      </c>
    </row>
    <row r="5377" spans="47:96" x14ac:dyDescent="0.3">
      <c r="AU5377" s="34">
        <v>53.75</v>
      </c>
      <c r="AV5377" s="32">
        <f t="shared" si="115"/>
        <v>53.8</v>
      </c>
      <c r="AW5377" s="33" t="s">
        <v>324</v>
      </c>
      <c r="CR5377" s="34">
        <v>53.75</v>
      </c>
    </row>
    <row r="5378" spans="47:96" x14ac:dyDescent="0.3">
      <c r="AU5378" s="34">
        <v>53.76</v>
      </c>
      <c r="AV5378" s="32">
        <f t="shared" si="115"/>
        <v>53.8</v>
      </c>
      <c r="AW5378" s="33" t="s">
        <v>324</v>
      </c>
      <c r="CR5378" s="34">
        <v>53.76</v>
      </c>
    </row>
    <row r="5379" spans="47:96" x14ac:dyDescent="0.3">
      <c r="AU5379" s="34">
        <v>53.77</v>
      </c>
      <c r="AV5379" s="32">
        <f t="shared" ref="AV5379:AV5442" si="116">ROUND(AU5379,1)</f>
        <v>53.8</v>
      </c>
      <c r="AW5379" s="33" t="s">
        <v>324</v>
      </c>
      <c r="CR5379" s="34">
        <v>53.77</v>
      </c>
    </row>
    <row r="5380" spans="47:96" x14ac:dyDescent="0.3">
      <c r="AU5380" s="34">
        <v>53.78</v>
      </c>
      <c r="AV5380" s="32">
        <f t="shared" si="116"/>
        <v>53.8</v>
      </c>
      <c r="AW5380" s="33" t="s">
        <v>324</v>
      </c>
      <c r="CR5380" s="34">
        <v>53.78</v>
      </c>
    </row>
    <row r="5381" spans="47:96" x14ac:dyDescent="0.3">
      <c r="AU5381" s="34">
        <v>53.79</v>
      </c>
      <c r="AV5381" s="32">
        <f t="shared" si="116"/>
        <v>53.8</v>
      </c>
      <c r="AW5381" s="33" t="s">
        <v>324</v>
      </c>
      <c r="CR5381" s="34">
        <v>53.79</v>
      </c>
    </row>
    <row r="5382" spans="47:96" x14ac:dyDescent="0.3">
      <c r="AU5382" s="34">
        <v>53.8</v>
      </c>
      <c r="AV5382" s="32">
        <f t="shared" si="116"/>
        <v>53.8</v>
      </c>
      <c r="AW5382" s="33" t="s">
        <v>324</v>
      </c>
      <c r="CR5382" s="34">
        <v>53.8</v>
      </c>
    </row>
    <row r="5383" spans="47:96" x14ac:dyDescent="0.3">
      <c r="AU5383" s="34">
        <v>53.81</v>
      </c>
      <c r="AV5383" s="32">
        <f t="shared" si="116"/>
        <v>53.8</v>
      </c>
      <c r="AW5383" s="33" t="s">
        <v>324</v>
      </c>
      <c r="CR5383" s="34">
        <v>53.81</v>
      </c>
    </row>
    <row r="5384" spans="47:96" x14ac:dyDescent="0.3">
      <c r="AU5384" s="34">
        <v>53.82</v>
      </c>
      <c r="AV5384" s="32">
        <f t="shared" si="116"/>
        <v>53.8</v>
      </c>
      <c r="AW5384" s="33" t="s">
        <v>324</v>
      </c>
      <c r="CR5384" s="34">
        <v>53.82</v>
      </c>
    </row>
    <row r="5385" spans="47:96" x14ac:dyDescent="0.3">
      <c r="AU5385" s="34">
        <v>53.83</v>
      </c>
      <c r="AV5385" s="32">
        <f t="shared" si="116"/>
        <v>53.8</v>
      </c>
      <c r="AW5385" s="33" t="s">
        <v>324</v>
      </c>
      <c r="CR5385" s="34">
        <v>53.83</v>
      </c>
    </row>
    <row r="5386" spans="47:96" x14ac:dyDescent="0.3">
      <c r="AU5386" s="34">
        <v>53.84</v>
      </c>
      <c r="AV5386" s="32">
        <f t="shared" si="116"/>
        <v>53.8</v>
      </c>
      <c r="AW5386" s="33" t="s">
        <v>324</v>
      </c>
      <c r="CR5386" s="34">
        <v>53.84</v>
      </c>
    </row>
    <row r="5387" spans="47:96" x14ac:dyDescent="0.3">
      <c r="AU5387" s="34">
        <v>53.85</v>
      </c>
      <c r="AV5387" s="32">
        <f t="shared" si="116"/>
        <v>53.9</v>
      </c>
      <c r="AW5387" s="33" t="s">
        <v>324</v>
      </c>
      <c r="CR5387" s="34">
        <v>53.85</v>
      </c>
    </row>
    <row r="5388" spans="47:96" x14ac:dyDescent="0.3">
      <c r="AU5388" s="34">
        <v>53.86</v>
      </c>
      <c r="AV5388" s="32">
        <f t="shared" si="116"/>
        <v>53.9</v>
      </c>
      <c r="AW5388" s="33" t="s">
        <v>324</v>
      </c>
      <c r="CR5388" s="34">
        <v>53.86</v>
      </c>
    </row>
    <row r="5389" spans="47:96" x14ac:dyDescent="0.3">
      <c r="AU5389" s="34">
        <v>53.87</v>
      </c>
      <c r="AV5389" s="32">
        <f t="shared" si="116"/>
        <v>53.9</v>
      </c>
      <c r="AW5389" s="33" t="s">
        <v>324</v>
      </c>
      <c r="CR5389" s="34">
        <v>53.87</v>
      </c>
    </row>
    <row r="5390" spans="47:96" x14ac:dyDescent="0.3">
      <c r="AU5390" s="34">
        <v>53.88</v>
      </c>
      <c r="AV5390" s="32">
        <f t="shared" si="116"/>
        <v>53.9</v>
      </c>
      <c r="AW5390" s="33" t="s">
        <v>324</v>
      </c>
      <c r="CR5390" s="34">
        <v>53.88</v>
      </c>
    </row>
    <row r="5391" spans="47:96" x14ac:dyDescent="0.3">
      <c r="AU5391" s="34">
        <v>53.89</v>
      </c>
      <c r="AV5391" s="32">
        <f t="shared" si="116"/>
        <v>53.9</v>
      </c>
      <c r="AW5391" s="33" t="s">
        <v>324</v>
      </c>
      <c r="CR5391" s="34">
        <v>53.89</v>
      </c>
    </row>
    <row r="5392" spans="47:96" x14ac:dyDescent="0.3">
      <c r="AU5392" s="34">
        <v>53.9</v>
      </c>
      <c r="AV5392" s="32">
        <f t="shared" si="116"/>
        <v>53.9</v>
      </c>
      <c r="AW5392" s="33" t="s">
        <v>324</v>
      </c>
      <c r="CR5392" s="34">
        <v>53.9</v>
      </c>
    </row>
    <row r="5393" spans="47:96" x14ac:dyDescent="0.3">
      <c r="AU5393" s="34">
        <v>53.91</v>
      </c>
      <c r="AV5393" s="32">
        <f t="shared" si="116"/>
        <v>53.9</v>
      </c>
      <c r="AW5393" s="33" t="s">
        <v>324</v>
      </c>
      <c r="CR5393" s="34">
        <v>53.91</v>
      </c>
    </row>
    <row r="5394" spans="47:96" x14ac:dyDescent="0.3">
      <c r="AU5394" s="34">
        <v>53.92</v>
      </c>
      <c r="AV5394" s="32">
        <f t="shared" si="116"/>
        <v>53.9</v>
      </c>
      <c r="AW5394" s="33" t="s">
        <v>324</v>
      </c>
      <c r="CR5394" s="34">
        <v>53.92</v>
      </c>
    </row>
    <row r="5395" spans="47:96" x14ac:dyDescent="0.3">
      <c r="AU5395" s="34">
        <v>53.93</v>
      </c>
      <c r="AV5395" s="32">
        <f t="shared" si="116"/>
        <v>53.9</v>
      </c>
      <c r="AW5395" s="33" t="s">
        <v>324</v>
      </c>
      <c r="CR5395" s="34">
        <v>53.93</v>
      </c>
    </row>
    <row r="5396" spans="47:96" x14ac:dyDescent="0.3">
      <c r="AU5396" s="34">
        <v>53.94</v>
      </c>
      <c r="AV5396" s="32">
        <f t="shared" si="116"/>
        <v>53.9</v>
      </c>
      <c r="AW5396" s="33" t="s">
        <v>324</v>
      </c>
      <c r="CR5396" s="34">
        <v>53.94</v>
      </c>
    </row>
    <row r="5397" spans="47:96" x14ac:dyDescent="0.3">
      <c r="AU5397" s="34">
        <v>53.95</v>
      </c>
      <c r="AV5397" s="32">
        <f t="shared" si="116"/>
        <v>54</v>
      </c>
      <c r="AW5397" s="33" t="s">
        <v>324</v>
      </c>
      <c r="CR5397" s="34">
        <v>53.95</v>
      </c>
    </row>
    <row r="5398" spans="47:96" x14ac:dyDescent="0.3">
      <c r="AU5398" s="34">
        <v>53.96</v>
      </c>
      <c r="AV5398" s="32">
        <f t="shared" si="116"/>
        <v>54</v>
      </c>
      <c r="AW5398" s="33" t="s">
        <v>324</v>
      </c>
      <c r="CR5398" s="34">
        <v>53.96</v>
      </c>
    </row>
    <row r="5399" spans="47:96" x14ac:dyDescent="0.3">
      <c r="AU5399" s="34">
        <v>53.97</v>
      </c>
      <c r="AV5399" s="32">
        <f t="shared" si="116"/>
        <v>54</v>
      </c>
      <c r="AW5399" s="33" t="s">
        <v>324</v>
      </c>
      <c r="CR5399" s="34">
        <v>53.97</v>
      </c>
    </row>
    <row r="5400" spans="47:96" x14ac:dyDescent="0.3">
      <c r="AU5400" s="34">
        <v>53.98</v>
      </c>
      <c r="AV5400" s="32">
        <f t="shared" si="116"/>
        <v>54</v>
      </c>
      <c r="AW5400" s="33" t="s">
        <v>324</v>
      </c>
      <c r="CR5400" s="34">
        <v>53.98</v>
      </c>
    </row>
    <row r="5401" spans="47:96" x14ac:dyDescent="0.3">
      <c r="AU5401" s="34">
        <v>53.99</v>
      </c>
      <c r="AV5401" s="32">
        <f t="shared" si="116"/>
        <v>54</v>
      </c>
      <c r="AW5401" s="33" t="s">
        <v>324</v>
      </c>
      <c r="CR5401" s="34">
        <v>53.99</v>
      </c>
    </row>
    <row r="5402" spans="47:96" x14ac:dyDescent="0.3">
      <c r="AU5402" s="34">
        <v>54</v>
      </c>
      <c r="AV5402" s="32">
        <f t="shared" si="116"/>
        <v>54</v>
      </c>
      <c r="AW5402" s="33" t="s">
        <v>324</v>
      </c>
      <c r="CR5402" s="34">
        <v>54</v>
      </c>
    </row>
    <row r="5403" spans="47:96" x14ac:dyDescent="0.3">
      <c r="AU5403" s="34">
        <v>54.01</v>
      </c>
      <c r="AV5403" s="32">
        <f t="shared" si="116"/>
        <v>54</v>
      </c>
      <c r="AW5403" s="33" t="s">
        <v>324</v>
      </c>
      <c r="CR5403" s="34">
        <v>54.01</v>
      </c>
    </row>
    <row r="5404" spans="47:96" x14ac:dyDescent="0.3">
      <c r="AU5404" s="34">
        <v>54.02</v>
      </c>
      <c r="AV5404" s="32">
        <f t="shared" si="116"/>
        <v>54</v>
      </c>
      <c r="AW5404" s="33" t="s">
        <v>324</v>
      </c>
      <c r="CR5404" s="34">
        <v>54.02</v>
      </c>
    </row>
    <row r="5405" spans="47:96" x14ac:dyDescent="0.3">
      <c r="AU5405" s="34">
        <v>54.03</v>
      </c>
      <c r="AV5405" s="32">
        <f t="shared" si="116"/>
        <v>54</v>
      </c>
      <c r="AW5405" s="33" t="s">
        <v>324</v>
      </c>
      <c r="CR5405" s="34">
        <v>54.03</v>
      </c>
    </row>
    <row r="5406" spans="47:96" x14ac:dyDescent="0.3">
      <c r="AU5406" s="34">
        <v>54.04</v>
      </c>
      <c r="AV5406" s="32">
        <f t="shared" si="116"/>
        <v>54</v>
      </c>
      <c r="AW5406" s="33" t="s">
        <v>324</v>
      </c>
      <c r="CR5406" s="34">
        <v>54.04</v>
      </c>
    </row>
    <row r="5407" spans="47:96" x14ac:dyDescent="0.3">
      <c r="AU5407" s="34">
        <v>54.05</v>
      </c>
      <c r="AV5407" s="32">
        <f t="shared" si="116"/>
        <v>54.1</v>
      </c>
      <c r="AW5407" s="33" t="s">
        <v>324</v>
      </c>
      <c r="CR5407" s="34">
        <v>54.05</v>
      </c>
    </row>
    <row r="5408" spans="47:96" x14ac:dyDescent="0.3">
      <c r="AU5408" s="34">
        <v>54.06</v>
      </c>
      <c r="AV5408" s="32">
        <f t="shared" si="116"/>
        <v>54.1</v>
      </c>
      <c r="AW5408" s="33" t="s">
        <v>324</v>
      </c>
      <c r="CR5408" s="34">
        <v>54.06</v>
      </c>
    </row>
    <row r="5409" spans="47:96" x14ac:dyDescent="0.3">
      <c r="AU5409" s="34">
        <v>54.07</v>
      </c>
      <c r="AV5409" s="32">
        <f t="shared" si="116"/>
        <v>54.1</v>
      </c>
      <c r="AW5409" s="33" t="s">
        <v>324</v>
      </c>
      <c r="CR5409" s="34">
        <v>54.07</v>
      </c>
    </row>
    <row r="5410" spans="47:96" x14ac:dyDescent="0.3">
      <c r="AU5410" s="34">
        <v>54.08</v>
      </c>
      <c r="AV5410" s="32">
        <f t="shared" si="116"/>
        <v>54.1</v>
      </c>
      <c r="AW5410" s="33" t="s">
        <v>324</v>
      </c>
      <c r="CR5410" s="34">
        <v>54.08</v>
      </c>
    </row>
    <row r="5411" spans="47:96" x14ac:dyDescent="0.3">
      <c r="AU5411" s="34">
        <v>54.09</v>
      </c>
      <c r="AV5411" s="32">
        <f t="shared" si="116"/>
        <v>54.1</v>
      </c>
      <c r="AW5411" s="33" t="s">
        <v>324</v>
      </c>
      <c r="CR5411" s="34">
        <v>54.09</v>
      </c>
    </row>
    <row r="5412" spans="47:96" x14ac:dyDescent="0.3">
      <c r="AU5412" s="34">
        <v>54.1</v>
      </c>
      <c r="AV5412" s="32">
        <f t="shared" si="116"/>
        <v>54.1</v>
      </c>
      <c r="AW5412" s="33" t="s">
        <v>324</v>
      </c>
      <c r="CR5412" s="34">
        <v>54.1</v>
      </c>
    </row>
    <row r="5413" spans="47:96" x14ac:dyDescent="0.3">
      <c r="AU5413" s="34">
        <v>54.11</v>
      </c>
      <c r="AV5413" s="32">
        <f t="shared" si="116"/>
        <v>54.1</v>
      </c>
      <c r="AW5413" s="33" t="s">
        <v>324</v>
      </c>
      <c r="CR5413" s="34">
        <v>54.11</v>
      </c>
    </row>
    <row r="5414" spans="47:96" x14ac:dyDescent="0.3">
      <c r="AU5414" s="34">
        <v>54.12</v>
      </c>
      <c r="AV5414" s="32">
        <f t="shared" si="116"/>
        <v>54.1</v>
      </c>
      <c r="AW5414" s="33" t="s">
        <v>324</v>
      </c>
      <c r="CR5414" s="34">
        <v>54.12</v>
      </c>
    </row>
    <row r="5415" spans="47:96" x14ac:dyDescent="0.3">
      <c r="AU5415" s="34">
        <v>54.13</v>
      </c>
      <c r="AV5415" s="32">
        <f t="shared" si="116"/>
        <v>54.1</v>
      </c>
      <c r="AW5415" s="33" t="s">
        <v>324</v>
      </c>
      <c r="CR5415" s="34">
        <v>54.13</v>
      </c>
    </row>
    <row r="5416" spans="47:96" x14ac:dyDescent="0.3">
      <c r="AU5416" s="34">
        <v>54.14</v>
      </c>
      <c r="AV5416" s="32">
        <f t="shared" si="116"/>
        <v>54.1</v>
      </c>
      <c r="AW5416" s="33" t="s">
        <v>324</v>
      </c>
      <c r="CR5416" s="34">
        <v>54.14</v>
      </c>
    </row>
    <row r="5417" spans="47:96" x14ac:dyDescent="0.3">
      <c r="AU5417" s="34">
        <v>54.15</v>
      </c>
      <c r="AV5417" s="32">
        <f t="shared" si="116"/>
        <v>54.2</v>
      </c>
      <c r="AW5417" s="33" t="s">
        <v>324</v>
      </c>
      <c r="CR5417" s="34">
        <v>54.15</v>
      </c>
    </row>
    <row r="5418" spans="47:96" x14ac:dyDescent="0.3">
      <c r="AU5418" s="34">
        <v>54.16</v>
      </c>
      <c r="AV5418" s="32">
        <f t="shared" si="116"/>
        <v>54.2</v>
      </c>
      <c r="AW5418" s="33" t="s">
        <v>324</v>
      </c>
      <c r="CR5418" s="34">
        <v>54.16</v>
      </c>
    </row>
    <row r="5419" spans="47:96" x14ac:dyDescent="0.3">
      <c r="AU5419" s="34">
        <v>54.17</v>
      </c>
      <c r="AV5419" s="32">
        <f t="shared" si="116"/>
        <v>54.2</v>
      </c>
      <c r="AW5419" s="33" t="s">
        <v>324</v>
      </c>
      <c r="CR5419" s="34">
        <v>54.17</v>
      </c>
    </row>
    <row r="5420" spans="47:96" x14ac:dyDescent="0.3">
      <c r="AU5420" s="34">
        <v>54.18</v>
      </c>
      <c r="AV5420" s="32">
        <f t="shared" si="116"/>
        <v>54.2</v>
      </c>
      <c r="AW5420" s="33" t="s">
        <v>324</v>
      </c>
      <c r="CR5420" s="34">
        <v>54.18</v>
      </c>
    </row>
    <row r="5421" spans="47:96" x14ac:dyDescent="0.3">
      <c r="AU5421" s="34">
        <v>54.19</v>
      </c>
      <c r="AV5421" s="32">
        <f t="shared" si="116"/>
        <v>54.2</v>
      </c>
      <c r="AW5421" s="33" t="s">
        <v>324</v>
      </c>
      <c r="CR5421" s="34">
        <v>54.19</v>
      </c>
    </row>
    <row r="5422" spans="47:96" x14ac:dyDescent="0.3">
      <c r="AU5422" s="34">
        <v>54.2</v>
      </c>
      <c r="AV5422" s="32">
        <f t="shared" si="116"/>
        <v>54.2</v>
      </c>
      <c r="AW5422" s="33" t="s">
        <v>324</v>
      </c>
      <c r="CR5422" s="34">
        <v>54.2</v>
      </c>
    </row>
    <row r="5423" spans="47:96" x14ac:dyDescent="0.3">
      <c r="AU5423" s="34">
        <v>54.21</v>
      </c>
      <c r="AV5423" s="32">
        <f t="shared" si="116"/>
        <v>54.2</v>
      </c>
      <c r="AW5423" s="33" t="s">
        <v>324</v>
      </c>
      <c r="CR5423" s="34">
        <v>54.21</v>
      </c>
    </row>
    <row r="5424" spans="47:96" x14ac:dyDescent="0.3">
      <c r="AU5424" s="34">
        <v>54.22</v>
      </c>
      <c r="AV5424" s="32">
        <f t="shared" si="116"/>
        <v>54.2</v>
      </c>
      <c r="AW5424" s="33" t="s">
        <v>324</v>
      </c>
      <c r="CR5424" s="34">
        <v>54.22</v>
      </c>
    </row>
    <row r="5425" spans="47:96" x14ac:dyDescent="0.3">
      <c r="AU5425" s="34">
        <v>54.23</v>
      </c>
      <c r="AV5425" s="32">
        <f t="shared" si="116"/>
        <v>54.2</v>
      </c>
      <c r="AW5425" s="33" t="s">
        <v>324</v>
      </c>
      <c r="CR5425" s="34">
        <v>54.23</v>
      </c>
    </row>
    <row r="5426" spans="47:96" x14ac:dyDescent="0.3">
      <c r="AU5426" s="34">
        <v>54.24</v>
      </c>
      <c r="AV5426" s="32">
        <f t="shared" si="116"/>
        <v>54.2</v>
      </c>
      <c r="AW5426" s="33" t="s">
        <v>324</v>
      </c>
      <c r="CR5426" s="34">
        <v>54.24</v>
      </c>
    </row>
    <row r="5427" spans="47:96" x14ac:dyDescent="0.3">
      <c r="AU5427" s="34">
        <v>54.25</v>
      </c>
      <c r="AV5427" s="32">
        <f t="shared" si="116"/>
        <v>54.3</v>
      </c>
      <c r="AW5427" s="33" t="s">
        <v>324</v>
      </c>
      <c r="CR5427" s="34">
        <v>54.25</v>
      </c>
    </row>
    <row r="5428" spans="47:96" x14ac:dyDescent="0.3">
      <c r="AU5428" s="34">
        <v>54.26</v>
      </c>
      <c r="AV5428" s="32">
        <f t="shared" si="116"/>
        <v>54.3</v>
      </c>
      <c r="AW5428" s="33" t="s">
        <v>324</v>
      </c>
      <c r="CR5428" s="34">
        <v>54.26</v>
      </c>
    </row>
    <row r="5429" spans="47:96" x14ac:dyDescent="0.3">
      <c r="AU5429" s="34">
        <v>54.27</v>
      </c>
      <c r="AV5429" s="32">
        <f t="shared" si="116"/>
        <v>54.3</v>
      </c>
      <c r="AW5429" s="33" t="s">
        <v>324</v>
      </c>
      <c r="CR5429" s="34">
        <v>54.27</v>
      </c>
    </row>
    <row r="5430" spans="47:96" x14ac:dyDescent="0.3">
      <c r="AU5430" s="34">
        <v>54.28</v>
      </c>
      <c r="AV5430" s="32">
        <f t="shared" si="116"/>
        <v>54.3</v>
      </c>
      <c r="AW5430" s="33" t="s">
        <v>324</v>
      </c>
      <c r="CR5430" s="34">
        <v>54.28</v>
      </c>
    </row>
    <row r="5431" spans="47:96" x14ac:dyDescent="0.3">
      <c r="AU5431" s="34">
        <v>54.29</v>
      </c>
      <c r="AV5431" s="32">
        <f t="shared" si="116"/>
        <v>54.3</v>
      </c>
      <c r="AW5431" s="33" t="s">
        <v>324</v>
      </c>
      <c r="CR5431" s="34">
        <v>54.29</v>
      </c>
    </row>
    <row r="5432" spans="47:96" x14ac:dyDescent="0.3">
      <c r="AU5432" s="34">
        <v>54.3</v>
      </c>
      <c r="AV5432" s="32">
        <f t="shared" si="116"/>
        <v>54.3</v>
      </c>
      <c r="AW5432" s="33" t="s">
        <v>324</v>
      </c>
      <c r="CR5432" s="34">
        <v>54.3</v>
      </c>
    </row>
    <row r="5433" spans="47:96" x14ac:dyDescent="0.3">
      <c r="AU5433" s="34">
        <v>54.31</v>
      </c>
      <c r="AV5433" s="32">
        <f t="shared" si="116"/>
        <v>54.3</v>
      </c>
      <c r="AW5433" s="33" t="s">
        <v>324</v>
      </c>
      <c r="CR5433" s="34">
        <v>54.31</v>
      </c>
    </row>
    <row r="5434" spans="47:96" x14ac:dyDescent="0.3">
      <c r="AU5434" s="34">
        <v>54.32</v>
      </c>
      <c r="AV5434" s="32">
        <f t="shared" si="116"/>
        <v>54.3</v>
      </c>
      <c r="AW5434" s="33" t="s">
        <v>324</v>
      </c>
      <c r="CR5434" s="34">
        <v>54.32</v>
      </c>
    </row>
    <row r="5435" spans="47:96" x14ac:dyDescent="0.3">
      <c r="AU5435" s="34">
        <v>54.33</v>
      </c>
      <c r="AV5435" s="32">
        <f t="shared" si="116"/>
        <v>54.3</v>
      </c>
      <c r="AW5435" s="33" t="s">
        <v>324</v>
      </c>
      <c r="CR5435" s="34">
        <v>54.33</v>
      </c>
    </row>
    <row r="5436" spans="47:96" x14ac:dyDescent="0.3">
      <c r="AU5436" s="34">
        <v>54.34</v>
      </c>
      <c r="AV5436" s="32">
        <f t="shared" si="116"/>
        <v>54.3</v>
      </c>
      <c r="AW5436" s="33" t="s">
        <v>324</v>
      </c>
      <c r="CR5436" s="34">
        <v>54.34</v>
      </c>
    </row>
    <row r="5437" spans="47:96" x14ac:dyDescent="0.3">
      <c r="AU5437" s="34">
        <v>54.35</v>
      </c>
      <c r="AV5437" s="32">
        <f t="shared" si="116"/>
        <v>54.4</v>
      </c>
      <c r="AW5437" s="33" t="s">
        <v>324</v>
      </c>
      <c r="CR5437" s="34">
        <v>54.35</v>
      </c>
    </row>
    <row r="5438" spans="47:96" x14ac:dyDescent="0.3">
      <c r="AU5438" s="34">
        <v>54.36</v>
      </c>
      <c r="AV5438" s="32">
        <f t="shared" si="116"/>
        <v>54.4</v>
      </c>
      <c r="AW5438" s="33" t="s">
        <v>324</v>
      </c>
      <c r="CR5438" s="34">
        <v>54.36</v>
      </c>
    </row>
    <row r="5439" spans="47:96" x14ac:dyDescent="0.3">
      <c r="AU5439" s="34">
        <v>54.37</v>
      </c>
      <c r="AV5439" s="32">
        <f t="shared" si="116"/>
        <v>54.4</v>
      </c>
      <c r="AW5439" s="33" t="s">
        <v>324</v>
      </c>
      <c r="CR5439" s="34">
        <v>54.37</v>
      </c>
    </row>
    <row r="5440" spans="47:96" x14ac:dyDescent="0.3">
      <c r="AU5440" s="34">
        <v>54.38</v>
      </c>
      <c r="AV5440" s="32">
        <f t="shared" si="116"/>
        <v>54.4</v>
      </c>
      <c r="AW5440" s="33" t="s">
        <v>324</v>
      </c>
      <c r="CR5440" s="34">
        <v>54.38</v>
      </c>
    </row>
    <row r="5441" spans="47:96" x14ac:dyDescent="0.3">
      <c r="AU5441" s="34">
        <v>54.39</v>
      </c>
      <c r="AV5441" s="32">
        <f t="shared" si="116"/>
        <v>54.4</v>
      </c>
      <c r="AW5441" s="33" t="s">
        <v>324</v>
      </c>
      <c r="CR5441" s="34">
        <v>54.39</v>
      </c>
    </row>
    <row r="5442" spans="47:96" x14ac:dyDescent="0.3">
      <c r="AU5442" s="34">
        <v>54.4</v>
      </c>
      <c r="AV5442" s="32">
        <f t="shared" si="116"/>
        <v>54.4</v>
      </c>
      <c r="AW5442" s="33" t="s">
        <v>324</v>
      </c>
      <c r="CR5442" s="34">
        <v>54.4</v>
      </c>
    </row>
    <row r="5443" spans="47:96" x14ac:dyDescent="0.3">
      <c r="AU5443" s="34">
        <v>54.41</v>
      </c>
      <c r="AV5443" s="32">
        <f t="shared" ref="AV5443:AV5506" si="117">ROUND(AU5443,1)</f>
        <v>54.4</v>
      </c>
      <c r="AW5443" s="33" t="s">
        <v>324</v>
      </c>
      <c r="CR5443" s="34">
        <v>54.41</v>
      </c>
    </row>
    <row r="5444" spans="47:96" x14ac:dyDescent="0.3">
      <c r="AU5444" s="34">
        <v>54.42</v>
      </c>
      <c r="AV5444" s="32">
        <f t="shared" si="117"/>
        <v>54.4</v>
      </c>
      <c r="AW5444" s="33" t="s">
        <v>324</v>
      </c>
      <c r="CR5444" s="34">
        <v>54.42</v>
      </c>
    </row>
    <row r="5445" spans="47:96" x14ac:dyDescent="0.3">
      <c r="AU5445" s="34">
        <v>54.43</v>
      </c>
      <c r="AV5445" s="32">
        <f t="shared" si="117"/>
        <v>54.4</v>
      </c>
      <c r="AW5445" s="33" t="s">
        <v>324</v>
      </c>
      <c r="CR5445" s="34">
        <v>54.43</v>
      </c>
    </row>
    <row r="5446" spans="47:96" x14ac:dyDescent="0.3">
      <c r="AU5446" s="34">
        <v>54.44</v>
      </c>
      <c r="AV5446" s="32">
        <f t="shared" si="117"/>
        <v>54.4</v>
      </c>
      <c r="AW5446" s="33" t="s">
        <v>324</v>
      </c>
      <c r="CR5446" s="34">
        <v>54.44</v>
      </c>
    </row>
    <row r="5447" spans="47:96" x14ac:dyDescent="0.3">
      <c r="AU5447" s="34">
        <v>54.45</v>
      </c>
      <c r="AV5447" s="32">
        <f t="shared" si="117"/>
        <v>54.5</v>
      </c>
      <c r="AW5447" s="33" t="s">
        <v>324</v>
      </c>
      <c r="CR5447" s="34">
        <v>54.45</v>
      </c>
    </row>
    <row r="5448" spans="47:96" x14ac:dyDescent="0.3">
      <c r="AU5448" s="34">
        <v>54.46</v>
      </c>
      <c r="AV5448" s="32">
        <f t="shared" si="117"/>
        <v>54.5</v>
      </c>
      <c r="AW5448" s="33" t="s">
        <v>324</v>
      </c>
      <c r="CR5448" s="34">
        <v>54.46</v>
      </c>
    </row>
    <row r="5449" spans="47:96" x14ac:dyDescent="0.3">
      <c r="AU5449" s="34">
        <v>54.47</v>
      </c>
      <c r="AV5449" s="32">
        <f t="shared" si="117"/>
        <v>54.5</v>
      </c>
      <c r="AW5449" s="33" t="s">
        <v>324</v>
      </c>
      <c r="CR5449" s="34">
        <v>54.47</v>
      </c>
    </row>
    <row r="5450" spans="47:96" x14ac:dyDescent="0.3">
      <c r="AU5450" s="34">
        <v>54.48</v>
      </c>
      <c r="AV5450" s="32">
        <f t="shared" si="117"/>
        <v>54.5</v>
      </c>
      <c r="AW5450" s="33" t="s">
        <v>324</v>
      </c>
      <c r="CR5450" s="34">
        <v>54.48</v>
      </c>
    </row>
    <row r="5451" spans="47:96" x14ac:dyDescent="0.3">
      <c r="AU5451" s="34">
        <v>54.49</v>
      </c>
      <c r="AV5451" s="32">
        <f t="shared" si="117"/>
        <v>54.5</v>
      </c>
      <c r="AW5451" s="33" t="s">
        <v>324</v>
      </c>
      <c r="CR5451" s="34">
        <v>54.49</v>
      </c>
    </row>
    <row r="5452" spans="47:96" x14ac:dyDescent="0.3">
      <c r="AU5452" s="34">
        <v>54.5</v>
      </c>
      <c r="AV5452" s="32">
        <f t="shared" si="117"/>
        <v>54.5</v>
      </c>
      <c r="AW5452" s="33" t="s">
        <v>324</v>
      </c>
      <c r="CR5452" s="34">
        <v>54.5</v>
      </c>
    </row>
    <row r="5453" spans="47:96" x14ac:dyDescent="0.3">
      <c r="AU5453" s="34">
        <v>54.51</v>
      </c>
      <c r="AV5453" s="32">
        <f t="shared" si="117"/>
        <v>54.5</v>
      </c>
      <c r="AW5453" s="33" t="s">
        <v>324</v>
      </c>
      <c r="CR5453" s="34">
        <v>54.51</v>
      </c>
    </row>
    <row r="5454" spans="47:96" x14ac:dyDescent="0.3">
      <c r="AU5454" s="34">
        <v>54.52</v>
      </c>
      <c r="AV5454" s="32">
        <f t="shared" si="117"/>
        <v>54.5</v>
      </c>
      <c r="AW5454" s="33" t="s">
        <v>324</v>
      </c>
      <c r="CR5454" s="34">
        <v>54.52</v>
      </c>
    </row>
    <row r="5455" spans="47:96" x14ac:dyDescent="0.3">
      <c r="AU5455" s="34">
        <v>54.53</v>
      </c>
      <c r="AV5455" s="32">
        <f t="shared" si="117"/>
        <v>54.5</v>
      </c>
      <c r="AW5455" s="33" t="s">
        <v>324</v>
      </c>
      <c r="CR5455" s="34">
        <v>54.53</v>
      </c>
    </row>
    <row r="5456" spans="47:96" x14ac:dyDescent="0.3">
      <c r="AU5456" s="34">
        <v>54.54</v>
      </c>
      <c r="AV5456" s="32">
        <f t="shared" si="117"/>
        <v>54.5</v>
      </c>
      <c r="AW5456" s="33" t="s">
        <v>324</v>
      </c>
      <c r="CR5456" s="34">
        <v>54.54</v>
      </c>
    </row>
    <row r="5457" spans="47:96" x14ac:dyDescent="0.3">
      <c r="AU5457" s="34">
        <v>54.55</v>
      </c>
      <c r="AV5457" s="32">
        <f t="shared" si="117"/>
        <v>54.6</v>
      </c>
      <c r="AW5457" s="33" t="s">
        <v>324</v>
      </c>
      <c r="CR5457" s="34">
        <v>54.55</v>
      </c>
    </row>
    <row r="5458" spans="47:96" x14ac:dyDescent="0.3">
      <c r="AU5458" s="34">
        <v>54.56</v>
      </c>
      <c r="AV5458" s="32">
        <f t="shared" si="117"/>
        <v>54.6</v>
      </c>
      <c r="AW5458" s="33" t="s">
        <v>324</v>
      </c>
      <c r="CR5458" s="34">
        <v>54.56</v>
      </c>
    </row>
    <row r="5459" spans="47:96" x14ac:dyDescent="0.3">
      <c r="AU5459" s="34">
        <v>54.57</v>
      </c>
      <c r="AV5459" s="32">
        <f t="shared" si="117"/>
        <v>54.6</v>
      </c>
      <c r="AW5459" s="33" t="s">
        <v>324</v>
      </c>
      <c r="CR5459" s="34">
        <v>54.57</v>
      </c>
    </row>
    <row r="5460" spans="47:96" x14ac:dyDescent="0.3">
      <c r="AU5460" s="34">
        <v>54.58</v>
      </c>
      <c r="AV5460" s="32">
        <f t="shared" si="117"/>
        <v>54.6</v>
      </c>
      <c r="AW5460" s="33" t="s">
        <v>324</v>
      </c>
      <c r="CR5460" s="34">
        <v>54.58</v>
      </c>
    </row>
    <row r="5461" spans="47:96" x14ac:dyDescent="0.3">
      <c r="AU5461" s="34">
        <v>54.59</v>
      </c>
      <c r="AV5461" s="32">
        <f t="shared" si="117"/>
        <v>54.6</v>
      </c>
      <c r="AW5461" s="33" t="s">
        <v>324</v>
      </c>
      <c r="CR5461" s="34">
        <v>54.59</v>
      </c>
    </row>
    <row r="5462" spans="47:96" x14ac:dyDescent="0.3">
      <c r="AU5462" s="34">
        <v>54.6</v>
      </c>
      <c r="AV5462" s="32">
        <f t="shared" si="117"/>
        <v>54.6</v>
      </c>
      <c r="AW5462" s="33" t="s">
        <v>324</v>
      </c>
      <c r="CR5462" s="34">
        <v>54.6</v>
      </c>
    </row>
    <row r="5463" spans="47:96" x14ac:dyDescent="0.3">
      <c r="AU5463" s="34">
        <v>54.61</v>
      </c>
      <c r="AV5463" s="32">
        <f t="shared" si="117"/>
        <v>54.6</v>
      </c>
      <c r="AW5463" s="33" t="s">
        <v>324</v>
      </c>
      <c r="CR5463" s="34">
        <v>54.61</v>
      </c>
    </row>
    <row r="5464" spans="47:96" x14ac:dyDescent="0.3">
      <c r="AU5464" s="34">
        <v>54.62</v>
      </c>
      <c r="AV5464" s="32">
        <f t="shared" si="117"/>
        <v>54.6</v>
      </c>
      <c r="AW5464" s="33" t="s">
        <v>324</v>
      </c>
      <c r="CR5464" s="34">
        <v>54.62</v>
      </c>
    </row>
    <row r="5465" spans="47:96" x14ac:dyDescent="0.3">
      <c r="AU5465" s="34">
        <v>54.63</v>
      </c>
      <c r="AV5465" s="32">
        <f t="shared" si="117"/>
        <v>54.6</v>
      </c>
      <c r="AW5465" s="33" t="s">
        <v>324</v>
      </c>
      <c r="CR5465" s="34">
        <v>54.63</v>
      </c>
    </row>
    <row r="5466" spans="47:96" x14ac:dyDescent="0.3">
      <c r="AU5466" s="34">
        <v>54.64</v>
      </c>
      <c r="AV5466" s="32">
        <f t="shared" si="117"/>
        <v>54.6</v>
      </c>
      <c r="AW5466" s="33" t="s">
        <v>324</v>
      </c>
      <c r="CR5466" s="34">
        <v>54.64</v>
      </c>
    </row>
    <row r="5467" spans="47:96" x14ac:dyDescent="0.3">
      <c r="AU5467" s="34">
        <v>54.65</v>
      </c>
      <c r="AV5467" s="32">
        <f t="shared" si="117"/>
        <v>54.7</v>
      </c>
      <c r="AW5467" s="33" t="s">
        <v>324</v>
      </c>
      <c r="CR5467" s="34">
        <v>54.65</v>
      </c>
    </row>
    <row r="5468" spans="47:96" x14ac:dyDescent="0.3">
      <c r="AU5468" s="34">
        <v>54.66</v>
      </c>
      <c r="AV5468" s="32">
        <f t="shared" si="117"/>
        <v>54.7</v>
      </c>
      <c r="AW5468" s="33" t="s">
        <v>324</v>
      </c>
      <c r="CR5468" s="34">
        <v>54.66</v>
      </c>
    </row>
    <row r="5469" spans="47:96" x14ac:dyDescent="0.3">
      <c r="AU5469" s="34">
        <v>54.67</v>
      </c>
      <c r="AV5469" s="32">
        <f t="shared" si="117"/>
        <v>54.7</v>
      </c>
      <c r="AW5469" s="33" t="s">
        <v>324</v>
      </c>
      <c r="CR5469" s="34">
        <v>54.67</v>
      </c>
    </row>
    <row r="5470" spans="47:96" x14ac:dyDescent="0.3">
      <c r="AU5470" s="34">
        <v>54.68</v>
      </c>
      <c r="AV5470" s="32">
        <f t="shared" si="117"/>
        <v>54.7</v>
      </c>
      <c r="AW5470" s="33" t="s">
        <v>324</v>
      </c>
      <c r="CR5470" s="34">
        <v>54.68</v>
      </c>
    </row>
    <row r="5471" spans="47:96" x14ac:dyDescent="0.3">
      <c r="AU5471" s="34">
        <v>54.69</v>
      </c>
      <c r="AV5471" s="32">
        <f t="shared" si="117"/>
        <v>54.7</v>
      </c>
      <c r="AW5471" s="33" t="s">
        <v>324</v>
      </c>
      <c r="CR5471" s="34">
        <v>54.69</v>
      </c>
    </row>
    <row r="5472" spans="47:96" x14ac:dyDescent="0.3">
      <c r="AU5472" s="34">
        <v>54.7</v>
      </c>
      <c r="AV5472" s="32">
        <f t="shared" si="117"/>
        <v>54.7</v>
      </c>
      <c r="AW5472" s="33" t="s">
        <v>324</v>
      </c>
      <c r="CR5472" s="34">
        <v>54.7</v>
      </c>
    </row>
    <row r="5473" spans="47:96" x14ac:dyDescent="0.3">
      <c r="AU5473" s="34">
        <v>54.71</v>
      </c>
      <c r="AV5473" s="32">
        <f t="shared" si="117"/>
        <v>54.7</v>
      </c>
      <c r="AW5473" s="33" t="s">
        <v>324</v>
      </c>
      <c r="CR5473" s="34">
        <v>54.71</v>
      </c>
    </row>
    <row r="5474" spans="47:96" x14ac:dyDescent="0.3">
      <c r="AU5474" s="34">
        <v>54.72</v>
      </c>
      <c r="AV5474" s="32">
        <f t="shared" si="117"/>
        <v>54.7</v>
      </c>
      <c r="AW5474" s="33" t="s">
        <v>324</v>
      </c>
      <c r="CR5474" s="34">
        <v>54.72</v>
      </c>
    </row>
    <row r="5475" spans="47:96" x14ac:dyDescent="0.3">
      <c r="AU5475" s="34">
        <v>54.73</v>
      </c>
      <c r="AV5475" s="32">
        <f t="shared" si="117"/>
        <v>54.7</v>
      </c>
      <c r="AW5475" s="33" t="s">
        <v>324</v>
      </c>
      <c r="CR5475" s="34">
        <v>54.73</v>
      </c>
    </row>
    <row r="5476" spans="47:96" x14ac:dyDescent="0.3">
      <c r="AU5476" s="34">
        <v>54.74</v>
      </c>
      <c r="AV5476" s="32">
        <f t="shared" si="117"/>
        <v>54.7</v>
      </c>
      <c r="AW5476" s="33" t="s">
        <v>324</v>
      </c>
      <c r="CR5476" s="34">
        <v>54.74</v>
      </c>
    </row>
    <row r="5477" spans="47:96" x14ac:dyDescent="0.3">
      <c r="AU5477" s="34">
        <v>54.75</v>
      </c>
      <c r="AV5477" s="32">
        <f t="shared" si="117"/>
        <v>54.8</v>
      </c>
      <c r="AW5477" s="33" t="s">
        <v>324</v>
      </c>
      <c r="CR5477" s="34">
        <v>54.75</v>
      </c>
    </row>
    <row r="5478" spans="47:96" x14ac:dyDescent="0.3">
      <c r="AU5478" s="34">
        <v>54.76</v>
      </c>
      <c r="AV5478" s="32">
        <f t="shared" si="117"/>
        <v>54.8</v>
      </c>
      <c r="AW5478" s="33" t="s">
        <v>324</v>
      </c>
      <c r="CR5478" s="34">
        <v>54.76</v>
      </c>
    </row>
    <row r="5479" spans="47:96" x14ac:dyDescent="0.3">
      <c r="AU5479" s="34">
        <v>54.77</v>
      </c>
      <c r="AV5479" s="32">
        <f t="shared" si="117"/>
        <v>54.8</v>
      </c>
      <c r="AW5479" s="33" t="s">
        <v>324</v>
      </c>
      <c r="CR5479" s="34">
        <v>54.77</v>
      </c>
    </row>
    <row r="5480" spans="47:96" x14ac:dyDescent="0.3">
      <c r="AU5480" s="34">
        <v>54.78</v>
      </c>
      <c r="AV5480" s="32">
        <f t="shared" si="117"/>
        <v>54.8</v>
      </c>
      <c r="AW5480" s="33" t="s">
        <v>324</v>
      </c>
      <c r="CR5480" s="34">
        <v>54.78</v>
      </c>
    </row>
    <row r="5481" spans="47:96" x14ac:dyDescent="0.3">
      <c r="AU5481" s="34">
        <v>54.79</v>
      </c>
      <c r="AV5481" s="32">
        <f t="shared" si="117"/>
        <v>54.8</v>
      </c>
      <c r="AW5481" s="33" t="s">
        <v>324</v>
      </c>
      <c r="CR5481" s="34">
        <v>54.79</v>
      </c>
    </row>
    <row r="5482" spans="47:96" x14ac:dyDescent="0.3">
      <c r="AU5482" s="34">
        <v>54.8</v>
      </c>
      <c r="AV5482" s="32">
        <f t="shared" si="117"/>
        <v>54.8</v>
      </c>
      <c r="AW5482" s="33" t="s">
        <v>324</v>
      </c>
      <c r="CR5482" s="34">
        <v>54.8</v>
      </c>
    </row>
    <row r="5483" spans="47:96" x14ac:dyDescent="0.3">
      <c r="AU5483" s="34">
        <v>54.81</v>
      </c>
      <c r="AV5483" s="32">
        <f t="shared" si="117"/>
        <v>54.8</v>
      </c>
      <c r="AW5483" s="33" t="s">
        <v>324</v>
      </c>
      <c r="CR5483" s="34">
        <v>54.81</v>
      </c>
    </row>
    <row r="5484" spans="47:96" x14ac:dyDescent="0.3">
      <c r="AU5484" s="34">
        <v>54.82</v>
      </c>
      <c r="AV5484" s="32">
        <f t="shared" si="117"/>
        <v>54.8</v>
      </c>
      <c r="AW5484" s="33" t="s">
        <v>324</v>
      </c>
      <c r="CR5484" s="34">
        <v>54.82</v>
      </c>
    </row>
    <row r="5485" spans="47:96" x14ac:dyDescent="0.3">
      <c r="AU5485" s="34">
        <v>54.83</v>
      </c>
      <c r="AV5485" s="32">
        <f t="shared" si="117"/>
        <v>54.8</v>
      </c>
      <c r="AW5485" s="33" t="s">
        <v>324</v>
      </c>
      <c r="CR5485" s="34">
        <v>54.83</v>
      </c>
    </row>
    <row r="5486" spans="47:96" x14ac:dyDescent="0.3">
      <c r="AU5486" s="34">
        <v>54.84</v>
      </c>
      <c r="AV5486" s="32">
        <f t="shared" si="117"/>
        <v>54.8</v>
      </c>
      <c r="AW5486" s="33" t="s">
        <v>324</v>
      </c>
      <c r="CR5486" s="34">
        <v>54.84</v>
      </c>
    </row>
    <row r="5487" spans="47:96" x14ac:dyDescent="0.3">
      <c r="AU5487" s="34">
        <v>54.85</v>
      </c>
      <c r="AV5487" s="32">
        <f t="shared" si="117"/>
        <v>54.9</v>
      </c>
      <c r="AW5487" s="33" t="s">
        <v>324</v>
      </c>
      <c r="CR5487" s="34">
        <v>54.85</v>
      </c>
    </row>
    <row r="5488" spans="47:96" x14ac:dyDescent="0.3">
      <c r="AU5488" s="34">
        <v>54.86</v>
      </c>
      <c r="AV5488" s="32">
        <f t="shared" si="117"/>
        <v>54.9</v>
      </c>
      <c r="AW5488" s="33" t="s">
        <v>324</v>
      </c>
      <c r="CR5488" s="34">
        <v>54.86</v>
      </c>
    </row>
    <row r="5489" spans="47:96" x14ac:dyDescent="0.3">
      <c r="AU5489" s="34">
        <v>54.87</v>
      </c>
      <c r="AV5489" s="32">
        <f t="shared" si="117"/>
        <v>54.9</v>
      </c>
      <c r="AW5489" s="33" t="s">
        <v>324</v>
      </c>
      <c r="CR5489" s="34">
        <v>54.87</v>
      </c>
    </row>
    <row r="5490" spans="47:96" x14ac:dyDescent="0.3">
      <c r="AU5490" s="34">
        <v>54.88</v>
      </c>
      <c r="AV5490" s="32">
        <f t="shared" si="117"/>
        <v>54.9</v>
      </c>
      <c r="AW5490" s="33" t="s">
        <v>324</v>
      </c>
      <c r="CR5490" s="34">
        <v>54.88</v>
      </c>
    </row>
    <row r="5491" spans="47:96" x14ac:dyDescent="0.3">
      <c r="AU5491" s="34">
        <v>54.89</v>
      </c>
      <c r="AV5491" s="32">
        <f t="shared" si="117"/>
        <v>54.9</v>
      </c>
      <c r="AW5491" s="33" t="s">
        <v>324</v>
      </c>
      <c r="CR5491" s="34">
        <v>54.89</v>
      </c>
    </row>
    <row r="5492" spans="47:96" x14ac:dyDescent="0.3">
      <c r="AU5492" s="34">
        <v>54.9</v>
      </c>
      <c r="AV5492" s="32">
        <f t="shared" si="117"/>
        <v>54.9</v>
      </c>
      <c r="AW5492" s="33" t="s">
        <v>324</v>
      </c>
      <c r="CR5492" s="34">
        <v>54.9</v>
      </c>
    </row>
    <row r="5493" spans="47:96" x14ac:dyDescent="0.3">
      <c r="AU5493" s="34">
        <v>54.91</v>
      </c>
      <c r="AV5493" s="32">
        <f t="shared" si="117"/>
        <v>54.9</v>
      </c>
      <c r="AW5493" s="33" t="s">
        <v>324</v>
      </c>
      <c r="CR5493" s="34">
        <v>54.91</v>
      </c>
    </row>
    <row r="5494" spans="47:96" x14ac:dyDescent="0.3">
      <c r="AU5494" s="34">
        <v>54.92</v>
      </c>
      <c r="AV5494" s="32">
        <f t="shared" si="117"/>
        <v>54.9</v>
      </c>
      <c r="AW5494" s="33" t="s">
        <v>324</v>
      </c>
      <c r="CR5494" s="34">
        <v>54.92</v>
      </c>
    </row>
    <row r="5495" spans="47:96" x14ac:dyDescent="0.3">
      <c r="AU5495" s="34">
        <v>54.93</v>
      </c>
      <c r="AV5495" s="32">
        <f t="shared" si="117"/>
        <v>54.9</v>
      </c>
      <c r="AW5495" s="33" t="s">
        <v>324</v>
      </c>
      <c r="CR5495" s="34">
        <v>54.93</v>
      </c>
    </row>
    <row r="5496" spans="47:96" x14ac:dyDescent="0.3">
      <c r="AU5496" s="34">
        <v>54.94</v>
      </c>
      <c r="AV5496" s="32">
        <f t="shared" si="117"/>
        <v>54.9</v>
      </c>
      <c r="AW5496" s="33" t="s">
        <v>324</v>
      </c>
      <c r="CR5496" s="34">
        <v>54.94</v>
      </c>
    </row>
    <row r="5497" spans="47:96" x14ac:dyDescent="0.3">
      <c r="AU5497" s="34">
        <v>54.95</v>
      </c>
      <c r="AV5497" s="32">
        <f t="shared" si="117"/>
        <v>55</v>
      </c>
      <c r="AW5497" s="33" t="s">
        <v>325</v>
      </c>
      <c r="CR5497" s="34">
        <v>54.95</v>
      </c>
    </row>
    <row r="5498" spans="47:96" x14ac:dyDescent="0.3">
      <c r="AU5498" s="34">
        <v>54.96</v>
      </c>
      <c r="AV5498" s="32">
        <f t="shared" si="117"/>
        <v>55</v>
      </c>
      <c r="AW5498" s="33" t="s">
        <v>325</v>
      </c>
      <c r="CR5498" s="34">
        <v>54.96</v>
      </c>
    </row>
    <row r="5499" spans="47:96" x14ac:dyDescent="0.3">
      <c r="AU5499" s="34">
        <v>54.97</v>
      </c>
      <c r="AV5499" s="32">
        <f t="shared" si="117"/>
        <v>55</v>
      </c>
      <c r="AW5499" s="33" t="s">
        <v>325</v>
      </c>
      <c r="CR5499" s="34">
        <v>54.97</v>
      </c>
    </row>
    <row r="5500" spans="47:96" x14ac:dyDescent="0.3">
      <c r="AU5500" s="34">
        <v>54.98</v>
      </c>
      <c r="AV5500" s="32">
        <f t="shared" si="117"/>
        <v>55</v>
      </c>
      <c r="AW5500" s="33" t="s">
        <v>325</v>
      </c>
      <c r="CR5500" s="34">
        <v>54.98</v>
      </c>
    </row>
    <row r="5501" spans="47:96" x14ac:dyDescent="0.3">
      <c r="AU5501" s="34">
        <v>54.99</v>
      </c>
      <c r="AV5501" s="32">
        <f t="shared" si="117"/>
        <v>55</v>
      </c>
      <c r="AW5501" s="33" t="s">
        <v>325</v>
      </c>
      <c r="CR5501" s="34">
        <v>54.99</v>
      </c>
    </row>
    <row r="5502" spans="47:96" x14ac:dyDescent="0.3">
      <c r="AU5502" s="34">
        <v>55</v>
      </c>
      <c r="AV5502" s="32">
        <f t="shared" si="117"/>
        <v>55</v>
      </c>
      <c r="AW5502" s="33" t="s">
        <v>325</v>
      </c>
      <c r="CR5502" s="34">
        <v>55</v>
      </c>
    </row>
    <row r="5503" spans="47:96" x14ac:dyDescent="0.3">
      <c r="AU5503" s="34">
        <v>55.01</v>
      </c>
      <c r="AV5503" s="32">
        <f t="shared" si="117"/>
        <v>55</v>
      </c>
      <c r="AW5503" s="33" t="s">
        <v>325</v>
      </c>
      <c r="CR5503" s="34">
        <v>55.01</v>
      </c>
    </row>
    <row r="5504" spans="47:96" x14ac:dyDescent="0.3">
      <c r="AU5504" s="34">
        <v>55.02</v>
      </c>
      <c r="AV5504" s="32">
        <f t="shared" si="117"/>
        <v>55</v>
      </c>
      <c r="AW5504" s="33" t="s">
        <v>325</v>
      </c>
      <c r="CR5504" s="34">
        <v>55.02</v>
      </c>
    </row>
    <row r="5505" spans="47:96" x14ac:dyDescent="0.3">
      <c r="AU5505" s="34">
        <v>55.03</v>
      </c>
      <c r="AV5505" s="32">
        <f t="shared" si="117"/>
        <v>55</v>
      </c>
      <c r="AW5505" s="33" t="s">
        <v>325</v>
      </c>
      <c r="CR5505" s="34">
        <v>55.03</v>
      </c>
    </row>
    <row r="5506" spans="47:96" x14ac:dyDescent="0.3">
      <c r="AU5506" s="34">
        <v>55.04</v>
      </c>
      <c r="AV5506" s="32">
        <f t="shared" si="117"/>
        <v>55</v>
      </c>
      <c r="AW5506" s="33" t="s">
        <v>325</v>
      </c>
      <c r="CR5506" s="34">
        <v>55.04</v>
      </c>
    </row>
    <row r="5507" spans="47:96" x14ac:dyDescent="0.3">
      <c r="AU5507" s="34">
        <v>55.05</v>
      </c>
      <c r="AV5507" s="32">
        <f t="shared" ref="AV5507:AV5570" si="118">ROUND(AU5507,1)</f>
        <v>55.1</v>
      </c>
      <c r="AW5507" s="33" t="s">
        <v>325</v>
      </c>
      <c r="CR5507" s="34">
        <v>55.05</v>
      </c>
    </row>
    <row r="5508" spans="47:96" x14ac:dyDescent="0.3">
      <c r="AU5508" s="34">
        <v>55.06</v>
      </c>
      <c r="AV5508" s="32">
        <f t="shared" si="118"/>
        <v>55.1</v>
      </c>
      <c r="AW5508" s="33" t="s">
        <v>325</v>
      </c>
      <c r="CR5508" s="34">
        <v>55.06</v>
      </c>
    </row>
    <row r="5509" spans="47:96" x14ac:dyDescent="0.3">
      <c r="AU5509" s="34">
        <v>55.07</v>
      </c>
      <c r="AV5509" s="32">
        <f t="shared" si="118"/>
        <v>55.1</v>
      </c>
      <c r="AW5509" s="33" t="s">
        <v>325</v>
      </c>
      <c r="CR5509" s="34">
        <v>55.07</v>
      </c>
    </row>
    <row r="5510" spans="47:96" x14ac:dyDescent="0.3">
      <c r="AU5510" s="34">
        <v>55.08</v>
      </c>
      <c r="AV5510" s="32">
        <f t="shared" si="118"/>
        <v>55.1</v>
      </c>
      <c r="AW5510" s="33" t="s">
        <v>325</v>
      </c>
      <c r="CR5510" s="34">
        <v>55.08</v>
      </c>
    </row>
    <row r="5511" spans="47:96" x14ac:dyDescent="0.3">
      <c r="AU5511" s="34">
        <v>55.09</v>
      </c>
      <c r="AV5511" s="32">
        <f t="shared" si="118"/>
        <v>55.1</v>
      </c>
      <c r="AW5511" s="33" t="s">
        <v>325</v>
      </c>
      <c r="CR5511" s="34">
        <v>55.09</v>
      </c>
    </row>
    <row r="5512" spans="47:96" x14ac:dyDescent="0.3">
      <c r="AU5512" s="34">
        <v>55.1</v>
      </c>
      <c r="AV5512" s="32">
        <f t="shared" si="118"/>
        <v>55.1</v>
      </c>
      <c r="AW5512" s="33" t="s">
        <v>325</v>
      </c>
      <c r="CR5512" s="34">
        <v>55.1</v>
      </c>
    </row>
    <row r="5513" spans="47:96" x14ac:dyDescent="0.3">
      <c r="AU5513" s="34">
        <v>55.11</v>
      </c>
      <c r="AV5513" s="32">
        <f t="shared" si="118"/>
        <v>55.1</v>
      </c>
      <c r="AW5513" s="33" t="s">
        <v>325</v>
      </c>
      <c r="CR5513" s="34">
        <v>55.11</v>
      </c>
    </row>
    <row r="5514" spans="47:96" x14ac:dyDescent="0.3">
      <c r="AU5514" s="34">
        <v>55.12</v>
      </c>
      <c r="AV5514" s="32">
        <f t="shared" si="118"/>
        <v>55.1</v>
      </c>
      <c r="AW5514" s="33" t="s">
        <v>325</v>
      </c>
      <c r="CR5514" s="34">
        <v>55.12</v>
      </c>
    </row>
    <row r="5515" spans="47:96" x14ac:dyDescent="0.3">
      <c r="AU5515" s="34">
        <v>55.13</v>
      </c>
      <c r="AV5515" s="32">
        <f t="shared" si="118"/>
        <v>55.1</v>
      </c>
      <c r="AW5515" s="33" t="s">
        <v>325</v>
      </c>
      <c r="CR5515" s="34">
        <v>55.13</v>
      </c>
    </row>
    <row r="5516" spans="47:96" x14ac:dyDescent="0.3">
      <c r="AU5516" s="34">
        <v>55.14</v>
      </c>
      <c r="AV5516" s="32">
        <f t="shared" si="118"/>
        <v>55.1</v>
      </c>
      <c r="AW5516" s="33" t="s">
        <v>325</v>
      </c>
      <c r="CR5516" s="34">
        <v>55.14</v>
      </c>
    </row>
    <row r="5517" spans="47:96" x14ac:dyDescent="0.3">
      <c r="AU5517" s="34">
        <v>55.15</v>
      </c>
      <c r="AV5517" s="32">
        <f t="shared" si="118"/>
        <v>55.2</v>
      </c>
      <c r="AW5517" s="33" t="s">
        <v>325</v>
      </c>
      <c r="CR5517" s="34">
        <v>55.15</v>
      </c>
    </row>
    <row r="5518" spans="47:96" x14ac:dyDescent="0.3">
      <c r="AU5518" s="34">
        <v>55.16</v>
      </c>
      <c r="AV5518" s="32">
        <f t="shared" si="118"/>
        <v>55.2</v>
      </c>
      <c r="AW5518" s="33" t="s">
        <v>325</v>
      </c>
      <c r="CR5518" s="34">
        <v>55.16</v>
      </c>
    </row>
    <row r="5519" spans="47:96" x14ac:dyDescent="0.3">
      <c r="AU5519" s="34">
        <v>55.17</v>
      </c>
      <c r="AV5519" s="32">
        <f t="shared" si="118"/>
        <v>55.2</v>
      </c>
      <c r="AW5519" s="33" t="s">
        <v>325</v>
      </c>
      <c r="CR5519" s="34">
        <v>55.17</v>
      </c>
    </row>
    <row r="5520" spans="47:96" x14ac:dyDescent="0.3">
      <c r="AU5520" s="34">
        <v>55.18</v>
      </c>
      <c r="AV5520" s="32">
        <f t="shared" si="118"/>
        <v>55.2</v>
      </c>
      <c r="AW5520" s="33" t="s">
        <v>325</v>
      </c>
      <c r="CR5520" s="34">
        <v>55.18</v>
      </c>
    </row>
    <row r="5521" spans="47:96" x14ac:dyDescent="0.3">
      <c r="AU5521" s="34">
        <v>55.19</v>
      </c>
      <c r="AV5521" s="32">
        <f t="shared" si="118"/>
        <v>55.2</v>
      </c>
      <c r="AW5521" s="33" t="s">
        <v>325</v>
      </c>
      <c r="CR5521" s="34">
        <v>55.19</v>
      </c>
    </row>
    <row r="5522" spans="47:96" x14ac:dyDescent="0.3">
      <c r="AU5522" s="34">
        <v>55.2</v>
      </c>
      <c r="AV5522" s="32">
        <f t="shared" si="118"/>
        <v>55.2</v>
      </c>
      <c r="AW5522" s="33" t="s">
        <v>325</v>
      </c>
      <c r="CR5522" s="34">
        <v>55.2</v>
      </c>
    </row>
    <row r="5523" spans="47:96" x14ac:dyDescent="0.3">
      <c r="AU5523" s="34">
        <v>55.21</v>
      </c>
      <c r="AV5523" s="32">
        <f t="shared" si="118"/>
        <v>55.2</v>
      </c>
      <c r="AW5523" s="33" t="s">
        <v>325</v>
      </c>
      <c r="CR5523" s="34">
        <v>55.21</v>
      </c>
    </row>
    <row r="5524" spans="47:96" x14ac:dyDescent="0.3">
      <c r="AU5524" s="34">
        <v>55.22</v>
      </c>
      <c r="AV5524" s="32">
        <f t="shared" si="118"/>
        <v>55.2</v>
      </c>
      <c r="AW5524" s="33" t="s">
        <v>325</v>
      </c>
      <c r="CR5524" s="34">
        <v>55.22</v>
      </c>
    </row>
    <row r="5525" spans="47:96" x14ac:dyDescent="0.3">
      <c r="AU5525" s="34">
        <v>55.23</v>
      </c>
      <c r="AV5525" s="32">
        <f t="shared" si="118"/>
        <v>55.2</v>
      </c>
      <c r="AW5525" s="33" t="s">
        <v>325</v>
      </c>
      <c r="CR5525" s="34">
        <v>55.23</v>
      </c>
    </row>
    <row r="5526" spans="47:96" x14ac:dyDescent="0.3">
      <c r="AU5526" s="34">
        <v>55.24</v>
      </c>
      <c r="AV5526" s="32">
        <f t="shared" si="118"/>
        <v>55.2</v>
      </c>
      <c r="AW5526" s="33" t="s">
        <v>325</v>
      </c>
      <c r="CR5526" s="34">
        <v>55.24</v>
      </c>
    </row>
    <row r="5527" spans="47:96" x14ac:dyDescent="0.3">
      <c r="AU5527" s="34">
        <v>55.25</v>
      </c>
      <c r="AV5527" s="32">
        <f t="shared" si="118"/>
        <v>55.3</v>
      </c>
      <c r="AW5527" s="33" t="s">
        <v>325</v>
      </c>
      <c r="CR5527" s="34">
        <v>55.25</v>
      </c>
    </row>
    <row r="5528" spans="47:96" x14ac:dyDescent="0.3">
      <c r="AU5528" s="34">
        <v>55.26</v>
      </c>
      <c r="AV5528" s="32">
        <f t="shared" si="118"/>
        <v>55.3</v>
      </c>
      <c r="AW5528" s="33" t="s">
        <v>325</v>
      </c>
      <c r="CR5528" s="34">
        <v>55.26</v>
      </c>
    </row>
    <row r="5529" spans="47:96" x14ac:dyDescent="0.3">
      <c r="AU5529" s="34">
        <v>55.27</v>
      </c>
      <c r="AV5529" s="32">
        <f t="shared" si="118"/>
        <v>55.3</v>
      </c>
      <c r="AW5529" s="33" t="s">
        <v>325</v>
      </c>
      <c r="CR5529" s="34">
        <v>55.27</v>
      </c>
    </row>
    <row r="5530" spans="47:96" x14ac:dyDescent="0.3">
      <c r="AU5530" s="34">
        <v>55.28</v>
      </c>
      <c r="AV5530" s="32">
        <f t="shared" si="118"/>
        <v>55.3</v>
      </c>
      <c r="AW5530" s="33" t="s">
        <v>325</v>
      </c>
      <c r="CR5530" s="34">
        <v>55.28</v>
      </c>
    </row>
    <row r="5531" spans="47:96" x14ac:dyDescent="0.3">
      <c r="AU5531" s="34">
        <v>55.29</v>
      </c>
      <c r="AV5531" s="32">
        <f t="shared" si="118"/>
        <v>55.3</v>
      </c>
      <c r="AW5531" s="33" t="s">
        <v>325</v>
      </c>
      <c r="CR5531" s="34">
        <v>55.29</v>
      </c>
    </row>
    <row r="5532" spans="47:96" x14ac:dyDescent="0.3">
      <c r="AU5532" s="34">
        <v>55.3</v>
      </c>
      <c r="AV5532" s="32">
        <f t="shared" si="118"/>
        <v>55.3</v>
      </c>
      <c r="AW5532" s="33" t="s">
        <v>325</v>
      </c>
      <c r="CR5532" s="34">
        <v>55.3</v>
      </c>
    </row>
    <row r="5533" spans="47:96" x14ac:dyDescent="0.3">
      <c r="AU5533" s="34">
        <v>55.31</v>
      </c>
      <c r="AV5533" s="32">
        <f t="shared" si="118"/>
        <v>55.3</v>
      </c>
      <c r="AW5533" s="33" t="s">
        <v>325</v>
      </c>
      <c r="CR5533" s="34">
        <v>55.31</v>
      </c>
    </row>
    <row r="5534" spans="47:96" x14ac:dyDescent="0.3">
      <c r="AU5534" s="34">
        <v>55.32</v>
      </c>
      <c r="AV5534" s="32">
        <f t="shared" si="118"/>
        <v>55.3</v>
      </c>
      <c r="AW5534" s="33" t="s">
        <v>325</v>
      </c>
      <c r="CR5534" s="34">
        <v>55.32</v>
      </c>
    </row>
    <row r="5535" spans="47:96" x14ac:dyDescent="0.3">
      <c r="AU5535" s="34">
        <v>55.33</v>
      </c>
      <c r="AV5535" s="32">
        <f t="shared" si="118"/>
        <v>55.3</v>
      </c>
      <c r="AW5535" s="33" t="s">
        <v>325</v>
      </c>
      <c r="CR5535" s="34">
        <v>55.33</v>
      </c>
    </row>
    <row r="5536" spans="47:96" x14ac:dyDescent="0.3">
      <c r="AU5536" s="34">
        <v>55.34</v>
      </c>
      <c r="AV5536" s="32">
        <f t="shared" si="118"/>
        <v>55.3</v>
      </c>
      <c r="AW5536" s="33" t="s">
        <v>325</v>
      </c>
      <c r="CR5536" s="34">
        <v>55.34</v>
      </c>
    </row>
    <row r="5537" spans="47:96" x14ac:dyDescent="0.3">
      <c r="AU5537" s="34">
        <v>55.35</v>
      </c>
      <c r="AV5537" s="32">
        <f t="shared" si="118"/>
        <v>55.4</v>
      </c>
      <c r="AW5537" s="33" t="s">
        <v>325</v>
      </c>
      <c r="CR5537" s="34">
        <v>55.35</v>
      </c>
    </row>
    <row r="5538" spans="47:96" x14ac:dyDescent="0.3">
      <c r="AU5538" s="34">
        <v>55.36</v>
      </c>
      <c r="AV5538" s="32">
        <f t="shared" si="118"/>
        <v>55.4</v>
      </c>
      <c r="AW5538" s="33" t="s">
        <v>325</v>
      </c>
      <c r="CR5538" s="34">
        <v>55.36</v>
      </c>
    </row>
    <row r="5539" spans="47:96" x14ac:dyDescent="0.3">
      <c r="AU5539" s="34">
        <v>55.37</v>
      </c>
      <c r="AV5539" s="32">
        <f t="shared" si="118"/>
        <v>55.4</v>
      </c>
      <c r="AW5539" s="33" t="s">
        <v>325</v>
      </c>
      <c r="CR5539" s="34">
        <v>55.37</v>
      </c>
    </row>
    <row r="5540" spans="47:96" x14ac:dyDescent="0.3">
      <c r="AU5540" s="34">
        <v>55.38</v>
      </c>
      <c r="AV5540" s="32">
        <f t="shared" si="118"/>
        <v>55.4</v>
      </c>
      <c r="AW5540" s="33" t="s">
        <v>325</v>
      </c>
      <c r="CR5540" s="34">
        <v>55.38</v>
      </c>
    </row>
    <row r="5541" spans="47:96" x14ac:dyDescent="0.3">
      <c r="AU5541" s="34">
        <v>55.39</v>
      </c>
      <c r="AV5541" s="32">
        <f t="shared" si="118"/>
        <v>55.4</v>
      </c>
      <c r="AW5541" s="33" t="s">
        <v>325</v>
      </c>
      <c r="CR5541" s="34">
        <v>55.39</v>
      </c>
    </row>
    <row r="5542" spans="47:96" x14ac:dyDescent="0.3">
      <c r="AU5542" s="34">
        <v>55.4</v>
      </c>
      <c r="AV5542" s="32">
        <f t="shared" si="118"/>
        <v>55.4</v>
      </c>
      <c r="AW5542" s="33" t="s">
        <v>325</v>
      </c>
      <c r="CR5542" s="34">
        <v>55.4</v>
      </c>
    </row>
    <row r="5543" spans="47:96" x14ac:dyDescent="0.3">
      <c r="AU5543" s="34">
        <v>55.41</v>
      </c>
      <c r="AV5543" s="32">
        <f t="shared" si="118"/>
        <v>55.4</v>
      </c>
      <c r="AW5543" s="33" t="s">
        <v>325</v>
      </c>
      <c r="CR5543" s="34">
        <v>55.41</v>
      </c>
    </row>
    <row r="5544" spans="47:96" x14ac:dyDescent="0.3">
      <c r="AU5544" s="34">
        <v>55.42</v>
      </c>
      <c r="AV5544" s="32">
        <f t="shared" si="118"/>
        <v>55.4</v>
      </c>
      <c r="AW5544" s="33" t="s">
        <v>325</v>
      </c>
      <c r="CR5544" s="34">
        <v>55.42</v>
      </c>
    </row>
    <row r="5545" spans="47:96" x14ac:dyDescent="0.3">
      <c r="AU5545" s="34">
        <v>55.43</v>
      </c>
      <c r="AV5545" s="32">
        <f t="shared" si="118"/>
        <v>55.4</v>
      </c>
      <c r="AW5545" s="33" t="s">
        <v>325</v>
      </c>
      <c r="CR5545" s="34">
        <v>55.43</v>
      </c>
    </row>
    <row r="5546" spans="47:96" x14ac:dyDescent="0.3">
      <c r="AU5546" s="34">
        <v>55.44</v>
      </c>
      <c r="AV5546" s="32">
        <f t="shared" si="118"/>
        <v>55.4</v>
      </c>
      <c r="AW5546" s="33" t="s">
        <v>325</v>
      </c>
      <c r="CR5546" s="34">
        <v>55.44</v>
      </c>
    </row>
    <row r="5547" spans="47:96" x14ac:dyDescent="0.3">
      <c r="AU5547" s="34">
        <v>55.45</v>
      </c>
      <c r="AV5547" s="32">
        <f t="shared" si="118"/>
        <v>55.5</v>
      </c>
      <c r="AW5547" s="33" t="s">
        <v>325</v>
      </c>
      <c r="CR5547" s="34">
        <v>55.45</v>
      </c>
    </row>
    <row r="5548" spans="47:96" x14ac:dyDescent="0.3">
      <c r="AU5548" s="34">
        <v>55.46</v>
      </c>
      <c r="AV5548" s="32">
        <f t="shared" si="118"/>
        <v>55.5</v>
      </c>
      <c r="AW5548" s="33" t="s">
        <v>325</v>
      </c>
      <c r="CR5548" s="34">
        <v>55.46</v>
      </c>
    </row>
    <row r="5549" spans="47:96" x14ac:dyDescent="0.3">
      <c r="AU5549" s="34">
        <v>55.47</v>
      </c>
      <c r="AV5549" s="32">
        <f t="shared" si="118"/>
        <v>55.5</v>
      </c>
      <c r="AW5549" s="33" t="s">
        <v>325</v>
      </c>
      <c r="CR5549" s="34">
        <v>55.47</v>
      </c>
    </row>
    <row r="5550" spans="47:96" x14ac:dyDescent="0.3">
      <c r="AU5550" s="34">
        <v>55.48</v>
      </c>
      <c r="AV5550" s="32">
        <f t="shared" si="118"/>
        <v>55.5</v>
      </c>
      <c r="AW5550" s="33" t="s">
        <v>325</v>
      </c>
      <c r="CR5550" s="34">
        <v>55.48</v>
      </c>
    </row>
    <row r="5551" spans="47:96" x14ac:dyDescent="0.3">
      <c r="AU5551" s="34">
        <v>55.49</v>
      </c>
      <c r="AV5551" s="32">
        <f t="shared" si="118"/>
        <v>55.5</v>
      </c>
      <c r="AW5551" s="33" t="s">
        <v>325</v>
      </c>
      <c r="CR5551" s="34">
        <v>55.49</v>
      </c>
    </row>
    <row r="5552" spans="47:96" x14ac:dyDescent="0.3">
      <c r="AU5552" s="34">
        <v>55.5</v>
      </c>
      <c r="AV5552" s="32">
        <f t="shared" si="118"/>
        <v>55.5</v>
      </c>
      <c r="AW5552" s="33" t="s">
        <v>325</v>
      </c>
      <c r="CR5552" s="34">
        <v>55.5</v>
      </c>
    </row>
    <row r="5553" spans="47:96" x14ac:dyDescent="0.3">
      <c r="AU5553" s="34">
        <v>55.51</v>
      </c>
      <c r="AV5553" s="32">
        <f t="shared" si="118"/>
        <v>55.5</v>
      </c>
      <c r="AW5553" s="33" t="s">
        <v>325</v>
      </c>
      <c r="CR5553" s="34">
        <v>55.51</v>
      </c>
    </row>
    <row r="5554" spans="47:96" x14ac:dyDescent="0.3">
      <c r="AU5554" s="34">
        <v>55.52</v>
      </c>
      <c r="AV5554" s="32">
        <f t="shared" si="118"/>
        <v>55.5</v>
      </c>
      <c r="AW5554" s="33" t="s">
        <v>325</v>
      </c>
      <c r="CR5554" s="34">
        <v>55.52</v>
      </c>
    </row>
    <row r="5555" spans="47:96" x14ac:dyDescent="0.3">
      <c r="AU5555" s="34">
        <v>55.53</v>
      </c>
      <c r="AV5555" s="32">
        <f t="shared" si="118"/>
        <v>55.5</v>
      </c>
      <c r="AW5555" s="33" t="s">
        <v>325</v>
      </c>
      <c r="CR5555" s="34">
        <v>55.53</v>
      </c>
    </row>
    <row r="5556" spans="47:96" x14ac:dyDescent="0.3">
      <c r="AU5556" s="34">
        <v>55.54</v>
      </c>
      <c r="AV5556" s="32">
        <f t="shared" si="118"/>
        <v>55.5</v>
      </c>
      <c r="AW5556" s="33" t="s">
        <v>325</v>
      </c>
      <c r="CR5556" s="34">
        <v>55.54</v>
      </c>
    </row>
    <row r="5557" spans="47:96" x14ac:dyDescent="0.3">
      <c r="AU5557" s="34">
        <v>55.55</v>
      </c>
      <c r="AV5557" s="32">
        <f t="shared" si="118"/>
        <v>55.6</v>
      </c>
      <c r="AW5557" s="33" t="s">
        <v>325</v>
      </c>
      <c r="CR5557" s="34">
        <v>55.55</v>
      </c>
    </row>
    <row r="5558" spans="47:96" x14ac:dyDescent="0.3">
      <c r="AU5558" s="34">
        <v>55.56</v>
      </c>
      <c r="AV5558" s="32">
        <f t="shared" si="118"/>
        <v>55.6</v>
      </c>
      <c r="AW5558" s="33" t="s">
        <v>325</v>
      </c>
      <c r="CR5558" s="34">
        <v>55.56</v>
      </c>
    </row>
    <row r="5559" spans="47:96" x14ac:dyDescent="0.3">
      <c r="AU5559" s="34">
        <v>55.57</v>
      </c>
      <c r="AV5559" s="32">
        <f t="shared" si="118"/>
        <v>55.6</v>
      </c>
      <c r="AW5559" s="33" t="s">
        <v>325</v>
      </c>
      <c r="CR5559" s="34">
        <v>55.57</v>
      </c>
    </row>
    <row r="5560" spans="47:96" x14ac:dyDescent="0.3">
      <c r="AU5560" s="34">
        <v>55.58</v>
      </c>
      <c r="AV5560" s="32">
        <f t="shared" si="118"/>
        <v>55.6</v>
      </c>
      <c r="AW5560" s="33" t="s">
        <v>325</v>
      </c>
      <c r="CR5560" s="34">
        <v>55.58</v>
      </c>
    </row>
    <row r="5561" spans="47:96" x14ac:dyDescent="0.3">
      <c r="AU5561" s="34">
        <v>55.59</v>
      </c>
      <c r="AV5561" s="32">
        <f t="shared" si="118"/>
        <v>55.6</v>
      </c>
      <c r="AW5561" s="33" t="s">
        <v>325</v>
      </c>
      <c r="CR5561" s="34">
        <v>55.59</v>
      </c>
    </row>
    <row r="5562" spans="47:96" x14ac:dyDescent="0.3">
      <c r="AU5562" s="34">
        <v>55.6</v>
      </c>
      <c r="AV5562" s="32">
        <f t="shared" si="118"/>
        <v>55.6</v>
      </c>
      <c r="AW5562" s="33" t="s">
        <v>325</v>
      </c>
      <c r="CR5562" s="34">
        <v>55.6</v>
      </c>
    </row>
    <row r="5563" spans="47:96" x14ac:dyDescent="0.3">
      <c r="AU5563" s="34">
        <v>55.61</v>
      </c>
      <c r="AV5563" s="32">
        <f t="shared" si="118"/>
        <v>55.6</v>
      </c>
      <c r="AW5563" s="33" t="s">
        <v>325</v>
      </c>
      <c r="CR5563" s="34">
        <v>55.61</v>
      </c>
    </row>
    <row r="5564" spans="47:96" x14ac:dyDescent="0.3">
      <c r="AU5564" s="34">
        <v>55.62</v>
      </c>
      <c r="AV5564" s="32">
        <f t="shared" si="118"/>
        <v>55.6</v>
      </c>
      <c r="AW5564" s="33" t="s">
        <v>325</v>
      </c>
      <c r="CR5564" s="34">
        <v>55.62</v>
      </c>
    </row>
    <row r="5565" spans="47:96" x14ac:dyDescent="0.3">
      <c r="AU5565" s="34">
        <v>55.63</v>
      </c>
      <c r="AV5565" s="32">
        <f t="shared" si="118"/>
        <v>55.6</v>
      </c>
      <c r="AW5565" s="33" t="s">
        <v>325</v>
      </c>
      <c r="CR5565" s="34">
        <v>55.63</v>
      </c>
    </row>
    <row r="5566" spans="47:96" x14ac:dyDescent="0.3">
      <c r="AU5566" s="34">
        <v>55.64</v>
      </c>
      <c r="AV5566" s="32">
        <f t="shared" si="118"/>
        <v>55.6</v>
      </c>
      <c r="AW5566" s="33" t="s">
        <v>325</v>
      </c>
      <c r="CR5566" s="34">
        <v>55.64</v>
      </c>
    </row>
    <row r="5567" spans="47:96" x14ac:dyDescent="0.3">
      <c r="AU5567" s="34">
        <v>55.65</v>
      </c>
      <c r="AV5567" s="32">
        <f t="shared" si="118"/>
        <v>55.7</v>
      </c>
      <c r="AW5567" s="33" t="s">
        <v>325</v>
      </c>
      <c r="CR5567" s="34">
        <v>55.65</v>
      </c>
    </row>
    <row r="5568" spans="47:96" x14ac:dyDescent="0.3">
      <c r="AU5568" s="34">
        <v>55.66</v>
      </c>
      <c r="AV5568" s="32">
        <f t="shared" si="118"/>
        <v>55.7</v>
      </c>
      <c r="AW5568" s="33" t="s">
        <v>325</v>
      </c>
      <c r="CR5568" s="34">
        <v>55.66</v>
      </c>
    </row>
    <row r="5569" spans="47:96" x14ac:dyDescent="0.3">
      <c r="AU5569" s="34">
        <v>55.67</v>
      </c>
      <c r="AV5569" s="32">
        <f t="shared" si="118"/>
        <v>55.7</v>
      </c>
      <c r="AW5569" s="33" t="s">
        <v>325</v>
      </c>
      <c r="CR5569" s="34">
        <v>55.67</v>
      </c>
    </row>
    <row r="5570" spans="47:96" x14ac:dyDescent="0.3">
      <c r="AU5570" s="34">
        <v>55.68</v>
      </c>
      <c r="AV5570" s="32">
        <f t="shared" si="118"/>
        <v>55.7</v>
      </c>
      <c r="AW5570" s="33" t="s">
        <v>325</v>
      </c>
      <c r="CR5570" s="34">
        <v>55.68</v>
      </c>
    </row>
    <row r="5571" spans="47:96" x14ac:dyDescent="0.3">
      <c r="AU5571" s="34">
        <v>55.69</v>
      </c>
      <c r="AV5571" s="32">
        <f t="shared" ref="AV5571:AV5634" si="119">ROUND(AU5571,1)</f>
        <v>55.7</v>
      </c>
      <c r="AW5571" s="33" t="s">
        <v>325</v>
      </c>
      <c r="CR5571" s="34">
        <v>55.69</v>
      </c>
    </row>
    <row r="5572" spans="47:96" x14ac:dyDescent="0.3">
      <c r="AU5572" s="34">
        <v>55.7</v>
      </c>
      <c r="AV5572" s="32">
        <f t="shared" si="119"/>
        <v>55.7</v>
      </c>
      <c r="AW5572" s="33" t="s">
        <v>325</v>
      </c>
      <c r="CR5572" s="34">
        <v>55.7</v>
      </c>
    </row>
    <row r="5573" spans="47:96" x14ac:dyDescent="0.3">
      <c r="AU5573" s="34">
        <v>55.71</v>
      </c>
      <c r="AV5573" s="32">
        <f t="shared" si="119"/>
        <v>55.7</v>
      </c>
      <c r="AW5573" s="33" t="s">
        <v>325</v>
      </c>
      <c r="CR5573" s="34">
        <v>55.71</v>
      </c>
    </row>
    <row r="5574" spans="47:96" x14ac:dyDescent="0.3">
      <c r="AU5574" s="34">
        <v>55.72</v>
      </c>
      <c r="AV5574" s="32">
        <f t="shared" si="119"/>
        <v>55.7</v>
      </c>
      <c r="AW5574" s="33" t="s">
        <v>325</v>
      </c>
      <c r="CR5574" s="34">
        <v>55.72</v>
      </c>
    </row>
    <row r="5575" spans="47:96" x14ac:dyDescent="0.3">
      <c r="AU5575" s="34">
        <v>55.73</v>
      </c>
      <c r="AV5575" s="32">
        <f t="shared" si="119"/>
        <v>55.7</v>
      </c>
      <c r="AW5575" s="33" t="s">
        <v>325</v>
      </c>
      <c r="CR5575" s="34">
        <v>55.73</v>
      </c>
    </row>
    <row r="5576" spans="47:96" x14ac:dyDescent="0.3">
      <c r="AU5576" s="34">
        <v>55.74</v>
      </c>
      <c r="AV5576" s="32">
        <f t="shared" si="119"/>
        <v>55.7</v>
      </c>
      <c r="AW5576" s="33" t="s">
        <v>325</v>
      </c>
      <c r="CR5576" s="34">
        <v>55.74</v>
      </c>
    </row>
    <row r="5577" spans="47:96" x14ac:dyDescent="0.3">
      <c r="AU5577" s="34">
        <v>55.75</v>
      </c>
      <c r="AV5577" s="32">
        <f t="shared" si="119"/>
        <v>55.8</v>
      </c>
      <c r="AW5577" s="33" t="s">
        <v>325</v>
      </c>
      <c r="CR5577" s="34">
        <v>55.75</v>
      </c>
    </row>
    <row r="5578" spans="47:96" x14ac:dyDescent="0.3">
      <c r="AU5578" s="34">
        <v>55.76</v>
      </c>
      <c r="AV5578" s="32">
        <f t="shared" si="119"/>
        <v>55.8</v>
      </c>
      <c r="AW5578" s="33" t="s">
        <v>325</v>
      </c>
      <c r="CR5578" s="34">
        <v>55.76</v>
      </c>
    </row>
    <row r="5579" spans="47:96" x14ac:dyDescent="0.3">
      <c r="AU5579" s="34">
        <v>55.77</v>
      </c>
      <c r="AV5579" s="32">
        <f t="shared" si="119"/>
        <v>55.8</v>
      </c>
      <c r="AW5579" s="33" t="s">
        <v>325</v>
      </c>
      <c r="CR5579" s="34">
        <v>55.77</v>
      </c>
    </row>
    <row r="5580" spans="47:96" x14ac:dyDescent="0.3">
      <c r="AU5580" s="34">
        <v>55.78</v>
      </c>
      <c r="AV5580" s="32">
        <f t="shared" si="119"/>
        <v>55.8</v>
      </c>
      <c r="AW5580" s="33" t="s">
        <v>325</v>
      </c>
      <c r="CR5580" s="34">
        <v>55.78</v>
      </c>
    </row>
    <row r="5581" spans="47:96" x14ac:dyDescent="0.3">
      <c r="AU5581" s="34">
        <v>55.79</v>
      </c>
      <c r="AV5581" s="32">
        <f t="shared" si="119"/>
        <v>55.8</v>
      </c>
      <c r="AW5581" s="33" t="s">
        <v>325</v>
      </c>
      <c r="CR5581" s="34">
        <v>55.79</v>
      </c>
    </row>
    <row r="5582" spans="47:96" x14ac:dyDescent="0.3">
      <c r="AU5582" s="34">
        <v>55.8</v>
      </c>
      <c r="AV5582" s="32">
        <f t="shared" si="119"/>
        <v>55.8</v>
      </c>
      <c r="AW5582" s="33" t="s">
        <v>325</v>
      </c>
      <c r="CR5582" s="34">
        <v>55.8</v>
      </c>
    </row>
    <row r="5583" spans="47:96" x14ac:dyDescent="0.3">
      <c r="AU5583" s="34">
        <v>55.81</v>
      </c>
      <c r="AV5583" s="32">
        <f t="shared" si="119"/>
        <v>55.8</v>
      </c>
      <c r="AW5583" s="33" t="s">
        <v>325</v>
      </c>
      <c r="CR5583" s="34">
        <v>55.81</v>
      </c>
    </row>
    <row r="5584" spans="47:96" x14ac:dyDescent="0.3">
      <c r="AU5584" s="34">
        <v>55.82</v>
      </c>
      <c r="AV5584" s="32">
        <f t="shared" si="119"/>
        <v>55.8</v>
      </c>
      <c r="AW5584" s="33" t="s">
        <v>325</v>
      </c>
      <c r="CR5584" s="34">
        <v>55.82</v>
      </c>
    </row>
    <row r="5585" spans="47:96" x14ac:dyDescent="0.3">
      <c r="AU5585" s="34">
        <v>55.83</v>
      </c>
      <c r="AV5585" s="32">
        <f t="shared" si="119"/>
        <v>55.8</v>
      </c>
      <c r="AW5585" s="33" t="s">
        <v>325</v>
      </c>
      <c r="CR5585" s="34">
        <v>55.83</v>
      </c>
    </row>
    <row r="5586" spans="47:96" x14ac:dyDescent="0.3">
      <c r="AU5586" s="34">
        <v>55.84</v>
      </c>
      <c r="AV5586" s="32">
        <f t="shared" si="119"/>
        <v>55.8</v>
      </c>
      <c r="AW5586" s="33" t="s">
        <v>325</v>
      </c>
      <c r="CR5586" s="34">
        <v>55.84</v>
      </c>
    </row>
    <row r="5587" spans="47:96" x14ac:dyDescent="0.3">
      <c r="AU5587" s="34">
        <v>55.85</v>
      </c>
      <c r="AV5587" s="32">
        <f t="shared" si="119"/>
        <v>55.9</v>
      </c>
      <c r="AW5587" s="33" t="s">
        <v>325</v>
      </c>
      <c r="CR5587" s="34">
        <v>55.85</v>
      </c>
    </row>
    <row r="5588" spans="47:96" x14ac:dyDescent="0.3">
      <c r="AU5588" s="34">
        <v>55.86</v>
      </c>
      <c r="AV5588" s="32">
        <f t="shared" si="119"/>
        <v>55.9</v>
      </c>
      <c r="AW5588" s="33" t="s">
        <v>325</v>
      </c>
      <c r="CR5588" s="34">
        <v>55.86</v>
      </c>
    </row>
    <row r="5589" spans="47:96" x14ac:dyDescent="0.3">
      <c r="AU5589" s="34">
        <v>55.87</v>
      </c>
      <c r="AV5589" s="32">
        <f t="shared" si="119"/>
        <v>55.9</v>
      </c>
      <c r="AW5589" s="33" t="s">
        <v>325</v>
      </c>
      <c r="CR5589" s="34">
        <v>55.87</v>
      </c>
    </row>
    <row r="5590" spans="47:96" x14ac:dyDescent="0.3">
      <c r="AU5590" s="34">
        <v>55.88</v>
      </c>
      <c r="AV5590" s="32">
        <f t="shared" si="119"/>
        <v>55.9</v>
      </c>
      <c r="AW5590" s="33" t="s">
        <v>325</v>
      </c>
      <c r="CR5590" s="34">
        <v>55.88</v>
      </c>
    </row>
    <row r="5591" spans="47:96" x14ac:dyDescent="0.3">
      <c r="AU5591" s="34">
        <v>55.89</v>
      </c>
      <c r="AV5591" s="32">
        <f t="shared" si="119"/>
        <v>55.9</v>
      </c>
      <c r="AW5591" s="33" t="s">
        <v>325</v>
      </c>
      <c r="CR5591" s="34">
        <v>55.89</v>
      </c>
    </row>
    <row r="5592" spans="47:96" x14ac:dyDescent="0.3">
      <c r="AU5592" s="34">
        <v>55.9</v>
      </c>
      <c r="AV5592" s="32">
        <f t="shared" si="119"/>
        <v>55.9</v>
      </c>
      <c r="AW5592" s="33" t="s">
        <v>325</v>
      </c>
      <c r="CR5592" s="34">
        <v>55.9</v>
      </c>
    </row>
    <row r="5593" spans="47:96" x14ac:dyDescent="0.3">
      <c r="AU5593" s="34">
        <v>55.91</v>
      </c>
      <c r="AV5593" s="32">
        <f t="shared" si="119"/>
        <v>55.9</v>
      </c>
      <c r="AW5593" s="33" t="s">
        <v>325</v>
      </c>
      <c r="CR5593" s="34">
        <v>55.91</v>
      </c>
    </row>
    <row r="5594" spans="47:96" x14ac:dyDescent="0.3">
      <c r="AU5594" s="34">
        <v>55.92</v>
      </c>
      <c r="AV5594" s="32">
        <f t="shared" si="119"/>
        <v>55.9</v>
      </c>
      <c r="AW5594" s="33" t="s">
        <v>325</v>
      </c>
      <c r="CR5594" s="34">
        <v>55.92</v>
      </c>
    </row>
    <row r="5595" spans="47:96" x14ac:dyDescent="0.3">
      <c r="AU5595" s="34">
        <v>55.93</v>
      </c>
      <c r="AV5595" s="32">
        <f t="shared" si="119"/>
        <v>55.9</v>
      </c>
      <c r="AW5595" s="33" t="s">
        <v>325</v>
      </c>
      <c r="CR5595" s="34">
        <v>55.93</v>
      </c>
    </row>
    <row r="5596" spans="47:96" x14ac:dyDescent="0.3">
      <c r="AU5596" s="34">
        <v>55.94</v>
      </c>
      <c r="AV5596" s="32">
        <f t="shared" si="119"/>
        <v>55.9</v>
      </c>
      <c r="AW5596" s="33" t="s">
        <v>325</v>
      </c>
      <c r="CR5596" s="34">
        <v>55.94</v>
      </c>
    </row>
    <row r="5597" spans="47:96" x14ac:dyDescent="0.3">
      <c r="AU5597" s="34">
        <v>55.95</v>
      </c>
      <c r="AV5597" s="32">
        <f t="shared" si="119"/>
        <v>56</v>
      </c>
      <c r="AW5597" s="33" t="s">
        <v>325</v>
      </c>
      <c r="CR5597" s="34">
        <v>55.95</v>
      </c>
    </row>
    <row r="5598" spans="47:96" x14ac:dyDescent="0.3">
      <c r="AU5598" s="34">
        <v>55.96</v>
      </c>
      <c r="AV5598" s="32">
        <f t="shared" si="119"/>
        <v>56</v>
      </c>
      <c r="AW5598" s="33" t="s">
        <v>325</v>
      </c>
      <c r="CR5598" s="34">
        <v>55.96</v>
      </c>
    </row>
    <row r="5599" spans="47:96" x14ac:dyDescent="0.3">
      <c r="AU5599" s="34">
        <v>55.97</v>
      </c>
      <c r="AV5599" s="32">
        <f t="shared" si="119"/>
        <v>56</v>
      </c>
      <c r="AW5599" s="33" t="s">
        <v>325</v>
      </c>
      <c r="CR5599" s="34">
        <v>55.97</v>
      </c>
    </row>
    <row r="5600" spans="47:96" x14ac:dyDescent="0.3">
      <c r="AU5600" s="34">
        <v>55.98</v>
      </c>
      <c r="AV5600" s="32">
        <f t="shared" si="119"/>
        <v>56</v>
      </c>
      <c r="AW5600" s="33" t="s">
        <v>325</v>
      </c>
      <c r="CR5600" s="34">
        <v>55.98</v>
      </c>
    </row>
    <row r="5601" spans="47:96" x14ac:dyDescent="0.3">
      <c r="AU5601" s="34">
        <v>55.99</v>
      </c>
      <c r="AV5601" s="32">
        <f t="shared" si="119"/>
        <v>56</v>
      </c>
      <c r="AW5601" s="33" t="s">
        <v>325</v>
      </c>
      <c r="CR5601" s="34">
        <v>55.99</v>
      </c>
    </row>
    <row r="5602" spans="47:96" x14ac:dyDescent="0.3">
      <c r="AU5602" s="34">
        <v>56</v>
      </c>
      <c r="AV5602" s="32">
        <f t="shared" si="119"/>
        <v>56</v>
      </c>
      <c r="AW5602" s="33" t="s">
        <v>325</v>
      </c>
      <c r="CR5602" s="34">
        <v>56</v>
      </c>
    </row>
    <row r="5603" spans="47:96" x14ac:dyDescent="0.3">
      <c r="AU5603" s="34">
        <v>56.01</v>
      </c>
      <c r="AV5603" s="32">
        <f t="shared" si="119"/>
        <v>56</v>
      </c>
      <c r="AW5603" s="33" t="s">
        <v>325</v>
      </c>
      <c r="CR5603" s="34">
        <v>56.01</v>
      </c>
    </row>
    <row r="5604" spans="47:96" x14ac:dyDescent="0.3">
      <c r="AU5604" s="34">
        <v>56.02</v>
      </c>
      <c r="AV5604" s="32">
        <f t="shared" si="119"/>
        <v>56</v>
      </c>
      <c r="AW5604" s="33" t="s">
        <v>325</v>
      </c>
      <c r="CR5604" s="34">
        <v>56.02</v>
      </c>
    </row>
    <row r="5605" spans="47:96" x14ac:dyDescent="0.3">
      <c r="AU5605" s="34">
        <v>56.03</v>
      </c>
      <c r="AV5605" s="32">
        <f t="shared" si="119"/>
        <v>56</v>
      </c>
      <c r="AW5605" s="33" t="s">
        <v>325</v>
      </c>
      <c r="CR5605" s="34">
        <v>56.03</v>
      </c>
    </row>
    <row r="5606" spans="47:96" x14ac:dyDescent="0.3">
      <c r="AU5606" s="34">
        <v>56.04</v>
      </c>
      <c r="AV5606" s="32">
        <f t="shared" si="119"/>
        <v>56</v>
      </c>
      <c r="AW5606" s="33" t="s">
        <v>325</v>
      </c>
      <c r="CR5606" s="34">
        <v>56.04</v>
      </c>
    </row>
    <row r="5607" spans="47:96" x14ac:dyDescent="0.3">
      <c r="AU5607" s="34">
        <v>56.05</v>
      </c>
      <c r="AV5607" s="32">
        <f t="shared" si="119"/>
        <v>56.1</v>
      </c>
      <c r="AW5607" s="33" t="s">
        <v>325</v>
      </c>
      <c r="CR5607" s="34">
        <v>56.05</v>
      </c>
    </row>
    <row r="5608" spans="47:96" x14ac:dyDescent="0.3">
      <c r="AU5608" s="34">
        <v>56.06</v>
      </c>
      <c r="AV5608" s="32">
        <f t="shared" si="119"/>
        <v>56.1</v>
      </c>
      <c r="AW5608" s="33" t="s">
        <v>325</v>
      </c>
      <c r="CR5608" s="34">
        <v>56.06</v>
      </c>
    </row>
    <row r="5609" spans="47:96" x14ac:dyDescent="0.3">
      <c r="AU5609" s="34">
        <v>56.07</v>
      </c>
      <c r="AV5609" s="32">
        <f t="shared" si="119"/>
        <v>56.1</v>
      </c>
      <c r="AW5609" s="33" t="s">
        <v>325</v>
      </c>
      <c r="CR5609" s="34">
        <v>56.07</v>
      </c>
    </row>
    <row r="5610" spans="47:96" x14ac:dyDescent="0.3">
      <c r="AU5610" s="34">
        <v>56.08</v>
      </c>
      <c r="AV5610" s="32">
        <f t="shared" si="119"/>
        <v>56.1</v>
      </c>
      <c r="AW5610" s="33" t="s">
        <v>325</v>
      </c>
      <c r="CR5610" s="34">
        <v>56.08</v>
      </c>
    </row>
    <row r="5611" spans="47:96" x14ac:dyDescent="0.3">
      <c r="AU5611" s="34">
        <v>56.09</v>
      </c>
      <c r="AV5611" s="32">
        <f t="shared" si="119"/>
        <v>56.1</v>
      </c>
      <c r="AW5611" s="33" t="s">
        <v>325</v>
      </c>
      <c r="CR5611" s="34">
        <v>56.09</v>
      </c>
    </row>
    <row r="5612" spans="47:96" x14ac:dyDescent="0.3">
      <c r="AU5612" s="34">
        <v>56.1</v>
      </c>
      <c r="AV5612" s="32">
        <f t="shared" si="119"/>
        <v>56.1</v>
      </c>
      <c r="AW5612" s="33" t="s">
        <v>325</v>
      </c>
      <c r="CR5612" s="34">
        <v>56.1</v>
      </c>
    </row>
    <row r="5613" spans="47:96" x14ac:dyDescent="0.3">
      <c r="AU5613" s="34">
        <v>56.11</v>
      </c>
      <c r="AV5613" s="32">
        <f t="shared" si="119"/>
        <v>56.1</v>
      </c>
      <c r="AW5613" s="33" t="s">
        <v>325</v>
      </c>
      <c r="CR5613" s="34">
        <v>56.11</v>
      </c>
    </row>
    <row r="5614" spans="47:96" x14ac:dyDescent="0.3">
      <c r="AU5614" s="34">
        <v>56.12</v>
      </c>
      <c r="AV5614" s="32">
        <f t="shared" si="119"/>
        <v>56.1</v>
      </c>
      <c r="AW5614" s="33" t="s">
        <v>325</v>
      </c>
      <c r="CR5614" s="34">
        <v>56.12</v>
      </c>
    </row>
    <row r="5615" spans="47:96" x14ac:dyDescent="0.3">
      <c r="AU5615" s="34">
        <v>56.13</v>
      </c>
      <c r="AV5615" s="32">
        <f t="shared" si="119"/>
        <v>56.1</v>
      </c>
      <c r="AW5615" s="33" t="s">
        <v>325</v>
      </c>
      <c r="CR5615" s="34">
        <v>56.13</v>
      </c>
    </row>
    <row r="5616" spans="47:96" x14ac:dyDescent="0.3">
      <c r="AU5616" s="34">
        <v>56.14</v>
      </c>
      <c r="AV5616" s="32">
        <f t="shared" si="119"/>
        <v>56.1</v>
      </c>
      <c r="AW5616" s="33" t="s">
        <v>325</v>
      </c>
      <c r="CR5616" s="34">
        <v>56.14</v>
      </c>
    </row>
    <row r="5617" spans="47:96" x14ac:dyDescent="0.3">
      <c r="AU5617" s="34">
        <v>56.15</v>
      </c>
      <c r="AV5617" s="32">
        <f t="shared" si="119"/>
        <v>56.2</v>
      </c>
      <c r="AW5617" s="33" t="s">
        <v>325</v>
      </c>
      <c r="CR5617" s="34">
        <v>56.15</v>
      </c>
    </row>
    <row r="5618" spans="47:96" x14ac:dyDescent="0.3">
      <c r="AU5618" s="34">
        <v>56.16</v>
      </c>
      <c r="AV5618" s="32">
        <f t="shared" si="119"/>
        <v>56.2</v>
      </c>
      <c r="AW5618" s="33" t="s">
        <v>325</v>
      </c>
      <c r="CR5618" s="34">
        <v>56.16</v>
      </c>
    </row>
    <row r="5619" spans="47:96" x14ac:dyDescent="0.3">
      <c r="AU5619" s="34">
        <v>56.17</v>
      </c>
      <c r="AV5619" s="32">
        <f t="shared" si="119"/>
        <v>56.2</v>
      </c>
      <c r="AW5619" s="33" t="s">
        <v>325</v>
      </c>
      <c r="CR5619" s="34">
        <v>56.17</v>
      </c>
    </row>
    <row r="5620" spans="47:96" x14ac:dyDescent="0.3">
      <c r="AU5620" s="34">
        <v>56.18</v>
      </c>
      <c r="AV5620" s="32">
        <f t="shared" si="119"/>
        <v>56.2</v>
      </c>
      <c r="AW5620" s="33" t="s">
        <v>325</v>
      </c>
      <c r="CR5620" s="34">
        <v>56.18</v>
      </c>
    </row>
    <row r="5621" spans="47:96" x14ac:dyDescent="0.3">
      <c r="AU5621" s="34">
        <v>56.19</v>
      </c>
      <c r="AV5621" s="32">
        <f t="shared" si="119"/>
        <v>56.2</v>
      </c>
      <c r="AW5621" s="33" t="s">
        <v>325</v>
      </c>
      <c r="CR5621" s="34">
        <v>56.19</v>
      </c>
    </row>
    <row r="5622" spans="47:96" x14ac:dyDescent="0.3">
      <c r="AU5622" s="34">
        <v>56.2</v>
      </c>
      <c r="AV5622" s="32">
        <f t="shared" si="119"/>
        <v>56.2</v>
      </c>
      <c r="AW5622" s="33" t="s">
        <v>325</v>
      </c>
      <c r="CR5622" s="34">
        <v>56.2</v>
      </c>
    </row>
    <row r="5623" spans="47:96" x14ac:dyDescent="0.3">
      <c r="AU5623" s="34">
        <v>56.21</v>
      </c>
      <c r="AV5623" s="32">
        <f t="shared" si="119"/>
        <v>56.2</v>
      </c>
      <c r="AW5623" s="33" t="s">
        <v>325</v>
      </c>
      <c r="CR5623" s="34">
        <v>56.21</v>
      </c>
    </row>
    <row r="5624" spans="47:96" x14ac:dyDescent="0.3">
      <c r="AU5624" s="34">
        <v>56.22</v>
      </c>
      <c r="AV5624" s="32">
        <f t="shared" si="119"/>
        <v>56.2</v>
      </c>
      <c r="AW5624" s="33" t="s">
        <v>325</v>
      </c>
      <c r="CR5624" s="34">
        <v>56.22</v>
      </c>
    </row>
    <row r="5625" spans="47:96" x14ac:dyDescent="0.3">
      <c r="AU5625" s="34">
        <v>56.23</v>
      </c>
      <c r="AV5625" s="32">
        <f t="shared" si="119"/>
        <v>56.2</v>
      </c>
      <c r="AW5625" s="33" t="s">
        <v>325</v>
      </c>
      <c r="CR5625" s="34">
        <v>56.23</v>
      </c>
    </row>
    <row r="5626" spans="47:96" x14ac:dyDescent="0.3">
      <c r="AU5626" s="34">
        <v>56.24</v>
      </c>
      <c r="AV5626" s="32">
        <f t="shared" si="119"/>
        <v>56.2</v>
      </c>
      <c r="AW5626" s="33" t="s">
        <v>325</v>
      </c>
      <c r="CR5626" s="34">
        <v>56.24</v>
      </c>
    </row>
    <row r="5627" spans="47:96" x14ac:dyDescent="0.3">
      <c r="AU5627" s="34">
        <v>56.25</v>
      </c>
      <c r="AV5627" s="32">
        <f t="shared" si="119"/>
        <v>56.3</v>
      </c>
      <c r="AW5627" s="33" t="s">
        <v>325</v>
      </c>
      <c r="CR5627" s="34">
        <v>56.25</v>
      </c>
    </row>
    <row r="5628" spans="47:96" x14ac:dyDescent="0.3">
      <c r="AU5628" s="34">
        <v>56.26</v>
      </c>
      <c r="AV5628" s="32">
        <f t="shared" si="119"/>
        <v>56.3</v>
      </c>
      <c r="AW5628" s="33" t="s">
        <v>325</v>
      </c>
      <c r="CR5628" s="34">
        <v>56.26</v>
      </c>
    </row>
    <row r="5629" spans="47:96" x14ac:dyDescent="0.3">
      <c r="AU5629" s="34">
        <v>56.27</v>
      </c>
      <c r="AV5629" s="32">
        <f t="shared" si="119"/>
        <v>56.3</v>
      </c>
      <c r="AW5629" s="33" t="s">
        <v>325</v>
      </c>
      <c r="CR5629" s="34">
        <v>56.27</v>
      </c>
    </row>
    <row r="5630" spans="47:96" x14ac:dyDescent="0.3">
      <c r="AU5630" s="34">
        <v>56.28</v>
      </c>
      <c r="AV5630" s="32">
        <f t="shared" si="119"/>
        <v>56.3</v>
      </c>
      <c r="AW5630" s="33" t="s">
        <v>325</v>
      </c>
      <c r="CR5630" s="34">
        <v>56.28</v>
      </c>
    </row>
    <row r="5631" spans="47:96" x14ac:dyDescent="0.3">
      <c r="AU5631" s="34">
        <v>56.29</v>
      </c>
      <c r="AV5631" s="32">
        <f t="shared" si="119"/>
        <v>56.3</v>
      </c>
      <c r="AW5631" s="33" t="s">
        <v>325</v>
      </c>
      <c r="CR5631" s="34">
        <v>56.29</v>
      </c>
    </row>
    <row r="5632" spans="47:96" x14ac:dyDescent="0.3">
      <c r="AU5632" s="34">
        <v>56.3</v>
      </c>
      <c r="AV5632" s="32">
        <f t="shared" si="119"/>
        <v>56.3</v>
      </c>
      <c r="AW5632" s="33" t="s">
        <v>325</v>
      </c>
      <c r="CR5632" s="34">
        <v>56.3</v>
      </c>
    </row>
    <row r="5633" spans="47:96" x14ac:dyDescent="0.3">
      <c r="AU5633" s="34">
        <v>56.31</v>
      </c>
      <c r="AV5633" s="32">
        <f t="shared" si="119"/>
        <v>56.3</v>
      </c>
      <c r="AW5633" s="33" t="s">
        <v>325</v>
      </c>
      <c r="CR5633" s="34">
        <v>56.31</v>
      </c>
    </row>
    <row r="5634" spans="47:96" x14ac:dyDescent="0.3">
      <c r="AU5634" s="34">
        <v>56.32</v>
      </c>
      <c r="AV5634" s="32">
        <f t="shared" si="119"/>
        <v>56.3</v>
      </c>
      <c r="AW5634" s="33" t="s">
        <v>325</v>
      </c>
      <c r="CR5634" s="34">
        <v>56.32</v>
      </c>
    </row>
    <row r="5635" spans="47:96" x14ac:dyDescent="0.3">
      <c r="AU5635" s="34">
        <v>56.33</v>
      </c>
      <c r="AV5635" s="32">
        <f t="shared" ref="AV5635:AV5698" si="120">ROUND(AU5635,1)</f>
        <v>56.3</v>
      </c>
      <c r="AW5635" s="33" t="s">
        <v>325</v>
      </c>
      <c r="CR5635" s="34">
        <v>56.33</v>
      </c>
    </row>
    <row r="5636" spans="47:96" x14ac:dyDescent="0.3">
      <c r="AU5636" s="34">
        <v>56.34</v>
      </c>
      <c r="AV5636" s="32">
        <f t="shared" si="120"/>
        <v>56.3</v>
      </c>
      <c r="AW5636" s="33" t="s">
        <v>325</v>
      </c>
      <c r="CR5636" s="34">
        <v>56.34</v>
      </c>
    </row>
    <row r="5637" spans="47:96" x14ac:dyDescent="0.3">
      <c r="AU5637" s="34">
        <v>56.35</v>
      </c>
      <c r="AV5637" s="32">
        <f t="shared" si="120"/>
        <v>56.4</v>
      </c>
      <c r="AW5637" s="33" t="s">
        <v>325</v>
      </c>
      <c r="CR5637" s="34">
        <v>56.35</v>
      </c>
    </row>
    <row r="5638" spans="47:96" x14ac:dyDescent="0.3">
      <c r="AU5638" s="34">
        <v>56.36</v>
      </c>
      <c r="AV5638" s="32">
        <f t="shared" si="120"/>
        <v>56.4</v>
      </c>
      <c r="AW5638" s="33" t="s">
        <v>325</v>
      </c>
      <c r="CR5638" s="34">
        <v>56.36</v>
      </c>
    </row>
    <row r="5639" spans="47:96" x14ac:dyDescent="0.3">
      <c r="AU5639" s="34">
        <v>56.37</v>
      </c>
      <c r="AV5639" s="32">
        <f t="shared" si="120"/>
        <v>56.4</v>
      </c>
      <c r="AW5639" s="33" t="s">
        <v>325</v>
      </c>
      <c r="CR5639" s="34">
        <v>56.37</v>
      </c>
    </row>
    <row r="5640" spans="47:96" x14ac:dyDescent="0.3">
      <c r="AU5640" s="34">
        <v>56.38</v>
      </c>
      <c r="AV5640" s="32">
        <f t="shared" si="120"/>
        <v>56.4</v>
      </c>
      <c r="AW5640" s="33" t="s">
        <v>325</v>
      </c>
      <c r="CR5640" s="34">
        <v>56.38</v>
      </c>
    </row>
    <row r="5641" spans="47:96" x14ac:dyDescent="0.3">
      <c r="AU5641" s="34">
        <v>56.39</v>
      </c>
      <c r="AV5641" s="32">
        <f t="shared" si="120"/>
        <v>56.4</v>
      </c>
      <c r="AW5641" s="33" t="s">
        <v>325</v>
      </c>
      <c r="CR5641" s="34">
        <v>56.39</v>
      </c>
    </row>
    <row r="5642" spans="47:96" x14ac:dyDescent="0.3">
      <c r="AU5642" s="34">
        <v>56.4</v>
      </c>
      <c r="AV5642" s="32">
        <f t="shared" si="120"/>
        <v>56.4</v>
      </c>
      <c r="AW5642" s="33" t="s">
        <v>325</v>
      </c>
      <c r="CR5642" s="34">
        <v>56.4</v>
      </c>
    </row>
    <row r="5643" spans="47:96" x14ac:dyDescent="0.3">
      <c r="AU5643" s="34">
        <v>56.41</v>
      </c>
      <c r="AV5643" s="32">
        <f t="shared" si="120"/>
        <v>56.4</v>
      </c>
      <c r="AW5643" s="33" t="s">
        <v>325</v>
      </c>
      <c r="CR5643" s="34">
        <v>56.41</v>
      </c>
    </row>
    <row r="5644" spans="47:96" x14ac:dyDescent="0.3">
      <c r="AU5644" s="34">
        <v>56.42</v>
      </c>
      <c r="AV5644" s="32">
        <f t="shared" si="120"/>
        <v>56.4</v>
      </c>
      <c r="AW5644" s="33" t="s">
        <v>325</v>
      </c>
      <c r="CR5644" s="34">
        <v>56.42</v>
      </c>
    </row>
    <row r="5645" spans="47:96" x14ac:dyDescent="0.3">
      <c r="AU5645" s="34">
        <v>56.43</v>
      </c>
      <c r="AV5645" s="32">
        <f t="shared" si="120"/>
        <v>56.4</v>
      </c>
      <c r="AW5645" s="33" t="s">
        <v>325</v>
      </c>
      <c r="CR5645" s="34">
        <v>56.43</v>
      </c>
    </row>
    <row r="5646" spans="47:96" x14ac:dyDescent="0.3">
      <c r="AU5646" s="34">
        <v>56.44</v>
      </c>
      <c r="AV5646" s="32">
        <f t="shared" si="120"/>
        <v>56.4</v>
      </c>
      <c r="AW5646" s="33" t="s">
        <v>325</v>
      </c>
      <c r="CR5646" s="34">
        <v>56.44</v>
      </c>
    </row>
    <row r="5647" spans="47:96" x14ac:dyDescent="0.3">
      <c r="AU5647" s="34">
        <v>56.45</v>
      </c>
      <c r="AV5647" s="32">
        <f t="shared" si="120"/>
        <v>56.5</v>
      </c>
      <c r="AW5647" s="33" t="s">
        <v>325</v>
      </c>
      <c r="CR5647" s="34">
        <v>56.45</v>
      </c>
    </row>
    <row r="5648" spans="47:96" x14ac:dyDescent="0.3">
      <c r="AU5648" s="34">
        <v>56.46</v>
      </c>
      <c r="AV5648" s="32">
        <f t="shared" si="120"/>
        <v>56.5</v>
      </c>
      <c r="AW5648" s="33" t="s">
        <v>325</v>
      </c>
      <c r="CR5648" s="34">
        <v>56.46</v>
      </c>
    </row>
    <row r="5649" spans="47:96" x14ac:dyDescent="0.3">
      <c r="AU5649" s="34">
        <v>56.47</v>
      </c>
      <c r="AV5649" s="32">
        <f t="shared" si="120"/>
        <v>56.5</v>
      </c>
      <c r="AW5649" s="33" t="s">
        <v>325</v>
      </c>
      <c r="CR5649" s="34">
        <v>56.47</v>
      </c>
    </row>
    <row r="5650" spans="47:96" x14ac:dyDescent="0.3">
      <c r="AU5650" s="34">
        <v>56.48</v>
      </c>
      <c r="AV5650" s="32">
        <f t="shared" si="120"/>
        <v>56.5</v>
      </c>
      <c r="AW5650" s="33" t="s">
        <v>325</v>
      </c>
      <c r="CR5650" s="34">
        <v>56.48</v>
      </c>
    </row>
    <row r="5651" spans="47:96" x14ac:dyDescent="0.3">
      <c r="AU5651" s="34">
        <v>56.49</v>
      </c>
      <c r="AV5651" s="32">
        <f t="shared" si="120"/>
        <v>56.5</v>
      </c>
      <c r="AW5651" s="33" t="s">
        <v>325</v>
      </c>
      <c r="CR5651" s="34">
        <v>56.49</v>
      </c>
    </row>
    <row r="5652" spans="47:96" x14ac:dyDescent="0.3">
      <c r="AU5652" s="34">
        <v>56.5</v>
      </c>
      <c r="AV5652" s="32">
        <f t="shared" si="120"/>
        <v>56.5</v>
      </c>
      <c r="AW5652" s="33" t="s">
        <v>325</v>
      </c>
      <c r="CR5652" s="34">
        <v>56.5</v>
      </c>
    </row>
    <row r="5653" spans="47:96" x14ac:dyDescent="0.3">
      <c r="AU5653" s="34">
        <v>56.51</v>
      </c>
      <c r="AV5653" s="32">
        <f t="shared" si="120"/>
        <v>56.5</v>
      </c>
      <c r="AW5653" s="33" t="s">
        <v>325</v>
      </c>
      <c r="CR5653" s="34">
        <v>56.51</v>
      </c>
    </row>
    <row r="5654" spans="47:96" x14ac:dyDescent="0.3">
      <c r="AU5654" s="34">
        <v>56.52</v>
      </c>
      <c r="AV5654" s="32">
        <f t="shared" si="120"/>
        <v>56.5</v>
      </c>
      <c r="AW5654" s="33" t="s">
        <v>325</v>
      </c>
      <c r="CR5654" s="34">
        <v>56.52</v>
      </c>
    </row>
    <row r="5655" spans="47:96" x14ac:dyDescent="0.3">
      <c r="AU5655" s="34">
        <v>56.53</v>
      </c>
      <c r="AV5655" s="32">
        <f t="shared" si="120"/>
        <v>56.5</v>
      </c>
      <c r="AW5655" s="33" t="s">
        <v>325</v>
      </c>
      <c r="CR5655" s="34">
        <v>56.53</v>
      </c>
    </row>
    <row r="5656" spans="47:96" x14ac:dyDescent="0.3">
      <c r="AU5656" s="34">
        <v>56.54</v>
      </c>
      <c r="AV5656" s="32">
        <f t="shared" si="120"/>
        <v>56.5</v>
      </c>
      <c r="AW5656" s="33" t="s">
        <v>325</v>
      </c>
      <c r="CR5656" s="34">
        <v>56.54</v>
      </c>
    </row>
    <row r="5657" spans="47:96" x14ac:dyDescent="0.3">
      <c r="AU5657" s="34">
        <v>56.55</v>
      </c>
      <c r="AV5657" s="32">
        <f t="shared" si="120"/>
        <v>56.6</v>
      </c>
      <c r="AW5657" s="33" t="s">
        <v>325</v>
      </c>
      <c r="CR5657" s="34">
        <v>56.55</v>
      </c>
    </row>
    <row r="5658" spans="47:96" x14ac:dyDescent="0.3">
      <c r="AU5658" s="34">
        <v>56.56</v>
      </c>
      <c r="AV5658" s="32">
        <f t="shared" si="120"/>
        <v>56.6</v>
      </c>
      <c r="AW5658" s="33" t="s">
        <v>325</v>
      </c>
      <c r="CR5658" s="34">
        <v>56.56</v>
      </c>
    </row>
    <row r="5659" spans="47:96" x14ac:dyDescent="0.3">
      <c r="AU5659" s="34">
        <v>56.57</v>
      </c>
      <c r="AV5659" s="32">
        <f t="shared" si="120"/>
        <v>56.6</v>
      </c>
      <c r="AW5659" s="33" t="s">
        <v>325</v>
      </c>
      <c r="CR5659" s="34">
        <v>56.57</v>
      </c>
    </row>
    <row r="5660" spans="47:96" x14ac:dyDescent="0.3">
      <c r="AU5660" s="34">
        <v>56.58</v>
      </c>
      <c r="AV5660" s="32">
        <f t="shared" si="120"/>
        <v>56.6</v>
      </c>
      <c r="AW5660" s="33" t="s">
        <v>325</v>
      </c>
      <c r="CR5660" s="34">
        <v>56.58</v>
      </c>
    </row>
    <row r="5661" spans="47:96" x14ac:dyDescent="0.3">
      <c r="AU5661" s="34">
        <v>56.59</v>
      </c>
      <c r="AV5661" s="32">
        <f t="shared" si="120"/>
        <v>56.6</v>
      </c>
      <c r="AW5661" s="33" t="s">
        <v>325</v>
      </c>
      <c r="CR5661" s="34">
        <v>56.59</v>
      </c>
    </row>
    <row r="5662" spans="47:96" x14ac:dyDescent="0.3">
      <c r="AU5662" s="34">
        <v>56.6</v>
      </c>
      <c r="AV5662" s="32">
        <f t="shared" si="120"/>
        <v>56.6</v>
      </c>
      <c r="AW5662" s="33" t="s">
        <v>325</v>
      </c>
      <c r="CR5662" s="34">
        <v>56.6</v>
      </c>
    </row>
    <row r="5663" spans="47:96" x14ac:dyDescent="0.3">
      <c r="AU5663" s="34">
        <v>56.61</v>
      </c>
      <c r="AV5663" s="32">
        <f t="shared" si="120"/>
        <v>56.6</v>
      </c>
      <c r="AW5663" s="33" t="s">
        <v>325</v>
      </c>
      <c r="CR5663" s="34">
        <v>56.61</v>
      </c>
    </row>
    <row r="5664" spans="47:96" x14ac:dyDescent="0.3">
      <c r="AU5664" s="34">
        <v>56.62</v>
      </c>
      <c r="AV5664" s="32">
        <f t="shared" si="120"/>
        <v>56.6</v>
      </c>
      <c r="AW5664" s="33" t="s">
        <v>325</v>
      </c>
      <c r="CR5664" s="34">
        <v>56.62</v>
      </c>
    </row>
    <row r="5665" spans="47:96" x14ac:dyDescent="0.3">
      <c r="AU5665" s="34">
        <v>56.63</v>
      </c>
      <c r="AV5665" s="32">
        <f t="shared" si="120"/>
        <v>56.6</v>
      </c>
      <c r="AW5665" s="33" t="s">
        <v>325</v>
      </c>
      <c r="CR5665" s="34">
        <v>56.63</v>
      </c>
    </row>
    <row r="5666" spans="47:96" x14ac:dyDescent="0.3">
      <c r="AU5666" s="34">
        <v>56.64</v>
      </c>
      <c r="AV5666" s="32">
        <f t="shared" si="120"/>
        <v>56.6</v>
      </c>
      <c r="AW5666" s="33" t="s">
        <v>325</v>
      </c>
      <c r="CR5666" s="34">
        <v>56.64</v>
      </c>
    </row>
    <row r="5667" spans="47:96" x14ac:dyDescent="0.3">
      <c r="AU5667" s="34">
        <v>56.65</v>
      </c>
      <c r="AV5667" s="32">
        <f t="shared" si="120"/>
        <v>56.7</v>
      </c>
      <c r="AW5667" s="33" t="s">
        <v>325</v>
      </c>
      <c r="CR5667" s="34">
        <v>56.65</v>
      </c>
    </row>
    <row r="5668" spans="47:96" x14ac:dyDescent="0.3">
      <c r="AU5668" s="34">
        <v>56.66</v>
      </c>
      <c r="AV5668" s="32">
        <f t="shared" si="120"/>
        <v>56.7</v>
      </c>
      <c r="AW5668" s="33" t="s">
        <v>325</v>
      </c>
      <c r="CR5668" s="34">
        <v>56.66</v>
      </c>
    </row>
    <row r="5669" spans="47:96" x14ac:dyDescent="0.3">
      <c r="AU5669" s="34">
        <v>56.67</v>
      </c>
      <c r="AV5669" s="32">
        <f t="shared" si="120"/>
        <v>56.7</v>
      </c>
      <c r="AW5669" s="33" t="s">
        <v>325</v>
      </c>
      <c r="CR5669" s="34">
        <v>56.67</v>
      </c>
    </row>
    <row r="5670" spans="47:96" x14ac:dyDescent="0.3">
      <c r="AU5670" s="34">
        <v>56.68</v>
      </c>
      <c r="AV5670" s="32">
        <f t="shared" si="120"/>
        <v>56.7</v>
      </c>
      <c r="AW5670" s="33" t="s">
        <v>325</v>
      </c>
      <c r="CR5670" s="34">
        <v>56.68</v>
      </c>
    </row>
    <row r="5671" spans="47:96" x14ac:dyDescent="0.3">
      <c r="AU5671" s="34">
        <v>56.69</v>
      </c>
      <c r="AV5671" s="32">
        <f t="shared" si="120"/>
        <v>56.7</v>
      </c>
      <c r="AW5671" s="33" t="s">
        <v>325</v>
      </c>
      <c r="CR5671" s="34">
        <v>56.69</v>
      </c>
    </row>
    <row r="5672" spans="47:96" x14ac:dyDescent="0.3">
      <c r="AU5672" s="34">
        <v>56.7</v>
      </c>
      <c r="AV5672" s="32">
        <f t="shared" si="120"/>
        <v>56.7</v>
      </c>
      <c r="AW5672" s="33" t="s">
        <v>325</v>
      </c>
      <c r="CR5672" s="34">
        <v>56.7</v>
      </c>
    </row>
    <row r="5673" spans="47:96" x14ac:dyDescent="0.3">
      <c r="AU5673" s="34">
        <v>56.71</v>
      </c>
      <c r="AV5673" s="32">
        <f t="shared" si="120"/>
        <v>56.7</v>
      </c>
      <c r="AW5673" s="33" t="s">
        <v>325</v>
      </c>
      <c r="CR5673" s="34">
        <v>56.71</v>
      </c>
    </row>
    <row r="5674" spans="47:96" x14ac:dyDescent="0.3">
      <c r="AU5674" s="34">
        <v>56.72</v>
      </c>
      <c r="AV5674" s="32">
        <f t="shared" si="120"/>
        <v>56.7</v>
      </c>
      <c r="AW5674" s="33" t="s">
        <v>325</v>
      </c>
      <c r="CR5674" s="34">
        <v>56.72</v>
      </c>
    </row>
    <row r="5675" spans="47:96" x14ac:dyDescent="0.3">
      <c r="AU5675" s="34">
        <v>56.73</v>
      </c>
      <c r="AV5675" s="32">
        <f t="shared" si="120"/>
        <v>56.7</v>
      </c>
      <c r="AW5675" s="33" t="s">
        <v>325</v>
      </c>
      <c r="CR5675" s="34">
        <v>56.73</v>
      </c>
    </row>
    <row r="5676" spans="47:96" x14ac:dyDescent="0.3">
      <c r="AU5676" s="34">
        <v>56.74</v>
      </c>
      <c r="AV5676" s="32">
        <f t="shared" si="120"/>
        <v>56.7</v>
      </c>
      <c r="AW5676" s="33" t="s">
        <v>325</v>
      </c>
      <c r="CR5676" s="34">
        <v>56.74</v>
      </c>
    </row>
    <row r="5677" spans="47:96" x14ac:dyDescent="0.3">
      <c r="AU5677" s="34">
        <v>56.75</v>
      </c>
      <c r="AV5677" s="32">
        <f t="shared" si="120"/>
        <v>56.8</v>
      </c>
      <c r="AW5677" s="33" t="s">
        <v>325</v>
      </c>
      <c r="CR5677" s="34">
        <v>56.75</v>
      </c>
    </row>
    <row r="5678" spans="47:96" x14ac:dyDescent="0.3">
      <c r="AU5678" s="34">
        <v>56.76</v>
      </c>
      <c r="AV5678" s="32">
        <f t="shared" si="120"/>
        <v>56.8</v>
      </c>
      <c r="AW5678" s="33" t="s">
        <v>325</v>
      </c>
      <c r="CR5678" s="34">
        <v>56.76</v>
      </c>
    </row>
    <row r="5679" spans="47:96" x14ac:dyDescent="0.3">
      <c r="AU5679" s="34">
        <v>56.77</v>
      </c>
      <c r="AV5679" s="32">
        <f t="shared" si="120"/>
        <v>56.8</v>
      </c>
      <c r="AW5679" s="33" t="s">
        <v>325</v>
      </c>
      <c r="CR5679" s="34">
        <v>56.77</v>
      </c>
    </row>
    <row r="5680" spans="47:96" x14ac:dyDescent="0.3">
      <c r="AU5680" s="34">
        <v>56.78</v>
      </c>
      <c r="AV5680" s="32">
        <f t="shared" si="120"/>
        <v>56.8</v>
      </c>
      <c r="AW5680" s="33" t="s">
        <v>325</v>
      </c>
      <c r="CR5680" s="34">
        <v>56.78</v>
      </c>
    </row>
    <row r="5681" spans="47:96" x14ac:dyDescent="0.3">
      <c r="AU5681" s="34">
        <v>56.79</v>
      </c>
      <c r="AV5681" s="32">
        <f t="shared" si="120"/>
        <v>56.8</v>
      </c>
      <c r="AW5681" s="33" t="s">
        <v>325</v>
      </c>
      <c r="CR5681" s="34">
        <v>56.79</v>
      </c>
    </row>
    <row r="5682" spans="47:96" x14ac:dyDescent="0.3">
      <c r="AU5682" s="34">
        <v>56.8</v>
      </c>
      <c r="AV5682" s="32">
        <f t="shared" si="120"/>
        <v>56.8</v>
      </c>
      <c r="AW5682" s="33" t="s">
        <v>325</v>
      </c>
      <c r="CR5682" s="34">
        <v>56.8</v>
      </c>
    </row>
    <row r="5683" spans="47:96" x14ac:dyDescent="0.3">
      <c r="AU5683" s="34">
        <v>56.81</v>
      </c>
      <c r="AV5683" s="32">
        <f t="shared" si="120"/>
        <v>56.8</v>
      </c>
      <c r="AW5683" s="33" t="s">
        <v>325</v>
      </c>
      <c r="CR5683" s="34">
        <v>56.81</v>
      </c>
    </row>
    <row r="5684" spans="47:96" x14ac:dyDescent="0.3">
      <c r="AU5684" s="34">
        <v>56.82</v>
      </c>
      <c r="AV5684" s="32">
        <f t="shared" si="120"/>
        <v>56.8</v>
      </c>
      <c r="AW5684" s="33" t="s">
        <v>325</v>
      </c>
      <c r="CR5684" s="34">
        <v>56.82</v>
      </c>
    </row>
    <row r="5685" spans="47:96" x14ac:dyDescent="0.3">
      <c r="AU5685" s="34">
        <v>56.83</v>
      </c>
      <c r="AV5685" s="32">
        <f t="shared" si="120"/>
        <v>56.8</v>
      </c>
      <c r="AW5685" s="33" t="s">
        <v>325</v>
      </c>
      <c r="CR5685" s="34">
        <v>56.83</v>
      </c>
    </row>
    <row r="5686" spans="47:96" x14ac:dyDescent="0.3">
      <c r="AU5686" s="34">
        <v>56.84</v>
      </c>
      <c r="AV5686" s="32">
        <f t="shared" si="120"/>
        <v>56.8</v>
      </c>
      <c r="AW5686" s="33" t="s">
        <v>325</v>
      </c>
      <c r="CR5686" s="34">
        <v>56.84</v>
      </c>
    </row>
    <row r="5687" spans="47:96" x14ac:dyDescent="0.3">
      <c r="AU5687" s="34">
        <v>56.85</v>
      </c>
      <c r="AV5687" s="32">
        <f t="shared" si="120"/>
        <v>56.9</v>
      </c>
      <c r="AW5687" s="33" t="s">
        <v>325</v>
      </c>
      <c r="CR5687" s="34">
        <v>56.85</v>
      </c>
    </row>
    <row r="5688" spans="47:96" x14ac:dyDescent="0.3">
      <c r="AU5688" s="34">
        <v>56.86</v>
      </c>
      <c r="AV5688" s="32">
        <f t="shared" si="120"/>
        <v>56.9</v>
      </c>
      <c r="AW5688" s="33" t="s">
        <v>325</v>
      </c>
      <c r="CR5688" s="34">
        <v>56.86</v>
      </c>
    </row>
    <row r="5689" spans="47:96" x14ac:dyDescent="0.3">
      <c r="AU5689" s="34">
        <v>56.87</v>
      </c>
      <c r="AV5689" s="32">
        <f t="shared" si="120"/>
        <v>56.9</v>
      </c>
      <c r="AW5689" s="33" t="s">
        <v>325</v>
      </c>
      <c r="CR5689" s="34">
        <v>56.87</v>
      </c>
    </row>
    <row r="5690" spans="47:96" x14ac:dyDescent="0.3">
      <c r="AU5690" s="34">
        <v>56.88</v>
      </c>
      <c r="AV5690" s="32">
        <f t="shared" si="120"/>
        <v>56.9</v>
      </c>
      <c r="AW5690" s="33" t="s">
        <v>325</v>
      </c>
      <c r="CR5690" s="34">
        <v>56.88</v>
      </c>
    </row>
    <row r="5691" spans="47:96" x14ac:dyDescent="0.3">
      <c r="AU5691" s="34">
        <v>56.89</v>
      </c>
      <c r="AV5691" s="32">
        <f t="shared" si="120"/>
        <v>56.9</v>
      </c>
      <c r="AW5691" s="33" t="s">
        <v>325</v>
      </c>
      <c r="CR5691" s="34">
        <v>56.89</v>
      </c>
    </row>
    <row r="5692" spans="47:96" x14ac:dyDescent="0.3">
      <c r="AU5692" s="34">
        <v>56.9</v>
      </c>
      <c r="AV5692" s="32">
        <f t="shared" si="120"/>
        <v>56.9</v>
      </c>
      <c r="AW5692" s="33" t="s">
        <v>325</v>
      </c>
      <c r="CR5692" s="34">
        <v>56.9</v>
      </c>
    </row>
    <row r="5693" spans="47:96" x14ac:dyDescent="0.3">
      <c r="AU5693" s="34">
        <v>56.91</v>
      </c>
      <c r="AV5693" s="32">
        <f t="shared" si="120"/>
        <v>56.9</v>
      </c>
      <c r="AW5693" s="33" t="s">
        <v>325</v>
      </c>
      <c r="CR5693" s="34">
        <v>56.91</v>
      </c>
    </row>
    <row r="5694" spans="47:96" x14ac:dyDescent="0.3">
      <c r="AU5694" s="34">
        <v>56.92</v>
      </c>
      <c r="AV5694" s="32">
        <f t="shared" si="120"/>
        <v>56.9</v>
      </c>
      <c r="AW5694" s="33" t="s">
        <v>325</v>
      </c>
      <c r="CR5694" s="34">
        <v>56.92</v>
      </c>
    </row>
    <row r="5695" spans="47:96" x14ac:dyDescent="0.3">
      <c r="AU5695" s="34">
        <v>56.93</v>
      </c>
      <c r="AV5695" s="32">
        <f t="shared" si="120"/>
        <v>56.9</v>
      </c>
      <c r="AW5695" s="33" t="s">
        <v>325</v>
      </c>
      <c r="CR5695" s="34">
        <v>56.93</v>
      </c>
    </row>
    <row r="5696" spans="47:96" x14ac:dyDescent="0.3">
      <c r="AU5696" s="34">
        <v>56.94</v>
      </c>
      <c r="AV5696" s="32">
        <f t="shared" si="120"/>
        <v>56.9</v>
      </c>
      <c r="AW5696" s="33" t="s">
        <v>325</v>
      </c>
      <c r="CR5696" s="34">
        <v>56.94</v>
      </c>
    </row>
    <row r="5697" spans="47:96" x14ac:dyDescent="0.3">
      <c r="AU5697" s="34">
        <v>56.95</v>
      </c>
      <c r="AV5697" s="32">
        <f t="shared" si="120"/>
        <v>57</v>
      </c>
      <c r="AW5697" s="33" t="s">
        <v>325</v>
      </c>
      <c r="CR5697" s="34">
        <v>56.95</v>
      </c>
    </row>
    <row r="5698" spans="47:96" x14ac:dyDescent="0.3">
      <c r="AU5698" s="34">
        <v>56.96</v>
      </c>
      <c r="AV5698" s="32">
        <f t="shared" si="120"/>
        <v>57</v>
      </c>
      <c r="AW5698" s="33" t="s">
        <v>325</v>
      </c>
      <c r="CR5698" s="34">
        <v>56.96</v>
      </c>
    </row>
    <row r="5699" spans="47:96" x14ac:dyDescent="0.3">
      <c r="AU5699" s="34">
        <v>56.97</v>
      </c>
      <c r="AV5699" s="32">
        <f t="shared" ref="AV5699:AV5762" si="121">ROUND(AU5699,1)</f>
        <v>57</v>
      </c>
      <c r="AW5699" s="33" t="s">
        <v>325</v>
      </c>
      <c r="CR5699" s="34">
        <v>56.97</v>
      </c>
    </row>
    <row r="5700" spans="47:96" x14ac:dyDescent="0.3">
      <c r="AU5700" s="34">
        <v>56.98</v>
      </c>
      <c r="AV5700" s="32">
        <f t="shared" si="121"/>
        <v>57</v>
      </c>
      <c r="AW5700" s="33" t="s">
        <v>325</v>
      </c>
      <c r="CR5700" s="34">
        <v>56.98</v>
      </c>
    </row>
    <row r="5701" spans="47:96" x14ac:dyDescent="0.3">
      <c r="AU5701" s="34">
        <v>56.99</v>
      </c>
      <c r="AV5701" s="32">
        <f t="shared" si="121"/>
        <v>57</v>
      </c>
      <c r="AW5701" s="33" t="s">
        <v>325</v>
      </c>
      <c r="CR5701" s="34">
        <v>56.99</v>
      </c>
    </row>
    <row r="5702" spans="47:96" x14ac:dyDescent="0.3">
      <c r="AU5702" s="34">
        <v>57</v>
      </c>
      <c r="AV5702" s="32">
        <f t="shared" si="121"/>
        <v>57</v>
      </c>
      <c r="AW5702" s="33" t="s">
        <v>325</v>
      </c>
      <c r="CR5702" s="34">
        <v>57</v>
      </c>
    </row>
    <row r="5703" spans="47:96" x14ac:dyDescent="0.3">
      <c r="AU5703" s="34">
        <v>57.01</v>
      </c>
      <c r="AV5703" s="32">
        <f t="shared" si="121"/>
        <v>57</v>
      </c>
      <c r="AW5703" s="33" t="s">
        <v>325</v>
      </c>
      <c r="CR5703" s="34">
        <v>57.01</v>
      </c>
    </row>
    <row r="5704" spans="47:96" x14ac:dyDescent="0.3">
      <c r="AU5704" s="34">
        <v>57.02</v>
      </c>
      <c r="AV5704" s="32">
        <f t="shared" si="121"/>
        <v>57</v>
      </c>
      <c r="AW5704" s="33" t="s">
        <v>325</v>
      </c>
      <c r="CR5704" s="34">
        <v>57.02</v>
      </c>
    </row>
    <row r="5705" spans="47:96" x14ac:dyDescent="0.3">
      <c r="AU5705" s="34">
        <v>57.03</v>
      </c>
      <c r="AV5705" s="32">
        <f t="shared" si="121"/>
        <v>57</v>
      </c>
      <c r="AW5705" s="33" t="s">
        <v>325</v>
      </c>
      <c r="CR5705" s="34">
        <v>57.03</v>
      </c>
    </row>
    <row r="5706" spans="47:96" x14ac:dyDescent="0.3">
      <c r="AU5706" s="34">
        <v>57.04</v>
      </c>
      <c r="AV5706" s="32">
        <f t="shared" si="121"/>
        <v>57</v>
      </c>
      <c r="AW5706" s="33" t="s">
        <v>325</v>
      </c>
      <c r="CR5706" s="34">
        <v>57.04</v>
      </c>
    </row>
    <row r="5707" spans="47:96" x14ac:dyDescent="0.3">
      <c r="AU5707" s="34">
        <v>57.05</v>
      </c>
      <c r="AV5707" s="32">
        <f t="shared" si="121"/>
        <v>57.1</v>
      </c>
      <c r="AW5707" s="33" t="s">
        <v>325</v>
      </c>
      <c r="CR5707" s="34">
        <v>57.05</v>
      </c>
    </row>
    <row r="5708" spans="47:96" x14ac:dyDescent="0.3">
      <c r="AU5708" s="34">
        <v>57.06</v>
      </c>
      <c r="AV5708" s="32">
        <f t="shared" si="121"/>
        <v>57.1</v>
      </c>
      <c r="AW5708" s="33" t="s">
        <v>325</v>
      </c>
      <c r="CR5708" s="34">
        <v>57.06</v>
      </c>
    </row>
    <row r="5709" spans="47:96" x14ac:dyDescent="0.3">
      <c r="AU5709" s="34">
        <v>57.07</v>
      </c>
      <c r="AV5709" s="32">
        <f t="shared" si="121"/>
        <v>57.1</v>
      </c>
      <c r="AW5709" s="33" t="s">
        <v>325</v>
      </c>
      <c r="CR5709" s="34">
        <v>57.07</v>
      </c>
    </row>
    <row r="5710" spans="47:96" x14ac:dyDescent="0.3">
      <c r="AU5710" s="34">
        <v>57.08</v>
      </c>
      <c r="AV5710" s="32">
        <f t="shared" si="121"/>
        <v>57.1</v>
      </c>
      <c r="AW5710" s="33" t="s">
        <v>325</v>
      </c>
      <c r="CR5710" s="34">
        <v>57.08</v>
      </c>
    </row>
    <row r="5711" spans="47:96" x14ac:dyDescent="0.3">
      <c r="AU5711" s="34">
        <v>57.09</v>
      </c>
      <c r="AV5711" s="32">
        <f t="shared" si="121"/>
        <v>57.1</v>
      </c>
      <c r="AW5711" s="33" t="s">
        <v>325</v>
      </c>
      <c r="CR5711" s="34">
        <v>57.09</v>
      </c>
    </row>
    <row r="5712" spans="47:96" x14ac:dyDescent="0.3">
      <c r="AU5712" s="34">
        <v>57.1</v>
      </c>
      <c r="AV5712" s="32">
        <f t="shared" si="121"/>
        <v>57.1</v>
      </c>
      <c r="AW5712" s="33" t="s">
        <v>325</v>
      </c>
      <c r="CR5712" s="34">
        <v>57.1</v>
      </c>
    </row>
    <row r="5713" spans="47:96" x14ac:dyDescent="0.3">
      <c r="AU5713" s="34">
        <v>57.11</v>
      </c>
      <c r="AV5713" s="32">
        <f t="shared" si="121"/>
        <v>57.1</v>
      </c>
      <c r="AW5713" s="33" t="s">
        <v>325</v>
      </c>
      <c r="CR5713" s="34">
        <v>57.11</v>
      </c>
    </row>
    <row r="5714" spans="47:96" x14ac:dyDescent="0.3">
      <c r="AU5714" s="34">
        <v>57.12</v>
      </c>
      <c r="AV5714" s="32">
        <f t="shared" si="121"/>
        <v>57.1</v>
      </c>
      <c r="AW5714" s="33" t="s">
        <v>325</v>
      </c>
      <c r="CR5714" s="34">
        <v>57.12</v>
      </c>
    </row>
    <row r="5715" spans="47:96" x14ac:dyDescent="0.3">
      <c r="AU5715" s="34">
        <v>57.13</v>
      </c>
      <c r="AV5715" s="32">
        <f t="shared" si="121"/>
        <v>57.1</v>
      </c>
      <c r="AW5715" s="33" t="s">
        <v>325</v>
      </c>
      <c r="CR5715" s="34">
        <v>57.13</v>
      </c>
    </row>
    <row r="5716" spans="47:96" x14ac:dyDescent="0.3">
      <c r="AU5716" s="34">
        <v>57.14</v>
      </c>
      <c r="AV5716" s="32">
        <f t="shared" si="121"/>
        <v>57.1</v>
      </c>
      <c r="AW5716" s="33" t="s">
        <v>325</v>
      </c>
      <c r="CR5716" s="34">
        <v>57.14</v>
      </c>
    </row>
    <row r="5717" spans="47:96" x14ac:dyDescent="0.3">
      <c r="AU5717" s="34">
        <v>57.15</v>
      </c>
      <c r="AV5717" s="32">
        <f t="shared" si="121"/>
        <v>57.2</v>
      </c>
      <c r="AW5717" s="33" t="s">
        <v>325</v>
      </c>
      <c r="CR5717" s="34">
        <v>57.15</v>
      </c>
    </row>
    <row r="5718" spans="47:96" x14ac:dyDescent="0.3">
      <c r="AU5718" s="34">
        <v>57.16</v>
      </c>
      <c r="AV5718" s="32">
        <f t="shared" si="121"/>
        <v>57.2</v>
      </c>
      <c r="AW5718" s="33" t="s">
        <v>325</v>
      </c>
      <c r="CR5718" s="34">
        <v>57.16</v>
      </c>
    </row>
    <row r="5719" spans="47:96" x14ac:dyDescent="0.3">
      <c r="AU5719" s="34">
        <v>57.17</v>
      </c>
      <c r="AV5719" s="32">
        <f t="shared" si="121"/>
        <v>57.2</v>
      </c>
      <c r="AW5719" s="33" t="s">
        <v>325</v>
      </c>
      <c r="CR5719" s="34">
        <v>57.17</v>
      </c>
    </row>
    <row r="5720" spans="47:96" x14ac:dyDescent="0.3">
      <c r="AU5720" s="34">
        <v>57.18</v>
      </c>
      <c r="AV5720" s="32">
        <f t="shared" si="121"/>
        <v>57.2</v>
      </c>
      <c r="AW5720" s="33" t="s">
        <v>325</v>
      </c>
      <c r="CR5720" s="34">
        <v>57.18</v>
      </c>
    </row>
    <row r="5721" spans="47:96" x14ac:dyDescent="0.3">
      <c r="AU5721" s="34">
        <v>57.19</v>
      </c>
      <c r="AV5721" s="32">
        <f t="shared" si="121"/>
        <v>57.2</v>
      </c>
      <c r="AW5721" s="33" t="s">
        <v>325</v>
      </c>
      <c r="CR5721" s="34">
        <v>57.19</v>
      </c>
    </row>
    <row r="5722" spans="47:96" x14ac:dyDescent="0.3">
      <c r="AU5722" s="34">
        <v>57.2</v>
      </c>
      <c r="AV5722" s="32">
        <f t="shared" si="121"/>
        <v>57.2</v>
      </c>
      <c r="AW5722" s="33" t="s">
        <v>325</v>
      </c>
      <c r="CR5722" s="34">
        <v>57.2</v>
      </c>
    </row>
    <row r="5723" spans="47:96" x14ac:dyDescent="0.3">
      <c r="AU5723" s="34">
        <v>57.21</v>
      </c>
      <c r="AV5723" s="32">
        <f t="shared" si="121"/>
        <v>57.2</v>
      </c>
      <c r="AW5723" s="33" t="s">
        <v>325</v>
      </c>
      <c r="CR5723" s="34">
        <v>57.21</v>
      </c>
    </row>
    <row r="5724" spans="47:96" x14ac:dyDescent="0.3">
      <c r="AU5724" s="34">
        <v>57.22</v>
      </c>
      <c r="AV5724" s="32">
        <f t="shared" si="121"/>
        <v>57.2</v>
      </c>
      <c r="AW5724" s="33" t="s">
        <v>325</v>
      </c>
      <c r="CR5724" s="34">
        <v>57.22</v>
      </c>
    </row>
    <row r="5725" spans="47:96" x14ac:dyDescent="0.3">
      <c r="AU5725" s="34">
        <v>57.23</v>
      </c>
      <c r="AV5725" s="32">
        <f t="shared" si="121"/>
        <v>57.2</v>
      </c>
      <c r="AW5725" s="33" t="s">
        <v>325</v>
      </c>
      <c r="CR5725" s="34">
        <v>57.23</v>
      </c>
    </row>
    <row r="5726" spans="47:96" x14ac:dyDescent="0.3">
      <c r="AU5726" s="34">
        <v>57.24</v>
      </c>
      <c r="AV5726" s="32">
        <f t="shared" si="121"/>
        <v>57.2</v>
      </c>
      <c r="AW5726" s="33" t="s">
        <v>325</v>
      </c>
      <c r="CR5726" s="34">
        <v>57.24</v>
      </c>
    </row>
    <row r="5727" spans="47:96" x14ac:dyDescent="0.3">
      <c r="AU5727" s="34">
        <v>57.25</v>
      </c>
      <c r="AV5727" s="32">
        <f t="shared" si="121"/>
        <v>57.3</v>
      </c>
      <c r="AW5727" s="33" t="s">
        <v>325</v>
      </c>
      <c r="CR5727" s="34">
        <v>57.25</v>
      </c>
    </row>
    <row r="5728" spans="47:96" x14ac:dyDescent="0.3">
      <c r="AU5728" s="34">
        <v>57.26</v>
      </c>
      <c r="AV5728" s="32">
        <f t="shared" si="121"/>
        <v>57.3</v>
      </c>
      <c r="AW5728" s="33" t="s">
        <v>325</v>
      </c>
      <c r="CR5728" s="34">
        <v>57.26</v>
      </c>
    </row>
    <row r="5729" spans="47:96" x14ac:dyDescent="0.3">
      <c r="AU5729" s="34">
        <v>57.27</v>
      </c>
      <c r="AV5729" s="32">
        <f t="shared" si="121"/>
        <v>57.3</v>
      </c>
      <c r="AW5729" s="33" t="s">
        <v>325</v>
      </c>
      <c r="CR5729" s="34">
        <v>57.27</v>
      </c>
    </row>
    <row r="5730" spans="47:96" x14ac:dyDescent="0.3">
      <c r="AU5730" s="34">
        <v>57.28</v>
      </c>
      <c r="AV5730" s="32">
        <f t="shared" si="121"/>
        <v>57.3</v>
      </c>
      <c r="AW5730" s="33" t="s">
        <v>325</v>
      </c>
      <c r="CR5730" s="34">
        <v>57.28</v>
      </c>
    </row>
    <row r="5731" spans="47:96" x14ac:dyDescent="0.3">
      <c r="AU5731" s="34">
        <v>57.29</v>
      </c>
      <c r="AV5731" s="32">
        <f t="shared" si="121"/>
        <v>57.3</v>
      </c>
      <c r="AW5731" s="33" t="s">
        <v>325</v>
      </c>
      <c r="CR5731" s="34">
        <v>57.29</v>
      </c>
    </row>
    <row r="5732" spans="47:96" x14ac:dyDescent="0.3">
      <c r="AU5732" s="34">
        <v>57.3</v>
      </c>
      <c r="AV5732" s="32">
        <f t="shared" si="121"/>
        <v>57.3</v>
      </c>
      <c r="AW5732" s="33" t="s">
        <v>325</v>
      </c>
      <c r="CR5732" s="34">
        <v>57.3</v>
      </c>
    </row>
    <row r="5733" spans="47:96" x14ac:dyDescent="0.3">
      <c r="AU5733" s="34">
        <v>57.31</v>
      </c>
      <c r="AV5733" s="32">
        <f t="shared" si="121"/>
        <v>57.3</v>
      </c>
      <c r="AW5733" s="33" t="s">
        <v>325</v>
      </c>
      <c r="CR5733" s="34">
        <v>57.31</v>
      </c>
    </row>
    <row r="5734" spans="47:96" x14ac:dyDescent="0.3">
      <c r="AU5734" s="34">
        <v>57.32</v>
      </c>
      <c r="AV5734" s="32">
        <f t="shared" si="121"/>
        <v>57.3</v>
      </c>
      <c r="AW5734" s="33" t="s">
        <v>325</v>
      </c>
      <c r="CR5734" s="34">
        <v>57.32</v>
      </c>
    </row>
    <row r="5735" spans="47:96" x14ac:dyDescent="0.3">
      <c r="AU5735" s="34">
        <v>57.33</v>
      </c>
      <c r="AV5735" s="32">
        <f t="shared" si="121"/>
        <v>57.3</v>
      </c>
      <c r="AW5735" s="33" t="s">
        <v>325</v>
      </c>
      <c r="CR5735" s="34">
        <v>57.33</v>
      </c>
    </row>
    <row r="5736" spans="47:96" x14ac:dyDescent="0.3">
      <c r="AU5736" s="34">
        <v>57.34</v>
      </c>
      <c r="AV5736" s="32">
        <f t="shared" si="121"/>
        <v>57.3</v>
      </c>
      <c r="AW5736" s="33" t="s">
        <v>325</v>
      </c>
      <c r="CR5736" s="34">
        <v>57.34</v>
      </c>
    </row>
    <row r="5737" spans="47:96" x14ac:dyDescent="0.3">
      <c r="AU5737" s="34">
        <v>57.35</v>
      </c>
      <c r="AV5737" s="32">
        <f t="shared" si="121"/>
        <v>57.4</v>
      </c>
      <c r="AW5737" s="33" t="s">
        <v>325</v>
      </c>
      <c r="CR5737" s="34">
        <v>57.35</v>
      </c>
    </row>
    <row r="5738" spans="47:96" x14ac:dyDescent="0.3">
      <c r="AU5738" s="34">
        <v>57.36</v>
      </c>
      <c r="AV5738" s="32">
        <f t="shared" si="121"/>
        <v>57.4</v>
      </c>
      <c r="AW5738" s="33" t="s">
        <v>325</v>
      </c>
      <c r="CR5738" s="34">
        <v>57.36</v>
      </c>
    </row>
    <row r="5739" spans="47:96" x14ac:dyDescent="0.3">
      <c r="AU5739" s="34">
        <v>57.37</v>
      </c>
      <c r="AV5739" s="32">
        <f t="shared" si="121"/>
        <v>57.4</v>
      </c>
      <c r="AW5739" s="33" t="s">
        <v>325</v>
      </c>
      <c r="CR5739" s="34">
        <v>57.37</v>
      </c>
    </row>
    <row r="5740" spans="47:96" x14ac:dyDescent="0.3">
      <c r="AU5740" s="34">
        <v>57.38</v>
      </c>
      <c r="AV5740" s="32">
        <f t="shared" si="121"/>
        <v>57.4</v>
      </c>
      <c r="AW5740" s="33" t="s">
        <v>325</v>
      </c>
      <c r="CR5740" s="34">
        <v>57.38</v>
      </c>
    </row>
    <row r="5741" spans="47:96" x14ac:dyDescent="0.3">
      <c r="AU5741" s="34">
        <v>57.39</v>
      </c>
      <c r="AV5741" s="32">
        <f t="shared" si="121"/>
        <v>57.4</v>
      </c>
      <c r="AW5741" s="33" t="s">
        <v>325</v>
      </c>
      <c r="CR5741" s="34">
        <v>57.39</v>
      </c>
    </row>
    <row r="5742" spans="47:96" x14ac:dyDescent="0.3">
      <c r="AU5742" s="34">
        <v>57.4</v>
      </c>
      <c r="AV5742" s="32">
        <f t="shared" si="121"/>
        <v>57.4</v>
      </c>
      <c r="AW5742" s="33" t="s">
        <v>325</v>
      </c>
      <c r="CR5742" s="34">
        <v>57.4</v>
      </c>
    </row>
    <row r="5743" spans="47:96" x14ac:dyDescent="0.3">
      <c r="AU5743" s="34">
        <v>57.41</v>
      </c>
      <c r="AV5743" s="32">
        <f t="shared" si="121"/>
        <v>57.4</v>
      </c>
      <c r="AW5743" s="33" t="s">
        <v>325</v>
      </c>
      <c r="CR5743" s="34">
        <v>57.41</v>
      </c>
    </row>
    <row r="5744" spans="47:96" x14ac:dyDescent="0.3">
      <c r="AU5744" s="34">
        <v>57.42</v>
      </c>
      <c r="AV5744" s="32">
        <f t="shared" si="121"/>
        <v>57.4</v>
      </c>
      <c r="AW5744" s="33" t="s">
        <v>325</v>
      </c>
      <c r="CR5744" s="34">
        <v>57.42</v>
      </c>
    </row>
    <row r="5745" spans="47:96" x14ac:dyDescent="0.3">
      <c r="AU5745" s="34">
        <v>57.43</v>
      </c>
      <c r="AV5745" s="32">
        <f t="shared" si="121"/>
        <v>57.4</v>
      </c>
      <c r="AW5745" s="33" t="s">
        <v>325</v>
      </c>
      <c r="CR5745" s="34">
        <v>57.43</v>
      </c>
    </row>
    <row r="5746" spans="47:96" x14ac:dyDescent="0.3">
      <c r="AU5746" s="34">
        <v>57.44</v>
      </c>
      <c r="AV5746" s="32">
        <f t="shared" si="121"/>
        <v>57.4</v>
      </c>
      <c r="AW5746" s="33" t="s">
        <v>325</v>
      </c>
      <c r="CR5746" s="34">
        <v>57.44</v>
      </c>
    </row>
    <row r="5747" spans="47:96" x14ac:dyDescent="0.3">
      <c r="AU5747" s="34">
        <v>57.45</v>
      </c>
      <c r="AV5747" s="32">
        <f t="shared" si="121"/>
        <v>57.5</v>
      </c>
      <c r="AW5747" s="33" t="s">
        <v>325</v>
      </c>
      <c r="CR5747" s="34">
        <v>57.45</v>
      </c>
    </row>
    <row r="5748" spans="47:96" x14ac:dyDescent="0.3">
      <c r="AU5748" s="34">
        <v>57.46</v>
      </c>
      <c r="AV5748" s="32">
        <f t="shared" si="121"/>
        <v>57.5</v>
      </c>
      <c r="AW5748" s="33" t="s">
        <v>325</v>
      </c>
      <c r="CR5748" s="34">
        <v>57.46</v>
      </c>
    </row>
    <row r="5749" spans="47:96" x14ac:dyDescent="0.3">
      <c r="AU5749" s="34">
        <v>57.47</v>
      </c>
      <c r="AV5749" s="32">
        <f t="shared" si="121"/>
        <v>57.5</v>
      </c>
      <c r="AW5749" s="33" t="s">
        <v>325</v>
      </c>
      <c r="CR5749" s="34">
        <v>57.47</v>
      </c>
    </row>
    <row r="5750" spans="47:96" x14ac:dyDescent="0.3">
      <c r="AU5750" s="34">
        <v>57.48</v>
      </c>
      <c r="AV5750" s="32">
        <f t="shared" si="121"/>
        <v>57.5</v>
      </c>
      <c r="AW5750" s="33" t="s">
        <v>325</v>
      </c>
      <c r="CR5750" s="34">
        <v>57.48</v>
      </c>
    </row>
    <row r="5751" spans="47:96" x14ac:dyDescent="0.3">
      <c r="AU5751" s="34">
        <v>57.49</v>
      </c>
      <c r="AV5751" s="32">
        <f t="shared" si="121"/>
        <v>57.5</v>
      </c>
      <c r="AW5751" s="33" t="s">
        <v>325</v>
      </c>
      <c r="CR5751" s="34">
        <v>57.49</v>
      </c>
    </row>
    <row r="5752" spans="47:96" x14ac:dyDescent="0.3">
      <c r="AU5752" s="34">
        <v>57.5</v>
      </c>
      <c r="AV5752" s="32">
        <f t="shared" si="121"/>
        <v>57.5</v>
      </c>
      <c r="AW5752" s="33" t="s">
        <v>325</v>
      </c>
      <c r="CR5752" s="34">
        <v>57.5</v>
      </c>
    </row>
    <row r="5753" spans="47:96" x14ac:dyDescent="0.3">
      <c r="AU5753" s="34">
        <v>57.51</v>
      </c>
      <c r="AV5753" s="32">
        <f t="shared" si="121"/>
        <v>57.5</v>
      </c>
      <c r="AW5753" s="33" t="s">
        <v>325</v>
      </c>
      <c r="CR5753" s="34">
        <v>57.51</v>
      </c>
    </row>
    <row r="5754" spans="47:96" x14ac:dyDescent="0.3">
      <c r="AU5754" s="34">
        <v>57.52</v>
      </c>
      <c r="AV5754" s="32">
        <f t="shared" si="121"/>
        <v>57.5</v>
      </c>
      <c r="AW5754" s="33" t="s">
        <v>325</v>
      </c>
      <c r="CR5754" s="34">
        <v>57.52</v>
      </c>
    </row>
    <row r="5755" spans="47:96" x14ac:dyDescent="0.3">
      <c r="AU5755" s="34">
        <v>57.53</v>
      </c>
      <c r="AV5755" s="32">
        <f t="shared" si="121"/>
        <v>57.5</v>
      </c>
      <c r="AW5755" s="33" t="s">
        <v>325</v>
      </c>
      <c r="CR5755" s="34">
        <v>57.53</v>
      </c>
    </row>
    <row r="5756" spans="47:96" x14ac:dyDescent="0.3">
      <c r="AU5756" s="34">
        <v>57.54</v>
      </c>
      <c r="AV5756" s="32">
        <f t="shared" si="121"/>
        <v>57.5</v>
      </c>
      <c r="AW5756" s="33" t="s">
        <v>325</v>
      </c>
      <c r="CR5756" s="34">
        <v>57.54</v>
      </c>
    </row>
    <row r="5757" spans="47:96" x14ac:dyDescent="0.3">
      <c r="AU5757" s="34">
        <v>57.55</v>
      </c>
      <c r="AV5757" s="32">
        <f t="shared" si="121"/>
        <v>57.6</v>
      </c>
      <c r="AW5757" s="33" t="s">
        <v>325</v>
      </c>
      <c r="CR5757" s="34">
        <v>57.55</v>
      </c>
    </row>
    <row r="5758" spans="47:96" x14ac:dyDescent="0.3">
      <c r="AU5758" s="34">
        <v>57.56</v>
      </c>
      <c r="AV5758" s="32">
        <f t="shared" si="121"/>
        <v>57.6</v>
      </c>
      <c r="AW5758" s="33" t="s">
        <v>325</v>
      </c>
      <c r="CR5758" s="34">
        <v>57.56</v>
      </c>
    </row>
    <row r="5759" spans="47:96" x14ac:dyDescent="0.3">
      <c r="AU5759" s="34">
        <v>57.57</v>
      </c>
      <c r="AV5759" s="32">
        <f t="shared" si="121"/>
        <v>57.6</v>
      </c>
      <c r="AW5759" s="33" t="s">
        <v>325</v>
      </c>
      <c r="CR5759" s="34">
        <v>57.57</v>
      </c>
    </row>
    <row r="5760" spans="47:96" x14ac:dyDescent="0.3">
      <c r="AU5760" s="34">
        <v>57.58</v>
      </c>
      <c r="AV5760" s="32">
        <f t="shared" si="121"/>
        <v>57.6</v>
      </c>
      <c r="AW5760" s="33" t="s">
        <v>325</v>
      </c>
      <c r="CR5760" s="34">
        <v>57.58</v>
      </c>
    </row>
    <row r="5761" spans="47:96" x14ac:dyDescent="0.3">
      <c r="AU5761" s="34">
        <v>57.59</v>
      </c>
      <c r="AV5761" s="32">
        <f t="shared" si="121"/>
        <v>57.6</v>
      </c>
      <c r="AW5761" s="33" t="s">
        <v>325</v>
      </c>
      <c r="CR5761" s="34">
        <v>57.59</v>
      </c>
    </row>
    <row r="5762" spans="47:96" x14ac:dyDescent="0.3">
      <c r="AU5762" s="34">
        <v>57.6</v>
      </c>
      <c r="AV5762" s="32">
        <f t="shared" si="121"/>
        <v>57.6</v>
      </c>
      <c r="AW5762" s="33" t="s">
        <v>325</v>
      </c>
      <c r="CR5762" s="34">
        <v>57.6</v>
      </c>
    </row>
    <row r="5763" spans="47:96" x14ac:dyDescent="0.3">
      <c r="AU5763" s="34">
        <v>57.61</v>
      </c>
      <c r="AV5763" s="32">
        <f t="shared" ref="AV5763:AV5826" si="122">ROUND(AU5763,1)</f>
        <v>57.6</v>
      </c>
      <c r="AW5763" s="33" t="s">
        <v>325</v>
      </c>
      <c r="CR5763" s="34">
        <v>57.61</v>
      </c>
    </row>
    <row r="5764" spans="47:96" x14ac:dyDescent="0.3">
      <c r="AU5764" s="34">
        <v>57.62</v>
      </c>
      <c r="AV5764" s="32">
        <f t="shared" si="122"/>
        <v>57.6</v>
      </c>
      <c r="AW5764" s="33" t="s">
        <v>325</v>
      </c>
      <c r="CR5764" s="34">
        <v>57.62</v>
      </c>
    </row>
    <row r="5765" spans="47:96" x14ac:dyDescent="0.3">
      <c r="AU5765" s="34">
        <v>57.63</v>
      </c>
      <c r="AV5765" s="32">
        <f t="shared" si="122"/>
        <v>57.6</v>
      </c>
      <c r="AW5765" s="33" t="s">
        <v>325</v>
      </c>
      <c r="CR5765" s="34">
        <v>57.63</v>
      </c>
    </row>
    <row r="5766" spans="47:96" x14ac:dyDescent="0.3">
      <c r="AU5766" s="34">
        <v>57.64</v>
      </c>
      <c r="AV5766" s="32">
        <f t="shared" si="122"/>
        <v>57.6</v>
      </c>
      <c r="AW5766" s="33" t="s">
        <v>325</v>
      </c>
      <c r="CR5766" s="34">
        <v>57.64</v>
      </c>
    </row>
    <row r="5767" spans="47:96" x14ac:dyDescent="0.3">
      <c r="AU5767" s="34">
        <v>57.65</v>
      </c>
      <c r="AV5767" s="32">
        <f t="shared" si="122"/>
        <v>57.7</v>
      </c>
      <c r="AW5767" s="33" t="s">
        <v>325</v>
      </c>
      <c r="CR5767" s="34">
        <v>57.65</v>
      </c>
    </row>
    <row r="5768" spans="47:96" x14ac:dyDescent="0.3">
      <c r="AU5768" s="34">
        <v>57.66</v>
      </c>
      <c r="AV5768" s="32">
        <f t="shared" si="122"/>
        <v>57.7</v>
      </c>
      <c r="AW5768" s="33" t="s">
        <v>325</v>
      </c>
      <c r="CR5768" s="34">
        <v>57.66</v>
      </c>
    </row>
    <row r="5769" spans="47:96" x14ac:dyDescent="0.3">
      <c r="AU5769" s="34">
        <v>57.67</v>
      </c>
      <c r="AV5769" s="32">
        <f t="shared" si="122"/>
        <v>57.7</v>
      </c>
      <c r="AW5769" s="33" t="s">
        <v>325</v>
      </c>
      <c r="CR5769" s="34">
        <v>57.67</v>
      </c>
    </row>
    <row r="5770" spans="47:96" x14ac:dyDescent="0.3">
      <c r="AU5770" s="34">
        <v>57.68</v>
      </c>
      <c r="AV5770" s="32">
        <f t="shared" si="122"/>
        <v>57.7</v>
      </c>
      <c r="AW5770" s="33" t="s">
        <v>325</v>
      </c>
      <c r="CR5770" s="34">
        <v>57.68</v>
      </c>
    </row>
    <row r="5771" spans="47:96" x14ac:dyDescent="0.3">
      <c r="AU5771" s="34">
        <v>57.69</v>
      </c>
      <c r="AV5771" s="32">
        <f t="shared" si="122"/>
        <v>57.7</v>
      </c>
      <c r="AW5771" s="33" t="s">
        <v>325</v>
      </c>
      <c r="CR5771" s="34">
        <v>57.69</v>
      </c>
    </row>
    <row r="5772" spans="47:96" x14ac:dyDescent="0.3">
      <c r="AU5772" s="34">
        <v>57.7</v>
      </c>
      <c r="AV5772" s="32">
        <f t="shared" si="122"/>
        <v>57.7</v>
      </c>
      <c r="AW5772" s="33" t="s">
        <v>325</v>
      </c>
      <c r="CR5772" s="34">
        <v>57.7</v>
      </c>
    </row>
    <row r="5773" spans="47:96" x14ac:dyDescent="0.3">
      <c r="AU5773" s="34">
        <v>57.71</v>
      </c>
      <c r="AV5773" s="32">
        <f t="shared" si="122"/>
        <v>57.7</v>
      </c>
      <c r="AW5773" s="33" t="s">
        <v>325</v>
      </c>
      <c r="CR5773" s="34">
        <v>57.71</v>
      </c>
    </row>
    <row r="5774" spans="47:96" x14ac:dyDescent="0.3">
      <c r="AU5774" s="34">
        <v>57.72</v>
      </c>
      <c r="AV5774" s="32">
        <f t="shared" si="122"/>
        <v>57.7</v>
      </c>
      <c r="AW5774" s="33" t="s">
        <v>325</v>
      </c>
      <c r="CR5774" s="34">
        <v>57.72</v>
      </c>
    </row>
    <row r="5775" spans="47:96" x14ac:dyDescent="0.3">
      <c r="AU5775" s="34">
        <v>57.73</v>
      </c>
      <c r="AV5775" s="32">
        <f t="shared" si="122"/>
        <v>57.7</v>
      </c>
      <c r="AW5775" s="33" t="s">
        <v>325</v>
      </c>
      <c r="CR5775" s="34">
        <v>57.73</v>
      </c>
    </row>
    <row r="5776" spans="47:96" x14ac:dyDescent="0.3">
      <c r="AU5776" s="34">
        <v>57.74</v>
      </c>
      <c r="AV5776" s="32">
        <f t="shared" si="122"/>
        <v>57.7</v>
      </c>
      <c r="AW5776" s="33" t="s">
        <v>325</v>
      </c>
      <c r="CR5776" s="34">
        <v>57.74</v>
      </c>
    </row>
    <row r="5777" spans="47:96" x14ac:dyDescent="0.3">
      <c r="AU5777" s="34">
        <v>57.75</v>
      </c>
      <c r="AV5777" s="32">
        <f t="shared" si="122"/>
        <v>57.8</v>
      </c>
      <c r="AW5777" s="33" t="s">
        <v>325</v>
      </c>
      <c r="CR5777" s="34">
        <v>57.75</v>
      </c>
    </row>
    <row r="5778" spans="47:96" x14ac:dyDescent="0.3">
      <c r="AU5778" s="34">
        <v>57.76</v>
      </c>
      <c r="AV5778" s="32">
        <f t="shared" si="122"/>
        <v>57.8</v>
      </c>
      <c r="AW5778" s="33" t="s">
        <v>325</v>
      </c>
      <c r="CR5778" s="34">
        <v>57.76</v>
      </c>
    </row>
    <row r="5779" spans="47:96" x14ac:dyDescent="0.3">
      <c r="AU5779" s="34">
        <v>57.77</v>
      </c>
      <c r="AV5779" s="32">
        <f t="shared" si="122"/>
        <v>57.8</v>
      </c>
      <c r="AW5779" s="33" t="s">
        <v>325</v>
      </c>
      <c r="CR5779" s="34">
        <v>57.77</v>
      </c>
    </row>
    <row r="5780" spans="47:96" x14ac:dyDescent="0.3">
      <c r="AU5780" s="34">
        <v>57.78</v>
      </c>
      <c r="AV5780" s="32">
        <f t="shared" si="122"/>
        <v>57.8</v>
      </c>
      <c r="AW5780" s="33" t="s">
        <v>325</v>
      </c>
      <c r="CR5780" s="34">
        <v>57.78</v>
      </c>
    </row>
    <row r="5781" spans="47:96" x14ac:dyDescent="0.3">
      <c r="AU5781" s="34">
        <v>57.79</v>
      </c>
      <c r="AV5781" s="32">
        <f t="shared" si="122"/>
        <v>57.8</v>
      </c>
      <c r="AW5781" s="33" t="s">
        <v>325</v>
      </c>
      <c r="CR5781" s="34">
        <v>57.79</v>
      </c>
    </row>
    <row r="5782" spans="47:96" x14ac:dyDescent="0.3">
      <c r="AU5782" s="34">
        <v>57.8</v>
      </c>
      <c r="AV5782" s="32">
        <f t="shared" si="122"/>
        <v>57.8</v>
      </c>
      <c r="AW5782" s="33" t="s">
        <v>325</v>
      </c>
      <c r="CR5782" s="34">
        <v>57.8</v>
      </c>
    </row>
    <row r="5783" spans="47:96" x14ac:dyDescent="0.3">
      <c r="AU5783" s="34">
        <v>57.81</v>
      </c>
      <c r="AV5783" s="32">
        <f t="shared" si="122"/>
        <v>57.8</v>
      </c>
      <c r="AW5783" s="33" t="s">
        <v>325</v>
      </c>
      <c r="CR5783" s="34">
        <v>57.81</v>
      </c>
    </row>
    <row r="5784" spans="47:96" x14ac:dyDescent="0.3">
      <c r="AU5784" s="34">
        <v>57.82</v>
      </c>
      <c r="AV5784" s="32">
        <f t="shared" si="122"/>
        <v>57.8</v>
      </c>
      <c r="AW5784" s="33" t="s">
        <v>325</v>
      </c>
      <c r="CR5784" s="34">
        <v>57.82</v>
      </c>
    </row>
    <row r="5785" spans="47:96" x14ac:dyDescent="0.3">
      <c r="AU5785" s="34">
        <v>57.83</v>
      </c>
      <c r="AV5785" s="32">
        <f t="shared" si="122"/>
        <v>57.8</v>
      </c>
      <c r="AW5785" s="33" t="s">
        <v>325</v>
      </c>
      <c r="CR5785" s="34">
        <v>57.83</v>
      </c>
    </row>
    <row r="5786" spans="47:96" x14ac:dyDescent="0.3">
      <c r="AU5786" s="34">
        <v>57.84</v>
      </c>
      <c r="AV5786" s="32">
        <f t="shared" si="122"/>
        <v>57.8</v>
      </c>
      <c r="AW5786" s="33" t="s">
        <v>325</v>
      </c>
      <c r="CR5786" s="34">
        <v>57.84</v>
      </c>
    </row>
    <row r="5787" spans="47:96" x14ac:dyDescent="0.3">
      <c r="AU5787" s="34">
        <v>57.85</v>
      </c>
      <c r="AV5787" s="32">
        <f t="shared" si="122"/>
        <v>57.9</v>
      </c>
      <c r="AW5787" s="33" t="s">
        <v>325</v>
      </c>
      <c r="CR5787" s="34">
        <v>57.85</v>
      </c>
    </row>
    <row r="5788" spans="47:96" x14ac:dyDescent="0.3">
      <c r="AU5788" s="34">
        <v>57.86</v>
      </c>
      <c r="AV5788" s="32">
        <f t="shared" si="122"/>
        <v>57.9</v>
      </c>
      <c r="AW5788" s="33" t="s">
        <v>325</v>
      </c>
      <c r="CR5788" s="34">
        <v>57.86</v>
      </c>
    </row>
    <row r="5789" spans="47:96" x14ac:dyDescent="0.3">
      <c r="AU5789" s="34">
        <v>57.87</v>
      </c>
      <c r="AV5789" s="32">
        <f t="shared" si="122"/>
        <v>57.9</v>
      </c>
      <c r="AW5789" s="33" t="s">
        <v>325</v>
      </c>
      <c r="CR5789" s="34">
        <v>57.87</v>
      </c>
    </row>
    <row r="5790" spans="47:96" x14ac:dyDescent="0.3">
      <c r="AU5790" s="34">
        <v>57.88</v>
      </c>
      <c r="AV5790" s="32">
        <f t="shared" si="122"/>
        <v>57.9</v>
      </c>
      <c r="AW5790" s="33" t="s">
        <v>325</v>
      </c>
      <c r="CR5790" s="34">
        <v>57.88</v>
      </c>
    </row>
    <row r="5791" spans="47:96" x14ac:dyDescent="0.3">
      <c r="AU5791" s="34">
        <v>57.89</v>
      </c>
      <c r="AV5791" s="32">
        <f t="shared" si="122"/>
        <v>57.9</v>
      </c>
      <c r="AW5791" s="33" t="s">
        <v>325</v>
      </c>
      <c r="CR5791" s="34">
        <v>57.89</v>
      </c>
    </row>
    <row r="5792" spans="47:96" x14ac:dyDescent="0.3">
      <c r="AU5792" s="34">
        <v>57.9</v>
      </c>
      <c r="AV5792" s="32">
        <f t="shared" si="122"/>
        <v>57.9</v>
      </c>
      <c r="AW5792" s="33" t="s">
        <v>325</v>
      </c>
      <c r="CR5792" s="34">
        <v>57.9</v>
      </c>
    </row>
    <row r="5793" spans="47:96" x14ac:dyDescent="0.3">
      <c r="AU5793" s="34">
        <v>57.91</v>
      </c>
      <c r="AV5793" s="32">
        <f t="shared" si="122"/>
        <v>57.9</v>
      </c>
      <c r="AW5793" s="33" t="s">
        <v>325</v>
      </c>
      <c r="CR5793" s="34">
        <v>57.91</v>
      </c>
    </row>
    <row r="5794" spans="47:96" x14ac:dyDescent="0.3">
      <c r="AU5794" s="34">
        <v>57.92</v>
      </c>
      <c r="AV5794" s="32">
        <f t="shared" si="122"/>
        <v>57.9</v>
      </c>
      <c r="AW5794" s="33" t="s">
        <v>325</v>
      </c>
      <c r="CR5794" s="34">
        <v>57.92</v>
      </c>
    </row>
    <row r="5795" spans="47:96" x14ac:dyDescent="0.3">
      <c r="AU5795" s="34">
        <v>57.93</v>
      </c>
      <c r="AV5795" s="32">
        <f t="shared" si="122"/>
        <v>57.9</v>
      </c>
      <c r="AW5795" s="33" t="s">
        <v>325</v>
      </c>
      <c r="CR5795" s="34">
        <v>57.93</v>
      </c>
    </row>
    <row r="5796" spans="47:96" x14ac:dyDescent="0.3">
      <c r="AU5796" s="34">
        <v>57.94</v>
      </c>
      <c r="AV5796" s="32">
        <f t="shared" si="122"/>
        <v>57.9</v>
      </c>
      <c r="AW5796" s="33" t="s">
        <v>325</v>
      </c>
      <c r="CR5796" s="34">
        <v>57.94</v>
      </c>
    </row>
    <row r="5797" spans="47:96" x14ac:dyDescent="0.3">
      <c r="AU5797" s="34">
        <v>57.95</v>
      </c>
      <c r="AV5797" s="32">
        <f t="shared" si="122"/>
        <v>58</v>
      </c>
      <c r="AW5797" s="33" t="s">
        <v>325</v>
      </c>
      <c r="CR5797" s="34">
        <v>57.95</v>
      </c>
    </row>
    <row r="5798" spans="47:96" x14ac:dyDescent="0.3">
      <c r="AU5798" s="34">
        <v>57.96</v>
      </c>
      <c r="AV5798" s="32">
        <f t="shared" si="122"/>
        <v>58</v>
      </c>
      <c r="AW5798" s="33" t="s">
        <v>325</v>
      </c>
      <c r="CR5798" s="34">
        <v>57.96</v>
      </c>
    </row>
    <row r="5799" spans="47:96" x14ac:dyDescent="0.3">
      <c r="AU5799" s="34">
        <v>57.97</v>
      </c>
      <c r="AV5799" s="32">
        <f t="shared" si="122"/>
        <v>58</v>
      </c>
      <c r="AW5799" s="33" t="s">
        <v>325</v>
      </c>
      <c r="CR5799" s="34">
        <v>57.97</v>
      </c>
    </row>
    <row r="5800" spans="47:96" x14ac:dyDescent="0.3">
      <c r="AU5800" s="34">
        <v>57.98</v>
      </c>
      <c r="AV5800" s="32">
        <f t="shared" si="122"/>
        <v>58</v>
      </c>
      <c r="AW5800" s="33" t="s">
        <v>325</v>
      </c>
      <c r="CR5800" s="34">
        <v>57.98</v>
      </c>
    </row>
    <row r="5801" spans="47:96" x14ac:dyDescent="0.3">
      <c r="AU5801" s="34">
        <v>57.99</v>
      </c>
      <c r="AV5801" s="32">
        <f t="shared" si="122"/>
        <v>58</v>
      </c>
      <c r="AW5801" s="33" t="s">
        <v>325</v>
      </c>
      <c r="CR5801" s="34">
        <v>57.99</v>
      </c>
    </row>
    <row r="5802" spans="47:96" x14ac:dyDescent="0.3">
      <c r="AU5802" s="34">
        <v>58</v>
      </c>
      <c r="AV5802" s="32">
        <f t="shared" si="122"/>
        <v>58</v>
      </c>
      <c r="AW5802" s="33" t="s">
        <v>325</v>
      </c>
      <c r="CR5802" s="34">
        <v>58</v>
      </c>
    </row>
    <row r="5803" spans="47:96" x14ac:dyDescent="0.3">
      <c r="AU5803" s="34">
        <v>58.01</v>
      </c>
      <c r="AV5803" s="32">
        <f t="shared" si="122"/>
        <v>58</v>
      </c>
      <c r="AW5803" s="33" t="s">
        <v>325</v>
      </c>
      <c r="CR5803" s="34">
        <v>58.01</v>
      </c>
    </row>
    <row r="5804" spans="47:96" x14ac:dyDescent="0.3">
      <c r="AU5804" s="34">
        <v>58.02</v>
      </c>
      <c r="AV5804" s="32">
        <f t="shared" si="122"/>
        <v>58</v>
      </c>
      <c r="AW5804" s="33" t="s">
        <v>325</v>
      </c>
      <c r="CR5804" s="34">
        <v>58.02</v>
      </c>
    </row>
    <row r="5805" spans="47:96" x14ac:dyDescent="0.3">
      <c r="AU5805" s="34">
        <v>58.03</v>
      </c>
      <c r="AV5805" s="32">
        <f t="shared" si="122"/>
        <v>58</v>
      </c>
      <c r="AW5805" s="33" t="s">
        <v>325</v>
      </c>
      <c r="CR5805" s="34">
        <v>58.03</v>
      </c>
    </row>
    <row r="5806" spans="47:96" x14ac:dyDescent="0.3">
      <c r="AU5806" s="34">
        <v>58.04</v>
      </c>
      <c r="AV5806" s="32">
        <f t="shared" si="122"/>
        <v>58</v>
      </c>
      <c r="AW5806" s="33" t="s">
        <v>325</v>
      </c>
      <c r="CR5806" s="34">
        <v>58.04</v>
      </c>
    </row>
    <row r="5807" spans="47:96" x14ac:dyDescent="0.3">
      <c r="AU5807" s="34">
        <v>58.05</v>
      </c>
      <c r="AV5807" s="32">
        <f t="shared" si="122"/>
        <v>58.1</v>
      </c>
      <c r="AW5807" s="33" t="s">
        <v>325</v>
      </c>
      <c r="CR5807" s="34">
        <v>58.05</v>
      </c>
    </row>
    <row r="5808" spans="47:96" x14ac:dyDescent="0.3">
      <c r="AU5808" s="34">
        <v>58.06</v>
      </c>
      <c r="AV5808" s="32">
        <f t="shared" si="122"/>
        <v>58.1</v>
      </c>
      <c r="AW5808" s="33" t="s">
        <v>325</v>
      </c>
      <c r="CR5808" s="34">
        <v>58.06</v>
      </c>
    </row>
    <row r="5809" spans="47:96" x14ac:dyDescent="0.3">
      <c r="AU5809" s="34">
        <v>58.07</v>
      </c>
      <c r="AV5809" s="32">
        <f t="shared" si="122"/>
        <v>58.1</v>
      </c>
      <c r="AW5809" s="33" t="s">
        <v>325</v>
      </c>
      <c r="CR5809" s="34">
        <v>58.07</v>
      </c>
    </row>
    <row r="5810" spans="47:96" x14ac:dyDescent="0.3">
      <c r="AU5810" s="34">
        <v>58.08</v>
      </c>
      <c r="AV5810" s="32">
        <f t="shared" si="122"/>
        <v>58.1</v>
      </c>
      <c r="AW5810" s="33" t="s">
        <v>325</v>
      </c>
      <c r="CR5810" s="34">
        <v>58.08</v>
      </c>
    </row>
    <row r="5811" spans="47:96" x14ac:dyDescent="0.3">
      <c r="AU5811" s="34">
        <v>58.09</v>
      </c>
      <c r="AV5811" s="32">
        <f t="shared" si="122"/>
        <v>58.1</v>
      </c>
      <c r="AW5811" s="33" t="s">
        <v>325</v>
      </c>
      <c r="CR5811" s="34">
        <v>58.09</v>
      </c>
    </row>
    <row r="5812" spans="47:96" x14ac:dyDescent="0.3">
      <c r="AU5812" s="34">
        <v>58.1</v>
      </c>
      <c r="AV5812" s="32">
        <f t="shared" si="122"/>
        <v>58.1</v>
      </c>
      <c r="AW5812" s="33" t="s">
        <v>325</v>
      </c>
      <c r="CR5812" s="34">
        <v>58.1</v>
      </c>
    </row>
    <row r="5813" spans="47:96" x14ac:dyDescent="0.3">
      <c r="AU5813" s="34">
        <v>58.11</v>
      </c>
      <c r="AV5813" s="32">
        <f t="shared" si="122"/>
        <v>58.1</v>
      </c>
      <c r="AW5813" s="33" t="s">
        <v>325</v>
      </c>
      <c r="CR5813" s="34">
        <v>58.11</v>
      </c>
    </row>
    <row r="5814" spans="47:96" x14ac:dyDescent="0.3">
      <c r="AU5814" s="34">
        <v>58.12</v>
      </c>
      <c r="AV5814" s="32">
        <f t="shared" si="122"/>
        <v>58.1</v>
      </c>
      <c r="AW5814" s="33" t="s">
        <v>325</v>
      </c>
      <c r="CR5814" s="34">
        <v>58.12</v>
      </c>
    </row>
    <row r="5815" spans="47:96" x14ac:dyDescent="0.3">
      <c r="AU5815" s="34">
        <v>58.13</v>
      </c>
      <c r="AV5815" s="32">
        <f t="shared" si="122"/>
        <v>58.1</v>
      </c>
      <c r="AW5815" s="33" t="s">
        <v>325</v>
      </c>
      <c r="CR5815" s="34">
        <v>58.13</v>
      </c>
    </row>
    <row r="5816" spans="47:96" x14ac:dyDescent="0.3">
      <c r="AU5816" s="34">
        <v>58.14</v>
      </c>
      <c r="AV5816" s="32">
        <f t="shared" si="122"/>
        <v>58.1</v>
      </c>
      <c r="AW5816" s="33" t="s">
        <v>325</v>
      </c>
      <c r="CR5816" s="34">
        <v>58.14</v>
      </c>
    </row>
    <row r="5817" spans="47:96" x14ac:dyDescent="0.3">
      <c r="AU5817" s="34">
        <v>58.15</v>
      </c>
      <c r="AV5817" s="32">
        <f t="shared" si="122"/>
        <v>58.2</v>
      </c>
      <c r="AW5817" s="33" t="s">
        <v>325</v>
      </c>
      <c r="CR5817" s="34">
        <v>58.15</v>
      </c>
    </row>
    <row r="5818" spans="47:96" x14ac:dyDescent="0.3">
      <c r="AU5818" s="34">
        <v>58.16</v>
      </c>
      <c r="AV5818" s="32">
        <f t="shared" si="122"/>
        <v>58.2</v>
      </c>
      <c r="AW5818" s="33" t="s">
        <v>325</v>
      </c>
      <c r="CR5818" s="34">
        <v>58.16</v>
      </c>
    </row>
    <row r="5819" spans="47:96" x14ac:dyDescent="0.3">
      <c r="AU5819" s="34">
        <v>58.17</v>
      </c>
      <c r="AV5819" s="32">
        <f t="shared" si="122"/>
        <v>58.2</v>
      </c>
      <c r="AW5819" s="33" t="s">
        <v>325</v>
      </c>
      <c r="CR5819" s="34">
        <v>58.17</v>
      </c>
    </row>
    <row r="5820" spans="47:96" x14ac:dyDescent="0.3">
      <c r="AU5820" s="34">
        <v>58.18</v>
      </c>
      <c r="AV5820" s="32">
        <f t="shared" si="122"/>
        <v>58.2</v>
      </c>
      <c r="AW5820" s="33" t="s">
        <v>325</v>
      </c>
      <c r="CR5820" s="34">
        <v>58.18</v>
      </c>
    </row>
    <row r="5821" spans="47:96" x14ac:dyDescent="0.3">
      <c r="AU5821" s="34">
        <v>58.19</v>
      </c>
      <c r="AV5821" s="32">
        <f t="shared" si="122"/>
        <v>58.2</v>
      </c>
      <c r="AW5821" s="33" t="s">
        <v>325</v>
      </c>
      <c r="CR5821" s="34">
        <v>58.19</v>
      </c>
    </row>
    <row r="5822" spans="47:96" x14ac:dyDescent="0.3">
      <c r="AU5822" s="34">
        <v>58.2</v>
      </c>
      <c r="AV5822" s="32">
        <f t="shared" si="122"/>
        <v>58.2</v>
      </c>
      <c r="AW5822" s="33" t="s">
        <v>325</v>
      </c>
      <c r="CR5822" s="34">
        <v>58.2</v>
      </c>
    </row>
    <row r="5823" spans="47:96" x14ac:dyDescent="0.3">
      <c r="AU5823" s="34">
        <v>58.21</v>
      </c>
      <c r="AV5823" s="32">
        <f t="shared" si="122"/>
        <v>58.2</v>
      </c>
      <c r="AW5823" s="33" t="s">
        <v>325</v>
      </c>
      <c r="CR5823" s="34">
        <v>58.21</v>
      </c>
    </row>
    <row r="5824" spans="47:96" x14ac:dyDescent="0.3">
      <c r="AU5824" s="34">
        <v>58.22</v>
      </c>
      <c r="AV5824" s="32">
        <f t="shared" si="122"/>
        <v>58.2</v>
      </c>
      <c r="AW5824" s="33" t="s">
        <v>325</v>
      </c>
      <c r="CR5824" s="34">
        <v>58.22</v>
      </c>
    </row>
    <row r="5825" spans="47:96" x14ac:dyDescent="0.3">
      <c r="AU5825" s="34">
        <v>58.23</v>
      </c>
      <c r="AV5825" s="32">
        <f t="shared" si="122"/>
        <v>58.2</v>
      </c>
      <c r="AW5825" s="33" t="s">
        <v>325</v>
      </c>
      <c r="CR5825" s="34">
        <v>58.23</v>
      </c>
    </row>
    <row r="5826" spans="47:96" x14ac:dyDescent="0.3">
      <c r="AU5826" s="34">
        <v>58.24</v>
      </c>
      <c r="AV5826" s="32">
        <f t="shared" si="122"/>
        <v>58.2</v>
      </c>
      <c r="AW5826" s="33" t="s">
        <v>325</v>
      </c>
      <c r="CR5826" s="34">
        <v>58.24</v>
      </c>
    </row>
    <row r="5827" spans="47:96" x14ac:dyDescent="0.3">
      <c r="AU5827" s="34">
        <v>58.25</v>
      </c>
      <c r="AV5827" s="32">
        <f t="shared" ref="AV5827:AV5890" si="123">ROUND(AU5827,1)</f>
        <v>58.3</v>
      </c>
      <c r="AW5827" s="33" t="s">
        <v>325</v>
      </c>
      <c r="CR5827" s="34">
        <v>58.25</v>
      </c>
    </row>
    <row r="5828" spans="47:96" x14ac:dyDescent="0.3">
      <c r="AU5828" s="34">
        <v>58.26</v>
      </c>
      <c r="AV5828" s="32">
        <f t="shared" si="123"/>
        <v>58.3</v>
      </c>
      <c r="AW5828" s="33" t="s">
        <v>325</v>
      </c>
      <c r="CR5828" s="34">
        <v>58.26</v>
      </c>
    </row>
    <row r="5829" spans="47:96" x14ac:dyDescent="0.3">
      <c r="AU5829" s="34">
        <v>58.27</v>
      </c>
      <c r="AV5829" s="32">
        <f t="shared" si="123"/>
        <v>58.3</v>
      </c>
      <c r="AW5829" s="33" t="s">
        <v>325</v>
      </c>
      <c r="CR5829" s="34">
        <v>58.27</v>
      </c>
    </row>
    <row r="5830" spans="47:96" x14ac:dyDescent="0.3">
      <c r="AU5830" s="34">
        <v>58.28</v>
      </c>
      <c r="AV5830" s="32">
        <f t="shared" si="123"/>
        <v>58.3</v>
      </c>
      <c r="AW5830" s="33" t="s">
        <v>325</v>
      </c>
      <c r="CR5830" s="34">
        <v>58.28</v>
      </c>
    </row>
    <row r="5831" spans="47:96" x14ac:dyDescent="0.3">
      <c r="AU5831" s="34">
        <v>58.29</v>
      </c>
      <c r="AV5831" s="32">
        <f t="shared" si="123"/>
        <v>58.3</v>
      </c>
      <c r="AW5831" s="33" t="s">
        <v>325</v>
      </c>
      <c r="CR5831" s="34">
        <v>58.29</v>
      </c>
    </row>
    <row r="5832" spans="47:96" x14ac:dyDescent="0.3">
      <c r="AU5832" s="34">
        <v>58.3</v>
      </c>
      <c r="AV5832" s="32">
        <f t="shared" si="123"/>
        <v>58.3</v>
      </c>
      <c r="AW5832" s="33" t="s">
        <v>325</v>
      </c>
      <c r="CR5832" s="34">
        <v>58.3</v>
      </c>
    </row>
    <row r="5833" spans="47:96" x14ac:dyDescent="0.3">
      <c r="AU5833" s="34">
        <v>58.31</v>
      </c>
      <c r="AV5833" s="32">
        <f t="shared" si="123"/>
        <v>58.3</v>
      </c>
      <c r="AW5833" s="33" t="s">
        <v>325</v>
      </c>
      <c r="CR5833" s="34">
        <v>58.31</v>
      </c>
    </row>
    <row r="5834" spans="47:96" x14ac:dyDescent="0.3">
      <c r="AU5834" s="34">
        <v>58.32</v>
      </c>
      <c r="AV5834" s="32">
        <f t="shared" si="123"/>
        <v>58.3</v>
      </c>
      <c r="AW5834" s="33" t="s">
        <v>325</v>
      </c>
      <c r="CR5834" s="34">
        <v>58.32</v>
      </c>
    </row>
    <row r="5835" spans="47:96" x14ac:dyDescent="0.3">
      <c r="AU5835" s="34">
        <v>58.33</v>
      </c>
      <c r="AV5835" s="32">
        <f t="shared" si="123"/>
        <v>58.3</v>
      </c>
      <c r="AW5835" s="33" t="s">
        <v>325</v>
      </c>
      <c r="CR5835" s="34">
        <v>58.33</v>
      </c>
    </row>
    <row r="5836" spans="47:96" x14ac:dyDescent="0.3">
      <c r="AU5836" s="34">
        <v>58.34</v>
      </c>
      <c r="AV5836" s="32">
        <f t="shared" si="123"/>
        <v>58.3</v>
      </c>
      <c r="AW5836" s="33" t="s">
        <v>325</v>
      </c>
      <c r="CR5836" s="34">
        <v>58.34</v>
      </c>
    </row>
    <row r="5837" spans="47:96" x14ac:dyDescent="0.3">
      <c r="AU5837" s="34">
        <v>58.35</v>
      </c>
      <c r="AV5837" s="32">
        <f t="shared" si="123"/>
        <v>58.4</v>
      </c>
      <c r="AW5837" s="33" t="s">
        <v>325</v>
      </c>
      <c r="CR5837" s="34">
        <v>58.35</v>
      </c>
    </row>
    <row r="5838" spans="47:96" x14ac:dyDescent="0.3">
      <c r="AU5838" s="34">
        <v>58.36</v>
      </c>
      <c r="AV5838" s="32">
        <f t="shared" si="123"/>
        <v>58.4</v>
      </c>
      <c r="AW5838" s="33" t="s">
        <v>325</v>
      </c>
      <c r="CR5838" s="34">
        <v>58.36</v>
      </c>
    </row>
    <row r="5839" spans="47:96" x14ac:dyDescent="0.3">
      <c r="AU5839" s="34">
        <v>58.37</v>
      </c>
      <c r="AV5839" s="32">
        <f t="shared" si="123"/>
        <v>58.4</v>
      </c>
      <c r="AW5839" s="33" t="s">
        <v>325</v>
      </c>
      <c r="CR5839" s="34">
        <v>58.37</v>
      </c>
    </row>
    <row r="5840" spans="47:96" x14ac:dyDescent="0.3">
      <c r="AU5840" s="34">
        <v>58.38</v>
      </c>
      <c r="AV5840" s="32">
        <f t="shared" si="123"/>
        <v>58.4</v>
      </c>
      <c r="AW5840" s="33" t="s">
        <v>325</v>
      </c>
      <c r="CR5840" s="34">
        <v>58.38</v>
      </c>
    </row>
    <row r="5841" spans="47:96" x14ac:dyDescent="0.3">
      <c r="AU5841" s="34">
        <v>58.39</v>
      </c>
      <c r="AV5841" s="32">
        <f t="shared" si="123"/>
        <v>58.4</v>
      </c>
      <c r="AW5841" s="33" t="s">
        <v>325</v>
      </c>
      <c r="CR5841" s="34">
        <v>58.39</v>
      </c>
    </row>
    <row r="5842" spans="47:96" x14ac:dyDescent="0.3">
      <c r="AU5842" s="34">
        <v>58.4</v>
      </c>
      <c r="AV5842" s="32">
        <f t="shared" si="123"/>
        <v>58.4</v>
      </c>
      <c r="AW5842" s="33" t="s">
        <v>325</v>
      </c>
      <c r="CR5842" s="34">
        <v>58.4</v>
      </c>
    </row>
    <row r="5843" spans="47:96" x14ac:dyDescent="0.3">
      <c r="AU5843" s="34">
        <v>58.41</v>
      </c>
      <c r="AV5843" s="32">
        <f t="shared" si="123"/>
        <v>58.4</v>
      </c>
      <c r="AW5843" s="33" t="s">
        <v>325</v>
      </c>
      <c r="CR5843" s="34">
        <v>58.41</v>
      </c>
    </row>
    <row r="5844" spans="47:96" x14ac:dyDescent="0.3">
      <c r="AU5844" s="34">
        <v>58.42</v>
      </c>
      <c r="AV5844" s="32">
        <f t="shared" si="123"/>
        <v>58.4</v>
      </c>
      <c r="AW5844" s="33" t="s">
        <v>325</v>
      </c>
      <c r="CR5844" s="34">
        <v>58.42</v>
      </c>
    </row>
    <row r="5845" spans="47:96" x14ac:dyDescent="0.3">
      <c r="AU5845" s="34">
        <v>58.43</v>
      </c>
      <c r="AV5845" s="32">
        <f t="shared" si="123"/>
        <v>58.4</v>
      </c>
      <c r="AW5845" s="33" t="s">
        <v>325</v>
      </c>
      <c r="CR5845" s="34">
        <v>58.43</v>
      </c>
    </row>
    <row r="5846" spans="47:96" x14ac:dyDescent="0.3">
      <c r="AU5846" s="34">
        <v>58.44</v>
      </c>
      <c r="AV5846" s="32">
        <f t="shared" si="123"/>
        <v>58.4</v>
      </c>
      <c r="AW5846" s="33" t="s">
        <v>325</v>
      </c>
      <c r="CR5846" s="34">
        <v>58.44</v>
      </c>
    </row>
    <row r="5847" spans="47:96" x14ac:dyDescent="0.3">
      <c r="AU5847" s="34">
        <v>58.45</v>
      </c>
      <c r="AV5847" s="32">
        <f t="shared" si="123"/>
        <v>58.5</v>
      </c>
      <c r="AW5847" s="33" t="s">
        <v>325</v>
      </c>
      <c r="CR5847" s="34">
        <v>58.45</v>
      </c>
    </row>
    <row r="5848" spans="47:96" x14ac:dyDescent="0.3">
      <c r="AU5848" s="34">
        <v>58.46</v>
      </c>
      <c r="AV5848" s="32">
        <f t="shared" si="123"/>
        <v>58.5</v>
      </c>
      <c r="AW5848" s="33" t="s">
        <v>325</v>
      </c>
      <c r="CR5848" s="34">
        <v>58.46</v>
      </c>
    </row>
    <row r="5849" spans="47:96" x14ac:dyDescent="0.3">
      <c r="AU5849" s="34">
        <v>58.47</v>
      </c>
      <c r="AV5849" s="32">
        <f t="shared" si="123"/>
        <v>58.5</v>
      </c>
      <c r="AW5849" s="33" t="s">
        <v>325</v>
      </c>
      <c r="CR5849" s="34">
        <v>58.47</v>
      </c>
    </row>
    <row r="5850" spans="47:96" x14ac:dyDescent="0.3">
      <c r="AU5850" s="34">
        <v>58.48</v>
      </c>
      <c r="AV5850" s="32">
        <f t="shared" si="123"/>
        <v>58.5</v>
      </c>
      <c r="AW5850" s="33" t="s">
        <v>325</v>
      </c>
      <c r="CR5850" s="34">
        <v>58.48</v>
      </c>
    </row>
    <row r="5851" spans="47:96" x14ac:dyDescent="0.3">
      <c r="AU5851" s="34">
        <v>58.49</v>
      </c>
      <c r="AV5851" s="32">
        <f t="shared" si="123"/>
        <v>58.5</v>
      </c>
      <c r="AW5851" s="33" t="s">
        <v>325</v>
      </c>
      <c r="CR5851" s="34">
        <v>58.49</v>
      </c>
    </row>
    <row r="5852" spans="47:96" x14ac:dyDescent="0.3">
      <c r="AU5852" s="34">
        <v>58.5</v>
      </c>
      <c r="AV5852" s="32">
        <f t="shared" si="123"/>
        <v>58.5</v>
      </c>
      <c r="AW5852" s="33" t="s">
        <v>325</v>
      </c>
      <c r="CR5852" s="34">
        <v>58.5</v>
      </c>
    </row>
    <row r="5853" spans="47:96" x14ac:dyDescent="0.3">
      <c r="AU5853" s="34">
        <v>58.51</v>
      </c>
      <c r="AV5853" s="32">
        <f t="shared" si="123"/>
        <v>58.5</v>
      </c>
      <c r="AW5853" s="33" t="s">
        <v>325</v>
      </c>
      <c r="CR5853" s="34">
        <v>58.51</v>
      </c>
    </row>
    <row r="5854" spans="47:96" x14ac:dyDescent="0.3">
      <c r="AU5854" s="34">
        <v>58.52</v>
      </c>
      <c r="AV5854" s="32">
        <f t="shared" si="123"/>
        <v>58.5</v>
      </c>
      <c r="AW5854" s="33" t="s">
        <v>325</v>
      </c>
      <c r="CR5854" s="34">
        <v>58.52</v>
      </c>
    </row>
    <row r="5855" spans="47:96" x14ac:dyDescent="0.3">
      <c r="AU5855" s="34">
        <v>58.53</v>
      </c>
      <c r="AV5855" s="32">
        <f t="shared" si="123"/>
        <v>58.5</v>
      </c>
      <c r="AW5855" s="33" t="s">
        <v>325</v>
      </c>
      <c r="CR5855" s="34">
        <v>58.53</v>
      </c>
    </row>
    <row r="5856" spans="47:96" x14ac:dyDescent="0.3">
      <c r="AU5856" s="34">
        <v>58.54</v>
      </c>
      <c r="AV5856" s="32">
        <f t="shared" si="123"/>
        <v>58.5</v>
      </c>
      <c r="AW5856" s="33" t="s">
        <v>325</v>
      </c>
      <c r="CR5856" s="34">
        <v>58.54</v>
      </c>
    </row>
    <row r="5857" spans="47:96" x14ac:dyDescent="0.3">
      <c r="AU5857" s="34">
        <v>58.55</v>
      </c>
      <c r="AV5857" s="32">
        <f t="shared" si="123"/>
        <v>58.6</v>
      </c>
      <c r="AW5857" s="33" t="s">
        <v>325</v>
      </c>
      <c r="CR5857" s="34">
        <v>58.55</v>
      </c>
    </row>
    <row r="5858" spans="47:96" x14ac:dyDescent="0.3">
      <c r="AU5858" s="34">
        <v>58.56</v>
      </c>
      <c r="AV5858" s="32">
        <f t="shared" si="123"/>
        <v>58.6</v>
      </c>
      <c r="AW5858" s="33" t="s">
        <v>325</v>
      </c>
      <c r="CR5858" s="34">
        <v>58.56</v>
      </c>
    </row>
    <row r="5859" spans="47:96" x14ac:dyDescent="0.3">
      <c r="AU5859" s="34">
        <v>58.57</v>
      </c>
      <c r="AV5859" s="32">
        <f t="shared" si="123"/>
        <v>58.6</v>
      </c>
      <c r="AW5859" s="33" t="s">
        <v>325</v>
      </c>
      <c r="CR5859" s="34">
        <v>58.57</v>
      </c>
    </row>
    <row r="5860" spans="47:96" x14ac:dyDescent="0.3">
      <c r="AU5860" s="34">
        <v>58.58</v>
      </c>
      <c r="AV5860" s="32">
        <f t="shared" si="123"/>
        <v>58.6</v>
      </c>
      <c r="AW5860" s="33" t="s">
        <v>325</v>
      </c>
      <c r="CR5860" s="34">
        <v>58.58</v>
      </c>
    </row>
    <row r="5861" spans="47:96" x14ac:dyDescent="0.3">
      <c r="AU5861" s="34">
        <v>58.59</v>
      </c>
      <c r="AV5861" s="32">
        <f t="shared" si="123"/>
        <v>58.6</v>
      </c>
      <c r="AW5861" s="33" t="s">
        <v>325</v>
      </c>
      <c r="CR5861" s="34">
        <v>58.59</v>
      </c>
    </row>
    <row r="5862" spans="47:96" x14ac:dyDescent="0.3">
      <c r="AU5862" s="34">
        <v>58.6</v>
      </c>
      <c r="AV5862" s="32">
        <f t="shared" si="123"/>
        <v>58.6</v>
      </c>
      <c r="AW5862" s="33" t="s">
        <v>325</v>
      </c>
      <c r="CR5862" s="34">
        <v>58.6</v>
      </c>
    </row>
    <row r="5863" spans="47:96" x14ac:dyDescent="0.3">
      <c r="AU5863" s="34">
        <v>58.61</v>
      </c>
      <c r="AV5863" s="32">
        <f t="shared" si="123"/>
        <v>58.6</v>
      </c>
      <c r="AW5863" s="33" t="s">
        <v>325</v>
      </c>
      <c r="CR5863" s="34">
        <v>58.61</v>
      </c>
    </row>
    <row r="5864" spans="47:96" x14ac:dyDescent="0.3">
      <c r="AU5864" s="34">
        <v>58.62</v>
      </c>
      <c r="AV5864" s="32">
        <f t="shared" si="123"/>
        <v>58.6</v>
      </c>
      <c r="AW5864" s="33" t="s">
        <v>325</v>
      </c>
      <c r="CR5864" s="34">
        <v>58.62</v>
      </c>
    </row>
    <row r="5865" spans="47:96" x14ac:dyDescent="0.3">
      <c r="AU5865" s="34">
        <v>58.63</v>
      </c>
      <c r="AV5865" s="32">
        <f t="shared" si="123"/>
        <v>58.6</v>
      </c>
      <c r="AW5865" s="33" t="s">
        <v>325</v>
      </c>
      <c r="CR5865" s="34">
        <v>58.63</v>
      </c>
    </row>
    <row r="5866" spans="47:96" x14ac:dyDescent="0.3">
      <c r="AU5866" s="34">
        <v>58.64</v>
      </c>
      <c r="AV5866" s="32">
        <f t="shared" si="123"/>
        <v>58.6</v>
      </c>
      <c r="AW5866" s="33" t="s">
        <v>325</v>
      </c>
      <c r="CR5866" s="34">
        <v>58.64</v>
      </c>
    </row>
    <row r="5867" spans="47:96" x14ac:dyDescent="0.3">
      <c r="AU5867" s="34">
        <v>58.65</v>
      </c>
      <c r="AV5867" s="32">
        <f t="shared" si="123"/>
        <v>58.7</v>
      </c>
      <c r="AW5867" s="33" t="s">
        <v>325</v>
      </c>
      <c r="CR5867" s="34">
        <v>58.65</v>
      </c>
    </row>
    <row r="5868" spans="47:96" x14ac:dyDescent="0.3">
      <c r="AU5868" s="34">
        <v>58.66</v>
      </c>
      <c r="AV5868" s="32">
        <f t="shared" si="123"/>
        <v>58.7</v>
      </c>
      <c r="AW5868" s="33" t="s">
        <v>325</v>
      </c>
      <c r="CR5868" s="34">
        <v>58.66</v>
      </c>
    </row>
    <row r="5869" spans="47:96" x14ac:dyDescent="0.3">
      <c r="AU5869" s="34">
        <v>58.67</v>
      </c>
      <c r="AV5869" s="32">
        <f t="shared" si="123"/>
        <v>58.7</v>
      </c>
      <c r="AW5869" s="33" t="s">
        <v>325</v>
      </c>
      <c r="CR5869" s="34">
        <v>58.67</v>
      </c>
    </row>
    <row r="5870" spans="47:96" x14ac:dyDescent="0.3">
      <c r="AU5870" s="34">
        <v>58.68</v>
      </c>
      <c r="AV5870" s="32">
        <f t="shared" si="123"/>
        <v>58.7</v>
      </c>
      <c r="AW5870" s="33" t="s">
        <v>325</v>
      </c>
      <c r="CR5870" s="34">
        <v>58.68</v>
      </c>
    </row>
    <row r="5871" spans="47:96" x14ac:dyDescent="0.3">
      <c r="AU5871" s="34">
        <v>58.69</v>
      </c>
      <c r="AV5871" s="32">
        <f t="shared" si="123"/>
        <v>58.7</v>
      </c>
      <c r="AW5871" s="33" t="s">
        <v>325</v>
      </c>
      <c r="CR5871" s="34">
        <v>58.69</v>
      </c>
    </row>
    <row r="5872" spans="47:96" x14ac:dyDescent="0.3">
      <c r="AU5872" s="34">
        <v>58.7</v>
      </c>
      <c r="AV5872" s="32">
        <f t="shared" si="123"/>
        <v>58.7</v>
      </c>
      <c r="AW5872" s="33" t="s">
        <v>325</v>
      </c>
      <c r="CR5872" s="34">
        <v>58.7</v>
      </c>
    </row>
    <row r="5873" spans="47:96" x14ac:dyDescent="0.3">
      <c r="AU5873" s="34">
        <v>58.71</v>
      </c>
      <c r="AV5873" s="32">
        <f t="shared" si="123"/>
        <v>58.7</v>
      </c>
      <c r="AW5873" s="33" t="s">
        <v>325</v>
      </c>
      <c r="CR5873" s="34">
        <v>58.71</v>
      </c>
    </row>
    <row r="5874" spans="47:96" x14ac:dyDescent="0.3">
      <c r="AU5874" s="34">
        <v>58.72</v>
      </c>
      <c r="AV5874" s="32">
        <f t="shared" si="123"/>
        <v>58.7</v>
      </c>
      <c r="AW5874" s="33" t="s">
        <v>325</v>
      </c>
      <c r="CR5874" s="34">
        <v>58.72</v>
      </c>
    </row>
    <row r="5875" spans="47:96" x14ac:dyDescent="0.3">
      <c r="AU5875" s="34">
        <v>58.73</v>
      </c>
      <c r="AV5875" s="32">
        <f t="shared" si="123"/>
        <v>58.7</v>
      </c>
      <c r="AW5875" s="33" t="s">
        <v>325</v>
      </c>
      <c r="CR5875" s="34">
        <v>58.73</v>
      </c>
    </row>
    <row r="5876" spans="47:96" x14ac:dyDescent="0.3">
      <c r="AU5876" s="34">
        <v>58.74</v>
      </c>
      <c r="AV5876" s="32">
        <f t="shared" si="123"/>
        <v>58.7</v>
      </c>
      <c r="AW5876" s="33" t="s">
        <v>325</v>
      </c>
      <c r="CR5876" s="34">
        <v>58.74</v>
      </c>
    </row>
    <row r="5877" spans="47:96" x14ac:dyDescent="0.3">
      <c r="AU5877" s="34">
        <v>58.75</v>
      </c>
      <c r="AV5877" s="32">
        <f t="shared" si="123"/>
        <v>58.8</v>
      </c>
      <c r="AW5877" s="33" t="s">
        <v>325</v>
      </c>
      <c r="CR5877" s="34">
        <v>58.75</v>
      </c>
    </row>
    <row r="5878" spans="47:96" x14ac:dyDescent="0.3">
      <c r="AU5878" s="34">
        <v>58.76</v>
      </c>
      <c r="AV5878" s="32">
        <f t="shared" si="123"/>
        <v>58.8</v>
      </c>
      <c r="AW5878" s="33" t="s">
        <v>325</v>
      </c>
      <c r="CR5878" s="34">
        <v>58.76</v>
      </c>
    </row>
    <row r="5879" spans="47:96" x14ac:dyDescent="0.3">
      <c r="AU5879" s="34">
        <v>58.77</v>
      </c>
      <c r="AV5879" s="32">
        <f t="shared" si="123"/>
        <v>58.8</v>
      </c>
      <c r="AW5879" s="33" t="s">
        <v>325</v>
      </c>
      <c r="CR5879" s="34">
        <v>58.77</v>
      </c>
    </row>
    <row r="5880" spans="47:96" x14ac:dyDescent="0.3">
      <c r="AU5880" s="34">
        <v>58.78</v>
      </c>
      <c r="AV5880" s="32">
        <f t="shared" si="123"/>
        <v>58.8</v>
      </c>
      <c r="AW5880" s="33" t="s">
        <v>325</v>
      </c>
      <c r="CR5880" s="34">
        <v>58.78</v>
      </c>
    </row>
    <row r="5881" spans="47:96" x14ac:dyDescent="0.3">
      <c r="AU5881" s="34">
        <v>58.79</v>
      </c>
      <c r="AV5881" s="32">
        <f t="shared" si="123"/>
        <v>58.8</v>
      </c>
      <c r="AW5881" s="33" t="s">
        <v>325</v>
      </c>
      <c r="CR5881" s="34">
        <v>58.79</v>
      </c>
    </row>
    <row r="5882" spans="47:96" x14ac:dyDescent="0.3">
      <c r="AU5882" s="34">
        <v>58.8</v>
      </c>
      <c r="AV5882" s="32">
        <f t="shared" si="123"/>
        <v>58.8</v>
      </c>
      <c r="AW5882" s="33" t="s">
        <v>325</v>
      </c>
      <c r="CR5882" s="34">
        <v>58.8</v>
      </c>
    </row>
    <row r="5883" spans="47:96" x14ac:dyDescent="0.3">
      <c r="AU5883" s="34">
        <v>58.81</v>
      </c>
      <c r="AV5883" s="32">
        <f t="shared" si="123"/>
        <v>58.8</v>
      </c>
      <c r="AW5883" s="33" t="s">
        <v>325</v>
      </c>
      <c r="CR5883" s="34">
        <v>58.81</v>
      </c>
    </row>
    <row r="5884" spans="47:96" x14ac:dyDescent="0.3">
      <c r="AU5884" s="34">
        <v>58.82</v>
      </c>
      <c r="AV5884" s="32">
        <f t="shared" si="123"/>
        <v>58.8</v>
      </c>
      <c r="AW5884" s="33" t="s">
        <v>325</v>
      </c>
      <c r="CR5884" s="34">
        <v>58.82</v>
      </c>
    </row>
    <row r="5885" spans="47:96" x14ac:dyDescent="0.3">
      <c r="AU5885" s="34">
        <v>58.83</v>
      </c>
      <c r="AV5885" s="32">
        <f t="shared" si="123"/>
        <v>58.8</v>
      </c>
      <c r="AW5885" s="33" t="s">
        <v>325</v>
      </c>
      <c r="CR5885" s="34">
        <v>58.83</v>
      </c>
    </row>
    <row r="5886" spans="47:96" x14ac:dyDescent="0.3">
      <c r="AU5886" s="34">
        <v>58.84</v>
      </c>
      <c r="AV5886" s="32">
        <f t="shared" si="123"/>
        <v>58.8</v>
      </c>
      <c r="AW5886" s="33" t="s">
        <v>325</v>
      </c>
      <c r="CR5886" s="34">
        <v>58.84</v>
      </c>
    </row>
    <row r="5887" spans="47:96" x14ac:dyDescent="0.3">
      <c r="AU5887" s="34">
        <v>58.85</v>
      </c>
      <c r="AV5887" s="32">
        <f t="shared" si="123"/>
        <v>58.9</v>
      </c>
      <c r="AW5887" s="33" t="s">
        <v>325</v>
      </c>
      <c r="CR5887" s="34">
        <v>58.85</v>
      </c>
    </row>
    <row r="5888" spans="47:96" x14ac:dyDescent="0.3">
      <c r="AU5888" s="34">
        <v>58.86</v>
      </c>
      <c r="AV5888" s="32">
        <f t="shared" si="123"/>
        <v>58.9</v>
      </c>
      <c r="AW5888" s="33" t="s">
        <v>325</v>
      </c>
      <c r="CR5888" s="34">
        <v>58.86</v>
      </c>
    </row>
    <row r="5889" spans="47:96" x14ac:dyDescent="0.3">
      <c r="AU5889" s="34">
        <v>58.87</v>
      </c>
      <c r="AV5889" s="32">
        <f t="shared" si="123"/>
        <v>58.9</v>
      </c>
      <c r="AW5889" s="33" t="s">
        <v>325</v>
      </c>
      <c r="CR5889" s="34">
        <v>58.87</v>
      </c>
    </row>
    <row r="5890" spans="47:96" x14ac:dyDescent="0.3">
      <c r="AU5890" s="34">
        <v>58.88</v>
      </c>
      <c r="AV5890" s="32">
        <f t="shared" si="123"/>
        <v>58.9</v>
      </c>
      <c r="AW5890" s="33" t="s">
        <v>325</v>
      </c>
      <c r="CR5890" s="34">
        <v>58.88</v>
      </c>
    </row>
    <row r="5891" spans="47:96" x14ac:dyDescent="0.3">
      <c r="AU5891" s="34">
        <v>58.89</v>
      </c>
      <c r="AV5891" s="32">
        <f t="shared" ref="AV5891:AV5954" si="124">ROUND(AU5891,1)</f>
        <v>58.9</v>
      </c>
      <c r="AW5891" s="33" t="s">
        <v>325</v>
      </c>
      <c r="CR5891" s="34">
        <v>58.89</v>
      </c>
    </row>
    <row r="5892" spans="47:96" x14ac:dyDescent="0.3">
      <c r="AU5892" s="34">
        <v>58.9</v>
      </c>
      <c r="AV5892" s="32">
        <f t="shared" si="124"/>
        <v>58.9</v>
      </c>
      <c r="AW5892" s="33" t="s">
        <v>325</v>
      </c>
      <c r="CR5892" s="34">
        <v>58.9</v>
      </c>
    </row>
    <row r="5893" spans="47:96" x14ac:dyDescent="0.3">
      <c r="AU5893" s="34">
        <v>58.91</v>
      </c>
      <c r="AV5893" s="32">
        <f t="shared" si="124"/>
        <v>58.9</v>
      </c>
      <c r="AW5893" s="33" t="s">
        <v>325</v>
      </c>
      <c r="CR5893" s="34">
        <v>58.91</v>
      </c>
    </row>
    <row r="5894" spans="47:96" x14ac:dyDescent="0.3">
      <c r="AU5894" s="34">
        <v>58.92</v>
      </c>
      <c r="AV5894" s="32">
        <f t="shared" si="124"/>
        <v>58.9</v>
      </c>
      <c r="AW5894" s="33" t="s">
        <v>325</v>
      </c>
      <c r="CR5894" s="34">
        <v>58.92</v>
      </c>
    </row>
    <row r="5895" spans="47:96" x14ac:dyDescent="0.3">
      <c r="AU5895" s="34">
        <v>58.93</v>
      </c>
      <c r="AV5895" s="32">
        <f t="shared" si="124"/>
        <v>58.9</v>
      </c>
      <c r="AW5895" s="33" t="s">
        <v>325</v>
      </c>
      <c r="CR5895" s="34">
        <v>58.93</v>
      </c>
    </row>
    <row r="5896" spans="47:96" x14ac:dyDescent="0.3">
      <c r="AU5896" s="34">
        <v>58.94</v>
      </c>
      <c r="AV5896" s="32">
        <f t="shared" si="124"/>
        <v>58.9</v>
      </c>
      <c r="AW5896" s="33" t="s">
        <v>325</v>
      </c>
      <c r="CR5896" s="34">
        <v>58.94</v>
      </c>
    </row>
    <row r="5897" spans="47:96" x14ac:dyDescent="0.3">
      <c r="AU5897" s="34">
        <v>58.95</v>
      </c>
      <c r="AV5897" s="32">
        <f t="shared" si="124"/>
        <v>59</v>
      </c>
      <c r="AW5897" s="33" t="s">
        <v>325</v>
      </c>
      <c r="CR5897" s="34">
        <v>58.95</v>
      </c>
    </row>
    <row r="5898" spans="47:96" x14ac:dyDescent="0.3">
      <c r="AU5898" s="34">
        <v>58.96</v>
      </c>
      <c r="AV5898" s="32">
        <f t="shared" si="124"/>
        <v>59</v>
      </c>
      <c r="AW5898" s="33" t="s">
        <v>325</v>
      </c>
      <c r="CR5898" s="34">
        <v>58.96</v>
      </c>
    </row>
    <row r="5899" spans="47:96" x14ac:dyDescent="0.3">
      <c r="AU5899" s="34">
        <v>58.97</v>
      </c>
      <c r="AV5899" s="32">
        <f t="shared" si="124"/>
        <v>59</v>
      </c>
      <c r="AW5899" s="33" t="s">
        <v>325</v>
      </c>
      <c r="CR5899" s="34">
        <v>58.97</v>
      </c>
    </row>
    <row r="5900" spans="47:96" x14ac:dyDescent="0.3">
      <c r="AU5900" s="34">
        <v>58.98</v>
      </c>
      <c r="AV5900" s="32">
        <f t="shared" si="124"/>
        <v>59</v>
      </c>
      <c r="AW5900" s="33" t="s">
        <v>325</v>
      </c>
      <c r="CR5900" s="34">
        <v>58.98</v>
      </c>
    </row>
    <row r="5901" spans="47:96" x14ac:dyDescent="0.3">
      <c r="AU5901" s="34">
        <v>58.99</v>
      </c>
      <c r="AV5901" s="32">
        <f t="shared" si="124"/>
        <v>59</v>
      </c>
      <c r="AW5901" s="33" t="s">
        <v>325</v>
      </c>
      <c r="CR5901" s="34">
        <v>58.99</v>
      </c>
    </row>
    <row r="5902" spans="47:96" x14ac:dyDescent="0.3">
      <c r="AU5902" s="34">
        <v>59</v>
      </c>
      <c r="AV5902" s="32">
        <f t="shared" si="124"/>
        <v>59</v>
      </c>
      <c r="AW5902" s="33" t="s">
        <v>325</v>
      </c>
      <c r="CR5902" s="34">
        <v>59</v>
      </c>
    </row>
    <row r="5903" spans="47:96" x14ac:dyDescent="0.3">
      <c r="AU5903" s="34">
        <v>59.01</v>
      </c>
      <c r="AV5903" s="32">
        <f t="shared" si="124"/>
        <v>59</v>
      </c>
      <c r="AW5903" s="33" t="s">
        <v>325</v>
      </c>
      <c r="CR5903" s="34">
        <v>59.01</v>
      </c>
    </row>
    <row r="5904" spans="47:96" x14ac:dyDescent="0.3">
      <c r="AU5904" s="34">
        <v>59.02</v>
      </c>
      <c r="AV5904" s="32">
        <f t="shared" si="124"/>
        <v>59</v>
      </c>
      <c r="AW5904" s="33" t="s">
        <v>325</v>
      </c>
      <c r="CR5904" s="34">
        <v>59.02</v>
      </c>
    </row>
    <row r="5905" spans="47:96" x14ac:dyDescent="0.3">
      <c r="AU5905" s="34">
        <v>59.03</v>
      </c>
      <c r="AV5905" s="32">
        <f t="shared" si="124"/>
        <v>59</v>
      </c>
      <c r="AW5905" s="33" t="s">
        <v>325</v>
      </c>
      <c r="CR5905" s="34">
        <v>59.03</v>
      </c>
    </row>
    <row r="5906" spans="47:96" x14ac:dyDescent="0.3">
      <c r="AU5906" s="34">
        <v>59.04</v>
      </c>
      <c r="AV5906" s="32">
        <f t="shared" si="124"/>
        <v>59</v>
      </c>
      <c r="AW5906" s="33" t="s">
        <v>325</v>
      </c>
      <c r="CR5906" s="34">
        <v>59.04</v>
      </c>
    </row>
    <row r="5907" spans="47:96" x14ac:dyDescent="0.3">
      <c r="AU5907" s="34">
        <v>59.05</v>
      </c>
      <c r="AV5907" s="32">
        <f t="shared" si="124"/>
        <v>59.1</v>
      </c>
      <c r="AW5907" s="33" t="s">
        <v>325</v>
      </c>
      <c r="CR5907" s="34">
        <v>59.05</v>
      </c>
    </row>
    <row r="5908" spans="47:96" x14ac:dyDescent="0.3">
      <c r="AU5908" s="34">
        <v>59.06</v>
      </c>
      <c r="AV5908" s="32">
        <f t="shared" si="124"/>
        <v>59.1</v>
      </c>
      <c r="AW5908" s="33" t="s">
        <v>325</v>
      </c>
      <c r="CR5908" s="34">
        <v>59.06</v>
      </c>
    </row>
    <row r="5909" spans="47:96" x14ac:dyDescent="0.3">
      <c r="AU5909" s="34">
        <v>59.07</v>
      </c>
      <c r="AV5909" s="32">
        <f t="shared" si="124"/>
        <v>59.1</v>
      </c>
      <c r="AW5909" s="33" t="s">
        <v>325</v>
      </c>
      <c r="CR5909" s="34">
        <v>59.07</v>
      </c>
    </row>
    <row r="5910" spans="47:96" x14ac:dyDescent="0.3">
      <c r="AU5910" s="34">
        <v>59.08</v>
      </c>
      <c r="AV5910" s="32">
        <f t="shared" si="124"/>
        <v>59.1</v>
      </c>
      <c r="AW5910" s="33" t="s">
        <v>325</v>
      </c>
      <c r="CR5910" s="34">
        <v>59.08</v>
      </c>
    </row>
    <row r="5911" spans="47:96" x14ac:dyDescent="0.3">
      <c r="AU5911" s="34">
        <v>59.09</v>
      </c>
      <c r="AV5911" s="32">
        <f t="shared" si="124"/>
        <v>59.1</v>
      </c>
      <c r="AW5911" s="33" t="s">
        <v>325</v>
      </c>
      <c r="CR5911" s="34">
        <v>59.09</v>
      </c>
    </row>
    <row r="5912" spans="47:96" x14ac:dyDescent="0.3">
      <c r="AU5912" s="34">
        <v>59.1</v>
      </c>
      <c r="AV5912" s="32">
        <f t="shared" si="124"/>
        <v>59.1</v>
      </c>
      <c r="AW5912" s="33" t="s">
        <v>325</v>
      </c>
      <c r="CR5912" s="34">
        <v>59.1</v>
      </c>
    </row>
    <row r="5913" spans="47:96" x14ac:dyDescent="0.3">
      <c r="AU5913" s="34">
        <v>59.11</v>
      </c>
      <c r="AV5913" s="32">
        <f t="shared" si="124"/>
        <v>59.1</v>
      </c>
      <c r="AW5913" s="33" t="s">
        <v>325</v>
      </c>
      <c r="CR5913" s="34">
        <v>59.11</v>
      </c>
    </row>
    <row r="5914" spans="47:96" x14ac:dyDescent="0.3">
      <c r="AU5914" s="34">
        <v>59.12</v>
      </c>
      <c r="AV5914" s="32">
        <f t="shared" si="124"/>
        <v>59.1</v>
      </c>
      <c r="AW5914" s="33" t="s">
        <v>325</v>
      </c>
      <c r="CR5914" s="34">
        <v>59.12</v>
      </c>
    </row>
    <row r="5915" spans="47:96" x14ac:dyDescent="0.3">
      <c r="AU5915" s="34">
        <v>59.13</v>
      </c>
      <c r="AV5915" s="32">
        <f t="shared" si="124"/>
        <v>59.1</v>
      </c>
      <c r="AW5915" s="33" t="s">
        <v>325</v>
      </c>
      <c r="CR5915" s="34">
        <v>59.13</v>
      </c>
    </row>
    <row r="5916" spans="47:96" x14ac:dyDescent="0.3">
      <c r="AU5916" s="34">
        <v>59.14</v>
      </c>
      <c r="AV5916" s="32">
        <f t="shared" si="124"/>
        <v>59.1</v>
      </c>
      <c r="AW5916" s="33" t="s">
        <v>325</v>
      </c>
      <c r="CR5916" s="34">
        <v>59.14</v>
      </c>
    </row>
    <row r="5917" spans="47:96" x14ac:dyDescent="0.3">
      <c r="AU5917" s="34">
        <v>59.15</v>
      </c>
      <c r="AV5917" s="32">
        <f t="shared" si="124"/>
        <v>59.2</v>
      </c>
      <c r="AW5917" s="33" t="s">
        <v>325</v>
      </c>
      <c r="CR5917" s="34">
        <v>59.15</v>
      </c>
    </row>
    <row r="5918" spans="47:96" x14ac:dyDescent="0.3">
      <c r="AU5918" s="34">
        <v>59.16</v>
      </c>
      <c r="AV5918" s="32">
        <f t="shared" si="124"/>
        <v>59.2</v>
      </c>
      <c r="AW5918" s="33" t="s">
        <v>325</v>
      </c>
      <c r="CR5918" s="34">
        <v>59.16</v>
      </c>
    </row>
    <row r="5919" spans="47:96" x14ac:dyDescent="0.3">
      <c r="AU5919" s="34">
        <v>59.17</v>
      </c>
      <c r="AV5919" s="32">
        <f t="shared" si="124"/>
        <v>59.2</v>
      </c>
      <c r="AW5919" s="33" t="s">
        <v>325</v>
      </c>
      <c r="CR5919" s="34">
        <v>59.17</v>
      </c>
    </row>
    <row r="5920" spans="47:96" x14ac:dyDescent="0.3">
      <c r="AU5920" s="34">
        <v>59.18</v>
      </c>
      <c r="AV5920" s="32">
        <f t="shared" si="124"/>
        <v>59.2</v>
      </c>
      <c r="AW5920" s="33" t="s">
        <v>325</v>
      </c>
      <c r="CR5920" s="34">
        <v>59.18</v>
      </c>
    </row>
    <row r="5921" spans="47:96" x14ac:dyDescent="0.3">
      <c r="AU5921" s="34">
        <v>59.19</v>
      </c>
      <c r="AV5921" s="32">
        <f t="shared" si="124"/>
        <v>59.2</v>
      </c>
      <c r="AW5921" s="33" t="s">
        <v>325</v>
      </c>
      <c r="CR5921" s="34">
        <v>59.19</v>
      </c>
    </row>
    <row r="5922" spans="47:96" x14ac:dyDescent="0.3">
      <c r="AU5922" s="34">
        <v>59.2</v>
      </c>
      <c r="AV5922" s="32">
        <f t="shared" si="124"/>
        <v>59.2</v>
      </c>
      <c r="AW5922" s="33" t="s">
        <v>325</v>
      </c>
      <c r="CR5922" s="34">
        <v>59.2</v>
      </c>
    </row>
    <row r="5923" spans="47:96" x14ac:dyDescent="0.3">
      <c r="AU5923" s="34">
        <v>59.21</v>
      </c>
      <c r="AV5923" s="32">
        <f t="shared" si="124"/>
        <v>59.2</v>
      </c>
      <c r="AW5923" s="33" t="s">
        <v>325</v>
      </c>
      <c r="CR5923" s="34">
        <v>59.21</v>
      </c>
    </row>
    <row r="5924" spans="47:96" x14ac:dyDescent="0.3">
      <c r="AU5924" s="34">
        <v>59.22</v>
      </c>
      <c r="AV5924" s="32">
        <f t="shared" si="124"/>
        <v>59.2</v>
      </c>
      <c r="AW5924" s="33" t="s">
        <v>325</v>
      </c>
      <c r="CR5924" s="34">
        <v>59.22</v>
      </c>
    </row>
    <row r="5925" spans="47:96" x14ac:dyDescent="0.3">
      <c r="AU5925" s="34">
        <v>59.23</v>
      </c>
      <c r="AV5925" s="32">
        <f t="shared" si="124"/>
        <v>59.2</v>
      </c>
      <c r="AW5925" s="33" t="s">
        <v>325</v>
      </c>
      <c r="CR5925" s="34">
        <v>59.23</v>
      </c>
    </row>
    <row r="5926" spans="47:96" x14ac:dyDescent="0.3">
      <c r="AU5926" s="34">
        <v>59.24</v>
      </c>
      <c r="AV5926" s="32">
        <f t="shared" si="124"/>
        <v>59.2</v>
      </c>
      <c r="AW5926" s="33" t="s">
        <v>325</v>
      </c>
      <c r="CR5926" s="34">
        <v>59.24</v>
      </c>
    </row>
    <row r="5927" spans="47:96" x14ac:dyDescent="0.3">
      <c r="AU5927" s="34">
        <v>59.25</v>
      </c>
      <c r="AV5927" s="32">
        <f t="shared" si="124"/>
        <v>59.3</v>
      </c>
      <c r="AW5927" s="33" t="s">
        <v>325</v>
      </c>
      <c r="CR5927" s="34">
        <v>59.25</v>
      </c>
    </row>
    <row r="5928" spans="47:96" x14ac:dyDescent="0.3">
      <c r="AU5928" s="34">
        <v>59.26</v>
      </c>
      <c r="AV5928" s="32">
        <f t="shared" si="124"/>
        <v>59.3</v>
      </c>
      <c r="AW5928" s="33" t="s">
        <v>325</v>
      </c>
      <c r="CR5928" s="34">
        <v>59.26</v>
      </c>
    </row>
    <row r="5929" spans="47:96" x14ac:dyDescent="0.3">
      <c r="AU5929" s="34">
        <v>59.27</v>
      </c>
      <c r="AV5929" s="32">
        <f t="shared" si="124"/>
        <v>59.3</v>
      </c>
      <c r="AW5929" s="33" t="s">
        <v>325</v>
      </c>
      <c r="CR5929" s="34">
        <v>59.27</v>
      </c>
    </row>
    <row r="5930" spans="47:96" x14ac:dyDescent="0.3">
      <c r="AU5930" s="34">
        <v>59.28</v>
      </c>
      <c r="AV5930" s="32">
        <f t="shared" si="124"/>
        <v>59.3</v>
      </c>
      <c r="AW5930" s="33" t="s">
        <v>325</v>
      </c>
      <c r="CR5930" s="34">
        <v>59.28</v>
      </c>
    </row>
    <row r="5931" spans="47:96" x14ac:dyDescent="0.3">
      <c r="AU5931" s="34">
        <v>59.29</v>
      </c>
      <c r="AV5931" s="32">
        <f t="shared" si="124"/>
        <v>59.3</v>
      </c>
      <c r="AW5931" s="33" t="s">
        <v>325</v>
      </c>
      <c r="CR5931" s="34">
        <v>59.29</v>
      </c>
    </row>
    <row r="5932" spans="47:96" x14ac:dyDescent="0.3">
      <c r="AU5932" s="34">
        <v>59.3</v>
      </c>
      <c r="AV5932" s="32">
        <f t="shared" si="124"/>
        <v>59.3</v>
      </c>
      <c r="AW5932" s="33" t="s">
        <v>325</v>
      </c>
      <c r="CR5932" s="34">
        <v>59.3</v>
      </c>
    </row>
    <row r="5933" spans="47:96" x14ac:dyDescent="0.3">
      <c r="AU5933" s="34">
        <v>59.31</v>
      </c>
      <c r="AV5933" s="32">
        <f t="shared" si="124"/>
        <v>59.3</v>
      </c>
      <c r="AW5933" s="33" t="s">
        <v>325</v>
      </c>
      <c r="CR5933" s="34">
        <v>59.31</v>
      </c>
    </row>
    <row r="5934" spans="47:96" x14ac:dyDescent="0.3">
      <c r="AU5934" s="34">
        <v>59.32</v>
      </c>
      <c r="AV5934" s="32">
        <f t="shared" si="124"/>
        <v>59.3</v>
      </c>
      <c r="AW5934" s="33" t="s">
        <v>325</v>
      </c>
      <c r="CR5934" s="34">
        <v>59.32</v>
      </c>
    </row>
    <row r="5935" spans="47:96" x14ac:dyDescent="0.3">
      <c r="AU5935" s="34">
        <v>59.33</v>
      </c>
      <c r="AV5935" s="32">
        <f t="shared" si="124"/>
        <v>59.3</v>
      </c>
      <c r="AW5935" s="33" t="s">
        <v>325</v>
      </c>
      <c r="CR5935" s="34">
        <v>59.33</v>
      </c>
    </row>
    <row r="5936" spans="47:96" x14ac:dyDescent="0.3">
      <c r="AU5936" s="34">
        <v>59.34</v>
      </c>
      <c r="AV5936" s="32">
        <f t="shared" si="124"/>
        <v>59.3</v>
      </c>
      <c r="AW5936" s="33" t="s">
        <v>325</v>
      </c>
      <c r="CR5936" s="34">
        <v>59.34</v>
      </c>
    </row>
    <row r="5937" spans="47:96" x14ac:dyDescent="0.3">
      <c r="AU5937" s="34">
        <v>59.35</v>
      </c>
      <c r="AV5937" s="32">
        <f t="shared" si="124"/>
        <v>59.4</v>
      </c>
      <c r="AW5937" s="33" t="s">
        <v>325</v>
      </c>
      <c r="CR5937" s="34">
        <v>59.35</v>
      </c>
    </row>
    <row r="5938" spans="47:96" x14ac:dyDescent="0.3">
      <c r="AU5938" s="34">
        <v>59.36</v>
      </c>
      <c r="AV5938" s="32">
        <f t="shared" si="124"/>
        <v>59.4</v>
      </c>
      <c r="AW5938" s="33" t="s">
        <v>325</v>
      </c>
      <c r="CR5938" s="34">
        <v>59.36</v>
      </c>
    </row>
    <row r="5939" spans="47:96" x14ac:dyDescent="0.3">
      <c r="AU5939" s="34">
        <v>59.37</v>
      </c>
      <c r="AV5939" s="32">
        <f t="shared" si="124"/>
        <v>59.4</v>
      </c>
      <c r="AW5939" s="33" t="s">
        <v>325</v>
      </c>
      <c r="CR5939" s="34">
        <v>59.37</v>
      </c>
    </row>
    <row r="5940" spans="47:96" x14ac:dyDescent="0.3">
      <c r="AU5940" s="34">
        <v>59.38</v>
      </c>
      <c r="AV5940" s="32">
        <f t="shared" si="124"/>
        <v>59.4</v>
      </c>
      <c r="AW5940" s="33" t="s">
        <v>325</v>
      </c>
      <c r="CR5940" s="34">
        <v>59.38</v>
      </c>
    </row>
    <row r="5941" spans="47:96" x14ac:dyDescent="0.3">
      <c r="AU5941" s="34">
        <v>59.39</v>
      </c>
      <c r="AV5941" s="32">
        <f t="shared" si="124"/>
        <v>59.4</v>
      </c>
      <c r="AW5941" s="33" t="s">
        <v>325</v>
      </c>
      <c r="CR5941" s="34">
        <v>59.39</v>
      </c>
    </row>
    <row r="5942" spans="47:96" x14ac:dyDescent="0.3">
      <c r="AU5942" s="34">
        <v>59.4</v>
      </c>
      <c r="AV5942" s="32">
        <f t="shared" si="124"/>
        <v>59.4</v>
      </c>
      <c r="AW5942" s="33" t="s">
        <v>325</v>
      </c>
      <c r="CR5942" s="34">
        <v>59.4</v>
      </c>
    </row>
    <row r="5943" spans="47:96" x14ac:dyDescent="0.3">
      <c r="AU5943" s="34">
        <v>59.41</v>
      </c>
      <c r="AV5943" s="32">
        <f t="shared" si="124"/>
        <v>59.4</v>
      </c>
      <c r="AW5943" s="33" t="s">
        <v>325</v>
      </c>
      <c r="CR5943" s="34">
        <v>59.41</v>
      </c>
    </row>
    <row r="5944" spans="47:96" x14ac:dyDescent="0.3">
      <c r="AU5944" s="34">
        <v>59.42</v>
      </c>
      <c r="AV5944" s="32">
        <f t="shared" si="124"/>
        <v>59.4</v>
      </c>
      <c r="AW5944" s="33" t="s">
        <v>325</v>
      </c>
      <c r="CR5944" s="34">
        <v>59.42</v>
      </c>
    </row>
    <row r="5945" spans="47:96" x14ac:dyDescent="0.3">
      <c r="AU5945" s="34">
        <v>59.43</v>
      </c>
      <c r="AV5945" s="32">
        <f t="shared" si="124"/>
        <v>59.4</v>
      </c>
      <c r="AW5945" s="33" t="s">
        <v>325</v>
      </c>
      <c r="CR5945" s="34">
        <v>59.43</v>
      </c>
    </row>
    <row r="5946" spans="47:96" x14ac:dyDescent="0.3">
      <c r="AU5946" s="34">
        <v>59.44</v>
      </c>
      <c r="AV5946" s="32">
        <f t="shared" si="124"/>
        <v>59.4</v>
      </c>
      <c r="AW5946" s="33" t="s">
        <v>325</v>
      </c>
      <c r="CR5946" s="34">
        <v>59.44</v>
      </c>
    </row>
    <row r="5947" spans="47:96" x14ac:dyDescent="0.3">
      <c r="AU5947" s="34">
        <v>59.45</v>
      </c>
      <c r="AV5947" s="32">
        <f t="shared" si="124"/>
        <v>59.5</v>
      </c>
      <c r="AW5947" s="33" t="s">
        <v>325</v>
      </c>
      <c r="CR5947" s="34">
        <v>59.45</v>
      </c>
    </row>
    <row r="5948" spans="47:96" x14ac:dyDescent="0.3">
      <c r="AU5948" s="34">
        <v>59.46</v>
      </c>
      <c r="AV5948" s="32">
        <f t="shared" si="124"/>
        <v>59.5</v>
      </c>
      <c r="AW5948" s="33" t="s">
        <v>325</v>
      </c>
      <c r="CR5948" s="34">
        <v>59.46</v>
      </c>
    </row>
    <row r="5949" spans="47:96" x14ac:dyDescent="0.3">
      <c r="AU5949" s="34">
        <v>59.47</v>
      </c>
      <c r="AV5949" s="32">
        <f t="shared" si="124"/>
        <v>59.5</v>
      </c>
      <c r="AW5949" s="33" t="s">
        <v>325</v>
      </c>
      <c r="CR5949" s="34">
        <v>59.47</v>
      </c>
    </row>
    <row r="5950" spans="47:96" x14ac:dyDescent="0.3">
      <c r="AU5950" s="34">
        <v>59.48</v>
      </c>
      <c r="AV5950" s="32">
        <f t="shared" si="124"/>
        <v>59.5</v>
      </c>
      <c r="AW5950" s="33" t="s">
        <v>325</v>
      </c>
      <c r="CR5950" s="34">
        <v>59.48</v>
      </c>
    </row>
    <row r="5951" spans="47:96" x14ac:dyDescent="0.3">
      <c r="AU5951" s="34">
        <v>59.49</v>
      </c>
      <c r="AV5951" s="32">
        <f t="shared" si="124"/>
        <v>59.5</v>
      </c>
      <c r="AW5951" s="33" t="s">
        <v>325</v>
      </c>
      <c r="CR5951" s="34">
        <v>59.49</v>
      </c>
    </row>
    <row r="5952" spans="47:96" x14ac:dyDescent="0.3">
      <c r="AU5952" s="34">
        <v>59.5</v>
      </c>
      <c r="AV5952" s="32">
        <f t="shared" si="124"/>
        <v>59.5</v>
      </c>
      <c r="AW5952" s="33" t="s">
        <v>325</v>
      </c>
      <c r="CR5952" s="34">
        <v>59.5</v>
      </c>
    </row>
    <row r="5953" spans="47:96" x14ac:dyDescent="0.3">
      <c r="AU5953" s="34">
        <v>59.51</v>
      </c>
      <c r="AV5953" s="32">
        <f t="shared" si="124"/>
        <v>59.5</v>
      </c>
      <c r="AW5953" s="33" t="s">
        <v>325</v>
      </c>
      <c r="CR5953" s="34">
        <v>59.51</v>
      </c>
    </row>
    <row r="5954" spans="47:96" x14ac:dyDescent="0.3">
      <c r="AU5954" s="34">
        <v>59.52</v>
      </c>
      <c r="AV5954" s="32">
        <f t="shared" si="124"/>
        <v>59.5</v>
      </c>
      <c r="AW5954" s="33" t="s">
        <v>325</v>
      </c>
      <c r="CR5954" s="34">
        <v>59.52</v>
      </c>
    </row>
    <row r="5955" spans="47:96" x14ac:dyDescent="0.3">
      <c r="AU5955" s="34">
        <v>59.53</v>
      </c>
      <c r="AV5955" s="32">
        <f t="shared" ref="AV5955:AV6018" si="125">ROUND(AU5955,1)</f>
        <v>59.5</v>
      </c>
      <c r="AW5955" s="33" t="s">
        <v>325</v>
      </c>
      <c r="CR5955" s="34">
        <v>59.53</v>
      </c>
    </row>
    <row r="5956" spans="47:96" x14ac:dyDescent="0.3">
      <c r="AU5956" s="34">
        <v>59.54</v>
      </c>
      <c r="AV5956" s="32">
        <f t="shared" si="125"/>
        <v>59.5</v>
      </c>
      <c r="AW5956" s="33" t="s">
        <v>325</v>
      </c>
      <c r="CR5956" s="34">
        <v>59.54</v>
      </c>
    </row>
    <row r="5957" spans="47:96" x14ac:dyDescent="0.3">
      <c r="AU5957" s="34">
        <v>59.55</v>
      </c>
      <c r="AV5957" s="32">
        <f t="shared" si="125"/>
        <v>59.6</v>
      </c>
      <c r="AW5957" s="33" t="s">
        <v>325</v>
      </c>
      <c r="CR5957" s="34">
        <v>59.55</v>
      </c>
    </row>
    <row r="5958" spans="47:96" x14ac:dyDescent="0.3">
      <c r="AU5958" s="34">
        <v>59.56</v>
      </c>
      <c r="AV5958" s="32">
        <f t="shared" si="125"/>
        <v>59.6</v>
      </c>
      <c r="AW5958" s="33" t="s">
        <v>325</v>
      </c>
      <c r="CR5958" s="34">
        <v>59.56</v>
      </c>
    </row>
    <row r="5959" spans="47:96" x14ac:dyDescent="0.3">
      <c r="AU5959" s="34">
        <v>59.57</v>
      </c>
      <c r="AV5959" s="32">
        <f t="shared" si="125"/>
        <v>59.6</v>
      </c>
      <c r="AW5959" s="33" t="s">
        <v>325</v>
      </c>
      <c r="CR5959" s="34">
        <v>59.57</v>
      </c>
    </row>
    <row r="5960" spans="47:96" x14ac:dyDescent="0.3">
      <c r="AU5960" s="34">
        <v>59.58</v>
      </c>
      <c r="AV5960" s="32">
        <f t="shared" si="125"/>
        <v>59.6</v>
      </c>
      <c r="AW5960" s="33" t="s">
        <v>325</v>
      </c>
      <c r="CR5960" s="34">
        <v>59.58</v>
      </c>
    </row>
    <row r="5961" spans="47:96" x14ac:dyDescent="0.3">
      <c r="AU5961" s="34">
        <v>59.59</v>
      </c>
      <c r="AV5961" s="32">
        <f t="shared" si="125"/>
        <v>59.6</v>
      </c>
      <c r="AW5961" s="33" t="s">
        <v>325</v>
      </c>
      <c r="CR5961" s="34">
        <v>59.59</v>
      </c>
    </row>
    <row r="5962" spans="47:96" x14ac:dyDescent="0.3">
      <c r="AU5962" s="34">
        <v>59.6</v>
      </c>
      <c r="AV5962" s="32">
        <f t="shared" si="125"/>
        <v>59.6</v>
      </c>
      <c r="AW5962" s="33" t="s">
        <v>325</v>
      </c>
      <c r="CR5962" s="34">
        <v>59.6</v>
      </c>
    </row>
    <row r="5963" spans="47:96" x14ac:dyDescent="0.3">
      <c r="AU5963" s="34">
        <v>59.61</v>
      </c>
      <c r="AV5963" s="32">
        <f t="shared" si="125"/>
        <v>59.6</v>
      </c>
      <c r="AW5963" s="33" t="s">
        <v>325</v>
      </c>
      <c r="CR5963" s="34">
        <v>59.61</v>
      </c>
    </row>
    <row r="5964" spans="47:96" x14ac:dyDescent="0.3">
      <c r="AU5964" s="34">
        <v>59.62</v>
      </c>
      <c r="AV5964" s="32">
        <f t="shared" si="125"/>
        <v>59.6</v>
      </c>
      <c r="AW5964" s="33" t="s">
        <v>325</v>
      </c>
      <c r="CR5964" s="34">
        <v>59.62</v>
      </c>
    </row>
    <row r="5965" spans="47:96" x14ac:dyDescent="0.3">
      <c r="AU5965" s="34">
        <v>59.63</v>
      </c>
      <c r="AV5965" s="32">
        <f t="shared" si="125"/>
        <v>59.6</v>
      </c>
      <c r="AW5965" s="33" t="s">
        <v>325</v>
      </c>
      <c r="CR5965" s="34">
        <v>59.63</v>
      </c>
    </row>
    <row r="5966" spans="47:96" x14ac:dyDescent="0.3">
      <c r="AU5966" s="34">
        <v>59.64</v>
      </c>
      <c r="AV5966" s="32">
        <f t="shared" si="125"/>
        <v>59.6</v>
      </c>
      <c r="AW5966" s="33" t="s">
        <v>325</v>
      </c>
      <c r="CR5966" s="34">
        <v>59.64</v>
      </c>
    </row>
    <row r="5967" spans="47:96" x14ac:dyDescent="0.3">
      <c r="AU5967" s="34">
        <v>59.65</v>
      </c>
      <c r="AV5967" s="32">
        <f t="shared" si="125"/>
        <v>59.7</v>
      </c>
      <c r="AW5967" s="33" t="s">
        <v>325</v>
      </c>
      <c r="CR5967" s="34">
        <v>59.65</v>
      </c>
    </row>
    <row r="5968" spans="47:96" x14ac:dyDescent="0.3">
      <c r="AU5968" s="34">
        <v>59.66</v>
      </c>
      <c r="AV5968" s="32">
        <f t="shared" si="125"/>
        <v>59.7</v>
      </c>
      <c r="AW5968" s="33" t="s">
        <v>325</v>
      </c>
      <c r="CR5968" s="34">
        <v>59.66</v>
      </c>
    </row>
    <row r="5969" spans="47:96" x14ac:dyDescent="0.3">
      <c r="AU5969" s="34">
        <v>59.67</v>
      </c>
      <c r="AV5969" s="32">
        <f t="shared" si="125"/>
        <v>59.7</v>
      </c>
      <c r="AW5969" s="33" t="s">
        <v>325</v>
      </c>
      <c r="CR5969" s="34">
        <v>59.67</v>
      </c>
    </row>
    <row r="5970" spans="47:96" x14ac:dyDescent="0.3">
      <c r="AU5970" s="34">
        <v>59.68</v>
      </c>
      <c r="AV5970" s="32">
        <f t="shared" si="125"/>
        <v>59.7</v>
      </c>
      <c r="AW5970" s="33" t="s">
        <v>325</v>
      </c>
      <c r="CR5970" s="34">
        <v>59.68</v>
      </c>
    </row>
    <row r="5971" spans="47:96" x14ac:dyDescent="0.3">
      <c r="AU5971" s="34">
        <v>59.69</v>
      </c>
      <c r="AV5971" s="32">
        <f t="shared" si="125"/>
        <v>59.7</v>
      </c>
      <c r="AW5971" s="33" t="s">
        <v>325</v>
      </c>
      <c r="CR5971" s="34">
        <v>59.69</v>
      </c>
    </row>
    <row r="5972" spans="47:96" x14ac:dyDescent="0.3">
      <c r="AU5972" s="34">
        <v>59.7</v>
      </c>
      <c r="AV5972" s="32">
        <f t="shared" si="125"/>
        <v>59.7</v>
      </c>
      <c r="AW5972" s="33" t="s">
        <v>325</v>
      </c>
      <c r="CR5972" s="34">
        <v>59.7</v>
      </c>
    </row>
    <row r="5973" spans="47:96" x14ac:dyDescent="0.3">
      <c r="AU5973" s="34">
        <v>59.71</v>
      </c>
      <c r="AV5973" s="32">
        <f t="shared" si="125"/>
        <v>59.7</v>
      </c>
      <c r="AW5973" s="33" t="s">
        <v>325</v>
      </c>
      <c r="CR5973" s="34">
        <v>59.71</v>
      </c>
    </row>
    <row r="5974" spans="47:96" x14ac:dyDescent="0.3">
      <c r="AU5974" s="34">
        <v>59.72</v>
      </c>
      <c r="AV5974" s="32">
        <f t="shared" si="125"/>
        <v>59.7</v>
      </c>
      <c r="AW5974" s="33" t="s">
        <v>325</v>
      </c>
      <c r="CR5974" s="34">
        <v>59.72</v>
      </c>
    </row>
    <row r="5975" spans="47:96" x14ac:dyDescent="0.3">
      <c r="AU5975" s="34">
        <v>59.73</v>
      </c>
      <c r="AV5975" s="32">
        <f t="shared" si="125"/>
        <v>59.7</v>
      </c>
      <c r="AW5975" s="33" t="s">
        <v>325</v>
      </c>
      <c r="CR5975" s="34">
        <v>59.73</v>
      </c>
    </row>
    <row r="5976" spans="47:96" x14ac:dyDescent="0.3">
      <c r="AU5976" s="34">
        <v>59.74</v>
      </c>
      <c r="AV5976" s="32">
        <f t="shared" si="125"/>
        <v>59.7</v>
      </c>
      <c r="AW5976" s="33" t="s">
        <v>325</v>
      </c>
      <c r="CR5976" s="34">
        <v>59.74</v>
      </c>
    </row>
    <row r="5977" spans="47:96" x14ac:dyDescent="0.3">
      <c r="AU5977" s="34">
        <v>59.75</v>
      </c>
      <c r="AV5977" s="32">
        <f t="shared" si="125"/>
        <v>59.8</v>
      </c>
      <c r="AW5977" s="33" t="s">
        <v>325</v>
      </c>
      <c r="CR5977" s="34">
        <v>59.75</v>
      </c>
    </row>
    <row r="5978" spans="47:96" x14ac:dyDescent="0.3">
      <c r="AU5978" s="34">
        <v>59.76</v>
      </c>
      <c r="AV5978" s="32">
        <f t="shared" si="125"/>
        <v>59.8</v>
      </c>
      <c r="AW5978" s="33" t="s">
        <v>325</v>
      </c>
      <c r="CR5978" s="34">
        <v>59.76</v>
      </c>
    </row>
    <row r="5979" spans="47:96" x14ac:dyDescent="0.3">
      <c r="AU5979" s="34">
        <v>59.77</v>
      </c>
      <c r="AV5979" s="32">
        <f t="shared" si="125"/>
        <v>59.8</v>
      </c>
      <c r="AW5979" s="33" t="s">
        <v>325</v>
      </c>
      <c r="CR5979" s="34">
        <v>59.77</v>
      </c>
    </row>
    <row r="5980" spans="47:96" x14ac:dyDescent="0.3">
      <c r="AU5980" s="34">
        <v>59.78</v>
      </c>
      <c r="AV5980" s="32">
        <f t="shared" si="125"/>
        <v>59.8</v>
      </c>
      <c r="AW5980" s="33" t="s">
        <v>325</v>
      </c>
      <c r="CR5980" s="34">
        <v>59.78</v>
      </c>
    </row>
    <row r="5981" spans="47:96" x14ac:dyDescent="0.3">
      <c r="AU5981" s="34">
        <v>59.79</v>
      </c>
      <c r="AV5981" s="32">
        <f t="shared" si="125"/>
        <v>59.8</v>
      </c>
      <c r="AW5981" s="33" t="s">
        <v>325</v>
      </c>
      <c r="CR5981" s="34">
        <v>59.79</v>
      </c>
    </row>
    <row r="5982" spans="47:96" x14ac:dyDescent="0.3">
      <c r="AU5982" s="34">
        <v>59.8</v>
      </c>
      <c r="AV5982" s="32">
        <f t="shared" si="125"/>
        <v>59.8</v>
      </c>
      <c r="AW5982" s="33" t="s">
        <v>325</v>
      </c>
      <c r="CR5982" s="34">
        <v>59.8</v>
      </c>
    </row>
    <row r="5983" spans="47:96" x14ac:dyDescent="0.3">
      <c r="AU5983" s="34">
        <v>59.81</v>
      </c>
      <c r="AV5983" s="32">
        <f t="shared" si="125"/>
        <v>59.8</v>
      </c>
      <c r="AW5983" s="33" t="s">
        <v>325</v>
      </c>
      <c r="CR5983" s="34">
        <v>59.81</v>
      </c>
    </row>
    <row r="5984" spans="47:96" x14ac:dyDescent="0.3">
      <c r="AU5984" s="34">
        <v>59.82</v>
      </c>
      <c r="AV5984" s="32">
        <f t="shared" si="125"/>
        <v>59.8</v>
      </c>
      <c r="AW5984" s="33" t="s">
        <v>325</v>
      </c>
      <c r="CR5984" s="34">
        <v>59.82</v>
      </c>
    </row>
    <row r="5985" spans="47:96" x14ac:dyDescent="0.3">
      <c r="AU5985" s="34">
        <v>59.83</v>
      </c>
      <c r="AV5985" s="32">
        <f t="shared" si="125"/>
        <v>59.8</v>
      </c>
      <c r="AW5985" s="33" t="s">
        <v>325</v>
      </c>
      <c r="CR5985" s="34">
        <v>59.83</v>
      </c>
    </row>
    <row r="5986" spans="47:96" x14ac:dyDescent="0.3">
      <c r="AU5986" s="34">
        <v>59.84</v>
      </c>
      <c r="AV5986" s="32">
        <f t="shared" si="125"/>
        <v>59.8</v>
      </c>
      <c r="AW5986" s="33" t="s">
        <v>325</v>
      </c>
      <c r="CR5986" s="34">
        <v>59.84</v>
      </c>
    </row>
    <row r="5987" spans="47:96" x14ac:dyDescent="0.3">
      <c r="AU5987" s="34">
        <v>59.85</v>
      </c>
      <c r="AV5987" s="32">
        <f t="shared" si="125"/>
        <v>59.9</v>
      </c>
      <c r="AW5987" s="33" t="s">
        <v>325</v>
      </c>
      <c r="CR5987" s="34">
        <v>59.85</v>
      </c>
    </row>
    <row r="5988" spans="47:96" x14ac:dyDescent="0.3">
      <c r="AU5988" s="34">
        <v>59.86</v>
      </c>
      <c r="AV5988" s="32">
        <f t="shared" si="125"/>
        <v>59.9</v>
      </c>
      <c r="AW5988" s="33" t="s">
        <v>325</v>
      </c>
      <c r="CR5988" s="34">
        <v>59.86</v>
      </c>
    </row>
    <row r="5989" spans="47:96" x14ac:dyDescent="0.3">
      <c r="AU5989" s="34">
        <v>59.87</v>
      </c>
      <c r="AV5989" s="32">
        <f t="shared" si="125"/>
        <v>59.9</v>
      </c>
      <c r="AW5989" s="33" t="s">
        <v>325</v>
      </c>
      <c r="CR5989" s="34">
        <v>59.87</v>
      </c>
    </row>
    <row r="5990" spans="47:96" x14ac:dyDescent="0.3">
      <c r="AU5990" s="34">
        <v>59.88</v>
      </c>
      <c r="AV5990" s="32">
        <f t="shared" si="125"/>
        <v>59.9</v>
      </c>
      <c r="AW5990" s="33" t="s">
        <v>325</v>
      </c>
      <c r="CR5990" s="34">
        <v>59.88</v>
      </c>
    </row>
    <row r="5991" spans="47:96" x14ac:dyDescent="0.3">
      <c r="AU5991" s="34">
        <v>59.89</v>
      </c>
      <c r="AV5991" s="32">
        <f t="shared" si="125"/>
        <v>59.9</v>
      </c>
      <c r="AW5991" s="33" t="s">
        <v>325</v>
      </c>
      <c r="CR5991" s="34">
        <v>59.89</v>
      </c>
    </row>
    <row r="5992" spans="47:96" x14ac:dyDescent="0.3">
      <c r="AU5992" s="34">
        <v>59.9</v>
      </c>
      <c r="AV5992" s="32">
        <f t="shared" si="125"/>
        <v>59.9</v>
      </c>
      <c r="AW5992" s="33" t="s">
        <v>325</v>
      </c>
      <c r="CR5992" s="34">
        <v>59.9</v>
      </c>
    </row>
    <row r="5993" spans="47:96" x14ac:dyDescent="0.3">
      <c r="AU5993" s="34">
        <v>59.91</v>
      </c>
      <c r="AV5993" s="32">
        <f t="shared" si="125"/>
        <v>59.9</v>
      </c>
      <c r="AW5993" s="33" t="s">
        <v>325</v>
      </c>
      <c r="CR5993" s="34">
        <v>59.91</v>
      </c>
    </row>
    <row r="5994" spans="47:96" x14ac:dyDescent="0.3">
      <c r="AU5994" s="34">
        <v>59.92</v>
      </c>
      <c r="AV5994" s="32">
        <f t="shared" si="125"/>
        <v>59.9</v>
      </c>
      <c r="AW5994" s="33" t="s">
        <v>325</v>
      </c>
      <c r="CR5994" s="34">
        <v>59.92</v>
      </c>
    </row>
    <row r="5995" spans="47:96" x14ac:dyDescent="0.3">
      <c r="AU5995" s="34">
        <v>59.93</v>
      </c>
      <c r="AV5995" s="32">
        <f t="shared" si="125"/>
        <v>59.9</v>
      </c>
      <c r="AW5995" s="33" t="s">
        <v>325</v>
      </c>
      <c r="CR5995" s="34">
        <v>59.93</v>
      </c>
    </row>
    <row r="5996" spans="47:96" x14ac:dyDescent="0.3">
      <c r="AU5996" s="34">
        <v>59.94</v>
      </c>
      <c r="AV5996" s="32">
        <f t="shared" si="125"/>
        <v>59.9</v>
      </c>
      <c r="AW5996" s="33" t="s">
        <v>325</v>
      </c>
      <c r="CR5996" s="34">
        <v>59.94</v>
      </c>
    </row>
    <row r="5997" spans="47:96" x14ac:dyDescent="0.3">
      <c r="AU5997" s="34">
        <v>59.95</v>
      </c>
      <c r="AV5997" s="32">
        <f t="shared" si="125"/>
        <v>60</v>
      </c>
      <c r="AW5997" s="33" t="s">
        <v>326</v>
      </c>
      <c r="CR5997" s="34">
        <v>59.95</v>
      </c>
    </row>
    <row r="5998" spans="47:96" x14ac:dyDescent="0.3">
      <c r="AU5998" s="34">
        <v>59.96</v>
      </c>
      <c r="AV5998" s="32">
        <f t="shared" si="125"/>
        <v>60</v>
      </c>
      <c r="AW5998" s="33" t="s">
        <v>326</v>
      </c>
      <c r="CR5998" s="34">
        <v>59.96</v>
      </c>
    </row>
    <row r="5999" spans="47:96" x14ac:dyDescent="0.3">
      <c r="AU5999" s="34">
        <v>59.97</v>
      </c>
      <c r="AV5999" s="32">
        <f t="shared" si="125"/>
        <v>60</v>
      </c>
      <c r="AW5999" s="33" t="s">
        <v>326</v>
      </c>
      <c r="CR5999" s="34">
        <v>59.97</v>
      </c>
    </row>
    <row r="6000" spans="47:96" x14ac:dyDescent="0.3">
      <c r="AU6000" s="34">
        <v>59.98</v>
      </c>
      <c r="AV6000" s="32">
        <f t="shared" si="125"/>
        <v>60</v>
      </c>
      <c r="AW6000" s="33" t="s">
        <v>326</v>
      </c>
      <c r="CR6000" s="34">
        <v>59.98</v>
      </c>
    </row>
    <row r="6001" spans="47:96" x14ac:dyDescent="0.3">
      <c r="AU6001" s="34">
        <v>59.99</v>
      </c>
      <c r="AV6001" s="32">
        <f t="shared" si="125"/>
        <v>60</v>
      </c>
      <c r="AW6001" s="33" t="s">
        <v>326</v>
      </c>
      <c r="CR6001" s="34">
        <v>59.99</v>
      </c>
    </row>
    <row r="6002" spans="47:96" x14ac:dyDescent="0.3">
      <c r="AU6002" s="34">
        <v>60</v>
      </c>
      <c r="AV6002" s="32">
        <f t="shared" si="125"/>
        <v>60</v>
      </c>
      <c r="AW6002" s="33" t="s">
        <v>326</v>
      </c>
      <c r="CR6002" s="34">
        <v>60</v>
      </c>
    </row>
    <row r="6003" spans="47:96" x14ac:dyDescent="0.3">
      <c r="AU6003" s="34">
        <v>60.01</v>
      </c>
      <c r="AV6003" s="32">
        <f t="shared" si="125"/>
        <v>60</v>
      </c>
      <c r="AW6003" s="33" t="s">
        <v>326</v>
      </c>
      <c r="CR6003" s="34">
        <v>60.01</v>
      </c>
    </row>
    <row r="6004" spans="47:96" x14ac:dyDescent="0.3">
      <c r="AU6004" s="34">
        <v>60.02</v>
      </c>
      <c r="AV6004" s="32">
        <f t="shared" si="125"/>
        <v>60</v>
      </c>
      <c r="AW6004" s="33" t="s">
        <v>326</v>
      </c>
      <c r="CR6004" s="34">
        <v>60.02</v>
      </c>
    </row>
    <row r="6005" spans="47:96" x14ac:dyDescent="0.3">
      <c r="AU6005" s="34">
        <v>60.03</v>
      </c>
      <c r="AV6005" s="32">
        <f t="shared" si="125"/>
        <v>60</v>
      </c>
      <c r="AW6005" s="33" t="s">
        <v>326</v>
      </c>
      <c r="CR6005" s="34">
        <v>60.03</v>
      </c>
    </row>
    <row r="6006" spans="47:96" x14ac:dyDescent="0.3">
      <c r="AU6006" s="34">
        <v>60.04</v>
      </c>
      <c r="AV6006" s="32">
        <f t="shared" si="125"/>
        <v>60</v>
      </c>
      <c r="AW6006" s="33" t="s">
        <v>326</v>
      </c>
      <c r="CR6006" s="34">
        <v>60.04</v>
      </c>
    </row>
    <row r="6007" spans="47:96" x14ac:dyDescent="0.3">
      <c r="AU6007" s="34">
        <v>60.05</v>
      </c>
      <c r="AV6007" s="32">
        <f t="shared" si="125"/>
        <v>60.1</v>
      </c>
      <c r="AW6007" s="33" t="s">
        <v>326</v>
      </c>
      <c r="CR6007" s="34">
        <v>60.05</v>
      </c>
    </row>
    <row r="6008" spans="47:96" x14ac:dyDescent="0.3">
      <c r="AU6008" s="34">
        <v>60.06</v>
      </c>
      <c r="AV6008" s="32">
        <f t="shared" si="125"/>
        <v>60.1</v>
      </c>
      <c r="AW6008" s="33" t="s">
        <v>326</v>
      </c>
      <c r="CR6008" s="34">
        <v>60.06</v>
      </c>
    </row>
    <row r="6009" spans="47:96" x14ac:dyDescent="0.3">
      <c r="AU6009" s="34">
        <v>60.07</v>
      </c>
      <c r="AV6009" s="32">
        <f t="shared" si="125"/>
        <v>60.1</v>
      </c>
      <c r="AW6009" s="33" t="s">
        <v>326</v>
      </c>
      <c r="CR6009" s="34">
        <v>60.07</v>
      </c>
    </row>
    <row r="6010" spans="47:96" x14ac:dyDescent="0.3">
      <c r="AU6010" s="34">
        <v>60.08</v>
      </c>
      <c r="AV6010" s="32">
        <f t="shared" si="125"/>
        <v>60.1</v>
      </c>
      <c r="AW6010" s="33" t="s">
        <v>326</v>
      </c>
      <c r="CR6010" s="34">
        <v>60.08</v>
      </c>
    </row>
    <row r="6011" spans="47:96" x14ac:dyDescent="0.3">
      <c r="AU6011" s="34">
        <v>60.09</v>
      </c>
      <c r="AV6011" s="32">
        <f t="shared" si="125"/>
        <v>60.1</v>
      </c>
      <c r="AW6011" s="33" t="s">
        <v>326</v>
      </c>
      <c r="CR6011" s="34">
        <v>60.09</v>
      </c>
    </row>
    <row r="6012" spans="47:96" x14ac:dyDescent="0.3">
      <c r="AU6012" s="34">
        <v>60.1</v>
      </c>
      <c r="AV6012" s="32">
        <f t="shared" si="125"/>
        <v>60.1</v>
      </c>
      <c r="AW6012" s="33" t="s">
        <v>326</v>
      </c>
      <c r="CR6012" s="34">
        <v>60.1</v>
      </c>
    </row>
    <row r="6013" spans="47:96" x14ac:dyDescent="0.3">
      <c r="AU6013" s="34">
        <v>60.11</v>
      </c>
      <c r="AV6013" s="32">
        <f t="shared" si="125"/>
        <v>60.1</v>
      </c>
      <c r="AW6013" s="33" t="s">
        <v>326</v>
      </c>
      <c r="CR6013" s="34">
        <v>60.11</v>
      </c>
    </row>
    <row r="6014" spans="47:96" x14ac:dyDescent="0.3">
      <c r="AU6014" s="34">
        <v>60.12</v>
      </c>
      <c r="AV6014" s="32">
        <f t="shared" si="125"/>
        <v>60.1</v>
      </c>
      <c r="AW6014" s="33" t="s">
        <v>326</v>
      </c>
      <c r="CR6014" s="34">
        <v>60.12</v>
      </c>
    </row>
    <row r="6015" spans="47:96" x14ac:dyDescent="0.3">
      <c r="AU6015" s="34">
        <v>60.13</v>
      </c>
      <c r="AV6015" s="32">
        <f t="shared" si="125"/>
        <v>60.1</v>
      </c>
      <c r="AW6015" s="33" t="s">
        <v>326</v>
      </c>
      <c r="CR6015" s="34">
        <v>60.13</v>
      </c>
    </row>
    <row r="6016" spans="47:96" x14ac:dyDescent="0.3">
      <c r="AU6016" s="34">
        <v>60.14</v>
      </c>
      <c r="AV6016" s="32">
        <f t="shared" si="125"/>
        <v>60.1</v>
      </c>
      <c r="AW6016" s="33" t="s">
        <v>326</v>
      </c>
      <c r="CR6016" s="34">
        <v>60.14</v>
      </c>
    </row>
    <row r="6017" spans="47:96" x14ac:dyDescent="0.3">
      <c r="AU6017" s="34">
        <v>60.15</v>
      </c>
      <c r="AV6017" s="32">
        <f t="shared" si="125"/>
        <v>60.2</v>
      </c>
      <c r="AW6017" s="33" t="s">
        <v>326</v>
      </c>
      <c r="CR6017" s="34">
        <v>60.15</v>
      </c>
    </row>
    <row r="6018" spans="47:96" x14ac:dyDescent="0.3">
      <c r="AU6018" s="34">
        <v>60.16</v>
      </c>
      <c r="AV6018" s="32">
        <f t="shared" si="125"/>
        <v>60.2</v>
      </c>
      <c r="AW6018" s="33" t="s">
        <v>326</v>
      </c>
      <c r="CR6018" s="34">
        <v>60.16</v>
      </c>
    </row>
    <row r="6019" spans="47:96" x14ac:dyDescent="0.3">
      <c r="AU6019" s="34">
        <v>60.17</v>
      </c>
      <c r="AV6019" s="32">
        <f t="shared" ref="AV6019:AV6082" si="126">ROUND(AU6019,1)</f>
        <v>60.2</v>
      </c>
      <c r="AW6019" s="33" t="s">
        <v>326</v>
      </c>
      <c r="CR6019" s="34">
        <v>60.17</v>
      </c>
    </row>
    <row r="6020" spans="47:96" x14ac:dyDescent="0.3">
      <c r="AU6020" s="34">
        <v>60.18</v>
      </c>
      <c r="AV6020" s="32">
        <f t="shared" si="126"/>
        <v>60.2</v>
      </c>
      <c r="AW6020" s="33" t="s">
        <v>326</v>
      </c>
      <c r="CR6020" s="34">
        <v>60.18</v>
      </c>
    </row>
    <row r="6021" spans="47:96" x14ac:dyDescent="0.3">
      <c r="AU6021" s="34">
        <v>60.19</v>
      </c>
      <c r="AV6021" s="32">
        <f t="shared" si="126"/>
        <v>60.2</v>
      </c>
      <c r="AW6021" s="33" t="s">
        <v>326</v>
      </c>
      <c r="CR6021" s="34">
        <v>60.19</v>
      </c>
    </row>
    <row r="6022" spans="47:96" x14ac:dyDescent="0.3">
      <c r="AU6022" s="34">
        <v>60.2</v>
      </c>
      <c r="AV6022" s="32">
        <f t="shared" si="126"/>
        <v>60.2</v>
      </c>
      <c r="AW6022" s="33" t="s">
        <v>326</v>
      </c>
      <c r="CR6022" s="34">
        <v>60.2</v>
      </c>
    </row>
    <row r="6023" spans="47:96" x14ac:dyDescent="0.3">
      <c r="AU6023" s="34">
        <v>60.21</v>
      </c>
      <c r="AV6023" s="32">
        <f t="shared" si="126"/>
        <v>60.2</v>
      </c>
      <c r="AW6023" s="33" t="s">
        <v>326</v>
      </c>
      <c r="CR6023" s="34">
        <v>60.21</v>
      </c>
    </row>
    <row r="6024" spans="47:96" x14ac:dyDescent="0.3">
      <c r="AU6024" s="34">
        <v>60.22</v>
      </c>
      <c r="AV6024" s="32">
        <f t="shared" si="126"/>
        <v>60.2</v>
      </c>
      <c r="AW6024" s="33" t="s">
        <v>326</v>
      </c>
      <c r="CR6024" s="34">
        <v>60.22</v>
      </c>
    </row>
    <row r="6025" spans="47:96" x14ac:dyDescent="0.3">
      <c r="AU6025" s="34">
        <v>60.23</v>
      </c>
      <c r="AV6025" s="32">
        <f t="shared" si="126"/>
        <v>60.2</v>
      </c>
      <c r="AW6025" s="33" t="s">
        <v>326</v>
      </c>
      <c r="CR6025" s="34">
        <v>60.23</v>
      </c>
    </row>
    <row r="6026" spans="47:96" x14ac:dyDescent="0.3">
      <c r="AU6026" s="34">
        <v>60.24</v>
      </c>
      <c r="AV6026" s="32">
        <f t="shared" si="126"/>
        <v>60.2</v>
      </c>
      <c r="AW6026" s="33" t="s">
        <v>326</v>
      </c>
      <c r="CR6026" s="34">
        <v>60.24</v>
      </c>
    </row>
    <row r="6027" spans="47:96" x14ac:dyDescent="0.3">
      <c r="AU6027" s="34">
        <v>60.25</v>
      </c>
      <c r="AV6027" s="32">
        <f t="shared" si="126"/>
        <v>60.3</v>
      </c>
      <c r="AW6027" s="33" t="s">
        <v>326</v>
      </c>
      <c r="CR6027" s="34">
        <v>60.25</v>
      </c>
    </row>
    <row r="6028" spans="47:96" x14ac:dyDescent="0.3">
      <c r="AU6028" s="34">
        <v>60.26</v>
      </c>
      <c r="AV6028" s="32">
        <f t="shared" si="126"/>
        <v>60.3</v>
      </c>
      <c r="AW6028" s="33" t="s">
        <v>326</v>
      </c>
      <c r="CR6028" s="34">
        <v>60.26</v>
      </c>
    </row>
    <row r="6029" spans="47:96" x14ac:dyDescent="0.3">
      <c r="AU6029" s="34">
        <v>60.27</v>
      </c>
      <c r="AV6029" s="32">
        <f t="shared" si="126"/>
        <v>60.3</v>
      </c>
      <c r="AW6029" s="33" t="s">
        <v>326</v>
      </c>
      <c r="CR6029" s="34">
        <v>60.27</v>
      </c>
    </row>
    <row r="6030" spans="47:96" x14ac:dyDescent="0.3">
      <c r="AU6030" s="34">
        <v>60.28</v>
      </c>
      <c r="AV6030" s="32">
        <f t="shared" si="126"/>
        <v>60.3</v>
      </c>
      <c r="AW6030" s="33" t="s">
        <v>326</v>
      </c>
      <c r="CR6030" s="34">
        <v>60.28</v>
      </c>
    </row>
    <row r="6031" spans="47:96" x14ac:dyDescent="0.3">
      <c r="AU6031" s="34">
        <v>60.29</v>
      </c>
      <c r="AV6031" s="32">
        <f t="shared" si="126"/>
        <v>60.3</v>
      </c>
      <c r="AW6031" s="33" t="s">
        <v>326</v>
      </c>
      <c r="CR6031" s="34">
        <v>60.29</v>
      </c>
    </row>
    <row r="6032" spans="47:96" x14ac:dyDescent="0.3">
      <c r="AU6032" s="34">
        <v>60.3</v>
      </c>
      <c r="AV6032" s="32">
        <f t="shared" si="126"/>
        <v>60.3</v>
      </c>
      <c r="AW6032" s="33" t="s">
        <v>326</v>
      </c>
      <c r="CR6032" s="34">
        <v>60.3</v>
      </c>
    </row>
    <row r="6033" spans="47:96" x14ac:dyDescent="0.3">
      <c r="AU6033" s="34">
        <v>60.31</v>
      </c>
      <c r="AV6033" s="32">
        <f t="shared" si="126"/>
        <v>60.3</v>
      </c>
      <c r="AW6033" s="33" t="s">
        <v>326</v>
      </c>
      <c r="CR6033" s="34">
        <v>60.31</v>
      </c>
    </row>
    <row r="6034" spans="47:96" x14ac:dyDescent="0.3">
      <c r="AU6034" s="34">
        <v>60.32</v>
      </c>
      <c r="AV6034" s="32">
        <f t="shared" si="126"/>
        <v>60.3</v>
      </c>
      <c r="AW6034" s="33" t="s">
        <v>326</v>
      </c>
      <c r="CR6034" s="34">
        <v>60.32</v>
      </c>
    </row>
    <row r="6035" spans="47:96" x14ac:dyDescent="0.3">
      <c r="AU6035" s="34">
        <v>60.33</v>
      </c>
      <c r="AV6035" s="32">
        <f t="shared" si="126"/>
        <v>60.3</v>
      </c>
      <c r="AW6035" s="33" t="s">
        <v>326</v>
      </c>
      <c r="CR6035" s="34">
        <v>60.33</v>
      </c>
    </row>
    <row r="6036" spans="47:96" x14ac:dyDescent="0.3">
      <c r="AU6036" s="34">
        <v>60.34</v>
      </c>
      <c r="AV6036" s="32">
        <f t="shared" si="126"/>
        <v>60.3</v>
      </c>
      <c r="AW6036" s="33" t="s">
        <v>326</v>
      </c>
      <c r="CR6036" s="34">
        <v>60.34</v>
      </c>
    </row>
    <row r="6037" spans="47:96" x14ac:dyDescent="0.3">
      <c r="AU6037" s="34">
        <v>60.35</v>
      </c>
      <c r="AV6037" s="32">
        <f t="shared" si="126"/>
        <v>60.4</v>
      </c>
      <c r="AW6037" s="33" t="s">
        <v>326</v>
      </c>
      <c r="CR6037" s="34">
        <v>60.35</v>
      </c>
    </row>
    <row r="6038" spans="47:96" x14ac:dyDescent="0.3">
      <c r="AU6038" s="34">
        <v>60.36</v>
      </c>
      <c r="AV6038" s="32">
        <f t="shared" si="126"/>
        <v>60.4</v>
      </c>
      <c r="AW6038" s="33" t="s">
        <v>326</v>
      </c>
      <c r="CR6038" s="34">
        <v>60.36</v>
      </c>
    </row>
    <row r="6039" spans="47:96" x14ac:dyDescent="0.3">
      <c r="AU6039" s="34">
        <v>60.37</v>
      </c>
      <c r="AV6039" s="32">
        <f t="shared" si="126"/>
        <v>60.4</v>
      </c>
      <c r="AW6039" s="33" t="s">
        <v>326</v>
      </c>
      <c r="CR6039" s="34">
        <v>60.37</v>
      </c>
    </row>
    <row r="6040" spans="47:96" x14ac:dyDescent="0.3">
      <c r="AU6040" s="34">
        <v>60.38</v>
      </c>
      <c r="AV6040" s="32">
        <f t="shared" si="126"/>
        <v>60.4</v>
      </c>
      <c r="AW6040" s="33" t="s">
        <v>326</v>
      </c>
      <c r="CR6040" s="34">
        <v>60.38</v>
      </c>
    </row>
    <row r="6041" spans="47:96" x14ac:dyDescent="0.3">
      <c r="AU6041" s="34">
        <v>60.39</v>
      </c>
      <c r="AV6041" s="32">
        <f t="shared" si="126"/>
        <v>60.4</v>
      </c>
      <c r="AW6041" s="33" t="s">
        <v>326</v>
      </c>
      <c r="CR6041" s="34">
        <v>60.39</v>
      </c>
    </row>
    <row r="6042" spans="47:96" x14ac:dyDescent="0.3">
      <c r="AU6042" s="34">
        <v>60.4</v>
      </c>
      <c r="AV6042" s="32">
        <f t="shared" si="126"/>
        <v>60.4</v>
      </c>
      <c r="AW6042" s="33" t="s">
        <v>326</v>
      </c>
      <c r="CR6042" s="34">
        <v>60.4</v>
      </c>
    </row>
    <row r="6043" spans="47:96" x14ac:dyDescent="0.3">
      <c r="AU6043" s="34">
        <v>60.41</v>
      </c>
      <c r="AV6043" s="32">
        <f t="shared" si="126"/>
        <v>60.4</v>
      </c>
      <c r="AW6043" s="33" t="s">
        <v>326</v>
      </c>
      <c r="CR6043" s="34">
        <v>60.41</v>
      </c>
    </row>
    <row r="6044" spans="47:96" x14ac:dyDescent="0.3">
      <c r="AU6044" s="34">
        <v>60.42</v>
      </c>
      <c r="AV6044" s="32">
        <f t="shared" si="126"/>
        <v>60.4</v>
      </c>
      <c r="AW6044" s="33" t="s">
        <v>326</v>
      </c>
      <c r="CR6044" s="34">
        <v>60.42</v>
      </c>
    </row>
    <row r="6045" spans="47:96" x14ac:dyDescent="0.3">
      <c r="AU6045" s="34">
        <v>60.43</v>
      </c>
      <c r="AV6045" s="32">
        <f t="shared" si="126"/>
        <v>60.4</v>
      </c>
      <c r="AW6045" s="33" t="s">
        <v>326</v>
      </c>
      <c r="CR6045" s="34">
        <v>60.43</v>
      </c>
    </row>
    <row r="6046" spans="47:96" x14ac:dyDescent="0.3">
      <c r="AU6046" s="34">
        <v>60.44</v>
      </c>
      <c r="AV6046" s="32">
        <f t="shared" si="126"/>
        <v>60.4</v>
      </c>
      <c r="AW6046" s="33" t="s">
        <v>326</v>
      </c>
      <c r="CR6046" s="34">
        <v>60.44</v>
      </c>
    </row>
    <row r="6047" spans="47:96" x14ac:dyDescent="0.3">
      <c r="AU6047" s="34">
        <v>60.45</v>
      </c>
      <c r="AV6047" s="32">
        <f t="shared" si="126"/>
        <v>60.5</v>
      </c>
      <c r="AW6047" s="33" t="s">
        <v>326</v>
      </c>
      <c r="CR6047" s="34">
        <v>60.45</v>
      </c>
    </row>
    <row r="6048" spans="47:96" x14ac:dyDescent="0.3">
      <c r="AU6048" s="34">
        <v>60.46</v>
      </c>
      <c r="AV6048" s="32">
        <f t="shared" si="126"/>
        <v>60.5</v>
      </c>
      <c r="AW6048" s="33" t="s">
        <v>326</v>
      </c>
      <c r="CR6048" s="34">
        <v>60.46</v>
      </c>
    </row>
    <row r="6049" spans="47:96" x14ac:dyDescent="0.3">
      <c r="AU6049" s="34">
        <v>60.47</v>
      </c>
      <c r="AV6049" s="32">
        <f t="shared" si="126"/>
        <v>60.5</v>
      </c>
      <c r="AW6049" s="33" t="s">
        <v>326</v>
      </c>
      <c r="CR6049" s="34">
        <v>60.47</v>
      </c>
    </row>
    <row r="6050" spans="47:96" x14ac:dyDescent="0.3">
      <c r="AU6050" s="34">
        <v>60.48</v>
      </c>
      <c r="AV6050" s="32">
        <f t="shared" si="126"/>
        <v>60.5</v>
      </c>
      <c r="AW6050" s="33" t="s">
        <v>326</v>
      </c>
      <c r="CR6050" s="34">
        <v>60.48</v>
      </c>
    </row>
    <row r="6051" spans="47:96" x14ac:dyDescent="0.3">
      <c r="AU6051" s="34">
        <v>60.49</v>
      </c>
      <c r="AV6051" s="32">
        <f t="shared" si="126"/>
        <v>60.5</v>
      </c>
      <c r="AW6051" s="33" t="s">
        <v>326</v>
      </c>
      <c r="CR6051" s="34">
        <v>60.49</v>
      </c>
    </row>
    <row r="6052" spans="47:96" x14ac:dyDescent="0.3">
      <c r="AU6052" s="34">
        <v>60.5</v>
      </c>
      <c r="AV6052" s="32">
        <f t="shared" si="126"/>
        <v>60.5</v>
      </c>
      <c r="AW6052" s="33" t="s">
        <v>326</v>
      </c>
      <c r="CR6052" s="34">
        <v>60.5</v>
      </c>
    </row>
    <row r="6053" spans="47:96" x14ac:dyDescent="0.3">
      <c r="AU6053" s="34">
        <v>60.51</v>
      </c>
      <c r="AV6053" s="32">
        <f t="shared" si="126"/>
        <v>60.5</v>
      </c>
      <c r="AW6053" s="33" t="s">
        <v>326</v>
      </c>
      <c r="CR6053" s="34">
        <v>60.51</v>
      </c>
    </row>
    <row r="6054" spans="47:96" x14ac:dyDescent="0.3">
      <c r="AU6054" s="34">
        <v>60.52</v>
      </c>
      <c r="AV6054" s="32">
        <f t="shared" si="126"/>
        <v>60.5</v>
      </c>
      <c r="AW6054" s="33" t="s">
        <v>326</v>
      </c>
      <c r="CR6054" s="34">
        <v>60.52</v>
      </c>
    </row>
    <row r="6055" spans="47:96" x14ac:dyDescent="0.3">
      <c r="AU6055" s="34">
        <v>60.53</v>
      </c>
      <c r="AV6055" s="32">
        <f t="shared" si="126"/>
        <v>60.5</v>
      </c>
      <c r="AW6055" s="33" t="s">
        <v>326</v>
      </c>
      <c r="CR6055" s="34">
        <v>60.53</v>
      </c>
    </row>
    <row r="6056" spans="47:96" x14ac:dyDescent="0.3">
      <c r="AU6056" s="34">
        <v>60.54</v>
      </c>
      <c r="AV6056" s="32">
        <f t="shared" si="126"/>
        <v>60.5</v>
      </c>
      <c r="AW6056" s="33" t="s">
        <v>326</v>
      </c>
      <c r="CR6056" s="34">
        <v>60.54</v>
      </c>
    </row>
    <row r="6057" spans="47:96" x14ac:dyDescent="0.3">
      <c r="AU6057" s="34">
        <v>60.55</v>
      </c>
      <c r="AV6057" s="32">
        <f t="shared" si="126"/>
        <v>60.6</v>
      </c>
      <c r="AW6057" s="33" t="s">
        <v>326</v>
      </c>
      <c r="CR6057" s="34">
        <v>60.55</v>
      </c>
    </row>
    <row r="6058" spans="47:96" x14ac:dyDescent="0.3">
      <c r="AU6058" s="34">
        <v>60.56</v>
      </c>
      <c r="AV6058" s="32">
        <f t="shared" si="126"/>
        <v>60.6</v>
      </c>
      <c r="AW6058" s="33" t="s">
        <v>326</v>
      </c>
      <c r="CR6058" s="34">
        <v>60.56</v>
      </c>
    </row>
    <row r="6059" spans="47:96" x14ac:dyDescent="0.3">
      <c r="AU6059" s="34">
        <v>60.57</v>
      </c>
      <c r="AV6059" s="32">
        <f t="shared" si="126"/>
        <v>60.6</v>
      </c>
      <c r="AW6059" s="33" t="s">
        <v>326</v>
      </c>
      <c r="CR6059" s="34">
        <v>60.57</v>
      </c>
    </row>
    <row r="6060" spans="47:96" x14ac:dyDescent="0.3">
      <c r="AU6060" s="34">
        <v>60.58</v>
      </c>
      <c r="AV6060" s="32">
        <f t="shared" si="126"/>
        <v>60.6</v>
      </c>
      <c r="AW6060" s="33" t="s">
        <v>326</v>
      </c>
      <c r="CR6060" s="34">
        <v>60.58</v>
      </c>
    </row>
    <row r="6061" spans="47:96" x14ac:dyDescent="0.3">
      <c r="AU6061" s="34">
        <v>60.59</v>
      </c>
      <c r="AV6061" s="32">
        <f t="shared" si="126"/>
        <v>60.6</v>
      </c>
      <c r="AW6061" s="33" t="s">
        <v>326</v>
      </c>
      <c r="CR6061" s="34">
        <v>60.59</v>
      </c>
    </row>
    <row r="6062" spans="47:96" x14ac:dyDescent="0.3">
      <c r="AU6062" s="34">
        <v>60.6</v>
      </c>
      <c r="AV6062" s="32">
        <f t="shared" si="126"/>
        <v>60.6</v>
      </c>
      <c r="AW6062" s="33" t="s">
        <v>326</v>
      </c>
      <c r="CR6062" s="34">
        <v>60.6</v>
      </c>
    </row>
    <row r="6063" spans="47:96" x14ac:dyDescent="0.3">
      <c r="AU6063" s="34">
        <v>60.61</v>
      </c>
      <c r="AV6063" s="32">
        <f t="shared" si="126"/>
        <v>60.6</v>
      </c>
      <c r="AW6063" s="33" t="s">
        <v>326</v>
      </c>
      <c r="CR6063" s="34">
        <v>60.61</v>
      </c>
    </row>
    <row r="6064" spans="47:96" x14ac:dyDescent="0.3">
      <c r="AU6064" s="34">
        <v>60.62</v>
      </c>
      <c r="AV6064" s="32">
        <f t="shared" si="126"/>
        <v>60.6</v>
      </c>
      <c r="AW6064" s="33" t="s">
        <v>326</v>
      </c>
      <c r="CR6064" s="34">
        <v>60.62</v>
      </c>
    </row>
    <row r="6065" spans="47:96" x14ac:dyDescent="0.3">
      <c r="AU6065" s="34">
        <v>60.63</v>
      </c>
      <c r="AV6065" s="32">
        <f t="shared" si="126"/>
        <v>60.6</v>
      </c>
      <c r="AW6065" s="33" t="s">
        <v>326</v>
      </c>
      <c r="CR6065" s="34">
        <v>60.63</v>
      </c>
    </row>
    <row r="6066" spans="47:96" x14ac:dyDescent="0.3">
      <c r="AU6066" s="34">
        <v>60.64</v>
      </c>
      <c r="AV6066" s="32">
        <f t="shared" si="126"/>
        <v>60.6</v>
      </c>
      <c r="AW6066" s="33" t="s">
        <v>326</v>
      </c>
      <c r="CR6066" s="34">
        <v>60.64</v>
      </c>
    </row>
    <row r="6067" spans="47:96" x14ac:dyDescent="0.3">
      <c r="AU6067" s="34">
        <v>60.65</v>
      </c>
      <c r="AV6067" s="32">
        <f t="shared" si="126"/>
        <v>60.7</v>
      </c>
      <c r="AW6067" s="33" t="s">
        <v>326</v>
      </c>
      <c r="CR6067" s="34">
        <v>60.65</v>
      </c>
    </row>
    <row r="6068" spans="47:96" x14ac:dyDescent="0.3">
      <c r="AU6068" s="34">
        <v>60.66</v>
      </c>
      <c r="AV6068" s="32">
        <f t="shared" si="126"/>
        <v>60.7</v>
      </c>
      <c r="AW6068" s="33" t="s">
        <v>326</v>
      </c>
      <c r="CR6068" s="34">
        <v>60.66</v>
      </c>
    </row>
    <row r="6069" spans="47:96" x14ac:dyDescent="0.3">
      <c r="AU6069" s="34">
        <v>60.67</v>
      </c>
      <c r="AV6069" s="32">
        <f t="shared" si="126"/>
        <v>60.7</v>
      </c>
      <c r="AW6069" s="33" t="s">
        <v>326</v>
      </c>
      <c r="CR6069" s="34">
        <v>60.67</v>
      </c>
    </row>
    <row r="6070" spans="47:96" x14ac:dyDescent="0.3">
      <c r="AU6070" s="34">
        <v>60.68</v>
      </c>
      <c r="AV6070" s="32">
        <f t="shared" si="126"/>
        <v>60.7</v>
      </c>
      <c r="AW6070" s="33" t="s">
        <v>326</v>
      </c>
      <c r="CR6070" s="34">
        <v>60.68</v>
      </c>
    </row>
    <row r="6071" spans="47:96" x14ac:dyDescent="0.3">
      <c r="AU6071" s="34">
        <v>60.69</v>
      </c>
      <c r="AV6071" s="32">
        <f t="shared" si="126"/>
        <v>60.7</v>
      </c>
      <c r="AW6071" s="33" t="s">
        <v>326</v>
      </c>
      <c r="CR6071" s="34">
        <v>60.69</v>
      </c>
    </row>
    <row r="6072" spans="47:96" x14ac:dyDescent="0.3">
      <c r="AU6072" s="34">
        <v>60.7</v>
      </c>
      <c r="AV6072" s="32">
        <f t="shared" si="126"/>
        <v>60.7</v>
      </c>
      <c r="AW6072" s="33" t="s">
        <v>326</v>
      </c>
      <c r="CR6072" s="34">
        <v>60.7</v>
      </c>
    </row>
    <row r="6073" spans="47:96" x14ac:dyDescent="0.3">
      <c r="AU6073" s="34">
        <v>60.71</v>
      </c>
      <c r="AV6073" s="32">
        <f t="shared" si="126"/>
        <v>60.7</v>
      </c>
      <c r="AW6073" s="33" t="s">
        <v>326</v>
      </c>
      <c r="CR6073" s="34">
        <v>60.71</v>
      </c>
    </row>
    <row r="6074" spans="47:96" x14ac:dyDescent="0.3">
      <c r="AU6074" s="34">
        <v>60.72</v>
      </c>
      <c r="AV6074" s="32">
        <f t="shared" si="126"/>
        <v>60.7</v>
      </c>
      <c r="AW6074" s="33" t="s">
        <v>326</v>
      </c>
      <c r="CR6074" s="34">
        <v>60.72</v>
      </c>
    </row>
    <row r="6075" spans="47:96" x14ac:dyDescent="0.3">
      <c r="AU6075" s="34">
        <v>60.73</v>
      </c>
      <c r="AV6075" s="32">
        <f t="shared" si="126"/>
        <v>60.7</v>
      </c>
      <c r="AW6075" s="33" t="s">
        <v>326</v>
      </c>
      <c r="CR6075" s="34">
        <v>60.73</v>
      </c>
    </row>
    <row r="6076" spans="47:96" x14ac:dyDescent="0.3">
      <c r="AU6076" s="34">
        <v>60.74</v>
      </c>
      <c r="AV6076" s="32">
        <f t="shared" si="126"/>
        <v>60.7</v>
      </c>
      <c r="AW6076" s="33" t="s">
        <v>326</v>
      </c>
      <c r="CR6076" s="34">
        <v>60.74</v>
      </c>
    </row>
    <row r="6077" spans="47:96" x14ac:dyDescent="0.3">
      <c r="AU6077" s="34">
        <v>60.75</v>
      </c>
      <c r="AV6077" s="32">
        <f t="shared" si="126"/>
        <v>60.8</v>
      </c>
      <c r="AW6077" s="33" t="s">
        <v>326</v>
      </c>
      <c r="CR6077" s="34">
        <v>60.75</v>
      </c>
    </row>
    <row r="6078" spans="47:96" x14ac:dyDescent="0.3">
      <c r="AU6078" s="34">
        <v>60.76</v>
      </c>
      <c r="AV6078" s="32">
        <f t="shared" si="126"/>
        <v>60.8</v>
      </c>
      <c r="AW6078" s="33" t="s">
        <v>326</v>
      </c>
      <c r="CR6078" s="34">
        <v>60.76</v>
      </c>
    </row>
    <row r="6079" spans="47:96" x14ac:dyDescent="0.3">
      <c r="AU6079" s="34">
        <v>60.77</v>
      </c>
      <c r="AV6079" s="32">
        <f t="shared" si="126"/>
        <v>60.8</v>
      </c>
      <c r="AW6079" s="33" t="s">
        <v>326</v>
      </c>
      <c r="CR6079" s="34">
        <v>60.77</v>
      </c>
    </row>
    <row r="6080" spans="47:96" x14ac:dyDescent="0.3">
      <c r="AU6080" s="34">
        <v>60.78</v>
      </c>
      <c r="AV6080" s="32">
        <f t="shared" si="126"/>
        <v>60.8</v>
      </c>
      <c r="AW6080" s="33" t="s">
        <v>326</v>
      </c>
      <c r="CR6080" s="34">
        <v>60.78</v>
      </c>
    </row>
    <row r="6081" spans="47:96" x14ac:dyDescent="0.3">
      <c r="AU6081" s="34">
        <v>60.79</v>
      </c>
      <c r="AV6081" s="32">
        <f t="shared" si="126"/>
        <v>60.8</v>
      </c>
      <c r="AW6081" s="33" t="s">
        <v>326</v>
      </c>
      <c r="CR6081" s="34">
        <v>60.79</v>
      </c>
    </row>
    <row r="6082" spans="47:96" x14ac:dyDescent="0.3">
      <c r="AU6082" s="34">
        <v>60.8</v>
      </c>
      <c r="AV6082" s="32">
        <f t="shared" si="126"/>
        <v>60.8</v>
      </c>
      <c r="AW6082" s="33" t="s">
        <v>326</v>
      </c>
      <c r="CR6082" s="34">
        <v>60.8</v>
      </c>
    </row>
    <row r="6083" spans="47:96" x14ac:dyDescent="0.3">
      <c r="AU6083" s="34">
        <v>60.81</v>
      </c>
      <c r="AV6083" s="32">
        <f t="shared" ref="AV6083:AV6146" si="127">ROUND(AU6083,1)</f>
        <v>60.8</v>
      </c>
      <c r="AW6083" s="33" t="s">
        <v>326</v>
      </c>
      <c r="CR6083" s="34">
        <v>60.81</v>
      </c>
    </row>
    <row r="6084" spans="47:96" x14ac:dyDescent="0.3">
      <c r="AU6084" s="34">
        <v>60.82</v>
      </c>
      <c r="AV6084" s="32">
        <f t="shared" si="127"/>
        <v>60.8</v>
      </c>
      <c r="AW6084" s="33" t="s">
        <v>326</v>
      </c>
      <c r="CR6084" s="34">
        <v>60.82</v>
      </c>
    </row>
    <row r="6085" spans="47:96" x14ac:dyDescent="0.3">
      <c r="AU6085" s="34">
        <v>60.83</v>
      </c>
      <c r="AV6085" s="32">
        <f t="shared" si="127"/>
        <v>60.8</v>
      </c>
      <c r="AW6085" s="33" t="s">
        <v>326</v>
      </c>
      <c r="CR6085" s="34">
        <v>60.83</v>
      </c>
    </row>
    <row r="6086" spans="47:96" x14ac:dyDescent="0.3">
      <c r="AU6086" s="34">
        <v>60.84</v>
      </c>
      <c r="AV6086" s="32">
        <f t="shared" si="127"/>
        <v>60.8</v>
      </c>
      <c r="AW6086" s="33" t="s">
        <v>326</v>
      </c>
      <c r="CR6086" s="34">
        <v>60.84</v>
      </c>
    </row>
    <row r="6087" spans="47:96" x14ac:dyDescent="0.3">
      <c r="AU6087" s="34">
        <v>60.85</v>
      </c>
      <c r="AV6087" s="32">
        <f t="shared" si="127"/>
        <v>60.9</v>
      </c>
      <c r="AW6087" s="33" t="s">
        <v>326</v>
      </c>
      <c r="CR6087" s="34">
        <v>60.85</v>
      </c>
    </row>
    <row r="6088" spans="47:96" x14ac:dyDescent="0.3">
      <c r="AU6088" s="34">
        <v>60.86</v>
      </c>
      <c r="AV6088" s="32">
        <f t="shared" si="127"/>
        <v>60.9</v>
      </c>
      <c r="AW6088" s="33" t="s">
        <v>326</v>
      </c>
      <c r="CR6088" s="34">
        <v>60.86</v>
      </c>
    </row>
    <row r="6089" spans="47:96" x14ac:dyDescent="0.3">
      <c r="AU6089" s="34">
        <v>60.87</v>
      </c>
      <c r="AV6089" s="32">
        <f t="shared" si="127"/>
        <v>60.9</v>
      </c>
      <c r="AW6089" s="33" t="s">
        <v>326</v>
      </c>
      <c r="CR6089" s="34">
        <v>60.87</v>
      </c>
    </row>
    <row r="6090" spans="47:96" x14ac:dyDescent="0.3">
      <c r="AU6090" s="34">
        <v>60.88</v>
      </c>
      <c r="AV6090" s="32">
        <f t="shared" si="127"/>
        <v>60.9</v>
      </c>
      <c r="AW6090" s="33" t="s">
        <v>326</v>
      </c>
      <c r="CR6090" s="34">
        <v>60.88</v>
      </c>
    </row>
    <row r="6091" spans="47:96" x14ac:dyDescent="0.3">
      <c r="AU6091" s="34">
        <v>60.89</v>
      </c>
      <c r="AV6091" s="32">
        <f t="shared" si="127"/>
        <v>60.9</v>
      </c>
      <c r="AW6091" s="33" t="s">
        <v>326</v>
      </c>
      <c r="CR6091" s="34">
        <v>60.89</v>
      </c>
    </row>
    <row r="6092" spans="47:96" x14ac:dyDescent="0.3">
      <c r="AU6092" s="34">
        <v>60.9</v>
      </c>
      <c r="AV6092" s="32">
        <f t="shared" si="127"/>
        <v>60.9</v>
      </c>
      <c r="AW6092" s="33" t="s">
        <v>326</v>
      </c>
      <c r="CR6092" s="34">
        <v>60.9</v>
      </c>
    </row>
    <row r="6093" spans="47:96" x14ac:dyDescent="0.3">
      <c r="AU6093" s="34">
        <v>60.91</v>
      </c>
      <c r="AV6093" s="32">
        <f t="shared" si="127"/>
        <v>60.9</v>
      </c>
      <c r="AW6093" s="33" t="s">
        <v>326</v>
      </c>
      <c r="CR6093" s="34">
        <v>60.91</v>
      </c>
    </row>
    <row r="6094" spans="47:96" x14ac:dyDescent="0.3">
      <c r="AU6094" s="34">
        <v>60.92</v>
      </c>
      <c r="AV6094" s="32">
        <f t="shared" si="127"/>
        <v>60.9</v>
      </c>
      <c r="AW6094" s="33" t="s">
        <v>326</v>
      </c>
      <c r="CR6094" s="34">
        <v>60.92</v>
      </c>
    </row>
    <row r="6095" spans="47:96" x14ac:dyDescent="0.3">
      <c r="AU6095" s="34">
        <v>60.93</v>
      </c>
      <c r="AV6095" s="32">
        <f t="shared" si="127"/>
        <v>60.9</v>
      </c>
      <c r="AW6095" s="33" t="s">
        <v>326</v>
      </c>
      <c r="CR6095" s="34">
        <v>60.93</v>
      </c>
    </row>
    <row r="6096" spans="47:96" x14ac:dyDescent="0.3">
      <c r="AU6096" s="34">
        <v>60.94</v>
      </c>
      <c r="AV6096" s="32">
        <f t="shared" si="127"/>
        <v>60.9</v>
      </c>
      <c r="AW6096" s="33" t="s">
        <v>326</v>
      </c>
      <c r="CR6096" s="34">
        <v>60.94</v>
      </c>
    </row>
    <row r="6097" spans="47:96" x14ac:dyDescent="0.3">
      <c r="AU6097" s="34">
        <v>60.95</v>
      </c>
      <c r="AV6097" s="32">
        <f t="shared" si="127"/>
        <v>61</v>
      </c>
      <c r="AW6097" s="33" t="s">
        <v>326</v>
      </c>
      <c r="CR6097" s="34">
        <v>60.95</v>
      </c>
    </row>
    <row r="6098" spans="47:96" x14ac:dyDescent="0.3">
      <c r="AU6098" s="34">
        <v>60.96</v>
      </c>
      <c r="AV6098" s="32">
        <f t="shared" si="127"/>
        <v>61</v>
      </c>
      <c r="AW6098" s="33" t="s">
        <v>326</v>
      </c>
      <c r="CR6098" s="34">
        <v>60.96</v>
      </c>
    </row>
    <row r="6099" spans="47:96" x14ac:dyDescent="0.3">
      <c r="AU6099" s="34">
        <v>60.97</v>
      </c>
      <c r="AV6099" s="32">
        <f t="shared" si="127"/>
        <v>61</v>
      </c>
      <c r="AW6099" s="33" t="s">
        <v>326</v>
      </c>
      <c r="CR6099" s="34">
        <v>60.97</v>
      </c>
    </row>
    <row r="6100" spans="47:96" x14ac:dyDescent="0.3">
      <c r="AU6100" s="34">
        <v>60.98</v>
      </c>
      <c r="AV6100" s="32">
        <f t="shared" si="127"/>
        <v>61</v>
      </c>
      <c r="AW6100" s="33" t="s">
        <v>326</v>
      </c>
      <c r="CR6100" s="34">
        <v>60.98</v>
      </c>
    </row>
    <row r="6101" spans="47:96" x14ac:dyDescent="0.3">
      <c r="AU6101" s="34">
        <v>60.99</v>
      </c>
      <c r="AV6101" s="32">
        <f t="shared" si="127"/>
        <v>61</v>
      </c>
      <c r="AW6101" s="33" t="s">
        <v>326</v>
      </c>
      <c r="CR6101" s="34">
        <v>60.99</v>
      </c>
    </row>
    <row r="6102" spans="47:96" x14ac:dyDescent="0.3">
      <c r="AU6102" s="34">
        <v>61</v>
      </c>
      <c r="AV6102" s="32">
        <f t="shared" si="127"/>
        <v>61</v>
      </c>
      <c r="AW6102" s="33" t="s">
        <v>326</v>
      </c>
      <c r="CR6102" s="34">
        <v>61</v>
      </c>
    </row>
    <row r="6103" spans="47:96" x14ac:dyDescent="0.3">
      <c r="AU6103" s="34">
        <v>61.01</v>
      </c>
      <c r="AV6103" s="32">
        <f t="shared" si="127"/>
        <v>61</v>
      </c>
      <c r="AW6103" s="33" t="s">
        <v>326</v>
      </c>
      <c r="CR6103" s="34">
        <v>61.01</v>
      </c>
    </row>
    <row r="6104" spans="47:96" x14ac:dyDescent="0.3">
      <c r="AU6104" s="34">
        <v>61.02</v>
      </c>
      <c r="AV6104" s="32">
        <f t="shared" si="127"/>
        <v>61</v>
      </c>
      <c r="AW6104" s="33" t="s">
        <v>326</v>
      </c>
      <c r="CR6104" s="34">
        <v>61.02</v>
      </c>
    </row>
    <row r="6105" spans="47:96" x14ac:dyDescent="0.3">
      <c r="AU6105" s="34">
        <v>61.03</v>
      </c>
      <c r="AV6105" s="32">
        <f t="shared" si="127"/>
        <v>61</v>
      </c>
      <c r="AW6105" s="33" t="s">
        <v>326</v>
      </c>
      <c r="CR6105" s="34">
        <v>61.03</v>
      </c>
    </row>
    <row r="6106" spans="47:96" x14ac:dyDescent="0.3">
      <c r="AU6106" s="34">
        <v>61.04</v>
      </c>
      <c r="AV6106" s="32">
        <f t="shared" si="127"/>
        <v>61</v>
      </c>
      <c r="AW6106" s="33" t="s">
        <v>326</v>
      </c>
      <c r="CR6106" s="34">
        <v>61.04</v>
      </c>
    </row>
    <row r="6107" spans="47:96" x14ac:dyDescent="0.3">
      <c r="AU6107" s="34">
        <v>61.05</v>
      </c>
      <c r="AV6107" s="32">
        <f t="shared" si="127"/>
        <v>61.1</v>
      </c>
      <c r="AW6107" s="33" t="s">
        <v>326</v>
      </c>
      <c r="CR6107" s="34">
        <v>61.05</v>
      </c>
    </row>
    <row r="6108" spans="47:96" x14ac:dyDescent="0.3">
      <c r="AU6108" s="34">
        <v>61.06</v>
      </c>
      <c r="AV6108" s="32">
        <f t="shared" si="127"/>
        <v>61.1</v>
      </c>
      <c r="AW6108" s="33" t="s">
        <v>326</v>
      </c>
      <c r="CR6108" s="34">
        <v>61.06</v>
      </c>
    </row>
    <row r="6109" spans="47:96" x14ac:dyDescent="0.3">
      <c r="AU6109" s="34">
        <v>61.07</v>
      </c>
      <c r="AV6109" s="32">
        <f t="shared" si="127"/>
        <v>61.1</v>
      </c>
      <c r="AW6109" s="33" t="s">
        <v>326</v>
      </c>
      <c r="CR6109" s="34">
        <v>61.07</v>
      </c>
    </row>
    <row r="6110" spans="47:96" x14ac:dyDescent="0.3">
      <c r="AU6110" s="34">
        <v>61.08</v>
      </c>
      <c r="AV6110" s="32">
        <f t="shared" si="127"/>
        <v>61.1</v>
      </c>
      <c r="AW6110" s="33" t="s">
        <v>326</v>
      </c>
      <c r="CR6110" s="34">
        <v>61.08</v>
      </c>
    </row>
    <row r="6111" spans="47:96" x14ac:dyDescent="0.3">
      <c r="AU6111" s="34">
        <v>61.09</v>
      </c>
      <c r="AV6111" s="32">
        <f t="shared" si="127"/>
        <v>61.1</v>
      </c>
      <c r="AW6111" s="33" t="s">
        <v>326</v>
      </c>
      <c r="CR6111" s="34">
        <v>61.09</v>
      </c>
    </row>
    <row r="6112" spans="47:96" x14ac:dyDescent="0.3">
      <c r="AU6112" s="34">
        <v>61.1</v>
      </c>
      <c r="AV6112" s="32">
        <f t="shared" si="127"/>
        <v>61.1</v>
      </c>
      <c r="AW6112" s="33" t="s">
        <v>326</v>
      </c>
      <c r="CR6112" s="34">
        <v>61.1</v>
      </c>
    </row>
    <row r="6113" spans="47:96" x14ac:dyDescent="0.3">
      <c r="AU6113" s="34">
        <v>61.11</v>
      </c>
      <c r="AV6113" s="32">
        <f t="shared" si="127"/>
        <v>61.1</v>
      </c>
      <c r="AW6113" s="33" t="s">
        <v>326</v>
      </c>
      <c r="CR6113" s="34">
        <v>61.11</v>
      </c>
    </row>
    <row r="6114" spans="47:96" x14ac:dyDescent="0.3">
      <c r="AU6114" s="34">
        <v>61.12</v>
      </c>
      <c r="AV6114" s="32">
        <f t="shared" si="127"/>
        <v>61.1</v>
      </c>
      <c r="AW6114" s="33" t="s">
        <v>326</v>
      </c>
      <c r="CR6114" s="34">
        <v>61.12</v>
      </c>
    </row>
    <row r="6115" spans="47:96" x14ac:dyDescent="0.3">
      <c r="AU6115" s="34">
        <v>61.13</v>
      </c>
      <c r="AV6115" s="32">
        <f t="shared" si="127"/>
        <v>61.1</v>
      </c>
      <c r="AW6115" s="33" t="s">
        <v>326</v>
      </c>
      <c r="CR6115" s="34">
        <v>61.13</v>
      </c>
    </row>
    <row r="6116" spans="47:96" x14ac:dyDescent="0.3">
      <c r="AU6116" s="34">
        <v>61.14</v>
      </c>
      <c r="AV6116" s="32">
        <f t="shared" si="127"/>
        <v>61.1</v>
      </c>
      <c r="AW6116" s="33" t="s">
        <v>326</v>
      </c>
      <c r="CR6116" s="34">
        <v>61.14</v>
      </c>
    </row>
    <row r="6117" spans="47:96" x14ac:dyDescent="0.3">
      <c r="AU6117" s="34">
        <v>61.15</v>
      </c>
      <c r="AV6117" s="32">
        <f t="shared" si="127"/>
        <v>61.2</v>
      </c>
      <c r="AW6117" s="33" t="s">
        <v>326</v>
      </c>
      <c r="CR6117" s="34">
        <v>61.15</v>
      </c>
    </row>
    <row r="6118" spans="47:96" x14ac:dyDescent="0.3">
      <c r="AU6118" s="34">
        <v>61.16</v>
      </c>
      <c r="AV6118" s="32">
        <f t="shared" si="127"/>
        <v>61.2</v>
      </c>
      <c r="AW6118" s="33" t="s">
        <v>326</v>
      </c>
      <c r="CR6118" s="34">
        <v>61.16</v>
      </c>
    </row>
    <row r="6119" spans="47:96" x14ac:dyDescent="0.3">
      <c r="AU6119" s="34">
        <v>61.17</v>
      </c>
      <c r="AV6119" s="32">
        <f t="shared" si="127"/>
        <v>61.2</v>
      </c>
      <c r="AW6119" s="33" t="s">
        <v>326</v>
      </c>
      <c r="CR6119" s="34">
        <v>61.17</v>
      </c>
    </row>
    <row r="6120" spans="47:96" x14ac:dyDescent="0.3">
      <c r="AU6120" s="34">
        <v>61.18</v>
      </c>
      <c r="AV6120" s="32">
        <f t="shared" si="127"/>
        <v>61.2</v>
      </c>
      <c r="AW6120" s="33" t="s">
        <v>326</v>
      </c>
      <c r="CR6120" s="34">
        <v>61.18</v>
      </c>
    </row>
    <row r="6121" spans="47:96" x14ac:dyDescent="0.3">
      <c r="AU6121" s="34">
        <v>61.19</v>
      </c>
      <c r="AV6121" s="32">
        <f t="shared" si="127"/>
        <v>61.2</v>
      </c>
      <c r="AW6121" s="33" t="s">
        <v>326</v>
      </c>
      <c r="CR6121" s="34">
        <v>61.19</v>
      </c>
    </row>
    <row r="6122" spans="47:96" x14ac:dyDescent="0.3">
      <c r="AU6122" s="34">
        <v>61.2</v>
      </c>
      <c r="AV6122" s="32">
        <f t="shared" si="127"/>
        <v>61.2</v>
      </c>
      <c r="AW6122" s="33" t="s">
        <v>326</v>
      </c>
      <c r="CR6122" s="34">
        <v>61.2</v>
      </c>
    </row>
    <row r="6123" spans="47:96" x14ac:dyDescent="0.3">
      <c r="AU6123" s="34">
        <v>61.21</v>
      </c>
      <c r="AV6123" s="32">
        <f t="shared" si="127"/>
        <v>61.2</v>
      </c>
      <c r="AW6123" s="33" t="s">
        <v>326</v>
      </c>
      <c r="CR6123" s="34">
        <v>61.21</v>
      </c>
    </row>
    <row r="6124" spans="47:96" x14ac:dyDescent="0.3">
      <c r="AU6124" s="34">
        <v>61.22</v>
      </c>
      <c r="AV6124" s="32">
        <f t="shared" si="127"/>
        <v>61.2</v>
      </c>
      <c r="AW6124" s="33" t="s">
        <v>326</v>
      </c>
      <c r="CR6124" s="34">
        <v>61.22</v>
      </c>
    </row>
    <row r="6125" spans="47:96" x14ac:dyDescent="0.3">
      <c r="AU6125" s="34">
        <v>61.23</v>
      </c>
      <c r="AV6125" s="32">
        <f t="shared" si="127"/>
        <v>61.2</v>
      </c>
      <c r="AW6125" s="33" t="s">
        <v>326</v>
      </c>
      <c r="CR6125" s="34">
        <v>61.23</v>
      </c>
    </row>
    <row r="6126" spans="47:96" x14ac:dyDescent="0.3">
      <c r="AU6126" s="34">
        <v>61.24</v>
      </c>
      <c r="AV6126" s="32">
        <f t="shared" si="127"/>
        <v>61.2</v>
      </c>
      <c r="AW6126" s="33" t="s">
        <v>326</v>
      </c>
      <c r="CR6126" s="34">
        <v>61.24</v>
      </c>
    </row>
    <row r="6127" spans="47:96" x14ac:dyDescent="0.3">
      <c r="AU6127" s="34">
        <v>61.25</v>
      </c>
      <c r="AV6127" s="32">
        <f t="shared" si="127"/>
        <v>61.3</v>
      </c>
      <c r="AW6127" s="33" t="s">
        <v>326</v>
      </c>
      <c r="CR6127" s="34">
        <v>61.25</v>
      </c>
    </row>
    <row r="6128" spans="47:96" x14ac:dyDescent="0.3">
      <c r="AU6128" s="34">
        <v>61.26</v>
      </c>
      <c r="AV6128" s="32">
        <f t="shared" si="127"/>
        <v>61.3</v>
      </c>
      <c r="AW6128" s="33" t="s">
        <v>326</v>
      </c>
      <c r="CR6128" s="34">
        <v>61.26</v>
      </c>
    </row>
    <row r="6129" spans="47:96" x14ac:dyDescent="0.3">
      <c r="AU6129" s="34">
        <v>61.27</v>
      </c>
      <c r="AV6129" s="32">
        <f t="shared" si="127"/>
        <v>61.3</v>
      </c>
      <c r="AW6129" s="33" t="s">
        <v>326</v>
      </c>
      <c r="CR6129" s="34">
        <v>61.27</v>
      </c>
    </row>
    <row r="6130" spans="47:96" x14ac:dyDescent="0.3">
      <c r="AU6130" s="34">
        <v>61.28</v>
      </c>
      <c r="AV6130" s="32">
        <f t="shared" si="127"/>
        <v>61.3</v>
      </c>
      <c r="AW6130" s="33" t="s">
        <v>326</v>
      </c>
      <c r="CR6130" s="34">
        <v>61.28</v>
      </c>
    </row>
    <row r="6131" spans="47:96" x14ac:dyDescent="0.3">
      <c r="AU6131" s="34">
        <v>61.29</v>
      </c>
      <c r="AV6131" s="32">
        <f t="shared" si="127"/>
        <v>61.3</v>
      </c>
      <c r="AW6131" s="33" t="s">
        <v>326</v>
      </c>
      <c r="CR6131" s="34">
        <v>61.29</v>
      </c>
    </row>
    <row r="6132" spans="47:96" x14ac:dyDescent="0.3">
      <c r="AU6132" s="34">
        <v>61.3</v>
      </c>
      <c r="AV6132" s="32">
        <f t="shared" si="127"/>
        <v>61.3</v>
      </c>
      <c r="AW6132" s="33" t="s">
        <v>326</v>
      </c>
      <c r="CR6132" s="34">
        <v>61.3</v>
      </c>
    </row>
    <row r="6133" spans="47:96" x14ac:dyDescent="0.3">
      <c r="AU6133" s="34">
        <v>61.31</v>
      </c>
      <c r="AV6133" s="32">
        <f t="shared" si="127"/>
        <v>61.3</v>
      </c>
      <c r="AW6133" s="33" t="s">
        <v>326</v>
      </c>
      <c r="CR6133" s="34">
        <v>61.31</v>
      </c>
    </row>
    <row r="6134" spans="47:96" x14ac:dyDescent="0.3">
      <c r="AU6134" s="34">
        <v>61.32</v>
      </c>
      <c r="AV6134" s="32">
        <f t="shared" si="127"/>
        <v>61.3</v>
      </c>
      <c r="AW6134" s="33" t="s">
        <v>326</v>
      </c>
      <c r="CR6134" s="34">
        <v>61.32</v>
      </c>
    </row>
    <row r="6135" spans="47:96" x14ac:dyDescent="0.3">
      <c r="AU6135" s="34">
        <v>61.33</v>
      </c>
      <c r="AV6135" s="32">
        <f t="shared" si="127"/>
        <v>61.3</v>
      </c>
      <c r="AW6135" s="33" t="s">
        <v>326</v>
      </c>
      <c r="CR6135" s="34">
        <v>61.33</v>
      </c>
    </row>
    <row r="6136" spans="47:96" x14ac:dyDescent="0.3">
      <c r="AU6136" s="34">
        <v>61.34</v>
      </c>
      <c r="AV6136" s="32">
        <f t="shared" si="127"/>
        <v>61.3</v>
      </c>
      <c r="AW6136" s="33" t="s">
        <v>326</v>
      </c>
      <c r="CR6136" s="34">
        <v>61.34</v>
      </c>
    </row>
    <row r="6137" spans="47:96" x14ac:dyDescent="0.3">
      <c r="AU6137" s="34">
        <v>61.35</v>
      </c>
      <c r="AV6137" s="32">
        <f t="shared" si="127"/>
        <v>61.4</v>
      </c>
      <c r="AW6137" s="33" t="s">
        <v>326</v>
      </c>
      <c r="CR6137" s="34">
        <v>61.35</v>
      </c>
    </row>
    <row r="6138" spans="47:96" x14ac:dyDescent="0.3">
      <c r="AU6138" s="34">
        <v>61.36</v>
      </c>
      <c r="AV6138" s="32">
        <f t="shared" si="127"/>
        <v>61.4</v>
      </c>
      <c r="AW6138" s="33" t="s">
        <v>326</v>
      </c>
      <c r="CR6138" s="34">
        <v>61.36</v>
      </c>
    </row>
    <row r="6139" spans="47:96" x14ac:dyDescent="0.3">
      <c r="AU6139" s="34">
        <v>61.37</v>
      </c>
      <c r="AV6139" s="32">
        <f t="shared" si="127"/>
        <v>61.4</v>
      </c>
      <c r="AW6139" s="33" t="s">
        <v>326</v>
      </c>
      <c r="CR6139" s="34">
        <v>61.37</v>
      </c>
    </row>
    <row r="6140" spans="47:96" x14ac:dyDescent="0.3">
      <c r="AU6140" s="34">
        <v>61.38</v>
      </c>
      <c r="AV6140" s="32">
        <f t="shared" si="127"/>
        <v>61.4</v>
      </c>
      <c r="AW6140" s="33" t="s">
        <v>326</v>
      </c>
      <c r="CR6140" s="34">
        <v>61.38</v>
      </c>
    </row>
    <row r="6141" spans="47:96" x14ac:dyDescent="0.3">
      <c r="AU6141" s="34">
        <v>61.39</v>
      </c>
      <c r="AV6141" s="32">
        <f t="shared" si="127"/>
        <v>61.4</v>
      </c>
      <c r="AW6141" s="33" t="s">
        <v>326</v>
      </c>
      <c r="CR6141" s="34">
        <v>61.39</v>
      </c>
    </row>
    <row r="6142" spans="47:96" x14ac:dyDescent="0.3">
      <c r="AU6142" s="34">
        <v>61.4</v>
      </c>
      <c r="AV6142" s="32">
        <f t="shared" si="127"/>
        <v>61.4</v>
      </c>
      <c r="AW6142" s="33" t="s">
        <v>326</v>
      </c>
      <c r="CR6142" s="34">
        <v>61.4</v>
      </c>
    </row>
    <row r="6143" spans="47:96" x14ac:dyDescent="0.3">
      <c r="AU6143" s="34">
        <v>61.41</v>
      </c>
      <c r="AV6143" s="32">
        <f t="shared" si="127"/>
        <v>61.4</v>
      </c>
      <c r="AW6143" s="33" t="s">
        <v>326</v>
      </c>
      <c r="CR6143" s="34">
        <v>61.41</v>
      </c>
    </row>
    <row r="6144" spans="47:96" x14ac:dyDescent="0.3">
      <c r="AU6144" s="34">
        <v>61.42</v>
      </c>
      <c r="AV6144" s="32">
        <f t="shared" si="127"/>
        <v>61.4</v>
      </c>
      <c r="AW6144" s="33" t="s">
        <v>326</v>
      </c>
      <c r="CR6144" s="34">
        <v>61.42</v>
      </c>
    </row>
    <row r="6145" spans="47:96" x14ac:dyDescent="0.3">
      <c r="AU6145" s="34">
        <v>61.43</v>
      </c>
      <c r="AV6145" s="32">
        <f t="shared" si="127"/>
        <v>61.4</v>
      </c>
      <c r="AW6145" s="33" t="s">
        <v>326</v>
      </c>
      <c r="CR6145" s="34">
        <v>61.43</v>
      </c>
    </row>
    <row r="6146" spans="47:96" x14ac:dyDescent="0.3">
      <c r="AU6146" s="34">
        <v>61.44</v>
      </c>
      <c r="AV6146" s="32">
        <f t="shared" si="127"/>
        <v>61.4</v>
      </c>
      <c r="AW6146" s="33" t="s">
        <v>326</v>
      </c>
      <c r="CR6146" s="34">
        <v>61.44</v>
      </c>
    </row>
    <row r="6147" spans="47:96" x14ac:dyDescent="0.3">
      <c r="AU6147" s="34">
        <v>61.45</v>
      </c>
      <c r="AV6147" s="32">
        <f t="shared" ref="AV6147:AV6210" si="128">ROUND(AU6147,1)</f>
        <v>61.5</v>
      </c>
      <c r="AW6147" s="33" t="s">
        <v>326</v>
      </c>
      <c r="CR6147" s="34">
        <v>61.45</v>
      </c>
    </row>
    <row r="6148" spans="47:96" x14ac:dyDescent="0.3">
      <c r="AU6148" s="34">
        <v>61.46</v>
      </c>
      <c r="AV6148" s="32">
        <f t="shared" si="128"/>
        <v>61.5</v>
      </c>
      <c r="AW6148" s="33" t="s">
        <v>326</v>
      </c>
      <c r="CR6148" s="34">
        <v>61.46</v>
      </c>
    </row>
    <row r="6149" spans="47:96" x14ac:dyDescent="0.3">
      <c r="AU6149" s="34">
        <v>61.47</v>
      </c>
      <c r="AV6149" s="32">
        <f t="shared" si="128"/>
        <v>61.5</v>
      </c>
      <c r="AW6149" s="33" t="s">
        <v>326</v>
      </c>
      <c r="CR6149" s="34">
        <v>61.47</v>
      </c>
    </row>
    <row r="6150" spans="47:96" x14ac:dyDescent="0.3">
      <c r="AU6150" s="34">
        <v>61.48</v>
      </c>
      <c r="AV6150" s="32">
        <f t="shared" si="128"/>
        <v>61.5</v>
      </c>
      <c r="AW6150" s="33" t="s">
        <v>326</v>
      </c>
      <c r="CR6150" s="34">
        <v>61.48</v>
      </c>
    </row>
    <row r="6151" spans="47:96" x14ac:dyDescent="0.3">
      <c r="AU6151" s="34">
        <v>61.49</v>
      </c>
      <c r="AV6151" s="32">
        <f t="shared" si="128"/>
        <v>61.5</v>
      </c>
      <c r="AW6151" s="33" t="s">
        <v>326</v>
      </c>
      <c r="CR6151" s="34">
        <v>61.49</v>
      </c>
    </row>
    <row r="6152" spans="47:96" x14ac:dyDescent="0.3">
      <c r="AU6152" s="34">
        <v>61.5</v>
      </c>
      <c r="AV6152" s="32">
        <f t="shared" si="128"/>
        <v>61.5</v>
      </c>
      <c r="AW6152" s="33" t="s">
        <v>326</v>
      </c>
      <c r="CR6152" s="34">
        <v>61.5</v>
      </c>
    </row>
    <row r="6153" spans="47:96" x14ac:dyDescent="0.3">
      <c r="AU6153" s="34">
        <v>61.51</v>
      </c>
      <c r="AV6153" s="32">
        <f t="shared" si="128"/>
        <v>61.5</v>
      </c>
      <c r="AW6153" s="33" t="s">
        <v>326</v>
      </c>
      <c r="CR6153" s="34">
        <v>61.51</v>
      </c>
    </row>
    <row r="6154" spans="47:96" x14ac:dyDescent="0.3">
      <c r="AU6154" s="34">
        <v>61.52</v>
      </c>
      <c r="AV6154" s="32">
        <f t="shared" si="128"/>
        <v>61.5</v>
      </c>
      <c r="AW6154" s="33" t="s">
        <v>326</v>
      </c>
      <c r="CR6154" s="34">
        <v>61.52</v>
      </c>
    </row>
    <row r="6155" spans="47:96" x14ac:dyDescent="0.3">
      <c r="AU6155" s="34">
        <v>61.53</v>
      </c>
      <c r="AV6155" s="32">
        <f t="shared" si="128"/>
        <v>61.5</v>
      </c>
      <c r="AW6155" s="33" t="s">
        <v>326</v>
      </c>
      <c r="CR6155" s="34">
        <v>61.53</v>
      </c>
    </row>
    <row r="6156" spans="47:96" x14ac:dyDescent="0.3">
      <c r="AU6156" s="34">
        <v>61.54</v>
      </c>
      <c r="AV6156" s="32">
        <f t="shared" si="128"/>
        <v>61.5</v>
      </c>
      <c r="AW6156" s="33" t="s">
        <v>326</v>
      </c>
      <c r="CR6156" s="34">
        <v>61.54</v>
      </c>
    </row>
    <row r="6157" spans="47:96" x14ac:dyDescent="0.3">
      <c r="AU6157" s="34">
        <v>61.55</v>
      </c>
      <c r="AV6157" s="32">
        <f t="shared" si="128"/>
        <v>61.6</v>
      </c>
      <c r="AW6157" s="33" t="s">
        <v>326</v>
      </c>
      <c r="CR6157" s="34">
        <v>61.55</v>
      </c>
    </row>
    <row r="6158" spans="47:96" x14ac:dyDescent="0.3">
      <c r="AU6158" s="34">
        <v>61.56</v>
      </c>
      <c r="AV6158" s="32">
        <f t="shared" si="128"/>
        <v>61.6</v>
      </c>
      <c r="AW6158" s="33" t="s">
        <v>326</v>
      </c>
      <c r="CR6158" s="34">
        <v>61.56</v>
      </c>
    </row>
    <row r="6159" spans="47:96" x14ac:dyDescent="0.3">
      <c r="AU6159" s="34">
        <v>61.57</v>
      </c>
      <c r="AV6159" s="32">
        <f t="shared" si="128"/>
        <v>61.6</v>
      </c>
      <c r="AW6159" s="33" t="s">
        <v>326</v>
      </c>
      <c r="CR6159" s="34">
        <v>61.57</v>
      </c>
    </row>
    <row r="6160" spans="47:96" x14ac:dyDescent="0.3">
      <c r="AU6160" s="34">
        <v>61.58</v>
      </c>
      <c r="AV6160" s="32">
        <f t="shared" si="128"/>
        <v>61.6</v>
      </c>
      <c r="AW6160" s="33" t="s">
        <v>326</v>
      </c>
      <c r="CR6160" s="34">
        <v>61.58</v>
      </c>
    </row>
    <row r="6161" spans="47:96" x14ac:dyDescent="0.3">
      <c r="AU6161" s="34">
        <v>61.59</v>
      </c>
      <c r="AV6161" s="32">
        <f t="shared" si="128"/>
        <v>61.6</v>
      </c>
      <c r="AW6161" s="33" t="s">
        <v>326</v>
      </c>
      <c r="CR6161" s="34">
        <v>61.59</v>
      </c>
    </row>
    <row r="6162" spans="47:96" x14ac:dyDescent="0.3">
      <c r="AU6162" s="34">
        <v>61.6</v>
      </c>
      <c r="AV6162" s="32">
        <f t="shared" si="128"/>
        <v>61.6</v>
      </c>
      <c r="AW6162" s="33" t="s">
        <v>326</v>
      </c>
      <c r="CR6162" s="34">
        <v>61.6</v>
      </c>
    </row>
    <row r="6163" spans="47:96" x14ac:dyDescent="0.3">
      <c r="AU6163" s="34">
        <v>61.61</v>
      </c>
      <c r="AV6163" s="32">
        <f t="shared" si="128"/>
        <v>61.6</v>
      </c>
      <c r="AW6163" s="33" t="s">
        <v>326</v>
      </c>
      <c r="CR6163" s="34">
        <v>61.61</v>
      </c>
    </row>
    <row r="6164" spans="47:96" x14ac:dyDescent="0.3">
      <c r="AU6164" s="34">
        <v>61.62</v>
      </c>
      <c r="AV6164" s="32">
        <f t="shared" si="128"/>
        <v>61.6</v>
      </c>
      <c r="AW6164" s="33" t="s">
        <v>326</v>
      </c>
      <c r="CR6164" s="34">
        <v>61.62</v>
      </c>
    </row>
    <row r="6165" spans="47:96" x14ac:dyDescent="0.3">
      <c r="AU6165" s="34">
        <v>61.63</v>
      </c>
      <c r="AV6165" s="32">
        <f t="shared" si="128"/>
        <v>61.6</v>
      </c>
      <c r="AW6165" s="33" t="s">
        <v>326</v>
      </c>
      <c r="CR6165" s="34">
        <v>61.63</v>
      </c>
    </row>
    <row r="6166" spans="47:96" x14ac:dyDescent="0.3">
      <c r="AU6166" s="34">
        <v>61.64</v>
      </c>
      <c r="AV6166" s="32">
        <f t="shared" si="128"/>
        <v>61.6</v>
      </c>
      <c r="AW6166" s="33" t="s">
        <v>326</v>
      </c>
      <c r="CR6166" s="34">
        <v>61.64</v>
      </c>
    </row>
    <row r="6167" spans="47:96" x14ac:dyDescent="0.3">
      <c r="AU6167" s="34">
        <v>61.65</v>
      </c>
      <c r="AV6167" s="32">
        <f t="shared" si="128"/>
        <v>61.7</v>
      </c>
      <c r="AW6167" s="33" t="s">
        <v>326</v>
      </c>
      <c r="CR6167" s="34">
        <v>61.65</v>
      </c>
    </row>
    <row r="6168" spans="47:96" x14ac:dyDescent="0.3">
      <c r="AU6168" s="34">
        <v>61.66</v>
      </c>
      <c r="AV6168" s="32">
        <f t="shared" si="128"/>
        <v>61.7</v>
      </c>
      <c r="AW6168" s="33" t="s">
        <v>326</v>
      </c>
      <c r="CR6168" s="34">
        <v>61.66</v>
      </c>
    </row>
    <row r="6169" spans="47:96" x14ac:dyDescent="0.3">
      <c r="AU6169" s="34">
        <v>61.67</v>
      </c>
      <c r="AV6169" s="32">
        <f t="shared" si="128"/>
        <v>61.7</v>
      </c>
      <c r="AW6169" s="33" t="s">
        <v>326</v>
      </c>
      <c r="CR6169" s="34">
        <v>61.67</v>
      </c>
    </row>
    <row r="6170" spans="47:96" x14ac:dyDescent="0.3">
      <c r="AU6170" s="34">
        <v>61.68</v>
      </c>
      <c r="AV6170" s="32">
        <f t="shared" si="128"/>
        <v>61.7</v>
      </c>
      <c r="AW6170" s="33" t="s">
        <v>326</v>
      </c>
      <c r="CR6170" s="34">
        <v>61.68</v>
      </c>
    </row>
    <row r="6171" spans="47:96" x14ac:dyDescent="0.3">
      <c r="AU6171" s="34">
        <v>61.69</v>
      </c>
      <c r="AV6171" s="32">
        <f t="shared" si="128"/>
        <v>61.7</v>
      </c>
      <c r="AW6171" s="33" t="s">
        <v>326</v>
      </c>
      <c r="CR6171" s="34">
        <v>61.69</v>
      </c>
    </row>
    <row r="6172" spans="47:96" x14ac:dyDescent="0.3">
      <c r="AU6172" s="34">
        <v>61.7</v>
      </c>
      <c r="AV6172" s="32">
        <f t="shared" si="128"/>
        <v>61.7</v>
      </c>
      <c r="AW6172" s="33" t="s">
        <v>326</v>
      </c>
      <c r="CR6172" s="34">
        <v>61.7</v>
      </c>
    </row>
    <row r="6173" spans="47:96" x14ac:dyDescent="0.3">
      <c r="AU6173" s="34">
        <v>61.71</v>
      </c>
      <c r="AV6173" s="32">
        <f t="shared" si="128"/>
        <v>61.7</v>
      </c>
      <c r="AW6173" s="33" t="s">
        <v>326</v>
      </c>
      <c r="CR6173" s="34">
        <v>61.71</v>
      </c>
    </row>
    <row r="6174" spans="47:96" x14ac:dyDescent="0.3">
      <c r="AU6174" s="34">
        <v>61.72</v>
      </c>
      <c r="AV6174" s="32">
        <f t="shared" si="128"/>
        <v>61.7</v>
      </c>
      <c r="AW6174" s="33" t="s">
        <v>326</v>
      </c>
      <c r="CR6174" s="34">
        <v>61.72</v>
      </c>
    </row>
    <row r="6175" spans="47:96" x14ac:dyDescent="0.3">
      <c r="AU6175" s="34">
        <v>61.73</v>
      </c>
      <c r="AV6175" s="32">
        <f t="shared" si="128"/>
        <v>61.7</v>
      </c>
      <c r="AW6175" s="33" t="s">
        <v>326</v>
      </c>
      <c r="CR6175" s="34">
        <v>61.73</v>
      </c>
    </row>
    <row r="6176" spans="47:96" x14ac:dyDescent="0.3">
      <c r="AU6176" s="34">
        <v>61.74</v>
      </c>
      <c r="AV6176" s="32">
        <f t="shared" si="128"/>
        <v>61.7</v>
      </c>
      <c r="AW6176" s="33" t="s">
        <v>326</v>
      </c>
      <c r="CR6176" s="34">
        <v>61.74</v>
      </c>
    </row>
    <row r="6177" spans="47:96" x14ac:dyDescent="0.3">
      <c r="AU6177" s="34">
        <v>61.75</v>
      </c>
      <c r="AV6177" s="32">
        <f t="shared" si="128"/>
        <v>61.8</v>
      </c>
      <c r="AW6177" s="33" t="s">
        <v>326</v>
      </c>
      <c r="CR6177" s="34">
        <v>61.75</v>
      </c>
    </row>
    <row r="6178" spans="47:96" x14ac:dyDescent="0.3">
      <c r="AU6178" s="34">
        <v>61.76</v>
      </c>
      <c r="AV6178" s="32">
        <f t="shared" si="128"/>
        <v>61.8</v>
      </c>
      <c r="AW6178" s="33" t="s">
        <v>326</v>
      </c>
      <c r="CR6178" s="34">
        <v>61.76</v>
      </c>
    </row>
    <row r="6179" spans="47:96" x14ac:dyDescent="0.3">
      <c r="AU6179" s="34">
        <v>61.77</v>
      </c>
      <c r="AV6179" s="32">
        <f t="shared" si="128"/>
        <v>61.8</v>
      </c>
      <c r="AW6179" s="33" t="s">
        <v>326</v>
      </c>
      <c r="CR6179" s="34">
        <v>61.77</v>
      </c>
    </row>
    <row r="6180" spans="47:96" x14ac:dyDescent="0.3">
      <c r="AU6180" s="34">
        <v>61.78</v>
      </c>
      <c r="AV6180" s="32">
        <f t="shared" si="128"/>
        <v>61.8</v>
      </c>
      <c r="AW6180" s="33" t="s">
        <v>326</v>
      </c>
      <c r="CR6180" s="34">
        <v>61.78</v>
      </c>
    </row>
    <row r="6181" spans="47:96" x14ac:dyDescent="0.3">
      <c r="AU6181" s="34">
        <v>61.79</v>
      </c>
      <c r="AV6181" s="32">
        <f t="shared" si="128"/>
        <v>61.8</v>
      </c>
      <c r="AW6181" s="33" t="s">
        <v>326</v>
      </c>
      <c r="CR6181" s="34">
        <v>61.79</v>
      </c>
    </row>
    <row r="6182" spans="47:96" x14ac:dyDescent="0.3">
      <c r="AU6182" s="34">
        <v>61.8</v>
      </c>
      <c r="AV6182" s="32">
        <f t="shared" si="128"/>
        <v>61.8</v>
      </c>
      <c r="AW6182" s="33" t="s">
        <v>326</v>
      </c>
      <c r="CR6182" s="34">
        <v>61.8</v>
      </c>
    </row>
    <row r="6183" spans="47:96" x14ac:dyDescent="0.3">
      <c r="AU6183" s="34">
        <v>61.81</v>
      </c>
      <c r="AV6183" s="32">
        <f t="shared" si="128"/>
        <v>61.8</v>
      </c>
      <c r="AW6183" s="33" t="s">
        <v>326</v>
      </c>
      <c r="CR6183" s="34">
        <v>61.81</v>
      </c>
    </row>
    <row r="6184" spans="47:96" x14ac:dyDescent="0.3">
      <c r="AU6184" s="34">
        <v>61.82</v>
      </c>
      <c r="AV6184" s="32">
        <f t="shared" si="128"/>
        <v>61.8</v>
      </c>
      <c r="AW6184" s="33" t="s">
        <v>326</v>
      </c>
      <c r="CR6184" s="34">
        <v>61.82</v>
      </c>
    </row>
    <row r="6185" spans="47:96" x14ac:dyDescent="0.3">
      <c r="AU6185" s="34">
        <v>61.83</v>
      </c>
      <c r="AV6185" s="32">
        <f t="shared" si="128"/>
        <v>61.8</v>
      </c>
      <c r="AW6185" s="33" t="s">
        <v>326</v>
      </c>
      <c r="CR6185" s="34">
        <v>61.83</v>
      </c>
    </row>
    <row r="6186" spans="47:96" x14ac:dyDescent="0.3">
      <c r="AU6186" s="34">
        <v>61.84</v>
      </c>
      <c r="AV6186" s="32">
        <f t="shared" si="128"/>
        <v>61.8</v>
      </c>
      <c r="AW6186" s="33" t="s">
        <v>326</v>
      </c>
      <c r="CR6186" s="34">
        <v>61.84</v>
      </c>
    </row>
    <row r="6187" spans="47:96" x14ac:dyDescent="0.3">
      <c r="AU6187" s="34">
        <v>61.85</v>
      </c>
      <c r="AV6187" s="32">
        <f t="shared" si="128"/>
        <v>61.9</v>
      </c>
      <c r="AW6187" s="33" t="s">
        <v>326</v>
      </c>
      <c r="CR6187" s="34">
        <v>61.85</v>
      </c>
    </row>
    <row r="6188" spans="47:96" x14ac:dyDescent="0.3">
      <c r="AU6188" s="34">
        <v>61.86</v>
      </c>
      <c r="AV6188" s="32">
        <f t="shared" si="128"/>
        <v>61.9</v>
      </c>
      <c r="AW6188" s="33" t="s">
        <v>326</v>
      </c>
      <c r="CR6188" s="34">
        <v>61.86</v>
      </c>
    </row>
    <row r="6189" spans="47:96" x14ac:dyDescent="0.3">
      <c r="AU6189" s="34">
        <v>61.87</v>
      </c>
      <c r="AV6189" s="32">
        <f t="shared" si="128"/>
        <v>61.9</v>
      </c>
      <c r="AW6189" s="33" t="s">
        <v>326</v>
      </c>
      <c r="CR6189" s="34">
        <v>61.87</v>
      </c>
    </row>
    <row r="6190" spans="47:96" x14ac:dyDescent="0.3">
      <c r="AU6190" s="34">
        <v>61.88</v>
      </c>
      <c r="AV6190" s="32">
        <f t="shared" si="128"/>
        <v>61.9</v>
      </c>
      <c r="AW6190" s="33" t="s">
        <v>326</v>
      </c>
      <c r="CR6190" s="34">
        <v>61.88</v>
      </c>
    </row>
    <row r="6191" spans="47:96" x14ac:dyDescent="0.3">
      <c r="AU6191" s="34">
        <v>61.89</v>
      </c>
      <c r="AV6191" s="32">
        <f t="shared" si="128"/>
        <v>61.9</v>
      </c>
      <c r="AW6191" s="33" t="s">
        <v>326</v>
      </c>
      <c r="CR6191" s="34">
        <v>61.89</v>
      </c>
    </row>
    <row r="6192" spans="47:96" x14ac:dyDescent="0.3">
      <c r="AU6192" s="34">
        <v>61.9</v>
      </c>
      <c r="AV6192" s="32">
        <f t="shared" si="128"/>
        <v>61.9</v>
      </c>
      <c r="AW6192" s="33" t="s">
        <v>326</v>
      </c>
      <c r="CR6192" s="34">
        <v>61.9</v>
      </c>
    </row>
    <row r="6193" spans="47:96" x14ac:dyDescent="0.3">
      <c r="AU6193" s="34">
        <v>61.91</v>
      </c>
      <c r="AV6193" s="32">
        <f t="shared" si="128"/>
        <v>61.9</v>
      </c>
      <c r="AW6193" s="33" t="s">
        <v>326</v>
      </c>
      <c r="CR6193" s="34">
        <v>61.91</v>
      </c>
    </row>
    <row r="6194" spans="47:96" x14ac:dyDescent="0.3">
      <c r="AU6194" s="34">
        <v>61.92</v>
      </c>
      <c r="AV6194" s="32">
        <f t="shared" si="128"/>
        <v>61.9</v>
      </c>
      <c r="AW6194" s="33" t="s">
        <v>326</v>
      </c>
      <c r="CR6194" s="34">
        <v>61.92</v>
      </c>
    </row>
    <row r="6195" spans="47:96" x14ac:dyDescent="0.3">
      <c r="AU6195" s="34">
        <v>61.93</v>
      </c>
      <c r="AV6195" s="32">
        <f t="shared" si="128"/>
        <v>61.9</v>
      </c>
      <c r="AW6195" s="33" t="s">
        <v>326</v>
      </c>
      <c r="CR6195" s="34">
        <v>61.93</v>
      </c>
    </row>
    <row r="6196" spans="47:96" x14ac:dyDescent="0.3">
      <c r="AU6196" s="34">
        <v>61.94</v>
      </c>
      <c r="AV6196" s="32">
        <f t="shared" si="128"/>
        <v>61.9</v>
      </c>
      <c r="AW6196" s="33" t="s">
        <v>326</v>
      </c>
      <c r="CR6196" s="34">
        <v>61.94</v>
      </c>
    </row>
    <row r="6197" spans="47:96" x14ac:dyDescent="0.3">
      <c r="AU6197" s="34">
        <v>61.95</v>
      </c>
      <c r="AV6197" s="32">
        <f t="shared" si="128"/>
        <v>62</v>
      </c>
      <c r="AW6197" s="33" t="s">
        <v>326</v>
      </c>
      <c r="CR6197" s="34">
        <v>61.95</v>
      </c>
    </row>
    <row r="6198" spans="47:96" x14ac:dyDescent="0.3">
      <c r="AU6198" s="34">
        <v>61.96</v>
      </c>
      <c r="AV6198" s="32">
        <f t="shared" si="128"/>
        <v>62</v>
      </c>
      <c r="AW6198" s="33" t="s">
        <v>326</v>
      </c>
      <c r="CR6198" s="34">
        <v>61.96</v>
      </c>
    </row>
    <row r="6199" spans="47:96" x14ac:dyDescent="0.3">
      <c r="AU6199" s="34">
        <v>61.97</v>
      </c>
      <c r="AV6199" s="32">
        <f t="shared" si="128"/>
        <v>62</v>
      </c>
      <c r="AW6199" s="33" t="s">
        <v>326</v>
      </c>
      <c r="CR6199" s="34">
        <v>61.97</v>
      </c>
    </row>
    <row r="6200" spans="47:96" x14ac:dyDescent="0.3">
      <c r="AU6200" s="34">
        <v>61.98</v>
      </c>
      <c r="AV6200" s="32">
        <f t="shared" si="128"/>
        <v>62</v>
      </c>
      <c r="AW6200" s="33" t="s">
        <v>326</v>
      </c>
      <c r="CR6200" s="34">
        <v>61.98</v>
      </c>
    </row>
    <row r="6201" spans="47:96" x14ac:dyDescent="0.3">
      <c r="AU6201" s="34">
        <v>61.99</v>
      </c>
      <c r="AV6201" s="32">
        <f t="shared" si="128"/>
        <v>62</v>
      </c>
      <c r="AW6201" s="33" t="s">
        <v>326</v>
      </c>
      <c r="CR6201" s="34">
        <v>61.99</v>
      </c>
    </row>
    <row r="6202" spans="47:96" x14ac:dyDescent="0.3">
      <c r="AU6202" s="34">
        <v>62</v>
      </c>
      <c r="AV6202" s="32">
        <f t="shared" si="128"/>
        <v>62</v>
      </c>
      <c r="AW6202" s="33" t="s">
        <v>326</v>
      </c>
      <c r="CR6202" s="34">
        <v>62</v>
      </c>
    </row>
    <row r="6203" spans="47:96" x14ac:dyDescent="0.3">
      <c r="AU6203" s="34">
        <v>62.01</v>
      </c>
      <c r="AV6203" s="32">
        <f t="shared" si="128"/>
        <v>62</v>
      </c>
      <c r="AW6203" s="33" t="s">
        <v>326</v>
      </c>
      <c r="CR6203" s="34">
        <v>62.01</v>
      </c>
    </row>
    <row r="6204" spans="47:96" x14ac:dyDescent="0.3">
      <c r="AU6204" s="34">
        <v>62.02</v>
      </c>
      <c r="AV6204" s="32">
        <f t="shared" si="128"/>
        <v>62</v>
      </c>
      <c r="AW6204" s="33" t="s">
        <v>326</v>
      </c>
      <c r="CR6204" s="34">
        <v>62.02</v>
      </c>
    </row>
    <row r="6205" spans="47:96" x14ac:dyDescent="0.3">
      <c r="AU6205" s="34">
        <v>62.03</v>
      </c>
      <c r="AV6205" s="32">
        <f t="shared" si="128"/>
        <v>62</v>
      </c>
      <c r="AW6205" s="33" t="s">
        <v>326</v>
      </c>
      <c r="CR6205" s="34">
        <v>62.03</v>
      </c>
    </row>
    <row r="6206" spans="47:96" x14ac:dyDescent="0.3">
      <c r="AU6206" s="34">
        <v>62.04</v>
      </c>
      <c r="AV6206" s="32">
        <f t="shared" si="128"/>
        <v>62</v>
      </c>
      <c r="AW6206" s="33" t="s">
        <v>326</v>
      </c>
      <c r="CR6206" s="34">
        <v>62.04</v>
      </c>
    </row>
    <row r="6207" spans="47:96" x14ac:dyDescent="0.3">
      <c r="AU6207" s="34">
        <v>62.05</v>
      </c>
      <c r="AV6207" s="32">
        <f t="shared" si="128"/>
        <v>62.1</v>
      </c>
      <c r="AW6207" s="33" t="s">
        <v>326</v>
      </c>
      <c r="CR6207" s="34">
        <v>62.05</v>
      </c>
    </row>
    <row r="6208" spans="47:96" x14ac:dyDescent="0.3">
      <c r="AU6208" s="34">
        <v>62.06</v>
      </c>
      <c r="AV6208" s="32">
        <f t="shared" si="128"/>
        <v>62.1</v>
      </c>
      <c r="AW6208" s="33" t="s">
        <v>326</v>
      </c>
      <c r="CR6208" s="34">
        <v>62.06</v>
      </c>
    </row>
    <row r="6209" spans="47:96" x14ac:dyDescent="0.3">
      <c r="AU6209" s="34">
        <v>62.07</v>
      </c>
      <c r="AV6209" s="32">
        <f t="shared" si="128"/>
        <v>62.1</v>
      </c>
      <c r="AW6209" s="33" t="s">
        <v>326</v>
      </c>
      <c r="CR6209" s="34">
        <v>62.07</v>
      </c>
    </row>
    <row r="6210" spans="47:96" x14ac:dyDescent="0.3">
      <c r="AU6210" s="34">
        <v>62.08</v>
      </c>
      <c r="AV6210" s="32">
        <f t="shared" si="128"/>
        <v>62.1</v>
      </c>
      <c r="AW6210" s="33" t="s">
        <v>326</v>
      </c>
      <c r="CR6210" s="34">
        <v>62.08</v>
      </c>
    </row>
    <row r="6211" spans="47:96" x14ac:dyDescent="0.3">
      <c r="AU6211" s="34">
        <v>62.09</v>
      </c>
      <c r="AV6211" s="32">
        <f t="shared" ref="AV6211:AV6274" si="129">ROUND(AU6211,1)</f>
        <v>62.1</v>
      </c>
      <c r="AW6211" s="33" t="s">
        <v>326</v>
      </c>
      <c r="CR6211" s="34">
        <v>62.09</v>
      </c>
    </row>
    <row r="6212" spans="47:96" x14ac:dyDescent="0.3">
      <c r="AU6212" s="34">
        <v>62.1</v>
      </c>
      <c r="AV6212" s="32">
        <f t="shared" si="129"/>
        <v>62.1</v>
      </c>
      <c r="AW6212" s="33" t="s">
        <v>326</v>
      </c>
      <c r="CR6212" s="34">
        <v>62.1</v>
      </c>
    </row>
    <row r="6213" spans="47:96" x14ac:dyDescent="0.3">
      <c r="AU6213" s="34">
        <v>62.11</v>
      </c>
      <c r="AV6213" s="32">
        <f t="shared" si="129"/>
        <v>62.1</v>
      </c>
      <c r="AW6213" s="33" t="s">
        <v>326</v>
      </c>
      <c r="CR6213" s="34">
        <v>62.11</v>
      </c>
    </row>
    <row r="6214" spans="47:96" x14ac:dyDescent="0.3">
      <c r="AU6214" s="34">
        <v>62.12</v>
      </c>
      <c r="AV6214" s="32">
        <f t="shared" si="129"/>
        <v>62.1</v>
      </c>
      <c r="AW6214" s="33" t="s">
        <v>326</v>
      </c>
      <c r="CR6214" s="34">
        <v>62.12</v>
      </c>
    </row>
    <row r="6215" spans="47:96" x14ac:dyDescent="0.3">
      <c r="AU6215" s="34">
        <v>62.13</v>
      </c>
      <c r="AV6215" s="32">
        <f t="shared" si="129"/>
        <v>62.1</v>
      </c>
      <c r="AW6215" s="33" t="s">
        <v>326</v>
      </c>
      <c r="CR6215" s="34">
        <v>62.13</v>
      </c>
    </row>
    <row r="6216" spans="47:96" x14ac:dyDescent="0.3">
      <c r="AU6216" s="34">
        <v>62.14</v>
      </c>
      <c r="AV6216" s="32">
        <f t="shared" si="129"/>
        <v>62.1</v>
      </c>
      <c r="AW6216" s="33" t="s">
        <v>326</v>
      </c>
      <c r="CR6216" s="34">
        <v>62.14</v>
      </c>
    </row>
    <row r="6217" spans="47:96" x14ac:dyDescent="0.3">
      <c r="AU6217" s="34">
        <v>62.15</v>
      </c>
      <c r="AV6217" s="32">
        <f t="shared" si="129"/>
        <v>62.2</v>
      </c>
      <c r="AW6217" s="33" t="s">
        <v>326</v>
      </c>
      <c r="CR6217" s="34">
        <v>62.15</v>
      </c>
    </row>
    <row r="6218" spans="47:96" x14ac:dyDescent="0.3">
      <c r="AU6218" s="34">
        <v>62.16</v>
      </c>
      <c r="AV6218" s="32">
        <f t="shared" si="129"/>
        <v>62.2</v>
      </c>
      <c r="AW6218" s="33" t="s">
        <v>326</v>
      </c>
      <c r="CR6218" s="34">
        <v>62.16</v>
      </c>
    </row>
    <row r="6219" spans="47:96" x14ac:dyDescent="0.3">
      <c r="AU6219" s="34">
        <v>62.17</v>
      </c>
      <c r="AV6219" s="32">
        <f t="shared" si="129"/>
        <v>62.2</v>
      </c>
      <c r="AW6219" s="33" t="s">
        <v>326</v>
      </c>
      <c r="CR6219" s="34">
        <v>62.17</v>
      </c>
    </row>
    <row r="6220" spans="47:96" x14ac:dyDescent="0.3">
      <c r="AU6220" s="34">
        <v>62.18</v>
      </c>
      <c r="AV6220" s="32">
        <f t="shared" si="129"/>
        <v>62.2</v>
      </c>
      <c r="AW6220" s="33" t="s">
        <v>326</v>
      </c>
      <c r="CR6220" s="34">
        <v>62.18</v>
      </c>
    </row>
    <row r="6221" spans="47:96" x14ac:dyDescent="0.3">
      <c r="AU6221" s="34">
        <v>62.19</v>
      </c>
      <c r="AV6221" s="32">
        <f t="shared" si="129"/>
        <v>62.2</v>
      </c>
      <c r="AW6221" s="33" t="s">
        <v>326</v>
      </c>
      <c r="CR6221" s="34">
        <v>62.19</v>
      </c>
    </row>
    <row r="6222" spans="47:96" x14ac:dyDescent="0.3">
      <c r="AU6222" s="34">
        <v>62.2</v>
      </c>
      <c r="AV6222" s="32">
        <f t="shared" si="129"/>
        <v>62.2</v>
      </c>
      <c r="AW6222" s="33" t="s">
        <v>326</v>
      </c>
      <c r="CR6222" s="34">
        <v>62.2</v>
      </c>
    </row>
    <row r="6223" spans="47:96" x14ac:dyDescent="0.3">
      <c r="AU6223" s="34">
        <v>62.21</v>
      </c>
      <c r="AV6223" s="32">
        <f t="shared" si="129"/>
        <v>62.2</v>
      </c>
      <c r="AW6223" s="33" t="s">
        <v>326</v>
      </c>
      <c r="CR6223" s="34">
        <v>62.21</v>
      </c>
    </row>
    <row r="6224" spans="47:96" x14ac:dyDescent="0.3">
      <c r="AU6224" s="34">
        <v>62.22</v>
      </c>
      <c r="AV6224" s="32">
        <f t="shared" si="129"/>
        <v>62.2</v>
      </c>
      <c r="AW6224" s="33" t="s">
        <v>326</v>
      </c>
      <c r="CR6224" s="34">
        <v>62.22</v>
      </c>
    </row>
    <row r="6225" spans="47:96" x14ac:dyDescent="0.3">
      <c r="AU6225" s="34">
        <v>62.23</v>
      </c>
      <c r="AV6225" s="32">
        <f t="shared" si="129"/>
        <v>62.2</v>
      </c>
      <c r="AW6225" s="33" t="s">
        <v>326</v>
      </c>
      <c r="CR6225" s="34">
        <v>62.23</v>
      </c>
    </row>
    <row r="6226" spans="47:96" x14ac:dyDescent="0.3">
      <c r="AU6226" s="34">
        <v>62.24</v>
      </c>
      <c r="AV6226" s="32">
        <f t="shared" si="129"/>
        <v>62.2</v>
      </c>
      <c r="AW6226" s="33" t="s">
        <v>326</v>
      </c>
      <c r="CR6226" s="34">
        <v>62.24</v>
      </c>
    </row>
    <row r="6227" spans="47:96" x14ac:dyDescent="0.3">
      <c r="AU6227" s="34">
        <v>62.25</v>
      </c>
      <c r="AV6227" s="32">
        <f t="shared" si="129"/>
        <v>62.3</v>
      </c>
      <c r="AW6227" s="33" t="s">
        <v>326</v>
      </c>
      <c r="CR6227" s="34">
        <v>62.25</v>
      </c>
    </row>
    <row r="6228" spans="47:96" x14ac:dyDescent="0.3">
      <c r="AU6228" s="34">
        <v>62.26</v>
      </c>
      <c r="AV6228" s="32">
        <f t="shared" si="129"/>
        <v>62.3</v>
      </c>
      <c r="AW6228" s="33" t="s">
        <v>326</v>
      </c>
      <c r="CR6228" s="34">
        <v>62.26</v>
      </c>
    </row>
    <row r="6229" spans="47:96" x14ac:dyDescent="0.3">
      <c r="AU6229" s="34">
        <v>62.27</v>
      </c>
      <c r="AV6229" s="32">
        <f t="shared" si="129"/>
        <v>62.3</v>
      </c>
      <c r="AW6229" s="33" t="s">
        <v>326</v>
      </c>
      <c r="CR6229" s="34">
        <v>62.27</v>
      </c>
    </row>
    <row r="6230" spans="47:96" x14ac:dyDescent="0.3">
      <c r="AU6230" s="34">
        <v>62.28</v>
      </c>
      <c r="AV6230" s="32">
        <f t="shared" si="129"/>
        <v>62.3</v>
      </c>
      <c r="AW6230" s="33" t="s">
        <v>326</v>
      </c>
      <c r="CR6230" s="34">
        <v>62.28</v>
      </c>
    </row>
    <row r="6231" spans="47:96" x14ac:dyDescent="0.3">
      <c r="AU6231" s="34">
        <v>62.29</v>
      </c>
      <c r="AV6231" s="32">
        <f t="shared" si="129"/>
        <v>62.3</v>
      </c>
      <c r="AW6231" s="33" t="s">
        <v>326</v>
      </c>
      <c r="CR6231" s="34">
        <v>62.29</v>
      </c>
    </row>
    <row r="6232" spans="47:96" x14ac:dyDescent="0.3">
      <c r="AU6232" s="34">
        <v>62.3</v>
      </c>
      <c r="AV6232" s="32">
        <f t="shared" si="129"/>
        <v>62.3</v>
      </c>
      <c r="AW6232" s="33" t="s">
        <v>326</v>
      </c>
      <c r="CR6232" s="34">
        <v>62.3</v>
      </c>
    </row>
    <row r="6233" spans="47:96" x14ac:dyDescent="0.3">
      <c r="AU6233" s="34">
        <v>62.31</v>
      </c>
      <c r="AV6233" s="32">
        <f t="shared" si="129"/>
        <v>62.3</v>
      </c>
      <c r="AW6233" s="33" t="s">
        <v>326</v>
      </c>
      <c r="CR6233" s="34">
        <v>62.31</v>
      </c>
    </row>
    <row r="6234" spans="47:96" x14ac:dyDescent="0.3">
      <c r="AU6234" s="34">
        <v>62.32</v>
      </c>
      <c r="AV6234" s="32">
        <f t="shared" si="129"/>
        <v>62.3</v>
      </c>
      <c r="AW6234" s="33" t="s">
        <v>326</v>
      </c>
      <c r="CR6234" s="34">
        <v>62.32</v>
      </c>
    </row>
    <row r="6235" spans="47:96" x14ac:dyDescent="0.3">
      <c r="AU6235" s="34">
        <v>62.33</v>
      </c>
      <c r="AV6235" s="32">
        <f t="shared" si="129"/>
        <v>62.3</v>
      </c>
      <c r="AW6235" s="33" t="s">
        <v>326</v>
      </c>
      <c r="CR6235" s="34">
        <v>62.33</v>
      </c>
    </row>
    <row r="6236" spans="47:96" x14ac:dyDescent="0.3">
      <c r="AU6236" s="34">
        <v>62.34</v>
      </c>
      <c r="AV6236" s="32">
        <f t="shared" si="129"/>
        <v>62.3</v>
      </c>
      <c r="AW6236" s="33" t="s">
        <v>326</v>
      </c>
      <c r="CR6236" s="34">
        <v>62.34</v>
      </c>
    </row>
    <row r="6237" spans="47:96" x14ac:dyDescent="0.3">
      <c r="AU6237" s="34">
        <v>62.35</v>
      </c>
      <c r="AV6237" s="32">
        <f t="shared" si="129"/>
        <v>62.4</v>
      </c>
      <c r="AW6237" s="33" t="s">
        <v>326</v>
      </c>
      <c r="CR6237" s="34">
        <v>62.35</v>
      </c>
    </row>
    <row r="6238" spans="47:96" x14ac:dyDescent="0.3">
      <c r="AU6238" s="34">
        <v>62.36</v>
      </c>
      <c r="AV6238" s="32">
        <f t="shared" si="129"/>
        <v>62.4</v>
      </c>
      <c r="AW6238" s="33" t="s">
        <v>326</v>
      </c>
      <c r="CR6238" s="34">
        <v>62.36</v>
      </c>
    </row>
    <row r="6239" spans="47:96" x14ac:dyDescent="0.3">
      <c r="AU6239" s="34">
        <v>62.37</v>
      </c>
      <c r="AV6239" s="32">
        <f t="shared" si="129"/>
        <v>62.4</v>
      </c>
      <c r="AW6239" s="33" t="s">
        <v>326</v>
      </c>
      <c r="CR6239" s="34">
        <v>62.37</v>
      </c>
    </row>
    <row r="6240" spans="47:96" x14ac:dyDescent="0.3">
      <c r="AU6240" s="34">
        <v>62.38</v>
      </c>
      <c r="AV6240" s="32">
        <f t="shared" si="129"/>
        <v>62.4</v>
      </c>
      <c r="AW6240" s="33" t="s">
        <v>326</v>
      </c>
      <c r="CR6240" s="34">
        <v>62.38</v>
      </c>
    </row>
    <row r="6241" spans="47:96" x14ac:dyDescent="0.3">
      <c r="AU6241" s="34">
        <v>62.39</v>
      </c>
      <c r="AV6241" s="32">
        <f t="shared" si="129"/>
        <v>62.4</v>
      </c>
      <c r="AW6241" s="33" t="s">
        <v>326</v>
      </c>
      <c r="CR6241" s="34">
        <v>62.39</v>
      </c>
    </row>
    <row r="6242" spans="47:96" x14ac:dyDescent="0.3">
      <c r="AU6242" s="34">
        <v>62.4</v>
      </c>
      <c r="AV6242" s="32">
        <f t="shared" si="129"/>
        <v>62.4</v>
      </c>
      <c r="AW6242" s="33" t="s">
        <v>326</v>
      </c>
      <c r="CR6242" s="34">
        <v>62.4</v>
      </c>
    </row>
    <row r="6243" spans="47:96" x14ac:dyDescent="0.3">
      <c r="AU6243" s="34">
        <v>62.41</v>
      </c>
      <c r="AV6243" s="32">
        <f t="shared" si="129"/>
        <v>62.4</v>
      </c>
      <c r="AW6243" s="33" t="s">
        <v>326</v>
      </c>
      <c r="CR6243" s="34">
        <v>62.41</v>
      </c>
    </row>
    <row r="6244" spans="47:96" x14ac:dyDescent="0.3">
      <c r="AU6244" s="34">
        <v>62.42</v>
      </c>
      <c r="AV6244" s="32">
        <f t="shared" si="129"/>
        <v>62.4</v>
      </c>
      <c r="AW6244" s="33" t="s">
        <v>326</v>
      </c>
      <c r="CR6244" s="34">
        <v>62.42</v>
      </c>
    </row>
    <row r="6245" spans="47:96" x14ac:dyDescent="0.3">
      <c r="AU6245" s="34">
        <v>62.43</v>
      </c>
      <c r="AV6245" s="32">
        <f t="shared" si="129"/>
        <v>62.4</v>
      </c>
      <c r="AW6245" s="33" t="s">
        <v>326</v>
      </c>
      <c r="CR6245" s="34">
        <v>62.43</v>
      </c>
    </row>
    <row r="6246" spans="47:96" x14ac:dyDescent="0.3">
      <c r="AU6246" s="34">
        <v>62.44</v>
      </c>
      <c r="AV6246" s="32">
        <f t="shared" si="129"/>
        <v>62.4</v>
      </c>
      <c r="AW6246" s="33" t="s">
        <v>326</v>
      </c>
      <c r="CR6246" s="34">
        <v>62.44</v>
      </c>
    </row>
    <row r="6247" spans="47:96" x14ac:dyDescent="0.3">
      <c r="AU6247" s="34">
        <v>62.45</v>
      </c>
      <c r="AV6247" s="32">
        <f t="shared" si="129"/>
        <v>62.5</v>
      </c>
      <c r="AW6247" s="33" t="s">
        <v>326</v>
      </c>
      <c r="CR6247" s="34">
        <v>62.45</v>
      </c>
    </row>
    <row r="6248" spans="47:96" x14ac:dyDescent="0.3">
      <c r="AU6248" s="34">
        <v>62.46</v>
      </c>
      <c r="AV6248" s="32">
        <f t="shared" si="129"/>
        <v>62.5</v>
      </c>
      <c r="AW6248" s="33" t="s">
        <v>326</v>
      </c>
      <c r="CR6248" s="34">
        <v>62.46</v>
      </c>
    </row>
    <row r="6249" spans="47:96" x14ac:dyDescent="0.3">
      <c r="AU6249" s="34">
        <v>62.47</v>
      </c>
      <c r="AV6249" s="32">
        <f t="shared" si="129"/>
        <v>62.5</v>
      </c>
      <c r="AW6249" s="33" t="s">
        <v>326</v>
      </c>
      <c r="CR6249" s="34">
        <v>62.47</v>
      </c>
    </row>
    <row r="6250" spans="47:96" x14ac:dyDescent="0.3">
      <c r="AU6250" s="34">
        <v>62.48</v>
      </c>
      <c r="AV6250" s="32">
        <f t="shared" si="129"/>
        <v>62.5</v>
      </c>
      <c r="AW6250" s="33" t="s">
        <v>326</v>
      </c>
      <c r="CR6250" s="34">
        <v>62.48</v>
      </c>
    </row>
    <row r="6251" spans="47:96" x14ac:dyDescent="0.3">
      <c r="AU6251" s="34">
        <v>62.49</v>
      </c>
      <c r="AV6251" s="32">
        <f t="shared" si="129"/>
        <v>62.5</v>
      </c>
      <c r="AW6251" s="33" t="s">
        <v>326</v>
      </c>
      <c r="CR6251" s="34">
        <v>62.49</v>
      </c>
    </row>
    <row r="6252" spans="47:96" x14ac:dyDescent="0.3">
      <c r="AU6252" s="34">
        <v>62.5</v>
      </c>
      <c r="AV6252" s="32">
        <f t="shared" si="129"/>
        <v>62.5</v>
      </c>
      <c r="AW6252" s="33" t="s">
        <v>326</v>
      </c>
      <c r="CR6252" s="34">
        <v>62.5</v>
      </c>
    </row>
    <row r="6253" spans="47:96" x14ac:dyDescent="0.3">
      <c r="AU6253" s="34">
        <v>62.51</v>
      </c>
      <c r="AV6253" s="32">
        <f t="shared" si="129"/>
        <v>62.5</v>
      </c>
      <c r="AW6253" s="33" t="s">
        <v>326</v>
      </c>
      <c r="CR6253" s="34">
        <v>62.51</v>
      </c>
    </row>
    <row r="6254" spans="47:96" x14ac:dyDescent="0.3">
      <c r="AU6254" s="34">
        <v>62.52</v>
      </c>
      <c r="AV6254" s="32">
        <f t="shared" si="129"/>
        <v>62.5</v>
      </c>
      <c r="AW6254" s="33" t="s">
        <v>326</v>
      </c>
      <c r="CR6254" s="34">
        <v>62.52</v>
      </c>
    </row>
    <row r="6255" spans="47:96" x14ac:dyDescent="0.3">
      <c r="AU6255" s="34">
        <v>62.53</v>
      </c>
      <c r="AV6255" s="32">
        <f t="shared" si="129"/>
        <v>62.5</v>
      </c>
      <c r="AW6255" s="33" t="s">
        <v>326</v>
      </c>
      <c r="CR6255" s="34">
        <v>62.53</v>
      </c>
    </row>
    <row r="6256" spans="47:96" x14ac:dyDescent="0.3">
      <c r="AU6256" s="34">
        <v>62.54</v>
      </c>
      <c r="AV6256" s="32">
        <f t="shared" si="129"/>
        <v>62.5</v>
      </c>
      <c r="AW6256" s="33" t="s">
        <v>326</v>
      </c>
      <c r="CR6256" s="34">
        <v>62.54</v>
      </c>
    </row>
    <row r="6257" spans="47:96" x14ac:dyDescent="0.3">
      <c r="AU6257" s="34">
        <v>62.55</v>
      </c>
      <c r="AV6257" s="32">
        <f t="shared" si="129"/>
        <v>62.6</v>
      </c>
      <c r="AW6257" s="33" t="s">
        <v>326</v>
      </c>
      <c r="CR6257" s="34">
        <v>62.55</v>
      </c>
    </row>
    <row r="6258" spans="47:96" x14ac:dyDescent="0.3">
      <c r="AU6258" s="34">
        <v>62.56</v>
      </c>
      <c r="AV6258" s="32">
        <f t="shared" si="129"/>
        <v>62.6</v>
      </c>
      <c r="AW6258" s="33" t="s">
        <v>326</v>
      </c>
      <c r="CR6258" s="34">
        <v>62.56</v>
      </c>
    </row>
    <row r="6259" spans="47:96" x14ac:dyDescent="0.3">
      <c r="AU6259" s="34">
        <v>62.57</v>
      </c>
      <c r="AV6259" s="32">
        <f t="shared" si="129"/>
        <v>62.6</v>
      </c>
      <c r="AW6259" s="33" t="s">
        <v>326</v>
      </c>
      <c r="CR6259" s="34">
        <v>62.57</v>
      </c>
    </row>
    <row r="6260" spans="47:96" x14ac:dyDescent="0.3">
      <c r="AU6260" s="34">
        <v>62.58</v>
      </c>
      <c r="AV6260" s="32">
        <f t="shared" si="129"/>
        <v>62.6</v>
      </c>
      <c r="AW6260" s="33" t="s">
        <v>326</v>
      </c>
      <c r="CR6260" s="34">
        <v>62.58</v>
      </c>
    </row>
    <row r="6261" spans="47:96" x14ac:dyDescent="0.3">
      <c r="AU6261" s="34">
        <v>62.59</v>
      </c>
      <c r="AV6261" s="32">
        <f t="shared" si="129"/>
        <v>62.6</v>
      </c>
      <c r="AW6261" s="33" t="s">
        <v>326</v>
      </c>
      <c r="CR6261" s="34">
        <v>62.59</v>
      </c>
    </row>
    <row r="6262" spans="47:96" x14ac:dyDescent="0.3">
      <c r="AU6262" s="34">
        <v>62.6</v>
      </c>
      <c r="AV6262" s="32">
        <f t="shared" si="129"/>
        <v>62.6</v>
      </c>
      <c r="AW6262" s="33" t="s">
        <v>326</v>
      </c>
      <c r="CR6262" s="34">
        <v>62.6</v>
      </c>
    </row>
    <row r="6263" spans="47:96" x14ac:dyDescent="0.3">
      <c r="AU6263" s="34">
        <v>62.61</v>
      </c>
      <c r="AV6263" s="32">
        <f t="shared" si="129"/>
        <v>62.6</v>
      </c>
      <c r="AW6263" s="33" t="s">
        <v>326</v>
      </c>
      <c r="CR6263" s="34">
        <v>62.61</v>
      </c>
    </row>
    <row r="6264" spans="47:96" x14ac:dyDescent="0.3">
      <c r="AU6264" s="34">
        <v>62.62</v>
      </c>
      <c r="AV6264" s="32">
        <f t="shared" si="129"/>
        <v>62.6</v>
      </c>
      <c r="AW6264" s="33" t="s">
        <v>326</v>
      </c>
      <c r="CR6264" s="34">
        <v>62.62</v>
      </c>
    </row>
    <row r="6265" spans="47:96" x14ac:dyDescent="0.3">
      <c r="AU6265" s="34">
        <v>62.63</v>
      </c>
      <c r="AV6265" s="32">
        <f t="shared" si="129"/>
        <v>62.6</v>
      </c>
      <c r="AW6265" s="33" t="s">
        <v>326</v>
      </c>
      <c r="CR6265" s="34">
        <v>62.63</v>
      </c>
    </row>
    <row r="6266" spans="47:96" x14ac:dyDescent="0.3">
      <c r="AU6266" s="34">
        <v>62.64</v>
      </c>
      <c r="AV6266" s="32">
        <f t="shared" si="129"/>
        <v>62.6</v>
      </c>
      <c r="AW6266" s="33" t="s">
        <v>326</v>
      </c>
      <c r="CR6266" s="34">
        <v>62.64</v>
      </c>
    </row>
    <row r="6267" spans="47:96" x14ac:dyDescent="0.3">
      <c r="AU6267" s="34">
        <v>62.65</v>
      </c>
      <c r="AV6267" s="32">
        <f t="shared" si="129"/>
        <v>62.7</v>
      </c>
      <c r="AW6267" s="33" t="s">
        <v>326</v>
      </c>
      <c r="CR6267" s="34">
        <v>62.65</v>
      </c>
    </row>
    <row r="6268" spans="47:96" x14ac:dyDescent="0.3">
      <c r="AU6268" s="34">
        <v>62.66</v>
      </c>
      <c r="AV6268" s="32">
        <f t="shared" si="129"/>
        <v>62.7</v>
      </c>
      <c r="AW6268" s="33" t="s">
        <v>326</v>
      </c>
      <c r="CR6268" s="34">
        <v>62.66</v>
      </c>
    </row>
    <row r="6269" spans="47:96" x14ac:dyDescent="0.3">
      <c r="AU6269" s="34">
        <v>62.67</v>
      </c>
      <c r="AV6269" s="32">
        <f t="shared" si="129"/>
        <v>62.7</v>
      </c>
      <c r="AW6269" s="33" t="s">
        <v>326</v>
      </c>
      <c r="CR6269" s="34">
        <v>62.67</v>
      </c>
    </row>
    <row r="6270" spans="47:96" x14ac:dyDescent="0.3">
      <c r="AU6270" s="34">
        <v>62.68</v>
      </c>
      <c r="AV6270" s="32">
        <f t="shared" si="129"/>
        <v>62.7</v>
      </c>
      <c r="AW6270" s="33" t="s">
        <v>326</v>
      </c>
      <c r="CR6270" s="34">
        <v>62.68</v>
      </c>
    </row>
    <row r="6271" spans="47:96" x14ac:dyDescent="0.3">
      <c r="AU6271" s="34">
        <v>62.69</v>
      </c>
      <c r="AV6271" s="32">
        <f t="shared" si="129"/>
        <v>62.7</v>
      </c>
      <c r="AW6271" s="33" t="s">
        <v>326</v>
      </c>
      <c r="CR6271" s="34">
        <v>62.69</v>
      </c>
    </row>
    <row r="6272" spans="47:96" x14ac:dyDescent="0.3">
      <c r="AU6272" s="34">
        <v>62.7</v>
      </c>
      <c r="AV6272" s="32">
        <f t="shared" si="129"/>
        <v>62.7</v>
      </c>
      <c r="AW6272" s="33" t="s">
        <v>326</v>
      </c>
      <c r="CR6272" s="34">
        <v>62.7</v>
      </c>
    </row>
    <row r="6273" spans="47:96" x14ac:dyDescent="0.3">
      <c r="AU6273" s="34">
        <v>62.71</v>
      </c>
      <c r="AV6273" s="32">
        <f t="shared" si="129"/>
        <v>62.7</v>
      </c>
      <c r="AW6273" s="33" t="s">
        <v>326</v>
      </c>
      <c r="CR6273" s="34">
        <v>62.71</v>
      </c>
    </row>
    <row r="6274" spans="47:96" x14ac:dyDescent="0.3">
      <c r="AU6274" s="34">
        <v>62.72</v>
      </c>
      <c r="AV6274" s="32">
        <f t="shared" si="129"/>
        <v>62.7</v>
      </c>
      <c r="AW6274" s="33" t="s">
        <v>326</v>
      </c>
      <c r="CR6274" s="34">
        <v>62.72</v>
      </c>
    </row>
    <row r="6275" spans="47:96" x14ac:dyDescent="0.3">
      <c r="AU6275" s="34">
        <v>62.73</v>
      </c>
      <c r="AV6275" s="32">
        <f t="shared" ref="AV6275:AV6338" si="130">ROUND(AU6275,1)</f>
        <v>62.7</v>
      </c>
      <c r="AW6275" s="33" t="s">
        <v>326</v>
      </c>
      <c r="CR6275" s="34">
        <v>62.73</v>
      </c>
    </row>
    <row r="6276" spans="47:96" x14ac:dyDescent="0.3">
      <c r="AU6276" s="34">
        <v>62.74</v>
      </c>
      <c r="AV6276" s="32">
        <f t="shared" si="130"/>
        <v>62.7</v>
      </c>
      <c r="AW6276" s="33" t="s">
        <v>326</v>
      </c>
      <c r="CR6276" s="34">
        <v>62.74</v>
      </c>
    </row>
    <row r="6277" spans="47:96" x14ac:dyDescent="0.3">
      <c r="AU6277" s="34">
        <v>62.75</v>
      </c>
      <c r="AV6277" s="32">
        <f t="shared" si="130"/>
        <v>62.8</v>
      </c>
      <c r="AW6277" s="33" t="s">
        <v>326</v>
      </c>
      <c r="CR6277" s="34">
        <v>62.75</v>
      </c>
    </row>
    <row r="6278" spans="47:96" x14ac:dyDescent="0.3">
      <c r="AU6278" s="34">
        <v>62.76</v>
      </c>
      <c r="AV6278" s="32">
        <f t="shared" si="130"/>
        <v>62.8</v>
      </c>
      <c r="AW6278" s="33" t="s">
        <v>326</v>
      </c>
      <c r="CR6278" s="34">
        <v>62.76</v>
      </c>
    </row>
    <row r="6279" spans="47:96" x14ac:dyDescent="0.3">
      <c r="AU6279" s="34">
        <v>62.77</v>
      </c>
      <c r="AV6279" s="32">
        <f t="shared" si="130"/>
        <v>62.8</v>
      </c>
      <c r="AW6279" s="33" t="s">
        <v>326</v>
      </c>
      <c r="CR6279" s="34">
        <v>62.77</v>
      </c>
    </row>
    <row r="6280" spans="47:96" x14ac:dyDescent="0.3">
      <c r="AU6280" s="34">
        <v>62.78</v>
      </c>
      <c r="AV6280" s="32">
        <f t="shared" si="130"/>
        <v>62.8</v>
      </c>
      <c r="AW6280" s="33" t="s">
        <v>326</v>
      </c>
      <c r="CR6280" s="34">
        <v>62.78</v>
      </c>
    </row>
    <row r="6281" spans="47:96" x14ac:dyDescent="0.3">
      <c r="AU6281" s="34">
        <v>62.79</v>
      </c>
      <c r="AV6281" s="32">
        <f t="shared" si="130"/>
        <v>62.8</v>
      </c>
      <c r="AW6281" s="33" t="s">
        <v>326</v>
      </c>
      <c r="CR6281" s="34">
        <v>62.79</v>
      </c>
    </row>
    <row r="6282" spans="47:96" x14ac:dyDescent="0.3">
      <c r="AU6282" s="34">
        <v>62.8</v>
      </c>
      <c r="AV6282" s="32">
        <f t="shared" si="130"/>
        <v>62.8</v>
      </c>
      <c r="AW6282" s="33" t="s">
        <v>326</v>
      </c>
      <c r="CR6282" s="34">
        <v>62.8</v>
      </c>
    </row>
    <row r="6283" spans="47:96" x14ac:dyDescent="0.3">
      <c r="AU6283" s="34">
        <v>62.81</v>
      </c>
      <c r="AV6283" s="32">
        <f t="shared" si="130"/>
        <v>62.8</v>
      </c>
      <c r="AW6283" s="33" t="s">
        <v>326</v>
      </c>
      <c r="CR6283" s="34">
        <v>62.81</v>
      </c>
    </row>
    <row r="6284" spans="47:96" x14ac:dyDescent="0.3">
      <c r="AU6284" s="34">
        <v>62.82</v>
      </c>
      <c r="AV6284" s="32">
        <f t="shared" si="130"/>
        <v>62.8</v>
      </c>
      <c r="AW6284" s="33" t="s">
        <v>326</v>
      </c>
      <c r="CR6284" s="34">
        <v>62.82</v>
      </c>
    </row>
    <row r="6285" spans="47:96" x14ac:dyDescent="0.3">
      <c r="AU6285" s="34">
        <v>62.83</v>
      </c>
      <c r="AV6285" s="32">
        <f t="shared" si="130"/>
        <v>62.8</v>
      </c>
      <c r="AW6285" s="33" t="s">
        <v>326</v>
      </c>
      <c r="CR6285" s="34">
        <v>62.83</v>
      </c>
    </row>
    <row r="6286" spans="47:96" x14ac:dyDescent="0.3">
      <c r="AU6286" s="34">
        <v>62.84</v>
      </c>
      <c r="AV6286" s="32">
        <f t="shared" si="130"/>
        <v>62.8</v>
      </c>
      <c r="AW6286" s="33" t="s">
        <v>326</v>
      </c>
      <c r="CR6286" s="34">
        <v>62.84</v>
      </c>
    </row>
    <row r="6287" spans="47:96" x14ac:dyDescent="0.3">
      <c r="AU6287" s="34">
        <v>62.85</v>
      </c>
      <c r="AV6287" s="32">
        <f t="shared" si="130"/>
        <v>62.9</v>
      </c>
      <c r="AW6287" s="33" t="s">
        <v>326</v>
      </c>
      <c r="CR6287" s="34">
        <v>62.85</v>
      </c>
    </row>
    <row r="6288" spans="47:96" x14ac:dyDescent="0.3">
      <c r="AU6288" s="34">
        <v>62.86</v>
      </c>
      <c r="AV6288" s="32">
        <f t="shared" si="130"/>
        <v>62.9</v>
      </c>
      <c r="AW6288" s="33" t="s">
        <v>326</v>
      </c>
      <c r="CR6288" s="34">
        <v>62.86</v>
      </c>
    </row>
    <row r="6289" spans="47:96" x14ac:dyDescent="0.3">
      <c r="AU6289" s="34">
        <v>62.87</v>
      </c>
      <c r="AV6289" s="32">
        <f t="shared" si="130"/>
        <v>62.9</v>
      </c>
      <c r="AW6289" s="33" t="s">
        <v>326</v>
      </c>
      <c r="CR6289" s="34">
        <v>62.87</v>
      </c>
    </row>
    <row r="6290" spans="47:96" x14ac:dyDescent="0.3">
      <c r="AU6290" s="34">
        <v>62.88</v>
      </c>
      <c r="AV6290" s="32">
        <f t="shared" si="130"/>
        <v>62.9</v>
      </c>
      <c r="AW6290" s="33" t="s">
        <v>326</v>
      </c>
      <c r="CR6290" s="34">
        <v>62.88</v>
      </c>
    </row>
    <row r="6291" spans="47:96" x14ac:dyDescent="0.3">
      <c r="AU6291" s="34">
        <v>62.89</v>
      </c>
      <c r="AV6291" s="32">
        <f t="shared" si="130"/>
        <v>62.9</v>
      </c>
      <c r="AW6291" s="33" t="s">
        <v>326</v>
      </c>
      <c r="CR6291" s="34">
        <v>62.89</v>
      </c>
    </row>
    <row r="6292" spans="47:96" x14ac:dyDescent="0.3">
      <c r="AU6292" s="34">
        <v>62.9</v>
      </c>
      <c r="AV6292" s="32">
        <f t="shared" si="130"/>
        <v>62.9</v>
      </c>
      <c r="AW6292" s="33" t="s">
        <v>326</v>
      </c>
      <c r="CR6292" s="34">
        <v>62.9</v>
      </c>
    </row>
    <row r="6293" spans="47:96" x14ac:dyDescent="0.3">
      <c r="AU6293" s="34">
        <v>62.91</v>
      </c>
      <c r="AV6293" s="32">
        <f t="shared" si="130"/>
        <v>62.9</v>
      </c>
      <c r="AW6293" s="33" t="s">
        <v>326</v>
      </c>
      <c r="CR6293" s="34">
        <v>62.91</v>
      </c>
    </row>
    <row r="6294" spans="47:96" x14ac:dyDescent="0.3">
      <c r="AU6294" s="34">
        <v>62.92</v>
      </c>
      <c r="AV6294" s="32">
        <f t="shared" si="130"/>
        <v>62.9</v>
      </c>
      <c r="AW6294" s="33" t="s">
        <v>326</v>
      </c>
      <c r="CR6294" s="34">
        <v>62.92</v>
      </c>
    </row>
    <row r="6295" spans="47:96" x14ac:dyDescent="0.3">
      <c r="AU6295" s="34">
        <v>62.93</v>
      </c>
      <c r="AV6295" s="32">
        <f t="shared" si="130"/>
        <v>62.9</v>
      </c>
      <c r="AW6295" s="33" t="s">
        <v>326</v>
      </c>
      <c r="CR6295" s="34">
        <v>62.93</v>
      </c>
    </row>
    <row r="6296" spans="47:96" x14ac:dyDescent="0.3">
      <c r="AU6296" s="34">
        <v>62.94</v>
      </c>
      <c r="AV6296" s="32">
        <f t="shared" si="130"/>
        <v>62.9</v>
      </c>
      <c r="AW6296" s="33" t="s">
        <v>326</v>
      </c>
      <c r="CR6296" s="34">
        <v>62.94</v>
      </c>
    </row>
    <row r="6297" spans="47:96" x14ac:dyDescent="0.3">
      <c r="AU6297" s="34">
        <v>62.95</v>
      </c>
      <c r="AV6297" s="32">
        <f t="shared" si="130"/>
        <v>63</v>
      </c>
      <c r="AW6297" s="33" t="s">
        <v>326</v>
      </c>
      <c r="CR6297" s="34">
        <v>62.95</v>
      </c>
    </row>
    <row r="6298" spans="47:96" x14ac:dyDescent="0.3">
      <c r="AU6298" s="34">
        <v>62.96</v>
      </c>
      <c r="AV6298" s="32">
        <f t="shared" si="130"/>
        <v>63</v>
      </c>
      <c r="AW6298" s="33" t="s">
        <v>326</v>
      </c>
      <c r="CR6298" s="34">
        <v>62.96</v>
      </c>
    </row>
    <row r="6299" spans="47:96" x14ac:dyDescent="0.3">
      <c r="AU6299" s="34">
        <v>62.97</v>
      </c>
      <c r="AV6299" s="32">
        <f t="shared" si="130"/>
        <v>63</v>
      </c>
      <c r="AW6299" s="33" t="s">
        <v>326</v>
      </c>
      <c r="CR6299" s="34">
        <v>62.97</v>
      </c>
    </row>
    <row r="6300" spans="47:96" x14ac:dyDescent="0.3">
      <c r="AU6300" s="34">
        <v>62.98</v>
      </c>
      <c r="AV6300" s="32">
        <f t="shared" si="130"/>
        <v>63</v>
      </c>
      <c r="AW6300" s="33" t="s">
        <v>326</v>
      </c>
      <c r="CR6300" s="34">
        <v>62.98</v>
      </c>
    </row>
    <row r="6301" spans="47:96" x14ac:dyDescent="0.3">
      <c r="AU6301" s="34">
        <v>62.99</v>
      </c>
      <c r="AV6301" s="32">
        <f t="shared" si="130"/>
        <v>63</v>
      </c>
      <c r="AW6301" s="33" t="s">
        <v>326</v>
      </c>
      <c r="CR6301" s="34">
        <v>62.99</v>
      </c>
    </row>
    <row r="6302" spans="47:96" x14ac:dyDescent="0.3">
      <c r="AU6302" s="34">
        <v>63</v>
      </c>
      <c r="AV6302" s="32">
        <f t="shared" si="130"/>
        <v>63</v>
      </c>
      <c r="AW6302" s="33" t="s">
        <v>326</v>
      </c>
      <c r="CR6302" s="34">
        <v>63</v>
      </c>
    </row>
    <row r="6303" spans="47:96" x14ac:dyDescent="0.3">
      <c r="AU6303" s="34">
        <v>63.01</v>
      </c>
      <c r="AV6303" s="32">
        <f t="shared" si="130"/>
        <v>63</v>
      </c>
      <c r="AW6303" s="33" t="s">
        <v>326</v>
      </c>
      <c r="CR6303" s="34">
        <v>63.01</v>
      </c>
    </row>
    <row r="6304" spans="47:96" x14ac:dyDescent="0.3">
      <c r="AU6304" s="34">
        <v>63.02</v>
      </c>
      <c r="AV6304" s="32">
        <f t="shared" si="130"/>
        <v>63</v>
      </c>
      <c r="AW6304" s="33" t="s">
        <v>326</v>
      </c>
      <c r="CR6304" s="34">
        <v>63.02</v>
      </c>
    </row>
    <row r="6305" spans="47:96" x14ac:dyDescent="0.3">
      <c r="AU6305" s="34">
        <v>63.03</v>
      </c>
      <c r="AV6305" s="32">
        <f t="shared" si="130"/>
        <v>63</v>
      </c>
      <c r="AW6305" s="33" t="s">
        <v>326</v>
      </c>
      <c r="CR6305" s="34">
        <v>63.03</v>
      </c>
    </row>
    <row r="6306" spans="47:96" x14ac:dyDescent="0.3">
      <c r="AU6306" s="34">
        <v>63.04</v>
      </c>
      <c r="AV6306" s="32">
        <f t="shared" si="130"/>
        <v>63</v>
      </c>
      <c r="AW6306" s="33" t="s">
        <v>326</v>
      </c>
      <c r="CR6306" s="34">
        <v>63.04</v>
      </c>
    </row>
    <row r="6307" spans="47:96" x14ac:dyDescent="0.3">
      <c r="AU6307" s="34">
        <v>63.05</v>
      </c>
      <c r="AV6307" s="32">
        <f t="shared" si="130"/>
        <v>63.1</v>
      </c>
      <c r="AW6307" s="33" t="s">
        <v>326</v>
      </c>
      <c r="CR6307" s="34">
        <v>63.05</v>
      </c>
    </row>
    <row r="6308" spans="47:96" x14ac:dyDescent="0.3">
      <c r="AU6308" s="34">
        <v>63.06</v>
      </c>
      <c r="AV6308" s="32">
        <f t="shared" si="130"/>
        <v>63.1</v>
      </c>
      <c r="AW6308" s="33" t="s">
        <v>326</v>
      </c>
      <c r="CR6308" s="34">
        <v>63.06</v>
      </c>
    </row>
    <row r="6309" spans="47:96" x14ac:dyDescent="0.3">
      <c r="AU6309" s="34">
        <v>63.07</v>
      </c>
      <c r="AV6309" s="32">
        <f t="shared" si="130"/>
        <v>63.1</v>
      </c>
      <c r="AW6309" s="33" t="s">
        <v>326</v>
      </c>
      <c r="CR6309" s="34">
        <v>63.07</v>
      </c>
    </row>
    <row r="6310" spans="47:96" x14ac:dyDescent="0.3">
      <c r="AU6310" s="34">
        <v>63.08</v>
      </c>
      <c r="AV6310" s="32">
        <f t="shared" si="130"/>
        <v>63.1</v>
      </c>
      <c r="AW6310" s="33" t="s">
        <v>326</v>
      </c>
      <c r="CR6310" s="34">
        <v>63.08</v>
      </c>
    </row>
    <row r="6311" spans="47:96" x14ac:dyDescent="0.3">
      <c r="AU6311" s="34">
        <v>63.09</v>
      </c>
      <c r="AV6311" s="32">
        <f t="shared" si="130"/>
        <v>63.1</v>
      </c>
      <c r="AW6311" s="33" t="s">
        <v>326</v>
      </c>
      <c r="CR6311" s="34">
        <v>63.09</v>
      </c>
    </row>
    <row r="6312" spans="47:96" x14ac:dyDescent="0.3">
      <c r="AU6312" s="34">
        <v>63.1</v>
      </c>
      <c r="AV6312" s="32">
        <f t="shared" si="130"/>
        <v>63.1</v>
      </c>
      <c r="AW6312" s="33" t="s">
        <v>326</v>
      </c>
      <c r="CR6312" s="34">
        <v>63.1</v>
      </c>
    </row>
    <row r="6313" spans="47:96" x14ac:dyDescent="0.3">
      <c r="AU6313" s="34">
        <v>63.11</v>
      </c>
      <c r="AV6313" s="32">
        <f t="shared" si="130"/>
        <v>63.1</v>
      </c>
      <c r="AW6313" s="33" t="s">
        <v>326</v>
      </c>
      <c r="CR6313" s="34">
        <v>63.11</v>
      </c>
    </row>
    <row r="6314" spans="47:96" x14ac:dyDescent="0.3">
      <c r="AU6314" s="34">
        <v>63.12</v>
      </c>
      <c r="AV6314" s="32">
        <f t="shared" si="130"/>
        <v>63.1</v>
      </c>
      <c r="AW6314" s="33" t="s">
        <v>326</v>
      </c>
      <c r="CR6314" s="34">
        <v>63.12</v>
      </c>
    </row>
    <row r="6315" spans="47:96" x14ac:dyDescent="0.3">
      <c r="AU6315" s="34">
        <v>63.13</v>
      </c>
      <c r="AV6315" s="32">
        <f t="shared" si="130"/>
        <v>63.1</v>
      </c>
      <c r="AW6315" s="33" t="s">
        <v>326</v>
      </c>
      <c r="CR6315" s="34">
        <v>63.13</v>
      </c>
    </row>
    <row r="6316" spans="47:96" x14ac:dyDescent="0.3">
      <c r="AU6316" s="34">
        <v>63.14</v>
      </c>
      <c r="AV6316" s="32">
        <f t="shared" si="130"/>
        <v>63.1</v>
      </c>
      <c r="AW6316" s="33" t="s">
        <v>326</v>
      </c>
      <c r="CR6316" s="34">
        <v>63.14</v>
      </c>
    </row>
    <row r="6317" spans="47:96" x14ac:dyDescent="0.3">
      <c r="AU6317" s="34">
        <v>63.15</v>
      </c>
      <c r="AV6317" s="32">
        <f t="shared" si="130"/>
        <v>63.2</v>
      </c>
      <c r="AW6317" s="33" t="s">
        <v>326</v>
      </c>
      <c r="CR6317" s="34">
        <v>63.15</v>
      </c>
    </row>
    <row r="6318" spans="47:96" x14ac:dyDescent="0.3">
      <c r="AU6318" s="34">
        <v>63.16</v>
      </c>
      <c r="AV6318" s="32">
        <f t="shared" si="130"/>
        <v>63.2</v>
      </c>
      <c r="AW6318" s="33" t="s">
        <v>326</v>
      </c>
      <c r="CR6318" s="34">
        <v>63.16</v>
      </c>
    </row>
    <row r="6319" spans="47:96" x14ac:dyDescent="0.3">
      <c r="AU6319" s="34">
        <v>63.17</v>
      </c>
      <c r="AV6319" s="32">
        <f t="shared" si="130"/>
        <v>63.2</v>
      </c>
      <c r="AW6319" s="33" t="s">
        <v>326</v>
      </c>
      <c r="CR6319" s="34">
        <v>63.17</v>
      </c>
    </row>
    <row r="6320" spans="47:96" x14ac:dyDescent="0.3">
      <c r="AU6320" s="34">
        <v>63.18</v>
      </c>
      <c r="AV6320" s="32">
        <f t="shared" si="130"/>
        <v>63.2</v>
      </c>
      <c r="AW6320" s="33" t="s">
        <v>326</v>
      </c>
      <c r="CR6320" s="34">
        <v>63.18</v>
      </c>
    </row>
    <row r="6321" spans="47:96" x14ac:dyDescent="0.3">
      <c r="AU6321" s="34">
        <v>63.19</v>
      </c>
      <c r="AV6321" s="32">
        <f t="shared" si="130"/>
        <v>63.2</v>
      </c>
      <c r="AW6321" s="33" t="s">
        <v>326</v>
      </c>
      <c r="CR6321" s="34">
        <v>63.19</v>
      </c>
    </row>
    <row r="6322" spans="47:96" x14ac:dyDescent="0.3">
      <c r="AU6322" s="34">
        <v>63.2</v>
      </c>
      <c r="AV6322" s="32">
        <f t="shared" si="130"/>
        <v>63.2</v>
      </c>
      <c r="AW6322" s="33" t="s">
        <v>326</v>
      </c>
      <c r="CR6322" s="34">
        <v>63.2</v>
      </c>
    </row>
    <row r="6323" spans="47:96" x14ac:dyDescent="0.3">
      <c r="AU6323" s="34">
        <v>63.21</v>
      </c>
      <c r="AV6323" s="32">
        <f t="shared" si="130"/>
        <v>63.2</v>
      </c>
      <c r="AW6323" s="33" t="s">
        <v>326</v>
      </c>
      <c r="CR6323" s="34">
        <v>63.21</v>
      </c>
    </row>
    <row r="6324" spans="47:96" x14ac:dyDescent="0.3">
      <c r="AU6324" s="34">
        <v>63.22</v>
      </c>
      <c r="AV6324" s="32">
        <f t="shared" si="130"/>
        <v>63.2</v>
      </c>
      <c r="AW6324" s="33" t="s">
        <v>326</v>
      </c>
      <c r="CR6324" s="34">
        <v>63.22</v>
      </c>
    </row>
    <row r="6325" spans="47:96" x14ac:dyDescent="0.3">
      <c r="AU6325" s="34">
        <v>63.23</v>
      </c>
      <c r="AV6325" s="32">
        <f t="shared" si="130"/>
        <v>63.2</v>
      </c>
      <c r="AW6325" s="33" t="s">
        <v>326</v>
      </c>
      <c r="CR6325" s="34">
        <v>63.23</v>
      </c>
    </row>
    <row r="6326" spans="47:96" x14ac:dyDescent="0.3">
      <c r="AU6326" s="34">
        <v>63.24</v>
      </c>
      <c r="AV6326" s="32">
        <f t="shared" si="130"/>
        <v>63.2</v>
      </c>
      <c r="AW6326" s="33" t="s">
        <v>326</v>
      </c>
      <c r="CR6326" s="34">
        <v>63.24</v>
      </c>
    </row>
    <row r="6327" spans="47:96" x14ac:dyDescent="0.3">
      <c r="AU6327" s="34">
        <v>63.25</v>
      </c>
      <c r="AV6327" s="32">
        <f t="shared" si="130"/>
        <v>63.3</v>
      </c>
      <c r="AW6327" s="33" t="s">
        <v>326</v>
      </c>
      <c r="CR6327" s="34">
        <v>63.25</v>
      </c>
    </row>
    <row r="6328" spans="47:96" x14ac:dyDescent="0.3">
      <c r="AU6328" s="34">
        <v>63.26</v>
      </c>
      <c r="AV6328" s="32">
        <f t="shared" si="130"/>
        <v>63.3</v>
      </c>
      <c r="AW6328" s="33" t="s">
        <v>326</v>
      </c>
      <c r="CR6328" s="34">
        <v>63.26</v>
      </c>
    </row>
    <row r="6329" spans="47:96" x14ac:dyDescent="0.3">
      <c r="AU6329" s="34">
        <v>63.27</v>
      </c>
      <c r="AV6329" s="32">
        <f t="shared" si="130"/>
        <v>63.3</v>
      </c>
      <c r="AW6329" s="33" t="s">
        <v>326</v>
      </c>
      <c r="CR6329" s="34">
        <v>63.27</v>
      </c>
    </row>
    <row r="6330" spans="47:96" x14ac:dyDescent="0.3">
      <c r="AU6330" s="34">
        <v>63.28</v>
      </c>
      <c r="AV6330" s="32">
        <f t="shared" si="130"/>
        <v>63.3</v>
      </c>
      <c r="AW6330" s="33" t="s">
        <v>326</v>
      </c>
      <c r="CR6330" s="34">
        <v>63.28</v>
      </c>
    </row>
    <row r="6331" spans="47:96" x14ac:dyDescent="0.3">
      <c r="AU6331" s="34">
        <v>63.29</v>
      </c>
      <c r="AV6331" s="32">
        <f t="shared" si="130"/>
        <v>63.3</v>
      </c>
      <c r="AW6331" s="33" t="s">
        <v>326</v>
      </c>
      <c r="CR6331" s="34">
        <v>63.29</v>
      </c>
    </row>
    <row r="6332" spans="47:96" x14ac:dyDescent="0.3">
      <c r="AU6332" s="34">
        <v>63.3</v>
      </c>
      <c r="AV6332" s="32">
        <f t="shared" si="130"/>
        <v>63.3</v>
      </c>
      <c r="AW6332" s="33" t="s">
        <v>326</v>
      </c>
      <c r="CR6332" s="34">
        <v>63.3</v>
      </c>
    </row>
    <row r="6333" spans="47:96" x14ac:dyDescent="0.3">
      <c r="AU6333" s="34">
        <v>63.31</v>
      </c>
      <c r="AV6333" s="32">
        <f t="shared" si="130"/>
        <v>63.3</v>
      </c>
      <c r="AW6333" s="33" t="s">
        <v>326</v>
      </c>
      <c r="CR6333" s="34">
        <v>63.31</v>
      </c>
    </row>
    <row r="6334" spans="47:96" x14ac:dyDescent="0.3">
      <c r="AU6334" s="34">
        <v>63.32</v>
      </c>
      <c r="AV6334" s="32">
        <f t="shared" si="130"/>
        <v>63.3</v>
      </c>
      <c r="AW6334" s="33" t="s">
        <v>326</v>
      </c>
      <c r="CR6334" s="34">
        <v>63.32</v>
      </c>
    </row>
    <row r="6335" spans="47:96" x14ac:dyDescent="0.3">
      <c r="AU6335" s="34">
        <v>63.33</v>
      </c>
      <c r="AV6335" s="32">
        <f t="shared" si="130"/>
        <v>63.3</v>
      </c>
      <c r="AW6335" s="33" t="s">
        <v>326</v>
      </c>
      <c r="CR6335" s="34">
        <v>63.33</v>
      </c>
    </row>
    <row r="6336" spans="47:96" x14ac:dyDescent="0.3">
      <c r="AU6336" s="34">
        <v>63.34</v>
      </c>
      <c r="AV6336" s="32">
        <f t="shared" si="130"/>
        <v>63.3</v>
      </c>
      <c r="AW6336" s="33" t="s">
        <v>326</v>
      </c>
      <c r="CR6336" s="34">
        <v>63.34</v>
      </c>
    </row>
    <row r="6337" spans="47:96" x14ac:dyDescent="0.3">
      <c r="AU6337" s="34">
        <v>63.35</v>
      </c>
      <c r="AV6337" s="32">
        <f t="shared" si="130"/>
        <v>63.4</v>
      </c>
      <c r="AW6337" s="33" t="s">
        <v>326</v>
      </c>
      <c r="CR6337" s="34">
        <v>63.35</v>
      </c>
    </row>
    <row r="6338" spans="47:96" x14ac:dyDescent="0.3">
      <c r="AU6338" s="34">
        <v>63.36</v>
      </c>
      <c r="AV6338" s="32">
        <f t="shared" si="130"/>
        <v>63.4</v>
      </c>
      <c r="AW6338" s="33" t="s">
        <v>326</v>
      </c>
      <c r="CR6338" s="34">
        <v>63.36</v>
      </c>
    </row>
    <row r="6339" spans="47:96" x14ac:dyDescent="0.3">
      <c r="AU6339" s="34">
        <v>63.37</v>
      </c>
      <c r="AV6339" s="32">
        <f t="shared" ref="AV6339:AV6402" si="131">ROUND(AU6339,1)</f>
        <v>63.4</v>
      </c>
      <c r="AW6339" s="33" t="s">
        <v>326</v>
      </c>
      <c r="CR6339" s="34">
        <v>63.37</v>
      </c>
    </row>
    <row r="6340" spans="47:96" x14ac:dyDescent="0.3">
      <c r="AU6340" s="34">
        <v>63.38</v>
      </c>
      <c r="AV6340" s="32">
        <f t="shared" si="131"/>
        <v>63.4</v>
      </c>
      <c r="AW6340" s="33" t="s">
        <v>326</v>
      </c>
      <c r="CR6340" s="34">
        <v>63.38</v>
      </c>
    </row>
    <row r="6341" spans="47:96" x14ac:dyDescent="0.3">
      <c r="AU6341" s="34">
        <v>63.39</v>
      </c>
      <c r="AV6341" s="32">
        <f t="shared" si="131"/>
        <v>63.4</v>
      </c>
      <c r="AW6341" s="33" t="s">
        <v>326</v>
      </c>
      <c r="CR6341" s="34">
        <v>63.39</v>
      </c>
    </row>
    <row r="6342" spans="47:96" x14ac:dyDescent="0.3">
      <c r="AU6342" s="34">
        <v>63.4</v>
      </c>
      <c r="AV6342" s="32">
        <f t="shared" si="131"/>
        <v>63.4</v>
      </c>
      <c r="AW6342" s="33" t="s">
        <v>326</v>
      </c>
      <c r="CR6342" s="34">
        <v>63.4</v>
      </c>
    </row>
    <row r="6343" spans="47:96" x14ac:dyDescent="0.3">
      <c r="AU6343" s="34">
        <v>63.41</v>
      </c>
      <c r="AV6343" s="32">
        <f t="shared" si="131"/>
        <v>63.4</v>
      </c>
      <c r="AW6343" s="33" t="s">
        <v>326</v>
      </c>
      <c r="CR6343" s="34">
        <v>63.41</v>
      </c>
    </row>
    <row r="6344" spans="47:96" x14ac:dyDescent="0.3">
      <c r="AU6344" s="34">
        <v>63.42</v>
      </c>
      <c r="AV6344" s="32">
        <f t="shared" si="131"/>
        <v>63.4</v>
      </c>
      <c r="AW6344" s="33" t="s">
        <v>326</v>
      </c>
      <c r="CR6344" s="34">
        <v>63.42</v>
      </c>
    </row>
    <row r="6345" spans="47:96" x14ac:dyDescent="0.3">
      <c r="AU6345" s="34">
        <v>63.43</v>
      </c>
      <c r="AV6345" s="32">
        <f t="shared" si="131"/>
        <v>63.4</v>
      </c>
      <c r="AW6345" s="33" t="s">
        <v>326</v>
      </c>
      <c r="CR6345" s="34">
        <v>63.43</v>
      </c>
    </row>
    <row r="6346" spans="47:96" x14ac:dyDescent="0.3">
      <c r="AU6346" s="34">
        <v>63.44</v>
      </c>
      <c r="AV6346" s="32">
        <f t="shared" si="131"/>
        <v>63.4</v>
      </c>
      <c r="AW6346" s="33" t="s">
        <v>326</v>
      </c>
      <c r="CR6346" s="34">
        <v>63.44</v>
      </c>
    </row>
    <row r="6347" spans="47:96" x14ac:dyDescent="0.3">
      <c r="AU6347" s="34">
        <v>63.45</v>
      </c>
      <c r="AV6347" s="32">
        <f t="shared" si="131"/>
        <v>63.5</v>
      </c>
      <c r="AW6347" s="33" t="s">
        <v>326</v>
      </c>
      <c r="CR6347" s="34">
        <v>63.45</v>
      </c>
    </row>
    <row r="6348" spans="47:96" x14ac:dyDescent="0.3">
      <c r="AU6348" s="34">
        <v>63.46</v>
      </c>
      <c r="AV6348" s="32">
        <f t="shared" si="131"/>
        <v>63.5</v>
      </c>
      <c r="AW6348" s="33" t="s">
        <v>326</v>
      </c>
      <c r="CR6348" s="34">
        <v>63.46</v>
      </c>
    </row>
    <row r="6349" spans="47:96" x14ac:dyDescent="0.3">
      <c r="AU6349" s="34">
        <v>63.47</v>
      </c>
      <c r="AV6349" s="32">
        <f t="shared" si="131"/>
        <v>63.5</v>
      </c>
      <c r="AW6349" s="33" t="s">
        <v>326</v>
      </c>
      <c r="CR6349" s="34">
        <v>63.47</v>
      </c>
    </row>
    <row r="6350" spans="47:96" x14ac:dyDescent="0.3">
      <c r="AU6350" s="34">
        <v>63.48</v>
      </c>
      <c r="AV6350" s="32">
        <f t="shared" si="131"/>
        <v>63.5</v>
      </c>
      <c r="AW6350" s="33" t="s">
        <v>326</v>
      </c>
      <c r="CR6350" s="34">
        <v>63.48</v>
      </c>
    </row>
    <row r="6351" spans="47:96" x14ac:dyDescent="0.3">
      <c r="AU6351" s="34">
        <v>63.49</v>
      </c>
      <c r="AV6351" s="32">
        <f t="shared" si="131"/>
        <v>63.5</v>
      </c>
      <c r="AW6351" s="33" t="s">
        <v>326</v>
      </c>
      <c r="CR6351" s="34">
        <v>63.49</v>
      </c>
    </row>
    <row r="6352" spans="47:96" x14ac:dyDescent="0.3">
      <c r="AU6352" s="34">
        <v>63.5</v>
      </c>
      <c r="AV6352" s="32">
        <f t="shared" si="131"/>
        <v>63.5</v>
      </c>
      <c r="AW6352" s="33" t="s">
        <v>326</v>
      </c>
      <c r="CR6352" s="34">
        <v>63.5</v>
      </c>
    </row>
    <row r="6353" spans="47:96" x14ac:dyDescent="0.3">
      <c r="AU6353" s="34">
        <v>63.51</v>
      </c>
      <c r="AV6353" s="32">
        <f t="shared" si="131"/>
        <v>63.5</v>
      </c>
      <c r="AW6353" s="33" t="s">
        <v>326</v>
      </c>
      <c r="CR6353" s="34">
        <v>63.51</v>
      </c>
    </row>
    <row r="6354" spans="47:96" x14ac:dyDescent="0.3">
      <c r="AU6354" s="34">
        <v>63.52</v>
      </c>
      <c r="AV6354" s="32">
        <f t="shared" si="131"/>
        <v>63.5</v>
      </c>
      <c r="AW6354" s="33" t="s">
        <v>326</v>
      </c>
      <c r="CR6354" s="34">
        <v>63.52</v>
      </c>
    </row>
    <row r="6355" spans="47:96" x14ac:dyDescent="0.3">
      <c r="AU6355" s="34">
        <v>63.53</v>
      </c>
      <c r="AV6355" s="32">
        <f t="shared" si="131"/>
        <v>63.5</v>
      </c>
      <c r="AW6355" s="33" t="s">
        <v>326</v>
      </c>
      <c r="CR6355" s="34">
        <v>63.53</v>
      </c>
    </row>
    <row r="6356" spans="47:96" x14ac:dyDescent="0.3">
      <c r="AU6356" s="34">
        <v>63.54</v>
      </c>
      <c r="AV6356" s="32">
        <f t="shared" si="131"/>
        <v>63.5</v>
      </c>
      <c r="AW6356" s="33" t="s">
        <v>326</v>
      </c>
      <c r="CR6356" s="34">
        <v>63.54</v>
      </c>
    </row>
    <row r="6357" spans="47:96" x14ac:dyDescent="0.3">
      <c r="AU6357" s="34">
        <v>63.55</v>
      </c>
      <c r="AV6357" s="32">
        <f t="shared" si="131"/>
        <v>63.6</v>
      </c>
      <c r="AW6357" s="33" t="s">
        <v>326</v>
      </c>
      <c r="CR6357" s="34">
        <v>63.55</v>
      </c>
    </row>
    <row r="6358" spans="47:96" x14ac:dyDescent="0.3">
      <c r="AU6358" s="34">
        <v>63.56</v>
      </c>
      <c r="AV6358" s="32">
        <f t="shared" si="131"/>
        <v>63.6</v>
      </c>
      <c r="AW6358" s="33" t="s">
        <v>326</v>
      </c>
      <c r="CR6358" s="34">
        <v>63.56</v>
      </c>
    </row>
    <row r="6359" spans="47:96" x14ac:dyDescent="0.3">
      <c r="AU6359" s="34">
        <v>63.57</v>
      </c>
      <c r="AV6359" s="32">
        <f t="shared" si="131"/>
        <v>63.6</v>
      </c>
      <c r="AW6359" s="33" t="s">
        <v>326</v>
      </c>
      <c r="CR6359" s="34">
        <v>63.57</v>
      </c>
    </row>
    <row r="6360" spans="47:96" x14ac:dyDescent="0.3">
      <c r="AU6360" s="34">
        <v>63.58</v>
      </c>
      <c r="AV6360" s="32">
        <f t="shared" si="131"/>
        <v>63.6</v>
      </c>
      <c r="AW6360" s="33" t="s">
        <v>326</v>
      </c>
      <c r="CR6360" s="34">
        <v>63.58</v>
      </c>
    </row>
    <row r="6361" spans="47:96" x14ac:dyDescent="0.3">
      <c r="AU6361" s="34">
        <v>63.59</v>
      </c>
      <c r="AV6361" s="32">
        <f t="shared" si="131"/>
        <v>63.6</v>
      </c>
      <c r="AW6361" s="33" t="s">
        <v>326</v>
      </c>
      <c r="CR6361" s="34">
        <v>63.59</v>
      </c>
    </row>
    <row r="6362" spans="47:96" x14ac:dyDescent="0.3">
      <c r="AU6362" s="34">
        <v>63.6</v>
      </c>
      <c r="AV6362" s="32">
        <f t="shared" si="131"/>
        <v>63.6</v>
      </c>
      <c r="AW6362" s="33" t="s">
        <v>326</v>
      </c>
      <c r="CR6362" s="34">
        <v>63.6</v>
      </c>
    </row>
    <row r="6363" spans="47:96" x14ac:dyDescent="0.3">
      <c r="AU6363" s="34">
        <v>63.61</v>
      </c>
      <c r="AV6363" s="32">
        <f t="shared" si="131"/>
        <v>63.6</v>
      </c>
      <c r="AW6363" s="33" t="s">
        <v>326</v>
      </c>
      <c r="CR6363" s="34">
        <v>63.61</v>
      </c>
    </row>
    <row r="6364" spans="47:96" x14ac:dyDescent="0.3">
      <c r="AU6364" s="34">
        <v>63.62</v>
      </c>
      <c r="AV6364" s="32">
        <f t="shared" si="131"/>
        <v>63.6</v>
      </c>
      <c r="AW6364" s="33" t="s">
        <v>326</v>
      </c>
      <c r="CR6364" s="34">
        <v>63.62</v>
      </c>
    </row>
    <row r="6365" spans="47:96" x14ac:dyDescent="0.3">
      <c r="AU6365" s="34">
        <v>63.63</v>
      </c>
      <c r="AV6365" s="32">
        <f t="shared" si="131"/>
        <v>63.6</v>
      </c>
      <c r="AW6365" s="33" t="s">
        <v>326</v>
      </c>
      <c r="CR6365" s="34">
        <v>63.63</v>
      </c>
    </row>
    <row r="6366" spans="47:96" x14ac:dyDescent="0.3">
      <c r="AU6366" s="34">
        <v>63.64</v>
      </c>
      <c r="AV6366" s="32">
        <f t="shared" si="131"/>
        <v>63.6</v>
      </c>
      <c r="AW6366" s="33" t="s">
        <v>326</v>
      </c>
      <c r="CR6366" s="34">
        <v>63.64</v>
      </c>
    </row>
    <row r="6367" spans="47:96" x14ac:dyDescent="0.3">
      <c r="AU6367" s="34">
        <v>63.65</v>
      </c>
      <c r="AV6367" s="32">
        <f t="shared" si="131"/>
        <v>63.7</v>
      </c>
      <c r="AW6367" s="33" t="s">
        <v>326</v>
      </c>
      <c r="CR6367" s="34">
        <v>63.65</v>
      </c>
    </row>
    <row r="6368" spans="47:96" x14ac:dyDescent="0.3">
      <c r="AU6368" s="34">
        <v>63.66</v>
      </c>
      <c r="AV6368" s="32">
        <f t="shared" si="131"/>
        <v>63.7</v>
      </c>
      <c r="AW6368" s="33" t="s">
        <v>326</v>
      </c>
      <c r="CR6368" s="34">
        <v>63.66</v>
      </c>
    </row>
    <row r="6369" spans="47:96" x14ac:dyDescent="0.3">
      <c r="AU6369" s="34">
        <v>63.67</v>
      </c>
      <c r="AV6369" s="32">
        <f t="shared" si="131"/>
        <v>63.7</v>
      </c>
      <c r="AW6369" s="33" t="s">
        <v>326</v>
      </c>
      <c r="CR6369" s="34">
        <v>63.67</v>
      </c>
    </row>
    <row r="6370" spans="47:96" x14ac:dyDescent="0.3">
      <c r="AU6370" s="34">
        <v>63.68</v>
      </c>
      <c r="AV6370" s="32">
        <f t="shared" si="131"/>
        <v>63.7</v>
      </c>
      <c r="AW6370" s="33" t="s">
        <v>326</v>
      </c>
      <c r="CR6370" s="34">
        <v>63.68</v>
      </c>
    </row>
    <row r="6371" spans="47:96" x14ac:dyDescent="0.3">
      <c r="AU6371" s="34">
        <v>63.69</v>
      </c>
      <c r="AV6371" s="32">
        <f t="shared" si="131"/>
        <v>63.7</v>
      </c>
      <c r="AW6371" s="33" t="s">
        <v>326</v>
      </c>
      <c r="CR6371" s="34">
        <v>63.69</v>
      </c>
    </row>
    <row r="6372" spans="47:96" x14ac:dyDescent="0.3">
      <c r="AU6372" s="34">
        <v>63.7</v>
      </c>
      <c r="AV6372" s="32">
        <f t="shared" si="131"/>
        <v>63.7</v>
      </c>
      <c r="AW6372" s="33" t="s">
        <v>326</v>
      </c>
      <c r="CR6372" s="34">
        <v>63.7</v>
      </c>
    </row>
    <row r="6373" spans="47:96" x14ac:dyDescent="0.3">
      <c r="AU6373" s="34">
        <v>63.71</v>
      </c>
      <c r="AV6373" s="32">
        <f t="shared" si="131"/>
        <v>63.7</v>
      </c>
      <c r="AW6373" s="33" t="s">
        <v>326</v>
      </c>
      <c r="CR6373" s="34">
        <v>63.71</v>
      </c>
    </row>
    <row r="6374" spans="47:96" x14ac:dyDescent="0.3">
      <c r="AU6374" s="34">
        <v>63.72</v>
      </c>
      <c r="AV6374" s="32">
        <f t="shared" si="131"/>
        <v>63.7</v>
      </c>
      <c r="AW6374" s="33" t="s">
        <v>326</v>
      </c>
      <c r="CR6374" s="34">
        <v>63.72</v>
      </c>
    </row>
    <row r="6375" spans="47:96" x14ac:dyDescent="0.3">
      <c r="AU6375" s="34">
        <v>63.73</v>
      </c>
      <c r="AV6375" s="32">
        <f t="shared" si="131"/>
        <v>63.7</v>
      </c>
      <c r="AW6375" s="33" t="s">
        <v>326</v>
      </c>
      <c r="CR6375" s="34">
        <v>63.73</v>
      </c>
    </row>
    <row r="6376" spans="47:96" x14ac:dyDescent="0.3">
      <c r="AU6376" s="34">
        <v>63.74</v>
      </c>
      <c r="AV6376" s="32">
        <f t="shared" si="131"/>
        <v>63.7</v>
      </c>
      <c r="AW6376" s="33" t="s">
        <v>326</v>
      </c>
      <c r="CR6376" s="34">
        <v>63.74</v>
      </c>
    </row>
    <row r="6377" spans="47:96" x14ac:dyDescent="0.3">
      <c r="AU6377" s="34">
        <v>63.75</v>
      </c>
      <c r="AV6377" s="32">
        <f t="shared" si="131"/>
        <v>63.8</v>
      </c>
      <c r="AW6377" s="33" t="s">
        <v>326</v>
      </c>
      <c r="CR6377" s="34">
        <v>63.75</v>
      </c>
    </row>
    <row r="6378" spans="47:96" x14ac:dyDescent="0.3">
      <c r="AU6378" s="34">
        <v>63.76</v>
      </c>
      <c r="AV6378" s="32">
        <f t="shared" si="131"/>
        <v>63.8</v>
      </c>
      <c r="AW6378" s="33" t="s">
        <v>326</v>
      </c>
      <c r="CR6378" s="34">
        <v>63.76</v>
      </c>
    </row>
    <row r="6379" spans="47:96" x14ac:dyDescent="0.3">
      <c r="AU6379" s="34">
        <v>63.77</v>
      </c>
      <c r="AV6379" s="32">
        <f t="shared" si="131"/>
        <v>63.8</v>
      </c>
      <c r="AW6379" s="33" t="s">
        <v>326</v>
      </c>
      <c r="CR6379" s="34">
        <v>63.77</v>
      </c>
    </row>
    <row r="6380" spans="47:96" x14ac:dyDescent="0.3">
      <c r="AU6380" s="34">
        <v>63.78</v>
      </c>
      <c r="AV6380" s="32">
        <f t="shared" si="131"/>
        <v>63.8</v>
      </c>
      <c r="AW6380" s="33" t="s">
        <v>326</v>
      </c>
      <c r="CR6380" s="34">
        <v>63.78</v>
      </c>
    </row>
    <row r="6381" spans="47:96" x14ac:dyDescent="0.3">
      <c r="AU6381" s="34">
        <v>63.79</v>
      </c>
      <c r="AV6381" s="32">
        <f t="shared" si="131"/>
        <v>63.8</v>
      </c>
      <c r="AW6381" s="33" t="s">
        <v>326</v>
      </c>
      <c r="CR6381" s="34">
        <v>63.79</v>
      </c>
    </row>
    <row r="6382" spans="47:96" x14ac:dyDescent="0.3">
      <c r="AU6382" s="34">
        <v>63.8</v>
      </c>
      <c r="AV6382" s="32">
        <f t="shared" si="131"/>
        <v>63.8</v>
      </c>
      <c r="AW6382" s="33" t="s">
        <v>326</v>
      </c>
      <c r="CR6382" s="34">
        <v>63.8</v>
      </c>
    </row>
    <row r="6383" spans="47:96" x14ac:dyDescent="0.3">
      <c r="AU6383" s="34">
        <v>63.81</v>
      </c>
      <c r="AV6383" s="32">
        <f t="shared" si="131"/>
        <v>63.8</v>
      </c>
      <c r="AW6383" s="33" t="s">
        <v>326</v>
      </c>
      <c r="CR6383" s="34">
        <v>63.81</v>
      </c>
    </row>
    <row r="6384" spans="47:96" x14ac:dyDescent="0.3">
      <c r="AU6384" s="34">
        <v>63.82</v>
      </c>
      <c r="AV6384" s="32">
        <f t="shared" si="131"/>
        <v>63.8</v>
      </c>
      <c r="AW6384" s="33" t="s">
        <v>326</v>
      </c>
      <c r="CR6384" s="34">
        <v>63.82</v>
      </c>
    </row>
    <row r="6385" spans="47:96" x14ac:dyDescent="0.3">
      <c r="AU6385" s="34">
        <v>63.83</v>
      </c>
      <c r="AV6385" s="32">
        <f t="shared" si="131"/>
        <v>63.8</v>
      </c>
      <c r="AW6385" s="33" t="s">
        <v>326</v>
      </c>
      <c r="CR6385" s="34">
        <v>63.83</v>
      </c>
    </row>
    <row r="6386" spans="47:96" x14ac:dyDescent="0.3">
      <c r="AU6386" s="34">
        <v>63.84</v>
      </c>
      <c r="AV6386" s="32">
        <f t="shared" si="131"/>
        <v>63.8</v>
      </c>
      <c r="AW6386" s="33" t="s">
        <v>326</v>
      </c>
      <c r="CR6386" s="34">
        <v>63.84</v>
      </c>
    </row>
    <row r="6387" spans="47:96" x14ac:dyDescent="0.3">
      <c r="AU6387" s="34">
        <v>63.85</v>
      </c>
      <c r="AV6387" s="32">
        <f t="shared" si="131"/>
        <v>63.9</v>
      </c>
      <c r="AW6387" s="33" t="s">
        <v>326</v>
      </c>
      <c r="CR6387" s="34">
        <v>63.85</v>
      </c>
    </row>
    <row r="6388" spans="47:96" x14ac:dyDescent="0.3">
      <c r="AU6388" s="34">
        <v>63.86</v>
      </c>
      <c r="AV6388" s="32">
        <f t="shared" si="131"/>
        <v>63.9</v>
      </c>
      <c r="AW6388" s="33" t="s">
        <v>326</v>
      </c>
      <c r="CR6388" s="34">
        <v>63.86</v>
      </c>
    </row>
    <row r="6389" spans="47:96" x14ac:dyDescent="0.3">
      <c r="AU6389" s="34">
        <v>63.87</v>
      </c>
      <c r="AV6389" s="32">
        <f t="shared" si="131"/>
        <v>63.9</v>
      </c>
      <c r="AW6389" s="33" t="s">
        <v>326</v>
      </c>
      <c r="CR6389" s="34">
        <v>63.87</v>
      </c>
    </row>
    <row r="6390" spans="47:96" x14ac:dyDescent="0.3">
      <c r="AU6390" s="34">
        <v>63.88</v>
      </c>
      <c r="AV6390" s="32">
        <f t="shared" si="131"/>
        <v>63.9</v>
      </c>
      <c r="AW6390" s="33" t="s">
        <v>326</v>
      </c>
      <c r="CR6390" s="34">
        <v>63.88</v>
      </c>
    </row>
    <row r="6391" spans="47:96" x14ac:dyDescent="0.3">
      <c r="AU6391" s="34">
        <v>63.89</v>
      </c>
      <c r="AV6391" s="32">
        <f t="shared" si="131"/>
        <v>63.9</v>
      </c>
      <c r="AW6391" s="33" t="s">
        <v>326</v>
      </c>
      <c r="CR6391" s="34">
        <v>63.89</v>
      </c>
    </row>
    <row r="6392" spans="47:96" x14ac:dyDescent="0.3">
      <c r="AU6392" s="34">
        <v>63.9</v>
      </c>
      <c r="AV6392" s="32">
        <f t="shared" si="131"/>
        <v>63.9</v>
      </c>
      <c r="AW6392" s="33" t="s">
        <v>326</v>
      </c>
      <c r="CR6392" s="34">
        <v>63.9</v>
      </c>
    </row>
    <row r="6393" spans="47:96" x14ac:dyDescent="0.3">
      <c r="AU6393" s="34">
        <v>63.91</v>
      </c>
      <c r="AV6393" s="32">
        <f t="shared" si="131"/>
        <v>63.9</v>
      </c>
      <c r="AW6393" s="33" t="s">
        <v>326</v>
      </c>
      <c r="CR6393" s="34">
        <v>63.91</v>
      </c>
    </row>
    <row r="6394" spans="47:96" x14ac:dyDescent="0.3">
      <c r="AU6394" s="34">
        <v>63.92</v>
      </c>
      <c r="AV6394" s="32">
        <f t="shared" si="131"/>
        <v>63.9</v>
      </c>
      <c r="AW6394" s="33" t="s">
        <v>326</v>
      </c>
      <c r="CR6394" s="34">
        <v>63.92</v>
      </c>
    </row>
    <row r="6395" spans="47:96" x14ac:dyDescent="0.3">
      <c r="AU6395" s="34">
        <v>63.93</v>
      </c>
      <c r="AV6395" s="32">
        <f t="shared" si="131"/>
        <v>63.9</v>
      </c>
      <c r="AW6395" s="33" t="s">
        <v>326</v>
      </c>
      <c r="CR6395" s="34">
        <v>63.93</v>
      </c>
    </row>
    <row r="6396" spans="47:96" x14ac:dyDescent="0.3">
      <c r="AU6396" s="34">
        <v>63.94</v>
      </c>
      <c r="AV6396" s="32">
        <f t="shared" si="131"/>
        <v>63.9</v>
      </c>
      <c r="AW6396" s="33" t="s">
        <v>326</v>
      </c>
      <c r="CR6396" s="34">
        <v>63.94</v>
      </c>
    </row>
    <row r="6397" spans="47:96" x14ac:dyDescent="0.3">
      <c r="AU6397" s="34">
        <v>63.95</v>
      </c>
      <c r="AV6397" s="32">
        <f t="shared" si="131"/>
        <v>64</v>
      </c>
      <c r="AW6397" s="33" t="s">
        <v>326</v>
      </c>
      <c r="CR6397" s="34">
        <v>63.95</v>
      </c>
    </row>
    <row r="6398" spans="47:96" x14ac:dyDescent="0.3">
      <c r="AU6398" s="34">
        <v>63.96</v>
      </c>
      <c r="AV6398" s="32">
        <f t="shared" si="131"/>
        <v>64</v>
      </c>
      <c r="AW6398" s="33" t="s">
        <v>326</v>
      </c>
      <c r="CR6398" s="34">
        <v>63.96</v>
      </c>
    </row>
    <row r="6399" spans="47:96" x14ac:dyDescent="0.3">
      <c r="AU6399" s="34">
        <v>63.97</v>
      </c>
      <c r="AV6399" s="32">
        <f t="shared" si="131"/>
        <v>64</v>
      </c>
      <c r="AW6399" s="33" t="s">
        <v>326</v>
      </c>
      <c r="CR6399" s="34">
        <v>63.97</v>
      </c>
    </row>
    <row r="6400" spans="47:96" x14ac:dyDescent="0.3">
      <c r="AU6400" s="34">
        <v>63.98</v>
      </c>
      <c r="AV6400" s="32">
        <f t="shared" si="131"/>
        <v>64</v>
      </c>
      <c r="AW6400" s="33" t="s">
        <v>326</v>
      </c>
      <c r="CR6400" s="34">
        <v>63.98</v>
      </c>
    </row>
    <row r="6401" spans="47:96" x14ac:dyDescent="0.3">
      <c r="AU6401" s="34">
        <v>63.99</v>
      </c>
      <c r="AV6401" s="32">
        <f t="shared" si="131"/>
        <v>64</v>
      </c>
      <c r="AW6401" s="33" t="s">
        <v>326</v>
      </c>
      <c r="CR6401" s="34">
        <v>63.99</v>
      </c>
    </row>
    <row r="6402" spans="47:96" x14ac:dyDescent="0.3">
      <c r="AU6402" s="34">
        <v>64</v>
      </c>
      <c r="AV6402" s="32">
        <f t="shared" si="131"/>
        <v>64</v>
      </c>
      <c r="AW6402" s="33" t="s">
        <v>326</v>
      </c>
      <c r="CR6402" s="34">
        <v>64</v>
      </c>
    </row>
    <row r="6403" spans="47:96" x14ac:dyDescent="0.3">
      <c r="AU6403" s="34">
        <v>64.010000000000005</v>
      </c>
      <c r="AV6403" s="32">
        <f t="shared" ref="AV6403:AV6466" si="132">ROUND(AU6403,1)</f>
        <v>64</v>
      </c>
      <c r="AW6403" s="33" t="s">
        <v>326</v>
      </c>
      <c r="CR6403" s="34">
        <v>64.010000000000005</v>
      </c>
    </row>
    <row r="6404" spans="47:96" x14ac:dyDescent="0.3">
      <c r="AU6404" s="34">
        <v>64.02</v>
      </c>
      <c r="AV6404" s="32">
        <f t="shared" si="132"/>
        <v>64</v>
      </c>
      <c r="AW6404" s="33" t="s">
        <v>326</v>
      </c>
      <c r="CR6404" s="34">
        <v>64.02</v>
      </c>
    </row>
    <row r="6405" spans="47:96" x14ac:dyDescent="0.3">
      <c r="AU6405" s="34">
        <v>64.03</v>
      </c>
      <c r="AV6405" s="32">
        <f t="shared" si="132"/>
        <v>64</v>
      </c>
      <c r="AW6405" s="33" t="s">
        <v>326</v>
      </c>
      <c r="CR6405" s="34">
        <v>64.03</v>
      </c>
    </row>
    <row r="6406" spans="47:96" x14ac:dyDescent="0.3">
      <c r="AU6406" s="34">
        <v>64.040000000000006</v>
      </c>
      <c r="AV6406" s="32">
        <f t="shared" si="132"/>
        <v>64</v>
      </c>
      <c r="AW6406" s="33" t="s">
        <v>326</v>
      </c>
      <c r="CR6406" s="34">
        <v>64.040000000000006</v>
      </c>
    </row>
    <row r="6407" spans="47:96" x14ac:dyDescent="0.3">
      <c r="AU6407" s="34">
        <v>64.05</v>
      </c>
      <c r="AV6407" s="32">
        <f t="shared" si="132"/>
        <v>64.099999999999994</v>
      </c>
      <c r="AW6407" s="33" t="s">
        <v>326</v>
      </c>
      <c r="CR6407" s="34">
        <v>64.05</v>
      </c>
    </row>
    <row r="6408" spans="47:96" x14ac:dyDescent="0.3">
      <c r="AU6408" s="34">
        <v>64.06</v>
      </c>
      <c r="AV6408" s="32">
        <f t="shared" si="132"/>
        <v>64.099999999999994</v>
      </c>
      <c r="AW6408" s="33" t="s">
        <v>326</v>
      </c>
      <c r="CR6408" s="34">
        <v>64.06</v>
      </c>
    </row>
    <row r="6409" spans="47:96" x14ac:dyDescent="0.3">
      <c r="AU6409" s="34">
        <v>64.069999999999993</v>
      </c>
      <c r="AV6409" s="32">
        <f t="shared" si="132"/>
        <v>64.099999999999994</v>
      </c>
      <c r="AW6409" s="33" t="s">
        <v>326</v>
      </c>
      <c r="CR6409" s="34">
        <v>64.069999999999993</v>
      </c>
    </row>
    <row r="6410" spans="47:96" x14ac:dyDescent="0.3">
      <c r="AU6410" s="34">
        <v>64.08</v>
      </c>
      <c r="AV6410" s="32">
        <f t="shared" si="132"/>
        <v>64.099999999999994</v>
      </c>
      <c r="AW6410" s="33" t="s">
        <v>326</v>
      </c>
      <c r="CR6410" s="34">
        <v>64.08</v>
      </c>
    </row>
    <row r="6411" spans="47:96" x14ac:dyDescent="0.3">
      <c r="AU6411" s="34">
        <v>64.09</v>
      </c>
      <c r="AV6411" s="32">
        <f t="shared" si="132"/>
        <v>64.099999999999994</v>
      </c>
      <c r="AW6411" s="33" t="s">
        <v>326</v>
      </c>
      <c r="CR6411" s="34">
        <v>64.09</v>
      </c>
    </row>
    <row r="6412" spans="47:96" x14ac:dyDescent="0.3">
      <c r="AU6412" s="34">
        <v>64.099999999999994</v>
      </c>
      <c r="AV6412" s="32">
        <f t="shared" si="132"/>
        <v>64.099999999999994</v>
      </c>
      <c r="AW6412" s="33" t="s">
        <v>326</v>
      </c>
      <c r="CR6412" s="34">
        <v>64.099999999999994</v>
      </c>
    </row>
    <row r="6413" spans="47:96" x14ac:dyDescent="0.3">
      <c r="AU6413" s="34">
        <v>64.11</v>
      </c>
      <c r="AV6413" s="32">
        <f t="shared" si="132"/>
        <v>64.099999999999994</v>
      </c>
      <c r="AW6413" s="33" t="s">
        <v>326</v>
      </c>
      <c r="CR6413" s="34">
        <v>64.11</v>
      </c>
    </row>
    <row r="6414" spans="47:96" x14ac:dyDescent="0.3">
      <c r="AU6414" s="34">
        <v>64.12</v>
      </c>
      <c r="AV6414" s="32">
        <f t="shared" si="132"/>
        <v>64.099999999999994</v>
      </c>
      <c r="AW6414" s="33" t="s">
        <v>326</v>
      </c>
      <c r="CR6414" s="34">
        <v>64.12</v>
      </c>
    </row>
    <row r="6415" spans="47:96" x14ac:dyDescent="0.3">
      <c r="AU6415" s="34">
        <v>64.13</v>
      </c>
      <c r="AV6415" s="32">
        <f t="shared" si="132"/>
        <v>64.099999999999994</v>
      </c>
      <c r="AW6415" s="33" t="s">
        <v>326</v>
      </c>
      <c r="CR6415" s="34">
        <v>64.13</v>
      </c>
    </row>
    <row r="6416" spans="47:96" x14ac:dyDescent="0.3">
      <c r="AU6416" s="34">
        <v>64.14</v>
      </c>
      <c r="AV6416" s="32">
        <f t="shared" si="132"/>
        <v>64.099999999999994</v>
      </c>
      <c r="AW6416" s="33" t="s">
        <v>326</v>
      </c>
      <c r="CR6416" s="34">
        <v>64.14</v>
      </c>
    </row>
    <row r="6417" spans="47:96" x14ac:dyDescent="0.3">
      <c r="AU6417" s="34">
        <v>64.150000000000006</v>
      </c>
      <c r="AV6417" s="32">
        <f t="shared" si="132"/>
        <v>64.2</v>
      </c>
      <c r="AW6417" s="33" t="s">
        <v>326</v>
      </c>
      <c r="CR6417" s="34">
        <v>64.150000000000006</v>
      </c>
    </row>
    <row r="6418" spans="47:96" x14ac:dyDescent="0.3">
      <c r="AU6418" s="34">
        <v>64.16</v>
      </c>
      <c r="AV6418" s="32">
        <f t="shared" si="132"/>
        <v>64.2</v>
      </c>
      <c r="AW6418" s="33" t="s">
        <v>326</v>
      </c>
      <c r="CR6418" s="34">
        <v>64.16</v>
      </c>
    </row>
    <row r="6419" spans="47:96" x14ac:dyDescent="0.3">
      <c r="AU6419" s="34">
        <v>64.17</v>
      </c>
      <c r="AV6419" s="32">
        <f t="shared" si="132"/>
        <v>64.2</v>
      </c>
      <c r="AW6419" s="33" t="s">
        <v>326</v>
      </c>
      <c r="CR6419" s="34">
        <v>64.17</v>
      </c>
    </row>
    <row r="6420" spans="47:96" x14ac:dyDescent="0.3">
      <c r="AU6420" s="34">
        <v>64.180000000000007</v>
      </c>
      <c r="AV6420" s="32">
        <f t="shared" si="132"/>
        <v>64.2</v>
      </c>
      <c r="AW6420" s="33" t="s">
        <v>326</v>
      </c>
      <c r="CR6420" s="34">
        <v>64.180000000000007</v>
      </c>
    </row>
    <row r="6421" spans="47:96" x14ac:dyDescent="0.3">
      <c r="AU6421" s="34">
        <v>64.19</v>
      </c>
      <c r="AV6421" s="32">
        <f t="shared" si="132"/>
        <v>64.2</v>
      </c>
      <c r="AW6421" s="33" t="s">
        <v>326</v>
      </c>
      <c r="CR6421" s="34">
        <v>64.19</v>
      </c>
    </row>
    <row r="6422" spans="47:96" x14ac:dyDescent="0.3">
      <c r="AU6422" s="34">
        <v>64.2</v>
      </c>
      <c r="AV6422" s="32">
        <f t="shared" si="132"/>
        <v>64.2</v>
      </c>
      <c r="AW6422" s="33" t="s">
        <v>326</v>
      </c>
      <c r="CR6422" s="34">
        <v>64.2</v>
      </c>
    </row>
    <row r="6423" spans="47:96" x14ac:dyDescent="0.3">
      <c r="AU6423" s="34">
        <v>64.209999999999994</v>
      </c>
      <c r="AV6423" s="32">
        <f t="shared" si="132"/>
        <v>64.2</v>
      </c>
      <c r="AW6423" s="33" t="s">
        <v>326</v>
      </c>
      <c r="CR6423" s="34">
        <v>64.209999999999994</v>
      </c>
    </row>
    <row r="6424" spans="47:96" x14ac:dyDescent="0.3">
      <c r="AU6424" s="34">
        <v>64.22</v>
      </c>
      <c r="AV6424" s="32">
        <f t="shared" si="132"/>
        <v>64.2</v>
      </c>
      <c r="AW6424" s="33" t="s">
        <v>326</v>
      </c>
      <c r="CR6424" s="34">
        <v>64.22</v>
      </c>
    </row>
    <row r="6425" spans="47:96" x14ac:dyDescent="0.3">
      <c r="AU6425" s="34">
        <v>64.23</v>
      </c>
      <c r="AV6425" s="32">
        <f t="shared" si="132"/>
        <v>64.2</v>
      </c>
      <c r="AW6425" s="33" t="s">
        <v>326</v>
      </c>
      <c r="CR6425" s="34">
        <v>64.23</v>
      </c>
    </row>
    <row r="6426" spans="47:96" x14ac:dyDescent="0.3">
      <c r="AU6426" s="34">
        <v>64.239999999999995</v>
      </c>
      <c r="AV6426" s="32">
        <f t="shared" si="132"/>
        <v>64.2</v>
      </c>
      <c r="AW6426" s="33" t="s">
        <v>326</v>
      </c>
      <c r="CR6426" s="34">
        <v>64.239999999999995</v>
      </c>
    </row>
    <row r="6427" spans="47:96" x14ac:dyDescent="0.3">
      <c r="AU6427" s="34">
        <v>64.25</v>
      </c>
      <c r="AV6427" s="32">
        <f t="shared" si="132"/>
        <v>64.3</v>
      </c>
      <c r="AW6427" s="33" t="s">
        <v>326</v>
      </c>
      <c r="CR6427" s="34">
        <v>64.25</v>
      </c>
    </row>
    <row r="6428" spans="47:96" x14ac:dyDescent="0.3">
      <c r="AU6428" s="34">
        <v>64.260000000000005</v>
      </c>
      <c r="AV6428" s="32">
        <f t="shared" si="132"/>
        <v>64.3</v>
      </c>
      <c r="AW6428" s="33" t="s">
        <v>326</v>
      </c>
      <c r="CR6428" s="34">
        <v>64.260000000000005</v>
      </c>
    </row>
    <row r="6429" spans="47:96" x14ac:dyDescent="0.3">
      <c r="AU6429" s="34">
        <v>64.27</v>
      </c>
      <c r="AV6429" s="32">
        <f t="shared" si="132"/>
        <v>64.3</v>
      </c>
      <c r="AW6429" s="33" t="s">
        <v>326</v>
      </c>
      <c r="CR6429" s="34">
        <v>64.27</v>
      </c>
    </row>
    <row r="6430" spans="47:96" x14ac:dyDescent="0.3">
      <c r="AU6430" s="34">
        <v>64.28</v>
      </c>
      <c r="AV6430" s="32">
        <f t="shared" si="132"/>
        <v>64.3</v>
      </c>
      <c r="AW6430" s="33" t="s">
        <v>326</v>
      </c>
      <c r="CR6430" s="34">
        <v>64.28</v>
      </c>
    </row>
    <row r="6431" spans="47:96" x14ac:dyDescent="0.3">
      <c r="AU6431" s="34">
        <v>64.290000000000006</v>
      </c>
      <c r="AV6431" s="32">
        <f t="shared" si="132"/>
        <v>64.3</v>
      </c>
      <c r="AW6431" s="33" t="s">
        <v>326</v>
      </c>
      <c r="CR6431" s="34">
        <v>64.290000000000006</v>
      </c>
    </row>
    <row r="6432" spans="47:96" x14ac:dyDescent="0.3">
      <c r="AU6432" s="34">
        <v>64.3</v>
      </c>
      <c r="AV6432" s="32">
        <f t="shared" si="132"/>
        <v>64.3</v>
      </c>
      <c r="AW6432" s="33" t="s">
        <v>326</v>
      </c>
      <c r="CR6432" s="34">
        <v>64.3</v>
      </c>
    </row>
    <row r="6433" spans="47:96" x14ac:dyDescent="0.3">
      <c r="AU6433" s="34">
        <v>64.31</v>
      </c>
      <c r="AV6433" s="32">
        <f t="shared" si="132"/>
        <v>64.3</v>
      </c>
      <c r="AW6433" s="33" t="s">
        <v>326</v>
      </c>
      <c r="CR6433" s="34">
        <v>64.31</v>
      </c>
    </row>
    <row r="6434" spans="47:96" x14ac:dyDescent="0.3">
      <c r="AU6434" s="34">
        <v>64.319999999999993</v>
      </c>
      <c r="AV6434" s="32">
        <f t="shared" si="132"/>
        <v>64.3</v>
      </c>
      <c r="AW6434" s="33" t="s">
        <v>326</v>
      </c>
      <c r="CR6434" s="34">
        <v>64.319999999999993</v>
      </c>
    </row>
    <row r="6435" spans="47:96" x14ac:dyDescent="0.3">
      <c r="AU6435" s="34">
        <v>64.33</v>
      </c>
      <c r="AV6435" s="32">
        <f t="shared" si="132"/>
        <v>64.3</v>
      </c>
      <c r="AW6435" s="33" t="s">
        <v>326</v>
      </c>
      <c r="CR6435" s="34">
        <v>64.33</v>
      </c>
    </row>
    <row r="6436" spans="47:96" x14ac:dyDescent="0.3">
      <c r="AU6436" s="34">
        <v>64.34</v>
      </c>
      <c r="AV6436" s="32">
        <f t="shared" si="132"/>
        <v>64.3</v>
      </c>
      <c r="AW6436" s="33" t="s">
        <v>326</v>
      </c>
      <c r="CR6436" s="34">
        <v>64.34</v>
      </c>
    </row>
    <row r="6437" spans="47:96" x14ac:dyDescent="0.3">
      <c r="AU6437" s="34">
        <v>64.349999999999994</v>
      </c>
      <c r="AV6437" s="32">
        <f t="shared" si="132"/>
        <v>64.400000000000006</v>
      </c>
      <c r="AW6437" s="33" t="s">
        <v>326</v>
      </c>
      <c r="CR6437" s="34">
        <v>64.349999999999994</v>
      </c>
    </row>
    <row r="6438" spans="47:96" x14ac:dyDescent="0.3">
      <c r="AU6438" s="34">
        <v>64.36</v>
      </c>
      <c r="AV6438" s="32">
        <f t="shared" si="132"/>
        <v>64.400000000000006</v>
      </c>
      <c r="AW6438" s="33" t="s">
        <v>326</v>
      </c>
      <c r="CR6438" s="34">
        <v>64.36</v>
      </c>
    </row>
    <row r="6439" spans="47:96" x14ac:dyDescent="0.3">
      <c r="AU6439" s="34">
        <v>64.37</v>
      </c>
      <c r="AV6439" s="32">
        <f t="shared" si="132"/>
        <v>64.400000000000006</v>
      </c>
      <c r="AW6439" s="33" t="s">
        <v>326</v>
      </c>
      <c r="CR6439" s="34">
        <v>64.37</v>
      </c>
    </row>
    <row r="6440" spans="47:96" x14ac:dyDescent="0.3">
      <c r="AU6440" s="34">
        <v>64.38</v>
      </c>
      <c r="AV6440" s="32">
        <f t="shared" si="132"/>
        <v>64.400000000000006</v>
      </c>
      <c r="AW6440" s="33" t="s">
        <v>326</v>
      </c>
      <c r="CR6440" s="34">
        <v>64.38</v>
      </c>
    </row>
    <row r="6441" spans="47:96" x14ac:dyDescent="0.3">
      <c r="AU6441" s="34">
        <v>64.39</v>
      </c>
      <c r="AV6441" s="32">
        <f t="shared" si="132"/>
        <v>64.400000000000006</v>
      </c>
      <c r="AW6441" s="33" t="s">
        <v>326</v>
      </c>
      <c r="CR6441" s="34">
        <v>64.39</v>
      </c>
    </row>
    <row r="6442" spans="47:96" x14ac:dyDescent="0.3">
      <c r="AU6442" s="34">
        <v>64.400000000000006</v>
      </c>
      <c r="AV6442" s="32">
        <f t="shared" si="132"/>
        <v>64.400000000000006</v>
      </c>
      <c r="AW6442" s="33" t="s">
        <v>326</v>
      </c>
      <c r="CR6442" s="34">
        <v>64.400000000000006</v>
      </c>
    </row>
    <row r="6443" spans="47:96" x14ac:dyDescent="0.3">
      <c r="AU6443" s="34">
        <v>64.41</v>
      </c>
      <c r="AV6443" s="32">
        <f t="shared" si="132"/>
        <v>64.400000000000006</v>
      </c>
      <c r="AW6443" s="33" t="s">
        <v>326</v>
      </c>
      <c r="CR6443" s="34">
        <v>64.41</v>
      </c>
    </row>
    <row r="6444" spans="47:96" x14ac:dyDescent="0.3">
      <c r="AU6444" s="34">
        <v>64.42</v>
      </c>
      <c r="AV6444" s="32">
        <f t="shared" si="132"/>
        <v>64.400000000000006</v>
      </c>
      <c r="AW6444" s="33" t="s">
        <v>326</v>
      </c>
      <c r="CR6444" s="34">
        <v>64.42</v>
      </c>
    </row>
    <row r="6445" spans="47:96" x14ac:dyDescent="0.3">
      <c r="AU6445" s="34">
        <v>64.430000000000007</v>
      </c>
      <c r="AV6445" s="32">
        <f t="shared" si="132"/>
        <v>64.400000000000006</v>
      </c>
      <c r="AW6445" s="33" t="s">
        <v>326</v>
      </c>
      <c r="CR6445" s="34">
        <v>64.430000000000007</v>
      </c>
    </row>
    <row r="6446" spans="47:96" x14ac:dyDescent="0.3">
      <c r="AU6446" s="34">
        <v>64.44</v>
      </c>
      <c r="AV6446" s="32">
        <f t="shared" si="132"/>
        <v>64.400000000000006</v>
      </c>
      <c r="AW6446" s="33" t="s">
        <v>326</v>
      </c>
      <c r="CR6446" s="34">
        <v>64.44</v>
      </c>
    </row>
    <row r="6447" spans="47:96" x14ac:dyDescent="0.3">
      <c r="AU6447" s="34">
        <v>64.45</v>
      </c>
      <c r="AV6447" s="32">
        <f t="shared" si="132"/>
        <v>64.5</v>
      </c>
      <c r="AW6447" s="33" t="s">
        <v>326</v>
      </c>
      <c r="CR6447" s="34">
        <v>64.45</v>
      </c>
    </row>
    <row r="6448" spans="47:96" x14ac:dyDescent="0.3">
      <c r="AU6448" s="34">
        <v>64.459999999999994</v>
      </c>
      <c r="AV6448" s="32">
        <f t="shared" si="132"/>
        <v>64.5</v>
      </c>
      <c r="AW6448" s="33" t="s">
        <v>326</v>
      </c>
      <c r="CR6448" s="34">
        <v>64.459999999999994</v>
      </c>
    </row>
    <row r="6449" spans="47:96" x14ac:dyDescent="0.3">
      <c r="AU6449" s="34">
        <v>64.47</v>
      </c>
      <c r="AV6449" s="32">
        <f t="shared" si="132"/>
        <v>64.5</v>
      </c>
      <c r="AW6449" s="33" t="s">
        <v>326</v>
      </c>
      <c r="CR6449" s="34">
        <v>64.47</v>
      </c>
    </row>
    <row r="6450" spans="47:96" x14ac:dyDescent="0.3">
      <c r="AU6450" s="34">
        <v>64.48</v>
      </c>
      <c r="AV6450" s="32">
        <f t="shared" si="132"/>
        <v>64.5</v>
      </c>
      <c r="AW6450" s="33" t="s">
        <v>326</v>
      </c>
      <c r="CR6450" s="34">
        <v>64.48</v>
      </c>
    </row>
    <row r="6451" spans="47:96" x14ac:dyDescent="0.3">
      <c r="AU6451" s="34">
        <v>64.489999999999995</v>
      </c>
      <c r="AV6451" s="32">
        <f t="shared" si="132"/>
        <v>64.5</v>
      </c>
      <c r="AW6451" s="33" t="s">
        <v>326</v>
      </c>
      <c r="CR6451" s="34">
        <v>64.489999999999995</v>
      </c>
    </row>
    <row r="6452" spans="47:96" x14ac:dyDescent="0.3">
      <c r="AU6452" s="34">
        <v>64.5</v>
      </c>
      <c r="AV6452" s="32">
        <f t="shared" si="132"/>
        <v>64.5</v>
      </c>
      <c r="AW6452" s="33" t="s">
        <v>326</v>
      </c>
      <c r="CR6452" s="34">
        <v>64.5</v>
      </c>
    </row>
    <row r="6453" spans="47:96" x14ac:dyDescent="0.3">
      <c r="AU6453" s="34">
        <v>64.510000000000005</v>
      </c>
      <c r="AV6453" s="32">
        <f t="shared" si="132"/>
        <v>64.5</v>
      </c>
      <c r="AW6453" s="33" t="s">
        <v>326</v>
      </c>
      <c r="CR6453" s="34">
        <v>64.510000000000005</v>
      </c>
    </row>
    <row r="6454" spans="47:96" x14ac:dyDescent="0.3">
      <c r="AU6454" s="34">
        <v>64.52</v>
      </c>
      <c r="AV6454" s="32">
        <f t="shared" si="132"/>
        <v>64.5</v>
      </c>
      <c r="AW6454" s="33" t="s">
        <v>326</v>
      </c>
      <c r="CR6454" s="34">
        <v>64.52</v>
      </c>
    </row>
    <row r="6455" spans="47:96" x14ac:dyDescent="0.3">
      <c r="AU6455" s="34">
        <v>64.53</v>
      </c>
      <c r="AV6455" s="32">
        <f t="shared" si="132"/>
        <v>64.5</v>
      </c>
      <c r="AW6455" s="33" t="s">
        <v>326</v>
      </c>
      <c r="CR6455" s="34">
        <v>64.53</v>
      </c>
    </row>
    <row r="6456" spans="47:96" x14ac:dyDescent="0.3">
      <c r="AU6456" s="34">
        <v>64.540000000000006</v>
      </c>
      <c r="AV6456" s="32">
        <f t="shared" si="132"/>
        <v>64.5</v>
      </c>
      <c r="AW6456" s="33" t="s">
        <v>326</v>
      </c>
      <c r="CR6456" s="34">
        <v>64.540000000000006</v>
      </c>
    </row>
    <row r="6457" spans="47:96" x14ac:dyDescent="0.3">
      <c r="AU6457" s="34">
        <v>64.55</v>
      </c>
      <c r="AV6457" s="32">
        <f t="shared" si="132"/>
        <v>64.599999999999994</v>
      </c>
      <c r="AW6457" s="33" t="s">
        <v>326</v>
      </c>
      <c r="CR6457" s="34">
        <v>64.55</v>
      </c>
    </row>
    <row r="6458" spans="47:96" x14ac:dyDescent="0.3">
      <c r="AU6458" s="34">
        <v>64.56</v>
      </c>
      <c r="AV6458" s="32">
        <f t="shared" si="132"/>
        <v>64.599999999999994</v>
      </c>
      <c r="AW6458" s="33" t="s">
        <v>326</v>
      </c>
      <c r="CR6458" s="34">
        <v>64.56</v>
      </c>
    </row>
    <row r="6459" spans="47:96" x14ac:dyDescent="0.3">
      <c r="AU6459" s="34">
        <v>64.569999999999993</v>
      </c>
      <c r="AV6459" s="32">
        <f t="shared" si="132"/>
        <v>64.599999999999994</v>
      </c>
      <c r="AW6459" s="33" t="s">
        <v>326</v>
      </c>
      <c r="CR6459" s="34">
        <v>64.569999999999993</v>
      </c>
    </row>
    <row r="6460" spans="47:96" x14ac:dyDescent="0.3">
      <c r="AU6460" s="34">
        <v>64.58</v>
      </c>
      <c r="AV6460" s="32">
        <f t="shared" si="132"/>
        <v>64.599999999999994</v>
      </c>
      <c r="AW6460" s="33" t="s">
        <v>326</v>
      </c>
      <c r="CR6460" s="34">
        <v>64.58</v>
      </c>
    </row>
    <row r="6461" spans="47:96" x14ac:dyDescent="0.3">
      <c r="AU6461" s="34">
        <v>64.59</v>
      </c>
      <c r="AV6461" s="32">
        <f t="shared" si="132"/>
        <v>64.599999999999994</v>
      </c>
      <c r="AW6461" s="33" t="s">
        <v>326</v>
      </c>
      <c r="CR6461" s="34">
        <v>64.59</v>
      </c>
    </row>
    <row r="6462" spans="47:96" x14ac:dyDescent="0.3">
      <c r="AU6462" s="34">
        <v>64.599999999999994</v>
      </c>
      <c r="AV6462" s="32">
        <f t="shared" si="132"/>
        <v>64.599999999999994</v>
      </c>
      <c r="AW6462" s="33" t="s">
        <v>326</v>
      </c>
      <c r="CR6462" s="34">
        <v>64.599999999999994</v>
      </c>
    </row>
    <row r="6463" spans="47:96" x14ac:dyDescent="0.3">
      <c r="AU6463" s="34">
        <v>64.61</v>
      </c>
      <c r="AV6463" s="32">
        <f t="shared" si="132"/>
        <v>64.599999999999994</v>
      </c>
      <c r="AW6463" s="33" t="s">
        <v>326</v>
      </c>
      <c r="CR6463" s="34">
        <v>64.61</v>
      </c>
    </row>
    <row r="6464" spans="47:96" x14ac:dyDescent="0.3">
      <c r="AU6464" s="34">
        <v>64.62</v>
      </c>
      <c r="AV6464" s="32">
        <f t="shared" si="132"/>
        <v>64.599999999999994</v>
      </c>
      <c r="AW6464" s="33" t="s">
        <v>326</v>
      </c>
      <c r="CR6464" s="34">
        <v>64.62</v>
      </c>
    </row>
    <row r="6465" spans="47:96" x14ac:dyDescent="0.3">
      <c r="AU6465" s="34">
        <v>64.63</v>
      </c>
      <c r="AV6465" s="32">
        <f t="shared" si="132"/>
        <v>64.599999999999994</v>
      </c>
      <c r="AW6465" s="33" t="s">
        <v>326</v>
      </c>
      <c r="CR6465" s="34">
        <v>64.63</v>
      </c>
    </row>
    <row r="6466" spans="47:96" x14ac:dyDescent="0.3">
      <c r="AU6466" s="34">
        <v>64.64</v>
      </c>
      <c r="AV6466" s="32">
        <f t="shared" si="132"/>
        <v>64.599999999999994</v>
      </c>
      <c r="AW6466" s="33" t="s">
        <v>326</v>
      </c>
      <c r="CR6466" s="34">
        <v>64.64</v>
      </c>
    </row>
    <row r="6467" spans="47:96" x14ac:dyDescent="0.3">
      <c r="AU6467" s="34">
        <v>64.650000000000006</v>
      </c>
      <c r="AV6467" s="32">
        <f t="shared" ref="AV6467:AV6530" si="133">ROUND(AU6467,1)</f>
        <v>64.7</v>
      </c>
      <c r="AW6467" s="33" t="s">
        <v>326</v>
      </c>
      <c r="CR6467" s="34">
        <v>64.650000000000006</v>
      </c>
    </row>
    <row r="6468" spans="47:96" x14ac:dyDescent="0.3">
      <c r="AU6468" s="34">
        <v>64.66</v>
      </c>
      <c r="AV6468" s="32">
        <f t="shared" si="133"/>
        <v>64.7</v>
      </c>
      <c r="AW6468" s="33" t="s">
        <v>326</v>
      </c>
      <c r="CR6468" s="34">
        <v>64.66</v>
      </c>
    </row>
    <row r="6469" spans="47:96" x14ac:dyDescent="0.3">
      <c r="AU6469" s="34">
        <v>64.67</v>
      </c>
      <c r="AV6469" s="32">
        <f t="shared" si="133"/>
        <v>64.7</v>
      </c>
      <c r="AW6469" s="33" t="s">
        <v>326</v>
      </c>
      <c r="CR6469" s="34">
        <v>64.67</v>
      </c>
    </row>
    <row r="6470" spans="47:96" x14ac:dyDescent="0.3">
      <c r="AU6470" s="34">
        <v>64.680000000000007</v>
      </c>
      <c r="AV6470" s="32">
        <f t="shared" si="133"/>
        <v>64.7</v>
      </c>
      <c r="AW6470" s="33" t="s">
        <v>326</v>
      </c>
      <c r="CR6470" s="34">
        <v>64.680000000000007</v>
      </c>
    </row>
    <row r="6471" spans="47:96" x14ac:dyDescent="0.3">
      <c r="AU6471" s="34">
        <v>64.69</v>
      </c>
      <c r="AV6471" s="32">
        <f t="shared" si="133"/>
        <v>64.7</v>
      </c>
      <c r="AW6471" s="33" t="s">
        <v>326</v>
      </c>
      <c r="CR6471" s="34">
        <v>64.69</v>
      </c>
    </row>
    <row r="6472" spans="47:96" x14ac:dyDescent="0.3">
      <c r="AU6472" s="34">
        <v>64.7</v>
      </c>
      <c r="AV6472" s="32">
        <f t="shared" si="133"/>
        <v>64.7</v>
      </c>
      <c r="AW6472" s="33" t="s">
        <v>326</v>
      </c>
      <c r="CR6472" s="34">
        <v>64.7</v>
      </c>
    </row>
    <row r="6473" spans="47:96" x14ac:dyDescent="0.3">
      <c r="AU6473" s="34">
        <v>64.709999999999994</v>
      </c>
      <c r="AV6473" s="32">
        <f t="shared" si="133"/>
        <v>64.7</v>
      </c>
      <c r="AW6473" s="33" t="s">
        <v>326</v>
      </c>
      <c r="CR6473" s="34">
        <v>64.709999999999994</v>
      </c>
    </row>
    <row r="6474" spans="47:96" x14ac:dyDescent="0.3">
      <c r="AU6474" s="34">
        <v>64.72</v>
      </c>
      <c r="AV6474" s="32">
        <f t="shared" si="133"/>
        <v>64.7</v>
      </c>
      <c r="AW6474" s="33" t="s">
        <v>326</v>
      </c>
      <c r="CR6474" s="34">
        <v>64.72</v>
      </c>
    </row>
    <row r="6475" spans="47:96" x14ac:dyDescent="0.3">
      <c r="AU6475" s="34">
        <v>64.73</v>
      </c>
      <c r="AV6475" s="32">
        <f t="shared" si="133"/>
        <v>64.7</v>
      </c>
      <c r="AW6475" s="33" t="s">
        <v>326</v>
      </c>
      <c r="CR6475" s="34">
        <v>64.73</v>
      </c>
    </row>
    <row r="6476" spans="47:96" x14ac:dyDescent="0.3">
      <c r="AU6476" s="34">
        <v>64.739999999999995</v>
      </c>
      <c r="AV6476" s="32">
        <f t="shared" si="133"/>
        <v>64.7</v>
      </c>
      <c r="AW6476" s="33" t="s">
        <v>326</v>
      </c>
      <c r="CR6476" s="34">
        <v>64.739999999999995</v>
      </c>
    </row>
    <row r="6477" spans="47:96" x14ac:dyDescent="0.3">
      <c r="AU6477" s="34">
        <v>64.75</v>
      </c>
      <c r="AV6477" s="32">
        <f t="shared" si="133"/>
        <v>64.8</v>
      </c>
      <c r="AW6477" s="33" t="s">
        <v>326</v>
      </c>
      <c r="CR6477" s="34">
        <v>64.75</v>
      </c>
    </row>
    <row r="6478" spans="47:96" x14ac:dyDescent="0.3">
      <c r="AU6478" s="34">
        <v>64.760000000000005</v>
      </c>
      <c r="AV6478" s="32">
        <f t="shared" si="133"/>
        <v>64.8</v>
      </c>
      <c r="AW6478" s="33" t="s">
        <v>326</v>
      </c>
      <c r="CR6478" s="34">
        <v>64.760000000000005</v>
      </c>
    </row>
    <row r="6479" spans="47:96" x14ac:dyDescent="0.3">
      <c r="AU6479" s="34">
        <v>64.77</v>
      </c>
      <c r="AV6479" s="32">
        <f t="shared" si="133"/>
        <v>64.8</v>
      </c>
      <c r="AW6479" s="33" t="s">
        <v>326</v>
      </c>
      <c r="CR6479" s="34">
        <v>64.77</v>
      </c>
    </row>
    <row r="6480" spans="47:96" x14ac:dyDescent="0.3">
      <c r="AU6480" s="34">
        <v>64.78</v>
      </c>
      <c r="AV6480" s="32">
        <f t="shared" si="133"/>
        <v>64.8</v>
      </c>
      <c r="AW6480" s="33" t="s">
        <v>326</v>
      </c>
      <c r="CR6480" s="34">
        <v>64.78</v>
      </c>
    </row>
    <row r="6481" spans="47:96" x14ac:dyDescent="0.3">
      <c r="AU6481" s="34">
        <v>64.790000000000006</v>
      </c>
      <c r="AV6481" s="32">
        <f t="shared" si="133"/>
        <v>64.8</v>
      </c>
      <c r="AW6481" s="33" t="s">
        <v>326</v>
      </c>
      <c r="CR6481" s="34">
        <v>64.790000000000006</v>
      </c>
    </row>
    <row r="6482" spans="47:96" x14ac:dyDescent="0.3">
      <c r="AU6482" s="34">
        <v>64.8</v>
      </c>
      <c r="AV6482" s="32">
        <f t="shared" si="133"/>
        <v>64.8</v>
      </c>
      <c r="AW6482" s="33" t="s">
        <v>326</v>
      </c>
      <c r="CR6482" s="34">
        <v>64.8</v>
      </c>
    </row>
    <row r="6483" spans="47:96" x14ac:dyDescent="0.3">
      <c r="AU6483" s="34">
        <v>64.81</v>
      </c>
      <c r="AV6483" s="32">
        <f t="shared" si="133"/>
        <v>64.8</v>
      </c>
      <c r="AW6483" s="33" t="s">
        <v>326</v>
      </c>
      <c r="CR6483" s="34">
        <v>64.81</v>
      </c>
    </row>
    <row r="6484" spans="47:96" x14ac:dyDescent="0.3">
      <c r="AU6484" s="34">
        <v>64.819999999999993</v>
      </c>
      <c r="AV6484" s="32">
        <f t="shared" si="133"/>
        <v>64.8</v>
      </c>
      <c r="AW6484" s="33" t="s">
        <v>326</v>
      </c>
      <c r="CR6484" s="34">
        <v>64.819999999999993</v>
      </c>
    </row>
    <row r="6485" spans="47:96" x14ac:dyDescent="0.3">
      <c r="AU6485" s="34">
        <v>64.83</v>
      </c>
      <c r="AV6485" s="32">
        <f t="shared" si="133"/>
        <v>64.8</v>
      </c>
      <c r="AW6485" s="33" t="s">
        <v>326</v>
      </c>
      <c r="CR6485" s="34">
        <v>64.83</v>
      </c>
    </row>
    <row r="6486" spans="47:96" x14ac:dyDescent="0.3">
      <c r="AU6486" s="34">
        <v>64.84</v>
      </c>
      <c r="AV6486" s="32">
        <f t="shared" si="133"/>
        <v>64.8</v>
      </c>
      <c r="AW6486" s="33" t="s">
        <v>326</v>
      </c>
      <c r="CR6486" s="34">
        <v>64.84</v>
      </c>
    </row>
    <row r="6487" spans="47:96" x14ac:dyDescent="0.3">
      <c r="AU6487" s="34">
        <v>64.849999999999994</v>
      </c>
      <c r="AV6487" s="32">
        <f t="shared" si="133"/>
        <v>64.900000000000006</v>
      </c>
      <c r="AW6487" s="33" t="s">
        <v>326</v>
      </c>
      <c r="CR6487" s="34">
        <v>64.849999999999994</v>
      </c>
    </row>
    <row r="6488" spans="47:96" x14ac:dyDescent="0.3">
      <c r="AU6488" s="34">
        <v>64.86</v>
      </c>
      <c r="AV6488" s="32">
        <f t="shared" si="133"/>
        <v>64.900000000000006</v>
      </c>
      <c r="AW6488" s="33" t="s">
        <v>326</v>
      </c>
      <c r="CR6488" s="34">
        <v>64.86</v>
      </c>
    </row>
    <row r="6489" spans="47:96" x14ac:dyDescent="0.3">
      <c r="AU6489" s="34">
        <v>64.87</v>
      </c>
      <c r="AV6489" s="32">
        <f t="shared" si="133"/>
        <v>64.900000000000006</v>
      </c>
      <c r="AW6489" s="33" t="s">
        <v>326</v>
      </c>
      <c r="CR6489" s="34">
        <v>64.87</v>
      </c>
    </row>
    <row r="6490" spans="47:96" x14ac:dyDescent="0.3">
      <c r="AU6490" s="34">
        <v>64.88</v>
      </c>
      <c r="AV6490" s="32">
        <f t="shared" si="133"/>
        <v>64.900000000000006</v>
      </c>
      <c r="AW6490" s="33" t="s">
        <v>326</v>
      </c>
      <c r="CR6490" s="34">
        <v>64.88</v>
      </c>
    </row>
    <row r="6491" spans="47:96" x14ac:dyDescent="0.3">
      <c r="AU6491" s="34">
        <v>64.89</v>
      </c>
      <c r="AV6491" s="32">
        <f t="shared" si="133"/>
        <v>64.900000000000006</v>
      </c>
      <c r="AW6491" s="33" t="s">
        <v>326</v>
      </c>
      <c r="CR6491" s="34">
        <v>64.89</v>
      </c>
    </row>
    <row r="6492" spans="47:96" x14ac:dyDescent="0.3">
      <c r="AU6492" s="34">
        <v>64.900000000000006</v>
      </c>
      <c r="AV6492" s="32">
        <f t="shared" si="133"/>
        <v>64.900000000000006</v>
      </c>
      <c r="AW6492" s="33" t="s">
        <v>326</v>
      </c>
      <c r="CR6492" s="34">
        <v>64.900000000000006</v>
      </c>
    </row>
    <row r="6493" spans="47:96" x14ac:dyDescent="0.3">
      <c r="AU6493" s="34">
        <v>64.91</v>
      </c>
      <c r="AV6493" s="32">
        <f t="shared" si="133"/>
        <v>64.900000000000006</v>
      </c>
      <c r="AW6493" s="33" t="s">
        <v>326</v>
      </c>
      <c r="CR6493" s="34">
        <v>64.91</v>
      </c>
    </row>
    <row r="6494" spans="47:96" x14ac:dyDescent="0.3">
      <c r="AU6494" s="34">
        <v>64.92</v>
      </c>
      <c r="AV6494" s="32">
        <f t="shared" si="133"/>
        <v>64.900000000000006</v>
      </c>
      <c r="AW6494" s="33" t="s">
        <v>326</v>
      </c>
      <c r="CR6494" s="34">
        <v>64.92</v>
      </c>
    </row>
    <row r="6495" spans="47:96" x14ac:dyDescent="0.3">
      <c r="AU6495" s="34">
        <v>64.930000000000007</v>
      </c>
      <c r="AV6495" s="32">
        <f t="shared" si="133"/>
        <v>64.900000000000006</v>
      </c>
      <c r="AW6495" s="33" t="s">
        <v>326</v>
      </c>
      <c r="CR6495" s="34">
        <v>64.930000000000007</v>
      </c>
    </row>
    <row r="6496" spans="47:96" x14ac:dyDescent="0.3">
      <c r="AU6496" s="34">
        <v>64.94</v>
      </c>
      <c r="AV6496" s="32">
        <f t="shared" si="133"/>
        <v>64.900000000000006</v>
      </c>
      <c r="AW6496" s="33" t="s">
        <v>326</v>
      </c>
      <c r="CR6496" s="34">
        <v>64.94</v>
      </c>
    </row>
    <row r="6497" spans="47:96" x14ac:dyDescent="0.3">
      <c r="AU6497" s="34">
        <v>64.95</v>
      </c>
      <c r="AV6497" s="32">
        <f t="shared" si="133"/>
        <v>65</v>
      </c>
      <c r="AW6497" s="33" t="s">
        <v>327</v>
      </c>
      <c r="CR6497" s="34">
        <v>64.95</v>
      </c>
    </row>
    <row r="6498" spans="47:96" x14ac:dyDescent="0.3">
      <c r="AU6498" s="34">
        <v>64.959999999999994</v>
      </c>
      <c r="AV6498" s="32">
        <f t="shared" si="133"/>
        <v>65</v>
      </c>
      <c r="AW6498" s="33" t="s">
        <v>327</v>
      </c>
      <c r="CR6498" s="34">
        <v>64.959999999999994</v>
      </c>
    </row>
    <row r="6499" spans="47:96" x14ac:dyDescent="0.3">
      <c r="AU6499" s="34">
        <v>64.97</v>
      </c>
      <c r="AV6499" s="32">
        <f t="shared" si="133"/>
        <v>65</v>
      </c>
      <c r="AW6499" s="33" t="s">
        <v>327</v>
      </c>
      <c r="CR6499" s="34">
        <v>64.97</v>
      </c>
    </row>
    <row r="6500" spans="47:96" x14ac:dyDescent="0.3">
      <c r="AU6500" s="34">
        <v>64.98</v>
      </c>
      <c r="AV6500" s="32">
        <f t="shared" si="133"/>
        <v>65</v>
      </c>
      <c r="AW6500" s="33" t="s">
        <v>327</v>
      </c>
      <c r="CR6500" s="34">
        <v>64.98</v>
      </c>
    </row>
    <row r="6501" spans="47:96" x14ac:dyDescent="0.3">
      <c r="AU6501" s="34">
        <v>64.989999999999995</v>
      </c>
      <c r="AV6501" s="32">
        <f t="shared" si="133"/>
        <v>65</v>
      </c>
      <c r="AW6501" s="33" t="s">
        <v>327</v>
      </c>
      <c r="CR6501" s="34">
        <v>64.989999999999995</v>
      </c>
    </row>
    <row r="6502" spans="47:96" x14ac:dyDescent="0.3">
      <c r="AU6502" s="34">
        <v>65</v>
      </c>
      <c r="AV6502" s="32">
        <f t="shared" si="133"/>
        <v>65</v>
      </c>
      <c r="AW6502" s="33" t="s">
        <v>327</v>
      </c>
      <c r="CR6502" s="34">
        <v>65</v>
      </c>
    </row>
    <row r="6503" spans="47:96" x14ac:dyDescent="0.3">
      <c r="AU6503" s="34">
        <v>65.010000000000005</v>
      </c>
      <c r="AV6503" s="32">
        <f t="shared" si="133"/>
        <v>65</v>
      </c>
      <c r="AW6503" s="33" t="s">
        <v>327</v>
      </c>
      <c r="CR6503" s="34">
        <v>65.010000000000005</v>
      </c>
    </row>
    <row r="6504" spans="47:96" x14ac:dyDescent="0.3">
      <c r="AU6504" s="34">
        <v>65.02</v>
      </c>
      <c r="AV6504" s="32">
        <f t="shared" si="133"/>
        <v>65</v>
      </c>
      <c r="AW6504" s="33" t="s">
        <v>327</v>
      </c>
      <c r="CR6504" s="34">
        <v>65.02</v>
      </c>
    </row>
    <row r="6505" spans="47:96" x14ac:dyDescent="0.3">
      <c r="AU6505" s="34">
        <v>65.03</v>
      </c>
      <c r="AV6505" s="32">
        <f t="shared" si="133"/>
        <v>65</v>
      </c>
      <c r="AW6505" s="33" t="s">
        <v>327</v>
      </c>
      <c r="CR6505" s="34">
        <v>65.03</v>
      </c>
    </row>
    <row r="6506" spans="47:96" x14ac:dyDescent="0.3">
      <c r="AU6506" s="34">
        <v>65.040000000000006</v>
      </c>
      <c r="AV6506" s="32">
        <f t="shared" si="133"/>
        <v>65</v>
      </c>
      <c r="AW6506" s="33" t="s">
        <v>327</v>
      </c>
      <c r="CR6506" s="34">
        <v>65.040000000000006</v>
      </c>
    </row>
    <row r="6507" spans="47:96" x14ac:dyDescent="0.3">
      <c r="AU6507" s="34">
        <v>65.05</v>
      </c>
      <c r="AV6507" s="32">
        <f t="shared" si="133"/>
        <v>65.099999999999994</v>
      </c>
      <c r="AW6507" s="33" t="s">
        <v>327</v>
      </c>
      <c r="CR6507" s="34">
        <v>65.05</v>
      </c>
    </row>
    <row r="6508" spans="47:96" x14ac:dyDescent="0.3">
      <c r="AU6508" s="34">
        <v>65.06</v>
      </c>
      <c r="AV6508" s="32">
        <f t="shared" si="133"/>
        <v>65.099999999999994</v>
      </c>
      <c r="AW6508" s="33" t="s">
        <v>327</v>
      </c>
      <c r="CR6508" s="34">
        <v>65.06</v>
      </c>
    </row>
    <row r="6509" spans="47:96" x14ac:dyDescent="0.3">
      <c r="AU6509" s="34">
        <v>65.069999999999993</v>
      </c>
      <c r="AV6509" s="32">
        <f t="shared" si="133"/>
        <v>65.099999999999994</v>
      </c>
      <c r="AW6509" s="33" t="s">
        <v>327</v>
      </c>
      <c r="CR6509" s="34">
        <v>65.069999999999993</v>
      </c>
    </row>
    <row r="6510" spans="47:96" x14ac:dyDescent="0.3">
      <c r="AU6510" s="34">
        <v>65.08</v>
      </c>
      <c r="AV6510" s="32">
        <f t="shared" si="133"/>
        <v>65.099999999999994</v>
      </c>
      <c r="AW6510" s="33" t="s">
        <v>327</v>
      </c>
      <c r="CR6510" s="34">
        <v>65.08</v>
      </c>
    </row>
    <row r="6511" spans="47:96" x14ac:dyDescent="0.3">
      <c r="AU6511" s="34">
        <v>65.09</v>
      </c>
      <c r="AV6511" s="32">
        <f t="shared" si="133"/>
        <v>65.099999999999994</v>
      </c>
      <c r="AW6511" s="33" t="s">
        <v>327</v>
      </c>
      <c r="CR6511" s="34">
        <v>65.09</v>
      </c>
    </row>
    <row r="6512" spans="47:96" x14ac:dyDescent="0.3">
      <c r="AU6512" s="34">
        <v>65.099999999999994</v>
      </c>
      <c r="AV6512" s="32">
        <f t="shared" si="133"/>
        <v>65.099999999999994</v>
      </c>
      <c r="AW6512" s="33" t="s">
        <v>327</v>
      </c>
      <c r="CR6512" s="34">
        <v>65.099999999999994</v>
      </c>
    </row>
    <row r="6513" spans="47:96" x14ac:dyDescent="0.3">
      <c r="AU6513" s="34">
        <v>65.11</v>
      </c>
      <c r="AV6513" s="32">
        <f t="shared" si="133"/>
        <v>65.099999999999994</v>
      </c>
      <c r="AW6513" s="33" t="s">
        <v>327</v>
      </c>
      <c r="CR6513" s="34">
        <v>65.11</v>
      </c>
    </row>
    <row r="6514" spans="47:96" x14ac:dyDescent="0.3">
      <c r="AU6514" s="34">
        <v>65.12</v>
      </c>
      <c r="AV6514" s="32">
        <f t="shared" si="133"/>
        <v>65.099999999999994</v>
      </c>
      <c r="AW6514" s="33" t="s">
        <v>327</v>
      </c>
      <c r="CR6514" s="34">
        <v>65.12</v>
      </c>
    </row>
    <row r="6515" spans="47:96" x14ac:dyDescent="0.3">
      <c r="AU6515" s="34">
        <v>65.13</v>
      </c>
      <c r="AV6515" s="32">
        <f t="shared" si="133"/>
        <v>65.099999999999994</v>
      </c>
      <c r="AW6515" s="33" t="s">
        <v>327</v>
      </c>
      <c r="CR6515" s="34">
        <v>65.13</v>
      </c>
    </row>
    <row r="6516" spans="47:96" x14ac:dyDescent="0.3">
      <c r="AU6516" s="34">
        <v>65.14</v>
      </c>
      <c r="AV6516" s="32">
        <f t="shared" si="133"/>
        <v>65.099999999999994</v>
      </c>
      <c r="AW6516" s="33" t="s">
        <v>327</v>
      </c>
      <c r="CR6516" s="34">
        <v>65.14</v>
      </c>
    </row>
    <row r="6517" spans="47:96" x14ac:dyDescent="0.3">
      <c r="AU6517" s="34">
        <v>65.150000000000006</v>
      </c>
      <c r="AV6517" s="32">
        <f t="shared" si="133"/>
        <v>65.2</v>
      </c>
      <c r="AW6517" s="33" t="s">
        <v>327</v>
      </c>
      <c r="CR6517" s="34">
        <v>65.150000000000006</v>
      </c>
    </row>
    <row r="6518" spans="47:96" x14ac:dyDescent="0.3">
      <c r="AU6518" s="34">
        <v>65.16</v>
      </c>
      <c r="AV6518" s="32">
        <f t="shared" si="133"/>
        <v>65.2</v>
      </c>
      <c r="AW6518" s="33" t="s">
        <v>327</v>
      </c>
      <c r="CR6518" s="34">
        <v>65.16</v>
      </c>
    </row>
    <row r="6519" spans="47:96" x14ac:dyDescent="0.3">
      <c r="AU6519" s="34">
        <v>65.17</v>
      </c>
      <c r="AV6519" s="32">
        <f t="shared" si="133"/>
        <v>65.2</v>
      </c>
      <c r="AW6519" s="33" t="s">
        <v>327</v>
      </c>
      <c r="CR6519" s="34">
        <v>65.17</v>
      </c>
    </row>
    <row r="6520" spans="47:96" x14ac:dyDescent="0.3">
      <c r="AU6520" s="34">
        <v>65.180000000000007</v>
      </c>
      <c r="AV6520" s="32">
        <f t="shared" si="133"/>
        <v>65.2</v>
      </c>
      <c r="AW6520" s="33" t="s">
        <v>327</v>
      </c>
      <c r="CR6520" s="34">
        <v>65.180000000000007</v>
      </c>
    </row>
    <row r="6521" spans="47:96" x14ac:dyDescent="0.3">
      <c r="AU6521" s="34">
        <v>65.19</v>
      </c>
      <c r="AV6521" s="32">
        <f t="shared" si="133"/>
        <v>65.2</v>
      </c>
      <c r="AW6521" s="33" t="s">
        <v>327</v>
      </c>
      <c r="CR6521" s="34">
        <v>65.19</v>
      </c>
    </row>
    <row r="6522" spans="47:96" x14ac:dyDescent="0.3">
      <c r="AU6522" s="34">
        <v>65.2</v>
      </c>
      <c r="AV6522" s="32">
        <f t="shared" si="133"/>
        <v>65.2</v>
      </c>
      <c r="AW6522" s="33" t="s">
        <v>327</v>
      </c>
      <c r="CR6522" s="34">
        <v>65.2</v>
      </c>
    </row>
    <row r="6523" spans="47:96" x14ac:dyDescent="0.3">
      <c r="AU6523" s="34">
        <v>65.209999999999994</v>
      </c>
      <c r="AV6523" s="32">
        <f t="shared" si="133"/>
        <v>65.2</v>
      </c>
      <c r="AW6523" s="33" t="s">
        <v>327</v>
      </c>
      <c r="CR6523" s="34">
        <v>65.209999999999994</v>
      </c>
    </row>
    <row r="6524" spans="47:96" x14ac:dyDescent="0.3">
      <c r="AU6524" s="34">
        <v>65.22</v>
      </c>
      <c r="AV6524" s="32">
        <f t="shared" si="133"/>
        <v>65.2</v>
      </c>
      <c r="AW6524" s="33" t="s">
        <v>327</v>
      </c>
      <c r="CR6524" s="34">
        <v>65.22</v>
      </c>
    </row>
    <row r="6525" spans="47:96" x14ac:dyDescent="0.3">
      <c r="AU6525" s="34">
        <v>65.23</v>
      </c>
      <c r="AV6525" s="32">
        <f t="shared" si="133"/>
        <v>65.2</v>
      </c>
      <c r="AW6525" s="33" t="s">
        <v>327</v>
      </c>
      <c r="CR6525" s="34">
        <v>65.23</v>
      </c>
    </row>
    <row r="6526" spans="47:96" x14ac:dyDescent="0.3">
      <c r="AU6526" s="34">
        <v>65.239999999999995</v>
      </c>
      <c r="AV6526" s="32">
        <f t="shared" si="133"/>
        <v>65.2</v>
      </c>
      <c r="AW6526" s="33" t="s">
        <v>327</v>
      </c>
      <c r="CR6526" s="34">
        <v>65.239999999999995</v>
      </c>
    </row>
    <row r="6527" spans="47:96" x14ac:dyDescent="0.3">
      <c r="AU6527" s="34">
        <v>65.25</v>
      </c>
      <c r="AV6527" s="32">
        <f t="shared" si="133"/>
        <v>65.3</v>
      </c>
      <c r="AW6527" s="33" t="s">
        <v>327</v>
      </c>
      <c r="CR6527" s="34">
        <v>65.25</v>
      </c>
    </row>
    <row r="6528" spans="47:96" x14ac:dyDescent="0.3">
      <c r="AU6528" s="34">
        <v>65.260000000000005</v>
      </c>
      <c r="AV6528" s="32">
        <f t="shared" si="133"/>
        <v>65.3</v>
      </c>
      <c r="AW6528" s="33" t="s">
        <v>327</v>
      </c>
      <c r="CR6528" s="34">
        <v>65.260000000000005</v>
      </c>
    </row>
    <row r="6529" spans="47:96" x14ac:dyDescent="0.3">
      <c r="AU6529" s="34">
        <v>65.27</v>
      </c>
      <c r="AV6529" s="32">
        <f t="shared" si="133"/>
        <v>65.3</v>
      </c>
      <c r="AW6529" s="33" t="s">
        <v>327</v>
      </c>
      <c r="CR6529" s="34">
        <v>65.27</v>
      </c>
    </row>
    <row r="6530" spans="47:96" x14ac:dyDescent="0.3">
      <c r="AU6530" s="34">
        <v>65.28</v>
      </c>
      <c r="AV6530" s="32">
        <f t="shared" si="133"/>
        <v>65.3</v>
      </c>
      <c r="AW6530" s="33" t="s">
        <v>327</v>
      </c>
      <c r="CR6530" s="34">
        <v>65.28</v>
      </c>
    </row>
    <row r="6531" spans="47:96" x14ac:dyDescent="0.3">
      <c r="AU6531" s="34">
        <v>65.290000000000006</v>
      </c>
      <c r="AV6531" s="32">
        <f t="shared" ref="AV6531:AV6594" si="134">ROUND(AU6531,1)</f>
        <v>65.3</v>
      </c>
      <c r="AW6531" s="33" t="s">
        <v>327</v>
      </c>
      <c r="CR6531" s="34">
        <v>65.290000000000006</v>
      </c>
    </row>
    <row r="6532" spans="47:96" x14ac:dyDescent="0.3">
      <c r="AU6532" s="34">
        <v>65.3</v>
      </c>
      <c r="AV6532" s="32">
        <f t="shared" si="134"/>
        <v>65.3</v>
      </c>
      <c r="AW6532" s="33" t="s">
        <v>327</v>
      </c>
      <c r="CR6532" s="34">
        <v>65.3</v>
      </c>
    </row>
    <row r="6533" spans="47:96" x14ac:dyDescent="0.3">
      <c r="AU6533" s="34">
        <v>65.31</v>
      </c>
      <c r="AV6533" s="32">
        <f t="shared" si="134"/>
        <v>65.3</v>
      </c>
      <c r="AW6533" s="33" t="s">
        <v>327</v>
      </c>
      <c r="CR6533" s="34">
        <v>65.31</v>
      </c>
    </row>
    <row r="6534" spans="47:96" x14ac:dyDescent="0.3">
      <c r="AU6534" s="34">
        <v>65.319999999999993</v>
      </c>
      <c r="AV6534" s="32">
        <f t="shared" si="134"/>
        <v>65.3</v>
      </c>
      <c r="AW6534" s="33" t="s">
        <v>327</v>
      </c>
      <c r="CR6534" s="34">
        <v>65.319999999999993</v>
      </c>
    </row>
    <row r="6535" spans="47:96" x14ac:dyDescent="0.3">
      <c r="AU6535" s="34">
        <v>65.33</v>
      </c>
      <c r="AV6535" s="32">
        <f t="shared" si="134"/>
        <v>65.3</v>
      </c>
      <c r="AW6535" s="33" t="s">
        <v>327</v>
      </c>
      <c r="CR6535" s="34">
        <v>65.33</v>
      </c>
    </row>
    <row r="6536" spans="47:96" x14ac:dyDescent="0.3">
      <c r="AU6536" s="34">
        <v>65.34</v>
      </c>
      <c r="AV6536" s="32">
        <f t="shared" si="134"/>
        <v>65.3</v>
      </c>
      <c r="AW6536" s="33" t="s">
        <v>327</v>
      </c>
      <c r="CR6536" s="34">
        <v>65.34</v>
      </c>
    </row>
    <row r="6537" spans="47:96" x14ac:dyDescent="0.3">
      <c r="AU6537" s="34">
        <v>65.349999999999994</v>
      </c>
      <c r="AV6537" s="32">
        <f t="shared" si="134"/>
        <v>65.400000000000006</v>
      </c>
      <c r="AW6537" s="33" t="s">
        <v>327</v>
      </c>
      <c r="CR6537" s="34">
        <v>65.349999999999994</v>
      </c>
    </row>
    <row r="6538" spans="47:96" x14ac:dyDescent="0.3">
      <c r="AU6538" s="34">
        <v>65.36</v>
      </c>
      <c r="AV6538" s="32">
        <f t="shared" si="134"/>
        <v>65.400000000000006</v>
      </c>
      <c r="AW6538" s="33" t="s">
        <v>327</v>
      </c>
      <c r="CR6538" s="34">
        <v>65.36</v>
      </c>
    </row>
    <row r="6539" spans="47:96" x14ac:dyDescent="0.3">
      <c r="AU6539" s="34">
        <v>65.37</v>
      </c>
      <c r="AV6539" s="32">
        <f t="shared" si="134"/>
        <v>65.400000000000006</v>
      </c>
      <c r="AW6539" s="33" t="s">
        <v>327</v>
      </c>
      <c r="CR6539" s="34">
        <v>65.37</v>
      </c>
    </row>
    <row r="6540" spans="47:96" x14ac:dyDescent="0.3">
      <c r="AU6540" s="34">
        <v>65.38</v>
      </c>
      <c r="AV6540" s="32">
        <f t="shared" si="134"/>
        <v>65.400000000000006</v>
      </c>
      <c r="AW6540" s="33" t="s">
        <v>327</v>
      </c>
      <c r="CR6540" s="34">
        <v>65.38</v>
      </c>
    </row>
    <row r="6541" spans="47:96" x14ac:dyDescent="0.3">
      <c r="AU6541" s="34">
        <v>65.39</v>
      </c>
      <c r="AV6541" s="32">
        <f t="shared" si="134"/>
        <v>65.400000000000006</v>
      </c>
      <c r="AW6541" s="33" t="s">
        <v>327</v>
      </c>
      <c r="CR6541" s="34">
        <v>65.39</v>
      </c>
    </row>
    <row r="6542" spans="47:96" x14ac:dyDescent="0.3">
      <c r="AU6542" s="34">
        <v>65.400000000000006</v>
      </c>
      <c r="AV6542" s="32">
        <f t="shared" si="134"/>
        <v>65.400000000000006</v>
      </c>
      <c r="AW6542" s="33" t="s">
        <v>327</v>
      </c>
      <c r="CR6542" s="34">
        <v>65.400000000000006</v>
      </c>
    </row>
    <row r="6543" spans="47:96" x14ac:dyDescent="0.3">
      <c r="AU6543" s="34">
        <v>65.41</v>
      </c>
      <c r="AV6543" s="32">
        <f t="shared" si="134"/>
        <v>65.400000000000006</v>
      </c>
      <c r="AW6543" s="33" t="s">
        <v>327</v>
      </c>
      <c r="CR6543" s="34">
        <v>65.41</v>
      </c>
    </row>
    <row r="6544" spans="47:96" x14ac:dyDescent="0.3">
      <c r="AU6544" s="34">
        <v>65.42</v>
      </c>
      <c r="AV6544" s="32">
        <f t="shared" si="134"/>
        <v>65.400000000000006</v>
      </c>
      <c r="AW6544" s="33" t="s">
        <v>327</v>
      </c>
      <c r="CR6544" s="34">
        <v>65.42</v>
      </c>
    </row>
    <row r="6545" spans="47:96" x14ac:dyDescent="0.3">
      <c r="AU6545" s="34">
        <v>65.430000000000007</v>
      </c>
      <c r="AV6545" s="32">
        <f t="shared" si="134"/>
        <v>65.400000000000006</v>
      </c>
      <c r="AW6545" s="33" t="s">
        <v>327</v>
      </c>
      <c r="CR6545" s="34">
        <v>65.430000000000007</v>
      </c>
    </row>
    <row r="6546" spans="47:96" x14ac:dyDescent="0.3">
      <c r="AU6546" s="34">
        <v>65.44</v>
      </c>
      <c r="AV6546" s="32">
        <f t="shared" si="134"/>
        <v>65.400000000000006</v>
      </c>
      <c r="AW6546" s="33" t="s">
        <v>327</v>
      </c>
      <c r="CR6546" s="34">
        <v>65.44</v>
      </c>
    </row>
    <row r="6547" spans="47:96" x14ac:dyDescent="0.3">
      <c r="AU6547" s="34">
        <v>65.45</v>
      </c>
      <c r="AV6547" s="32">
        <f t="shared" si="134"/>
        <v>65.5</v>
      </c>
      <c r="AW6547" s="33" t="s">
        <v>327</v>
      </c>
      <c r="CR6547" s="34">
        <v>65.45</v>
      </c>
    </row>
    <row r="6548" spans="47:96" x14ac:dyDescent="0.3">
      <c r="AU6548" s="34">
        <v>65.459999999999994</v>
      </c>
      <c r="AV6548" s="32">
        <f t="shared" si="134"/>
        <v>65.5</v>
      </c>
      <c r="AW6548" s="33" t="s">
        <v>327</v>
      </c>
      <c r="CR6548" s="34">
        <v>65.459999999999994</v>
      </c>
    </row>
    <row r="6549" spans="47:96" x14ac:dyDescent="0.3">
      <c r="AU6549" s="34">
        <v>65.47</v>
      </c>
      <c r="AV6549" s="32">
        <f t="shared" si="134"/>
        <v>65.5</v>
      </c>
      <c r="AW6549" s="33" t="s">
        <v>327</v>
      </c>
      <c r="CR6549" s="34">
        <v>65.47</v>
      </c>
    </row>
    <row r="6550" spans="47:96" x14ac:dyDescent="0.3">
      <c r="AU6550" s="34">
        <v>65.48</v>
      </c>
      <c r="AV6550" s="32">
        <f t="shared" si="134"/>
        <v>65.5</v>
      </c>
      <c r="AW6550" s="33" t="s">
        <v>327</v>
      </c>
      <c r="CR6550" s="34">
        <v>65.48</v>
      </c>
    </row>
    <row r="6551" spans="47:96" x14ac:dyDescent="0.3">
      <c r="AU6551" s="34">
        <v>65.489999999999995</v>
      </c>
      <c r="AV6551" s="32">
        <f t="shared" si="134"/>
        <v>65.5</v>
      </c>
      <c r="AW6551" s="33" t="s">
        <v>327</v>
      </c>
      <c r="CR6551" s="34">
        <v>65.489999999999995</v>
      </c>
    </row>
    <row r="6552" spans="47:96" x14ac:dyDescent="0.3">
      <c r="AU6552" s="34">
        <v>65.5</v>
      </c>
      <c r="AV6552" s="32">
        <f t="shared" si="134"/>
        <v>65.5</v>
      </c>
      <c r="AW6552" s="33" t="s">
        <v>327</v>
      </c>
      <c r="CR6552" s="34">
        <v>65.5</v>
      </c>
    </row>
    <row r="6553" spans="47:96" x14ac:dyDescent="0.3">
      <c r="AU6553" s="34">
        <v>65.510000000000005</v>
      </c>
      <c r="AV6553" s="32">
        <f t="shared" si="134"/>
        <v>65.5</v>
      </c>
      <c r="AW6553" s="33" t="s">
        <v>327</v>
      </c>
      <c r="CR6553" s="34">
        <v>65.510000000000005</v>
      </c>
    </row>
    <row r="6554" spans="47:96" x14ac:dyDescent="0.3">
      <c r="AU6554" s="34">
        <v>65.52</v>
      </c>
      <c r="AV6554" s="32">
        <f t="shared" si="134"/>
        <v>65.5</v>
      </c>
      <c r="AW6554" s="33" t="s">
        <v>327</v>
      </c>
      <c r="CR6554" s="34">
        <v>65.52</v>
      </c>
    </row>
    <row r="6555" spans="47:96" x14ac:dyDescent="0.3">
      <c r="AU6555" s="34">
        <v>65.53</v>
      </c>
      <c r="AV6555" s="32">
        <f t="shared" si="134"/>
        <v>65.5</v>
      </c>
      <c r="AW6555" s="33" t="s">
        <v>327</v>
      </c>
      <c r="CR6555" s="34">
        <v>65.53</v>
      </c>
    </row>
    <row r="6556" spans="47:96" x14ac:dyDescent="0.3">
      <c r="AU6556" s="34">
        <v>65.540000000000006</v>
      </c>
      <c r="AV6556" s="32">
        <f t="shared" si="134"/>
        <v>65.5</v>
      </c>
      <c r="AW6556" s="33" t="s">
        <v>327</v>
      </c>
      <c r="CR6556" s="34">
        <v>65.540000000000006</v>
      </c>
    </row>
    <row r="6557" spans="47:96" x14ac:dyDescent="0.3">
      <c r="AU6557" s="34">
        <v>65.55</v>
      </c>
      <c r="AV6557" s="32">
        <f t="shared" si="134"/>
        <v>65.599999999999994</v>
      </c>
      <c r="AW6557" s="33" t="s">
        <v>327</v>
      </c>
      <c r="CR6557" s="34">
        <v>65.55</v>
      </c>
    </row>
    <row r="6558" spans="47:96" x14ac:dyDescent="0.3">
      <c r="AU6558" s="34">
        <v>65.56</v>
      </c>
      <c r="AV6558" s="32">
        <f t="shared" si="134"/>
        <v>65.599999999999994</v>
      </c>
      <c r="AW6558" s="33" t="s">
        <v>327</v>
      </c>
      <c r="CR6558" s="34">
        <v>65.56</v>
      </c>
    </row>
    <row r="6559" spans="47:96" x14ac:dyDescent="0.3">
      <c r="AU6559" s="34">
        <v>65.569999999999993</v>
      </c>
      <c r="AV6559" s="32">
        <f t="shared" si="134"/>
        <v>65.599999999999994</v>
      </c>
      <c r="AW6559" s="33" t="s">
        <v>327</v>
      </c>
      <c r="CR6559" s="34">
        <v>65.569999999999993</v>
      </c>
    </row>
    <row r="6560" spans="47:96" x14ac:dyDescent="0.3">
      <c r="AU6560" s="34">
        <v>65.58</v>
      </c>
      <c r="AV6560" s="32">
        <f t="shared" si="134"/>
        <v>65.599999999999994</v>
      </c>
      <c r="AW6560" s="33" t="s">
        <v>327</v>
      </c>
      <c r="CR6560" s="34">
        <v>65.58</v>
      </c>
    </row>
    <row r="6561" spans="47:96" x14ac:dyDescent="0.3">
      <c r="AU6561" s="34">
        <v>65.59</v>
      </c>
      <c r="AV6561" s="32">
        <f t="shared" si="134"/>
        <v>65.599999999999994</v>
      </c>
      <c r="AW6561" s="33" t="s">
        <v>327</v>
      </c>
      <c r="CR6561" s="34">
        <v>65.59</v>
      </c>
    </row>
    <row r="6562" spans="47:96" x14ac:dyDescent="0.3">
      <c r="AU6562" s="34">
        <v>65.599999999999994</v>
      </c>
      <c r="AV6562" s="32">
        <f t="shared" si="134"/>
        <v>65.599999999999994</v>
      </c>
      <c r="AW6562" s="33" t="s">
        <v>327</v>
      </c>
      <c r="CR6562" s="34">
        <v>65.599999999999994</v>
      </c>
    </row>
    <row r="6563" spans="47:96" x14ac:dyDescent="0.3">
      <c r="AU6563" s="34">
        <v>65.61</v>
      </c>
      <c r="AV6563" s="32">
        <f t="shared" si="134"/>
        <v>65.599999999999994</v>
      </c>
      <c r="AW6563" s="33" t="s">
        <v>327</v>
      </c>
      <c r="CR6563" s="34">
        <v>65.61</v>
      </c>
    </row>
    <row r="6564" spans="47:96" x14ac:dyDescent="0.3">
      <c r="AU6564" s="34">
        <v>65.62</v>
      </c>
      <c r="AV6564" s="32">
        <f t="shared" si="134"/>
        <v>65.599999999999994</v>
      </c>
      <c r="AW6564" s="33" t="s">
        <v>327</v>
      </c>
      <c r="CR6564" s="34">
        <v>65.62</v>
      </c>
    </row>
    <row r="6565" spans="47:96" x14ac:dyDescent="0.3">
      <c r="AU6565" s="34">
        <v>65.63</v>
      </c>
      <c r="AV6565" s="32">
        <f t="shared" si="134"/>
        <v>65.599999999999994</v>
      </c>
      <c r="AW6565" s="33" t="s">
        <v>327</v>
      </c>
      <c r="CR6565" s="34">
        <v>65.63</v>
      </c>
    </row>
    <row r="6566" spans="47:96" x14ac:dyDescent="0.3">
      <c r="AU6566" s="34">
        <v>65.64</v>
      </c>
      <c r="AV6566" s="32">
        <f t="shared" si="134"/>
        <v>65.599999999999994</v>
      </c>
      <c r="AW6566" s="33" t="s">
        <v>327</v>
      </c>
      <c r="CR6566" s="34">
        <v>65.64</v>
      </c>
    </row>
    <row r="6567" spans="47:96" x14ac:dyDescent="0.3">
      <c r="AU6567" s="34">
        <v>65.650000000000006</v>
      </c>
      <c r="AV6567" s="32">
        <f t="shared" si="134"/>
        <v>65.7</v>
      </c>
      <c r="AW6567" s="33" t="s">
        <v>327</v>
      </c>
      <c r="CR6567" s="34">
        <v>65.650000000000006</v>
      </c>
    </row>
    <row r="6568" spans="47:96" x14ac:dyDescent="0.3">
      <c r="AU6568" s="34">
        <v>65.66</v>
      </c>
      <c r="AV6568" s="32">
        <f t="shared" si="134"/>
        <v>65.7</v>
      </c>
      <c r="AW6568" s="33" t="s">
        <v>327</v>
      </c>
      <c r="CR6568" s="34">
        <v>65.66</v>
      </c>
    </row>
    <row r="6569" spans="47:96" x14ac:dyDescent="0.3">
      <c r="AU6569" s="34">
        <v>65.67</v>
      </c>
      <c r="AV6569" s="32">
        <f t="shared" si="134"/>
        <v>65.7</v>
      </c>
      <c r="AW6569" s="33" t="s">
        <v>327</v>
      </c>
      <c r="CR6569" s="34">
        <v>65.67</v>
      </c>
    </row>
    <row r="6570" spans="47:96" x14ac:dyDescent="0.3">
      <c r="AU6570" s="34">
        <v>65.680000000000007</v>
      </c>
      <c r="AV6570" s="32">
        <f t="shared" si="134"/>
        <v>65.7</v>
      </c>
      <c r="AW6570" s="33" t="s">
        <v>327</v>
      </c>
      <c r="CR6570" s="34">
        <v>65.680000000000007</v>
      </c>
    </row>
    <row r="6571" spans="47:96" x14ac:dyDescent="0.3">
      <c r="AU6571" s="34">
        <v>65.69</v>
      </c>
      <c r="AV6571" s="32">
        <f t="shared" si="134"/>
        <v>65.7</v>
      </c>
      <c r="AW6571" s="33" t="s">
        <v>327</v>
      </c>
      <c r="CR6571" s="34">
        <v>65.69</v>
      </c>
    </row>
    <row r="6572" spans="47:96" x14ac:dyDescent="0.3">
      <c r="AU6572" s="34">
        <v>65.7</v>
      </c>
      <c r="AV6572" s="32">
        <f t="shared" si="134"/>
        <v>65.7</v>
      </c>
      <c r="AW6572" s="33" t="s">
        <v>327</v>
      </c>
      <c r="CR6572" s="34">
        <v>65.7</v>
      </c>
    </row>
    <row r="6573" spans="47:96" x14ac:dyDescent="0.3">
      <c r="AU6573" s="34">
        <v>65.709999999999994</v>
      </c>
      <c r="AV6573" s="32">
        <f t="shared" si="134"/>
        <v>65.7</v>
      </c>
      <c r="AW6573" s="33" t="s">
        <v>327</v>
      </c>
      <c r="CR6573" s="34">
        <v>65.709999999999994</v>
      </c>
    </row>
    <row r="6574" spans="47:96" x14ac:dyDescent="0.3">
      <c r="AU6574" s="34">
        <v>65.72</v>
      </c>
      <c r="AV6574" s="32">
        <f t="shared" si="134"/>
        <v>65.7</v>
      </c>
      <c r="AW6574" s="33" t="s">
        <v>327</v>
      </c>
      <c r="CR6574" s="34">
        <v>65.72</v>
      </c>
    </row>
    <row r="6575" spans="47:96" x14ac:dyDescent="0.3">
      <c r="AU6575" s="34">
        <v>65.73</v>
      </c>
      <c r="AV6575" s="32">
        <f t="shared" si="134"/>
        <v>65.7</v>
      </c>
      <c r="AW6575" s="33" t="s">
        <v>327</v>
      </c>
      <c r="CR6575" s="34">
        <v>65.73</v>
      </c>
    </row>
    <row r="6576" spans="47:96" x14ac:dyDescent="0.3">
      <c r="AU6576" s="34">
        <v>65.739999999999995</v>
      </c>
      <c r="AV6576" s="32">
        <f t="shared" si="134"/>
        <v>65.7</v>
      </c>
      <c r="AW6576" s="33" t="s">
        <v>327</v>
      </c>
      <c r="CR6576" s="34">
        <v>65.739999999999995</v>
      </c>
    </row>
    <row r="6577" spans="47:96" x14ac:dyDescent="0.3">
      <c r="AU6577" s="34">
        <v>65.75</v>
      </c>
      <c r="AV6577" s="32">
        <f t="shared" si="134"/>
        <v>65.8</v>
      </c>
      <c r="AW6577" s="33" t="s">
        <v>327</v>
      </c>
      <c r="CR6577" s="34">
        <v>65.75</v>
      </c>
    </row>
    <row r="6578" spans="47:96" x14ac:dyDescent="0.3">
      <c r="AU6578" s="34">
        <v>65.760000000000005</v>
      </c>
      <c r="AV6578" s="32">
        <f t="shared" si="134"/>
        <v>65.8</v>
      </c>
      <c r="AW6578" s="33" t="s">
        <v>327</v>
      </c>
      <c r="CR6578" s="34">
        <v>65.760000000000005</v>
      </c>
    </row>
    <row r="6579" spans="47:96" x14ac:dyDescent="0.3">
      <c r="AU6579" s="34">
        <v>65.77</v>
      </c>
      <c r="AV6579" s="32">
        <f t="shared" si="134"/>
        <v>65.8</v>
      </c>
      <c r="AW6579" s="33" t="s">
        <v>327</v>
      </c>
      <c r="CR6579" s="34">
        <v>65.77</v>
      </c>
    </row>
    <row r="6580" spans="47:96" x14ac:dyDescent="0.3">
      <c r="AU6580" s="34">
        <v>65.78</v>
      </c>
      <c r="AV6580" s="32">
        <f t="shared" si="134"/>
        <v>65.8</v>
      </c>
      <c r="AW6580" s="33" t="s">
        <v>327</v>
      </c>
      <c r="CR6580" s="34">
        <v>65.78</v>
      </c>
    </row>
    <row r="6581" spans="47:96" x14ac:dyDescent="0.3">
      <c r="AU6581" s="34">
        <v>65.790000000000006</v>
      </c>
      <c r="AV6581" s="32">
        <f t="shared" si="134"/>
        <v>65.8</v>
      </c>
      <c r="AW6581" s="33" t="s">
        <v>327</v>
      </c>
      <c r="CR6581" s="34">
        <v>65.790000000000006</v>
      </c>
    </row>
    <row r="6582" spans="47:96" x14ac:dyDescent="0.3">
      <c r="AU6582" s="34">
        <v>65.8</v>
      </c>
      <c r="AV6582" s="32">
        <f t="shared" si="134"/>
        <v>65.8</v>
      </c>
      <c r="AW6582" s="33" t="s">
        <v>327</v>
      </c>
      <c r="CR6582" s="34">
        <v>65.8</v>
      </c>
    </row>
    <row r="6583" spans="47:96" x14ac:dyDescent="0.3">
      <c r="AU6583" s="34">
        <v>65.81</v>
      </c>
      <c r="AV6583" s="32">
        <f t="shared" si="134"/>
        <v>65.8</v>
      </c>
      <c r="AW6583" s="33" t="s">
        <v>327</v>
      </c>
      <c r="CR6583" s="34">
        <v>65.81</v>
      </c>
    </row>
    <row r="6584" spans="47:96" x14ac:dyDescent="0.3">
      <c r="AU6584" s="34">
        <v>65.819999999999993</v>
      </c>
      <c r="AV6584" s="32">
        <f t="shared" si="134"/>
        <v>65.8</v>
      </c>
      <c r="AW6584" s="33" t="s">
        <v>327</v>
      </c>
      <c r="CR6584" s="34">
        <v>65.819999999999993</v>
      </c>
    </row>
    <row r="6585" spans="47:96" x14ac:dyDescent="0.3">
      <c r="AU6585" s="34">
        <v>65.83</v>
      </c>
      <c r="AV6585" s="32">
        <f t="shared" si="134"/>
        <v>65.8</v>
      </c>
      <c r="AW6585" s="33" t="s">
        <v>327</v>
      </c>
      <c r="CR6585" s="34">
        <v>65.83</v>
      </c>
    </row>
    <row r="6586" spans="47:96" x14ac:dyDescent="0.3">
      <c r="AU6586" s="34">
        <v>65.84</v>
      </c>
      <c r="AV6586" s="32">
        <f t="shared" si="134"/>
        <v>65.8</v>
      </c>
      <c r="AW6586" s="33" t="s">
        <v>327</v>
      </c>
      <c r="CR6586" s="34">
        <v>65.84</v>
      </c>
    </row>
    <row r="6587" spans="47:96" x14ac:dyDescent="0.3">
      <c r="AU6587" s="34">
        <v>65.849999999999994</v>
      </c>
      <c r="AV6587" s="32">
        <f t="shared" si="134"/>
        <v>65.900000000000006</v>
      </c>
      <c r="AW6587" s="33" t="s">
        <v>327</v>
      </c>
      <c r="CR6587" s="34">
        <v>65.849999999999994</v>
      </c>
    </row>
    <row r="6588" spans="47:96" x14ac:dyDescent="0.3">
      <c r="AU6588" s="34">
        <v>65.86</v>
      </c>
      <c r="AV6588" s="32">
        <f t="shared" si="134"/>
        <v>65.900000000000006</v>
      </c>
      <c r="AW6588" s="33" t="s">
        <v>327</v>
      </c>
      <c r="CR6588" s="34">
        <v>65.86</v>
      </c>
    </row>
    <row r="6589" spans="47:96" x14ac:dyDescent="0.3">
      <c r="AU6589" s="34">
        <v>65.87</v>
      </c>
      <c r="AV6589" s="32">
        <f t="shared" si="134"/>
        <v>65.900000000000006</v>
      </c>
      <c r="AW6589" s="33" t="s">
        <v>327</v>
      </c>
      <c r="CR6589" s="34">
        <v>65.87</v>
      </c>
    </row>
    <row r="6590" spans="47:96" x14ac:dyDescent="0.3">
      <c r="AU6590" s="34">
        <v>65.88</v>
      </c>
      <c r="AV6590" s="32">
        <f t="shared" si="134"/>
        <v>65.900000000000006</v>
      </c>
      <c r="AW6590" s="33" t="s">
        <v>327</v>
      </c>
      <c r="CR6590" s="34">
        <v>65.88</v>
      </c>
    </row>
    <row r="6591" spans="47:96" x14ac:dyDescent="0.3">
      <c r="AU6591" s="34">
        <v>65.89</v>
      </c>
      <c r="AV6591" s="32">
        <f t="shared" si="134"/>
        <v>65.900000000000006</v>
      </c>
      <c r="AW6591" s="33" t="s">
        <v>327</v>
      </c>
      <c r="CR6591" s="34">
        <v>65.89</v>
      </c>
    </row>
    <row r="6592" spans="47:96" x14ac:dyDescent="0.3">
      <c r="AU6592" s="34">
        <v>65.900000000000006</v>
      </c>
      <c r="AV6592" s="32">
        <f t="shared" si="134"/>
        <v>65.900000000000006</v>
      </c>
      <c r="AW6592" s="33" t="s">
        <v>327</v>
      </c>
      <c r="CR6592" s="34">
        <v>65.900000000000006</v>
      </c>
    </row>
    <row r="6593" spans="47:96" x14ac:dyDescent="0.3">
      <c r="AU6593" s="34">
        <v>65.91</v>
      </c>
      <c r="AV6593" s="32">
        <f t="shared" si="134"/>
        <v>65.900000000000006</v>
      </c>
      <c r="AW6593" s="33" t="s">
        <v>327</v>
      </c>
      <c r="CR6593" s="34">
        <v>65.91</v>
      </c>
    </row>
    <row r="6594" spans="47:96" x14ac:dyDescent="0.3">
      <c r="AU6594" s="34">
        <v>65.92</v>
      </c>
      <c r="AV6594" s="32">
        <f t="shared" si="134"/>
        <v>65.900000000000006</v>
      </c>
      <c r="AW6594" s="33" t="s">
        <v>327</v>
      </c>
      <c r="CR6594" s="34">
        <v>65.92</v>
      </c>
    </row>
    <row r="6595" spans="47:96" x14ac:dyDescent="0.3">
      <c r="AU6595" s="34">
        <v>65.930000000000007</v>
      </c>
      <c r="AV6595" s="32">
        <f t="shared" ref="AV6595:AV6658" si="135">ROUND(AU6595,1)</f>
        <v>65.900000000000006</v>
      </c>
      <c r="AW6595" s="33" t="s">
        <v>327</v>
      </c>
      <c r="CR6595" s="34">
        <v>65.930000000000007</v>
      </c>
    </row>
    <row r="6596" spans="47:96" x14ac:dyDescent="0.3">
      <c r="AU6596" s="34">
        <v>65.94</v>
      </c>
      <c r="AV6596" s="32">
        <f t="shared" si="135"/>
        <v>65.900000000000006</v>
      </c>
      <c r="AW6596" s="33" t="s">
        <v>327</v>
      </c>
      <c r="CR6596" s="34">
        <v>65.94</v>
      </c>
    </row>
    <row r="6597" spans="47:96" x14ac:dyDescent="0.3">
      <c r="AU6597" s="34">
        <v>65.95</v>
      </c>
      <c r="AV6597" s="32">
        <f t="shared" si="135"/>
        <v>66</v>
      </c>
      <c r="AW6597" s="33" t="s">
        <v>327</v>
      </c>
      <c r="CR6597" s="34">
        <v>65.95</v>
      </c>
    </row>
    <row r="6598" spans="47:96" x14ac:dyDescent="0.3">
      <c r="AU6598" s="34">
        <v>65.959999999999994</v>
      </c>
      <c r="AV6598" s="32">
        <f t="shared" si="135"/>
        <v>66</v>
      </c>
      <c r="AW6598" s="33" t="s">
        <v>327</v>
      </c>
      <c r="CR6598" s="34">
        <v>65.959999999999994</v>
      </c>
    </row>
    <row r="6599" spans="47:96" x14ac:dyDescent="0.3">
      <c r="AU6599" s="34">
        <v>65.97</v>
      </c>
      <c r="AV6599" s="32">
        <f t="shared" si="135"/>
        <v>66</v>
      </c>
      <c r="AW6599" s="33" t="s">
        <v>327</v>
      </c>
      <c r="CR6599" s="34">
        <v>65.97</v>
      </c>
    </row>
    <row r="6600" spans="47:96" x14ac:dyDescent="0.3">
      <c r="AU6600" s="34">
        <v>65.98</v>
      </c>
      <c r="AV6600" s="32">
        <f t="shared" si="135"/>
        <v>66</v>
      </c>
      <c r="AW6600" s="33" t="s">
        <v>327</v>
      </c>
      <c r="CR6600" s="34">
        <v>65.98</v>
      </c>
    </row>
    <row r="6601" spans="47:96" x14ac:dyDescent="0.3">
      <c r="AU6601" s="34">
        <v>65.989999999999995</v>
      </c>
      <c r="AV6601" s="32">
        <f t="shared" si="135"/>
        <v>66</v>
      </c>
      <c r="AW6601" s="33" t="s">
        <v>327</v>
      </c>
      <c r="CR6601" s="34">
        <v>65.989999999999995</v>
      </c>
    </row>
    <row r="6602" spans="47:96" x14ac:dyDescent="0.3">
      <c r="AU6602" s="34">
        <v>66</v>
      </c>
      <c r="AV6602" s="32">
        <f t="shared" si="135"/>
        <v>66</v>
      </c>
      <c r="AW6602" s="33" t="s">
        <v>327</v>
      </c>
      <c r="CR6602" s="34">
        <v>66</v>
      </c>
    </row>
    <row r="6603" spans="47:96" x14ac:dyDescent="0.3">
      <c r="AU6603" s="34">
        <v>66.010000000000005</v>
      </c>
      <c r="AV6603" s="32">
        <f t="shared" si="135"/>
        <v>66</v>
      </c>
      <c r="AW6603" s="33" t="s">
        <v>327</v>
      </c>
      <c r="CR6603" s="34">
        <v>66.010000000000005</v>
      </c>
    </row>
    <row r="6604" spans="47:96" x14ac:dyDescent="0.3">
      <c r="AU6604" s="34">
        <v>66.02</v>
      </c>
      <c r="AV6604" s="32">
        <f t="shared" si="135"/>
        <v>66</v>
      </c>
      <c r="AW6604" s="33" t="s">
        <v>327</v>
      </c>
      <c r="CR6604" s="34">
        <v>66.02</v>
      </c>
    </row>
    <row r="6605" spans="47:96" x14ac:dyDescent="0.3">
      <c r="AU6605" s="34">
        <v>66.03</v>
      </c>
      <c r="AV6605" s="32">
        <f t="shared" si="135"/>
        <v>66</v>
      </c>
      <c r="AW6605" s="33" t="s">
        <v>327</v>
      </c>
      <c r="CR6605" s="34">
        <v>66.03</v>
      </c>
    </row>
    <row r="6606" spans="47:96" x14ac:dyDescent="0.3">
      <c r="AU6606" s="34">
        <v>66.040000000000006</v>
      </c>
      <c r="AV6606" s="32">
        <f t="shared" si="135"/>
        <v>66</v>
      </c>
      <c r="AW6606" s="33" t="s">
        <v>327</v>
      </c>
      <c r="CR6606" s="34">
        <v>66.040000000000006</v>
      </c>
    </row>
    <row r="6607" spans="47:96" x14ac:dyDescent="0.3">
      <c r="AU6607" s="34">
        <v>66.05</v>
      </c>
      <c r="AV6607" s="32">
        <f t="shared" si="135"/>
        <v>66.099999999999994</v>
      </c>
      <c r="AW6607" s="33" t="s">
        <v>327</v>
      </c>
      <c r="CR6607" s="34">
        <v>66.05</v>
      </c>
    </row>
    <row r="6608" spans="47:96" x14ac:dyDescent="0.3">
      <c r="AU6608" s="34">
        <v>66.06</v>
      </c>
      <c r="AV6608" s="32">
        <f t="shared" si="135"/>
        <v>66.099999999999994</v>
      </c>
      <c r="AW6608" s="33" t="s">
        <v>327</v>
      </c>
      <c r="CR6608" s="34">
        <v>66.06</v>
      </c>
    </row>
    <row r="6609" spans="47:96" x14ac:dyDescent="0.3">
      <c r="AU6609" s="34">
        <v>66.069999999999993</v>
      </c>
      <c r="AV6609" s="32">
        <f t="shared" si="135"/>
        <v>66.099999999999994</v>
      </c>
      <c r="AW6609" s="33" t="s">
        <v>327</v>
      </c>
      <c r="CR6609" s="34">
        <v>66.069999999999993</v>
      </c>
    </row>
    <row r="6610" spans="47:96" x14ac:dyDescent="0.3">
      <c r="AU6610" s="34">
        <v>66.08</v>
      </c>
      <c r="AV6610" s="32">
        <f t="shared" si="135"/>
        <v>66.099999999999994</v>
      </c>
      <c r="AW6610" s="33" t="s">
        <v>327</v>
      </c>
      <c r="CR6610" s="34">
        <v>66.08</v>
      </c>
    </row>
    <row r="6611" spans="47:96" x14ac:dyDescent="0.3">
      <c r="AU6611" s="34">
        <v>66.09</v>
      </c>
      <c r="AV6611" s="32">
        <f t="shared" si="135"/>
        <v>66.099999999999994</v>
      </c>
      <c r="AW6611" s="33" t="s">
        <v>327</v>
      </c>
      <c r="CR6611" s="34">
        <v>66.09</v>
      </c>
    </row>
    <row r="6612" spans="47:96" x14ac:dyDescent="0.3">
      <c r="AU6612" s="34">
        <v>66.099999999999994</v>
      </c>
      <c r="AV6612" s="32">
        <f t="shared" si="135"/>
        <v>66.099999999999994</v>
      </c>
      <c r="AW6612" s="33" t="s">
        <v>327</v>
      </c>
      <c r="CR6612" s="34">
        <v>66.099999999999994</v>
      </c>
    </row>
    <row r="6613" spans="47:96" x14ac:dyDescent="0.3">
      <c r="AU6613" s="34">
        <v>66.11</v>
      </c>
      <c r="AV6613" s="32">
        <f t="shared" si="135"/>
        <v>66.099999999999994</v>
      </c>
      <c r="AW6613" s="33" t="s">
        <v>327</v>
      </c>
      <c r="CR6613" s="34">
        <v>66.11</v>
      </c>
    </row>
    <row r="6614" spans="47:96" x14ac:dyDescent="0.3">
      <c r="AU6614" s="34">
        <v>66.12</v>
      </c>
      <c r="AV6614" s="32">
        <f t="shared" si="135"/>
        <v>66.099999999999994</v>
      </c>
      <c r="AW6614" s="33" t="s">
        <v>327</v>
      </c>
      <c r="CR6614" s="34">
        <v>66.12</v>
      </c>
    </row>
    <row r="6615" spans="47:96" x14ac:dyDescent="0.3">
      <c r="AU6615" s="34">
        <v>66.13</v>
      </c>
      <c r="AV6615" s="32">
        <f t="shared" si="135"/>
        <v>66.099999999999994</v>
      </c>
      <c r="AW6615" s="33" t="s">
        <v>327</v>
      </c>
      <c r="CR6615" s="34">
        <v>66.13</v>
      </c>
    </row>
    <row r="6616" spans="47:96" x14ac:dyDescent="0.3">
      <c r="AU6616" s="34">
        <v>66.14</v>
      </c>
      <c r="AV6616" s="32">
        <f t="shared" si="135"/>
        <v>66.099999999999994</v>
      </c>
      <c r="AW6616" s="33" t="s">
        <v>327</v>
      </c>
      <c r="CR6616" s="34">
        <v>66.14</v>
      </c>
    </row>
    <row r="6617" spans="47:96" x14ac:dyDescent="0.3">
      <c r="AU6617" s="34">
        <v>66.150000000000006</v>
      </c>
      <c r="AV6617" s="32">
        <f t="shared" si="135"/>
        <v>66.2</v>
      </c>
      <c r="AW6617" s="33" t="s">
        <v>327</v>
      </c>
      <c r="CR6617" s="34">
        <v>66.150000000000006</v>
      </c>
    </row>
    <row r="6618" spans="47:96" x14ac:dyDescent="0.3">
      <c r="AU6618" s="34">
        <v>66.16</v>
      </c>
      <c r="AV6618" s="32">
        <f t="shared" si="135"/>
        <v>66.2</v>
      </c>
      <c r="AW6618" s="33" t="s">
        <v>327</v>
      </c>
      <c r="CR6618" s="34">
        <v>66.16</v>
      </c>
    </row>
    <row r="6619" spans="47:96" x14ac:dyDescent="0.3">
      <c r="AU6619" s="34">
        <v>66.17</v>
      </c>
      <c r="AV6619" s="32">
        <f t="shared" si="135"/>
        <v>66.2</v>
      </c>
      <c r="AW6619" s="33" t="s">
        <v>327</v>
      </c>
      <c r="CR6619" s="34">
        <v>66.17</v>
      </c>
    </row>
    <row r="6620" spans="47:96" x14ac:dyDescent="0.3">
      <c r="AU6620" s="34">
        <v>66.180000000000007</v>
      </c>
      <c r="AV6620" s="32">
        <f t="shared" si="135"/>
        <v>66.2</v>
      </c>
      <c r="AW6620" s="33" t="s">
        <v>327</v>
      </c>
      <c r="CR6620" s="34">
        <v>66.180000000000007</v>
      </c>
    </row>
    <row r="6621" spans="47:96" x14ac:dyDescent="0.3">
      <c r="AU6621" s="34">
        <v>66.19</v>
      </c>
      <c r="AV6621" s="32">
        <f t="shared" si="135"/>
        <v>66.2</v>
      </c>
      <c r="AW6621" s="33" t="s">
        <v>327</v>
      </c>
      <c r="CR6621" s="34">
        <v>66.19</v>
      </c>
    </row>
    <row r="6622" spans="47:96" x14ac:dyDescent="0.3">
      <c r="AU6622" s="34">
        <v>66.2</v>
      </c>
      <c r="AV6622" s="32">
        <f t="shared" si="135"/>
        <v>66.2</v>
      </c>
      <c r="AW6622" s="33" t="s">
        <v>327</v>
      </c>
      <c r="CR6622" s="34">
        <v>66.2</v>
      </c>
    </row>
    <row r="6623" spans="47:96" x14ac:dyDescent="0.3">
      <c r="AU6623" s="34">
        <v>66.209999999999994</v>
      </c>
      <c r="AV6623" s="32">
        <f t="shared" si="135"/>
        <v>66.2</v>
      </c>
      <c r="AW6623" s="33" t="s">
        <v>327</v>
      </c>
      <c r="CR6623" s="34">
        <v>66.209999999999994</v>
      </c>
    </row>
    <row r="6624" spans="47:96" x14ac:dyDescent="0.3">
      <c r="AU6624" s="34">
        <v>66.22</v>
      </c>
      <c r="AV6624" s="32">
        <f t="shared" si="135"/>
        <v>66.2</v>
      </c>
      <c r="AW6624" s="33" t="s">
        <v>327</v>
      </c>
      <c r="CR6624" s="34">
        <v>66.22</v>
      </c>
    </row>
    <row r="6625" spans="47:96" x14ac:dyDescent="0.3">
      <c r="AU6625" s="34">
        <v>66.23</v>
      </c>
      <c r="AV6625" s="32">
        <f t="shared" si="135"/>
        <v>66.2</v>
      </c>
      <c r="AW6625" s="33" t="s">
        <v>327</v>
      </c>
      <c r="CR6625" s="34">
        <v>66.23</v>
      </c>
    </row>
    <row r="6626" spans="47:96" x14ac:dyDescent="0.3">
      <c r="AU6626" s="34">
        <v>66.239999999999995</v>
      </c>
      <c r="AV6626" s="32">
        <f t="shared" si="135"/>
        <v>66.2</v>
      </c>
      <c r="AW6626" s="33" t="s">
        <v>327</v>
      </c>
      <c r="CR6626" s="34">
        <v>66.239999999999995</v>
      </c>
    </row>
    <row r="6627" spans="47:96" x14ac:dyDescent="0.3">
      <c r="AU6627" s="34">
        <v>66.25</v>
      </c>
      <c r="AV6627" s="32">
        <f t="shared" si="135"/>
        <v>66.3</v>
      </c>
      <c r="AW6627" s="33" t="s">
        <v>327</v>
      </c>
      <c r="CR6627" s="34">
        <v>66.25</v>
      </c>
    </row>
    <row r="6628" spans="47:96" x14ac:dyDescent="0.3">
      <c r="AU6628" s="34">
        <v>66.260000000000005</v>
      </c>
      <c r="AV6628" s="32">
        <f t="shared" si="135"/>
        <v>66.3</v>
      </c>
      <c r="AW6628" s="33" t="s">
        <v>327</v>
      </c>
      <c r="CR6628" s="34">
        <v>66.260000000000005</v>
      </c>
    </row>
    <row r="6629" spans="47:96" x14ac:dyDescent="0.3">
      <c r="AU6629" s="34">
        <v>66.27</v>
      </c>
      <c r="AV6629" s="32">
        <f t="shared" si="135"/>
        <v>66.3</v>
      </c>
      <c r="AW6629" s="33" t="s">
        <v>327</v>
      </c>
      <c r="CR6629" s="34">
        <v>66.27</v>
      </c>
    </row>
    <row r="6630" spans="47:96" x14ac:dyDescent="0.3">
      <c r="AU6630" s="34">
        <v>66.28</v>
      </c>
      <c r="AV6630" s="32">
        <f t="shared" si="135"/>
        <v>66.3</v>
      </c>
      <c r="AW6630" s="33" t="s">
        <v>327</v>
      </c>
      <c r="CR6630" s="34">
        <v>66.28</v>
      </c>
    </row>
    <row r="6631" spans="47:96" x14ac:dyDescent="0.3">
      <c r="AU6631" s="34">
        <v>66.290000000000006</v>
      </c>
      <c r="AV6631" s="32">
        <f t="shared" si="135"/>
        <v>66.3</v>
      </c>
      <c r="AW6631" s="33" t="s">
        <v>327</v>
      </c>
      <c r="CR6631" s="34">
        <v>66.290000000000006</v>
      </c>
    </row>
    <row r="6632" spans="47:96" x14ac:dyDescent="0.3">
      <c r="AU6632" s="34">
        <v>66.3</v>
      </c>
      <c r="AV6632" s="32">
        <f t="shared" si="135"/>
        <v>66.3</v>
      </c>
      <c r="AW6632" s="33" t="s">
        <v>327</v>
      </c>
      <c r="CR6632" s="34">
        <v>66.3</v>
      </c>
    </row>
    <row r="6633" spans="47:96" x14ac:dyDescent="0.3">
      <c r="AU6633" s="34">
        <v>66.31</v>
      </c>
      <c r="AV6633" s="32">
        <f t="shared" si="135"/>
        <v>66.3</v>
      </c>
      <c r="AW6633" s="33" t="s">
        <v>327</v>
      </c>
      <c r="CR6633" s="34">
        <v>66.31</v>
      </c>
    </row>
    <row r="6634" spans="47:96" x14ac:dyDescent="0.3">
      <c r="AU6634" s="34">
        <v>66.319999999999993</v>
      </c>
      <c r="AV6634" s="32">
        <f t="shared" si="135"/>
        <v>66.3</v>
      </c>
      <c r="AW6634" s="33" t="s">
        <v>327</v>
      </c>
      <c r="CR6634" s="34">
        <v>66.319999999999993</v>
      </c>
    </row>
    <row r="6635" spans="47:96" x14ac:dyDescent="0.3">
      <c r="AU6635" s="34">
        <v>66.33</v>
      </c>
      <c r="AV6635" s="32">
        <f t="shared" si="135"/>
        <v>66.3</v>
      </c>
      <c r="AW6635" s="33" t="s">
        <v>327</v>
      </c>
      <c r="CR6635" s="34">
        <v>66.33</v>
      </c>
    </row>
    <row r="6636" spans="47:96" x14ac:dyDescent="0.3">
      <c r="AU6636" s="34">
        <v>66.34</v>
      </c>
      <c r="AV6636" s="32">
        <f t="shared" si="135"/>
        <v>66.3</v>
      </c>
      <c r="AW6636" s="33" t="s">
        <v>327</v>
      </c>
      <c r="CR6636" s="34">
        <v>66.34</v>
      </c>
    </row>
    <row r="6637" spans="47:96" x14ac:dyDescent="0.3">
      <c r="AU6637" s="34">
        <v>66.349999999999994</v>
      </c>
      <c r="AV6637" s="32">
        <f t="shared" si="135"/>
        <v>66.400000000000006</v>
      </c>
      <c r="AW6637" s="33" t="s">
        <v>327</v>
      </c>
      <c r="CR6637" s="34">
        <v>66.349999999999994</v>
      </c>
    </row>
    <row r="6638" spans="47:96" x14ac:dyDescent="0.3">
      <c r="AU6638" s="34">
        <v>66.36</v>
      </c>
      <c r="AV6638" s="32">
        <f t="shared" si="135"/>
        <v>66.400000000000006</v>
      </c>
      <c r="AW6638" s="33" t="s">
        <v>327</v>
      </c>
      <c r="CR6638" s="34">
        <v>66.36</v>
      </c>
    </row>
    <row r="6639" spans="47:96" x14ac:dyDescent="0.3">
      <c r="AU6639" s="34">
        <v>66.37</v>
      </c>
      <c r="AV6639" s="32">
        <f t="shared" si="135"/>
        <v>66.400000000000006</v>
      </c>
      <c r="AW6639" s="33" t="s">
        <v>327</v>
      </c>
      <c r="CR6639" s="34">
        <v>66.37</v>
      </c>
    </row>
    <row r="6640" spans="47:96" x14ac:dyDescent="0.3">
      <c r="AU6640" s="34">
        <v>66.38</v>
      </c>
      <c r="AV6640" s="32">
        <f t="shared" si="135"/>
        <v>66.400000000000006</v>
      </c>
      <c r="AW6640" s="33" t="s">
        <v>327</v>
      </c>
      <c r="CR6640" s="34">
        <v>66.38</v>
      </c>
    </row>
    <row r="6641" spans="47:96" x14ac:dyDescent="0.3">
      <c r="AU6641" s="34">
        <v>66.39</v>
      </c>
      <c r="AV6641" s="32">
        <f t="shared" si="135"/>
        <v>66.400000000000006</v>
      </c>
      <c r="AW6641" s="33" t="s">
        <v>327</v>
      </c>
      <c r="CR6641" s="34">
        <v>66.39</v>
      </c>
    </row>
    <row r="6642" spans="47:96" x14ac:dyDescent="0.3">
      <c r="AU6642" s="34">
        <v>66.400000000000006</v>
      </c>
      <c r="AV6642" s="32">
        <f t="shared" si="135"/>
        <v>66.400000000000006</v>
      </c>
      <c r="AW6642" s="33" t="s">
        <v>327</v>
      </c>
      <c r="CR6642" s="34">
        <v>66.400000000000006</v>
      </c>
    </row>
    <row r="6643" spans="47:96" x14ac:dyDescent="0.3">
      <c r="AU6643" s="34">
        <v>66.41</v>
      </c>
      <c r="AV6643" s="32">
        <f t="shared" si="135"/>
        <v>66.400000000000006</v>
      </c>
      <c r="AW6643" s="33" t="s">
        <v>327</v>
      </c>
      <c r="CR6643" s="34">
        <v>66.41</v>
      </c>
    </row>
    <row r="6644" spans="47:96" x14ac:dyDescent="0.3">
      <c r="AU6644" s="34">
        <v>66.42</v>
      </c>
      <c r="AV6644" s="32">
        <f t="shared" si="135"/>
        <v>66.400000000000006</v>
      </c>
      <c r="AW6644" s="33" t="s">
        <v>327</v>
      </c>
      <c r="CR6644" s="34">
        <v>66.42</v>
      </c>
    </row>
    <row r="6645" spans="47:96" x14ac:dyDescent="0.3">
      <c r="AU6645" s="34">
        <v>66.430000000000007</v>
      </c>
      <c r="AV6645" s="32">
        <f t="shared" si="135"/>
        <v>66.400000000000006</v>
      </c>
      <c r="AW6645" s="33" t="s">
        <v>327</v>
      </c>
      <c r="CR6645" s="34">
        <v>66.430000000000007</v>
      </c>
    </row>
    <row r="6646" spans="47:96" x14ac:dyDescent="0.3">
      <c r="AU6646" s="34">
        <v>66.44</v>
      </c>
      <c r="AV6646" s="32">
        <f t="shared" si="135"/>
        <v>66.400000000000006</v>
      </c>
      <c r="AW6646" s="33" t="s">
        <v>327</v>
      </c>
      <c r="CR6646" s="34">
        <v>66.44</v>
      </c>
    </row>
    <row r="6647" spans="47:96" x14ac:dyDescent="0.3">
      <c r="AU6647" s="34">
        <v>66.45</v>
      </c>
      <c r="AV6647" s="32">
        <f t="shared" si="135"/>
        <v>66.5</v>
      </c>
      <c r="AW6647" s="33" t="s">
        <v>327</v>
      </c>
      <c r="CR6647" s="34">
        <v>66.45</v>
      </c>
    </row>
    <row r="6648" spans="47:96" x14ac:dyDescent="0.3">
      <c r="AU6648" s="34">
        <v>66.459999999999994</v>
      </c>
      <c r="AV6648" s="32">
        <f t="shared" si="135"/>
        <v>66.5</v>
      </c>
      <c r="AW6648" s="33" t="s">
        <v>327</v>
      </c>
      <c r="CR6648" s="34">
        <v>66.459999999999994</v>
      </c>
    </row>
    <row r="6649" spans="47:96" x14ac:dyDescent="0.3">
      <c r="AU6649" s="34">
        <v>66.47</v>
      </c>
      <c r="AV6649" s="32">
        <f t="shared" si="135"/>
        <v>66.5</v>
      </c>
      <c r="AW6649" s="33" t="s">
        <v>327</v>
      </c>
      <c r="CR6649" s="34">
        <v>66.47</v>
      </c>
    </row>
    <row r="6650" spans="47:96" x14ac:dyDescent="0.3">
      <c r="AU6650" s="34">
        <v>66.48</v>
      </c>
      <c r="AV6650" s="32">
        <f t="shared" si="135"/>
        <v>66.5</v>
      </c>
      <c r="AW6650" s="33" t="s">
        <v>327</v>
      </c>
      <c r="CR6650" s="34">
        <v>66.48</v>
      </c>
    </row>
    <row r="6651" spans="47:96" x14ac:dyDescent="0.3">
      <c r="AU6651" s="34">
        <v>66.489999999999995</v>
      </c>
      <c r="AV6651" s="32">
        <f t="shared" si="135"/>
        <v>66.5</v>
      </c>
      <c r="AW6651" s="33" t="s">
        <v>327</v>
      </c>
      <c r="CR6651" s="34">
        <v>66.489999999999995</v>
      </c>
    </row>
    <row r="6652" spans="47:96" x14ac:dyDescent="0.3">
      <c r="AU6652" s="34">
        <v>66.5</v>
      </c>
      <c r="AV6652" s="32">
        <f t="shared" si="135"/>
        <v>66.5</v>
      </c>
      <c r="AW6652" s="33" t="s">
        <v>327</v>
      </c>
      <c r="CR6652" s="34">
        <v>66.5</v>
      </c>
    </row>
    <row r="6653" spans="47:96" x14ac:dyDescent="0.3">
      <c r="AU6653" s="34">
        <v>66.510000000000005</v>
      </c>
      <c r="AV6653" s="32">
        <f t="shared" si="135"/>
        <v>66.5</v>
      </c>
      <c r="AW6653" s="33" t="s">
        <v>327</v>
      </c>
      <c r="CR6653" s="34">
        <v>66.510000000000005</v>
      </c>
    </row>
    <row r="6654" spans="47:96" x14ac:dyDescent="0.3">
      <c r="AU6654" s="34">
        <v>66.52</v>
      </c>
      <c r="AV6654" s="32">
        <f t="shared" si="135"/>
        <v>66.5</v>
      </c>
      <c r="AW6654" s="33" t="s">
        <v>327</v>
      </c>
      <c r="CR6654" s="34">
        <v>66.52</v>
      </c>
    </row>
    <row r="6655" spans="47:96" x14ac:dyDescent="0.3">
      <c r="AU6655" s="34">
        <v>66.53</v>
      </c>
      <c r="AV6655" s="32">
        <f t="shared" si="135"/>
        <v>66.5</v>
      </c>
      <c r="AW6655" s="33" t="s">
        <v>327</v>
      </c>
      <c r="CR6655" s="34">
        <v>66.53</v>
      </c>
    </row>
    <row r="6656" spans="47:96" x14ac:dyDescent="0.3">
      <c r="AU6656" s="34">
        <v>66.540000000000006</v>
      </c>
      <c r="AV6656" s="32">
        <f t="shared" si="135"/>
        <v>66.5</v>
      </c>
      <c r="AW6656" s="33" t="s">
        <v>327</v>
      </c>
      <c r="CR6656" s="34">
        <v>66.540000000000006</v>
      </c>
    </row>
    <row r="6657" spans="47:96" x14ac:dyDescent="0.3">
      <c r="AU6657" s="34">
        <v>66.55</v>
      </c>
      <c r="AV6657" s="32">
        <f t="shared" si="135"/>
        <v>66.599999999999994</v>
      </c>
      <c r="AW6657" s="33" t="s">
        <v>327</v>
      </c>
      <c r="CR6657" s="34">
        <v>66.55</v>
      </c>
    </row>
    <row r="6658" spans="47:96" x14ac:dyDescent="0.3">
      <c r="AU6658" s="34">
        <v>66.56</v>
      </c>
      <c r="AV6658" s="32">
        <f t="shared" si="135"/>
        <v>66.599999999999994</v>
      </c>
      <c r="AW6658" s="33" t="s">
        <v>327</v>
      </c>
      <c r="CR6658" s="34">
        <v>66.56</v>
      </c>
    </row>
    <row r="6659" spans="47:96" x14ac:dyDescent="0.3">
      <c r="AU6659" s="34">
        <v>66.569999999999993</v>
      </c>
      <c r="AV6659" s="32">
        <f t="shared" ref="AV6659:AV6722" si="136">ROUND(AU6659,1)</f>
        <v>66.599999999999994</v>
      </c>
      <c r="AW6659" s="33" t="s">
        <v>327</v>
      </c>
      <c r="CR6659" s="34">
        <v>66.569999999999993</v>
      </c>
    </row>
    <row r="6660" spans="47:96" x14ac:dyDescent="0.3">
      <c r="AU6660" s="34">
        <v>66.58</v>
      </c>
      <c r="AV6660" s="32">
        <f t="shared" si="136"/>
        <v>66.599999999999994</v>
      </c>
      <c r="AW6660" s="33" t="s">
        <v>327</v>
      </c>
      <c r="CR6660" s="34">
        <v>66.58</v>
      </c>
    </row>
    <row r="6661" spans="47:96" x14ac:dyDescent="0.3">
      <c r="AU6661" s="34">
        <v>66.59</v>
      </c>
      <c r="AV6661" s="32">
        <f t="shared" si="136"/>
        <v>66.599999999999994</v>
      </c>
      <c r="AW6661" s="33" t="s">
        <v>327</v>
      </c>
      <c r="CR6661" s="34">
        <v>66.59</v>
      </c>
    </row>
    <row r="6662" spans="47:96" x14ac:dyDescent="0.3">
      <c r="AU6662" s="34">
        <v>66.599999999999994</v>
      </c>
      <c r="AV6662" s="32">
        <f t="shared" si="136"/>
        <v>66.599999999999994</v>
      </c>
      <c r="AW6662" s="33" t="s">
        <v>327</v>
      </c>
      <c r="CR6662" s="34">
        <v>66.599999999999994</v>
      </c>
    </row>
    <row r="6663" spans="47:96" x14ac:dyDescent="0.3">
      <c r="AU6663" s="34">
        <v>66.61</v>
      </c>
      <c r="AV6663" s="32">
        <f t="shared" si="136"/>
        <v>66.599999999999994</v>
      </c>
      <c r="AW6663" s="33" t="s">
        <v>327</v>
      </c>
      <c r="CR6663" s="34">
        <v>66.61</v>
      </c>
    </row>
    <row r="6664" spans="47:96" x14ac:dyDescent="0.3">
      <c r="AU6664" s="34">
        <v>66.62</v>
      </c>
      <c r="AV6664" s="32">
        <f t="shared" si="136"/>
        <v>66.599999999999994</v>
      </c>
      <c r="AW6664" s="33" t="s">
        <v>327</v>
      </c>
      <c r="CR6664" s="34">
        <v>66.62</v>
      </c>
    </row>
    <row r="6665" spans="47:96" x14ac:dyDescent="0.3">
      <c r="AU6665" s="34">
        <v>66.63</v>
      </c>
      <c r="AV6665" s="32">
        <f t="shared" si="136"/>
        <v>66.599999999999994</v>
      </c>
      <c r="AW6665" s="33" t="s">
        <v>327</v>
      </c>
      <c r="CR6665" s="34">
        <v>66.63</v>
      </c>
    </row>
    <row r="6666" spans="47:96" x14ac:dyDescent="0.3">
      <c r="AU6666" s="34">
        <v>66.64</v>
      </c>
      <c r="AV6666" s="32">
        <f t="shared" si="136"/>
        <v>66.599999999999994</v>
      </c>
      <c r="AW6666" s="33" t="s">
        <v>327</v>
      </c>
      <c r="CR6666" s="34">
        <v>66.64</v>
      </c>
    </row>
    <row r="6667" spans="47:96" x14ac:dyDescent="0.3">
      <c r="AU6667" s="34">
        <v>66.650000000000006</v>
      </c>
      <c r="AV6667" s="32">
        <f t="shared" si="136"/>
        <v>66.7</v>
      </c>
      <c r="AW6667" s="33" t="s">
        <v>327</v>
      </c>
      <c r="CR6667" s="34">
        <v>66.650000000000006</v>
      </c>
    </row>
    <row r="6668" spans="47:96" x14ac:dyDescent="0.3">
      <c r="AU6668" s="34">
        <v>66.66</v>
      </c>
      <c r="AV6668" s="32">
        <f t="shared" si="136"/>
        <v>66.7</v>
      </c>
      <c r="AW6668" s="33" t="s">
        <v>327</v>
      </c>
      <c r="CR6668" s="34">
        <v>66.66</v>
      </c>
    </row>
    <row r="6669" spans="47:96" x14ac:dyDescent="0.3">
      <c r="AU6669" s="34">
        <v>66.67</v>
      </c>
      <c r="AV6669" s="32">
        <f t="shared" si="136"/>
        <v>66.7</v>
      </c>
      <c r="AW6669" s="33" t="s">
        <v>327</v>
      </c>
      <c r="CR6669" s="34">
        <v>66.67</v>
      </c>
    </row>
    <row r="6670" spans="47:96" x14ac:dyDescent="0.3">
      <c r="AU6670" s="34">
        <v>66.680000000000007</v>
      </c>
      <c r="AV6670" s="32">
        <f t="shared" si="136"/>
        <v>66.7</v>
      </c>
      <c r="AW6670" s="33" t="s">
        <v>327</v>
      </c>
      <c r="CR6670" s="34">
        <v>66.680000000000007</v>
      </c>
    </row>
    <row r="6671" spans="47:96" x14ac:dyDescent="0.3">
      <c r="AU6671" s="34">
        <v>66.69</v>
      </c>
      <c r="AV6671" s="32">
        <f t="shared" si="136"/>
        <v>66.7</v>
      </c>
      <c r="AW6671" s="33" t="s">
        <v>327</v>
      </c>
      <c r="CR6671" s="34">
        <v>66.69</v>
      </c>
    </row>
    <row r="6672" spans="47:96" x14ac:dyDescent="0.3">
      <c r="AU6672" s="34">
        <v>66.7</v>
      </c>
      <c r="AV6672" s="32">
        <f t="shared" si="136"/>
        <v>66.7</v>
      </c>
      <c r="AW6672" s="33" t="s">
        <v>327</v>
      </c>
      <c r="CR6672" s="34">
        <v>66.7</v>
      </c>
    </row>
    <row r="6673" spans="47:96" x14ac:dyDescent="0.3">
      <c r="AU6673" s="34">
        <v>66.709999999999994</v>
      </c>
      <c r="AV6673" s="32">
        <f t="shared" si="136"/>
        <v>66.7</v>
      </c>
      <c r="AW6673" s="33" t="s">
        <v>327</v>
      </c>
      <c r="CR6673" s="34">
        <v>66.709999999999994</v>
      </c>
    </row>
    <row r="6674" spans="47:96" x14ac:dyDescent="0.3">
      <c r="AU6674" s="34">
        <v>66.72</v>
      </c>
      <c r="AV6674" s="32">
        <f t="shared" si="136"/>
        <v>66.7</v>
      </c>
      <c r="AW6674" s="33" t="s">
        <v>327</v>
      </c>
      <c r="CR6674" s="34">
        <v>66.72</v>
      </c>
    </row>
    <row r="6675" spans="47:96" x14ac:dyDescent="0.3">
      <c r="AU6675" s="34">
        <v>66.73</v>
      </c>
      <c r="AV6675" s="32">
        <f t="shared" si="136"/>
        <v>66.7</v>
      </c>
      <c r="AW6675" s="33" t="s">
        <v>327</v>
      </c>
      <c r="CR6675" s="34">
        <v>66.73</v>
      </c>
    </row>
    <row r="6676" spans="47:96" x14ac:dyDescent="0.3">
      <c r="AU6676" s="34">
        <v>66.739999999999995</v>
      </c>
      <c r="AV6676" s="32">
        <f t="shared" si="136"/>
        <v>66.7</v>
      </c>
      <c r="AW6676" s="33" t="s">
        <v>327</v>
      </c>
      <c r="CR6676" s="34">
        <v>66.739999999999995</v>
      </c>
    </row>
    <row r="6677" spans="47:96" x14ac:dyDescent="0.3">
      <c r="AU6677" s="34">
        <v>66.75</v>
      </c>
      <c r="AV6677" s="32">
        <f t="shared" si="136"/>
        <v>66.8</v>
      </c>
      <c r="AW6677" s="33" t="s">
        <v>327</v>
      </c>
      <c r="CR6677" s="34">
        <v>66.75</v>
      </c>
    </row>
    <row r="6678" spans="47:96" x14ac:dyDescent="0.3">
      <c r="AU6678" s="34">
        <v>66.760000000000005</v>
      </c>
      <c r="AV6678" s="32">
        <f t="shared" si="136"/>
        <v>66.8</v>
      </c>
      <c r="AW6678" s="33" t="s">
        <v>327</v>
      </c>
      <c r="CR6678" s="34">
        <v>66.760000000000005</v>
      </c>
    </row>
    <row r="6679" spans="47:96" x14ac:dyDescent="0.3">
      <c r="AU6679" s="34">
        <v>66.77</v>
      </c>
      <c r="AV6679" s="32">
        <f t="shared" si="136"/>
        <v>66.8</v>
      </c>
      <c r="AW6679" s="33" t="s">
        <v>327</v>
      </c>
      <c r="CR6679" s="34">
        <v>66.77</v>
      </c>
    </row>
    <row r="6680" spans="47:96" x14ac:dyDescent="0.3">
      <c r="AU6680" s="34">
        <v>66.78</v>
      </c>
      <c r="AV6680" s="32">
        <f t="shared" si="136"/>
        <v>66.8</v>
      </c>
      <c r="AW6680" s="33" t="s">
        <v>327</v>
      </c>
      <c r="CR6680" s="34">
        <v>66.78</v>
      </c>
    </row>
    <row r="6681" spans="47:96" x14ac:dyDescent="0.3">
      <c r="AU6681" s="34">
        <v>66.790000000000006</v>
      </c>
      <c r="AV6681" s="32">
        <f t="shared" si="136"/>
        <v>66.8</v>
      </c>
      <c r="AW6681" s="33" t="s">
        <v>327</v>
      </c>
      <c r="CR6681" s="34">
        <v>66.790000000000006</v>
      </c>
    </row>
    <row r="6682" spans="47:96" x14ac:dyDescent="0.3">
      <c r="AU6682" s="34">
        <v>66.8</v>
      </c>
      <c r="AV6682" s="32">
        <f t="shared" si="136"/>
        <v>66.8</v>
      </c>
      <c r="AW6682" s="33" t="s">
        <v>327</v>
      </c>
      <c r="CR6682" s="34">
        <v>66.8</v>
      </c>
    </row>
    <row r="6683" spans="47:96" x14ac:dyDescent="0.3">
      <c r="AU6683" s="34">
        <v>66.81</v>
      </c>
      <c r="AV6683" s="32">
        <f t="shared" si="136"/>
        <v>66.8</v>
      </c>
      <c r="AW6683" s="33" t="s">
        <v>327</v>
      </c>
      <c r="CR6683" s="34">
        <v>66.81</v>
      </c>
    </row>
    <row r="6684" spans="47:96" x14ac:dyDescent="0.3">
      <c r="AU6684" s="34">
        <v>66.819999999999993</v>
      </c>
      <c r="AV6684" s="32">
        <f t="shared" si="136"/>
        <v>66.8</v>
      </c>
      <c r="AW6684" s="33" t="s">
        <v>327</v>
      </c>
      <c r="CR6684" s="34">
        <v>66.819999999999993</v>
      </c>
    </row>
    <row r="6685" spans="47:96" x14ac:dyDescent="0.3">
      <c r="AU6685" s="34">
        <v>66.83</v>
      </c>
      <c r="AV6685" s="32">
        <f t="shared" si="136"/>
        <v>66.8</v>
      </c>
      <c r="AW6685" s="33" t="s">
        <v>327</v>
      </c>
      <c r="CR6685" s="34">
        <v>66.83</v>
      </c>
    </row>
    <row r="6686" spans="47:96" x14ac:dyDescent="0.3">
      <c r="AU6686" s="34">
        <v>66.84</v>
      </c>
      <c r="AV6686" s="32">
        <f t="shared" si="136"/>
        <v>66.8</v>
      </c>
      <c r="AW6686" s="33" t="s">
        <v>327</v>
      </c>
      <c r="CR6686" s="34">
        <v>66.84</v>
      </c>
    </row>
    <row r="6687" spans="47:96" x14ac:dyDescent="0.3">
      <c r="AU6687" s="34">
        <v>66.849999999999994</v>
      </c>
      <c r="AV6687" s="32">
        <f t="shared" si="136"/>
        <v>66.900000000000006</v>
      </c>
      <c r="AW6687" s="33" t="s">
        <v>327</v>
      </c>
      <c r="CR6687" s="34">
        <v>66.849999999999994</v>
      </c>
    </row>
    <row r="6688" spans="47:96" x14ac:dyDescent="0.3">
      <c r="AU6688" s="34">
        <v>66.86</v>
      </c>
      <c r="AV6688" s="32">
        <f t="shared" si="136"/>
        <v>66.900000000000006</v>
      </c>
      <c r="AW6688" s="33" t="s">
        <v>327</v>
      </c>
      <c r="CR6688" s="34">
        <v>66.86</v>
      </c>
    </row>
    <row r="6689" spans="47:96" x14ac:dyDescent="0.3">
      <c r="AU6689" s="34">
        <v>66.87</v>
      </c>
      <c r="AV6689" s="32">
        <f t="shared" si="136"/>
        <v>66.900000000000006</v>
      </c>
      <c r="AW6689" s="33" t="s">
        <v>327</v>
      </c>
      <c r="CR6689" s="34">
        <v>66.87</v>
      </c>
    </row>
    <row r="6690" spans="47:96" x14ac:dyDescent="0.3">
      <c r="AU6690" s="34">
        <v>66.88</v>
      </c>
      <c r="AV6690" s="32">
        <f t="shared" si="136"/>
        <v>66.900000000000006</v>
      </c>
      <c r="AW6690" s="33" t="s">
        <v>327</v>
      </c>
      <c r="CR6690" s="34">
        <v>66.88</v>
      </c>
    </row>
    <row r="6691" spans="47:96" x14ac:dyDescent="0.3">
      <c r="AU6691" s="34">
        <v>66.89</v>
      </c>
      <c r="AV6691" s="32">
        <f t="shared" si="136"/>
        <v>66.900000000000006</v>
      </c>
      <c r="AW6691" s="33" t="s">
        <v>327</v>
      </c>
      <c r="CR6691" s="34">
        <v>66.89</v>
      </c>
    </row>
    <row r="6692" spans="47:96" x14ac:dyDescent="0.3">
      <c r="AU6692" s="34">
        <v>66.900000000000006</v>
      </c>
      <c r="AV6692" s="32">
        <f t="shared" si="136"/>
        <v>66.900000000000006</v>
      </c>
      <c r="AW6692" s="33" t="s">
        <v>327</v>
      </c>
      <c r="CR6692" s="34">
        <v>66.900000000000006</v>
      </c>
    </row>
    <row r="6693" spans="47:96" x14ac:dyDescent="0.3">
      <c r="AU6693" s="34">
        <v>66.91</v>
      </c>
      <c r="AV6693" s="32">
        <f t="shared" si="136"/>
        <v>66.900000000000006</v>
      </c>
      <c r="AW6693" s="33" t="s">
        <v>327</v>
      </c>
      <c r="CR6693" s="34">
        <v>66.91</v>
      </c>
    </row>
    <row r="6694" spans="47:96" x14ac:dyDescent="0.3">
      <c r="AU6694" s="34">
        <v>66.92</v>
      </c>
      <c r="AV6694" s="32">
        <f t="shared" si="136"/>
        <v>66.900000000000006</v>
      </c>
      <c r="AW6694" s="33" t="s">
        <v>327</v>
      </c>
      <c r="CR6694" s="34">
        <v>66.92</v>
      </c>
    </row>
    <row r="6695" spans="47:96" x14ac:dyDescent="0.3">
      <c r="AU6695" s="34">
        <v>66.930000000000007</v>
      </c>
      <c r="AV6695" s="32">
        <f t="shared" si="136"/>
        <v>66.900000000000006</v>
      </c>
      <c r="AW6695" s="33" t="s">
        <v>327</v>
      </c>
      <c r="CR6695" s="34">
        <v>66.930000000000007</v>
      </c>
    </row>
    <row r="6696" spans="47:96" x14ac:dyDescent="0.3">
      <c r="AU6696" s="34">
        <v>66.94</v>
      </c>
      <c r="AV6696" s="32">
        <f t="shared" si="136"/>
        <v>66.900000000000006</v>
      </c>
      <c r="AW6696" s="33" t="s">
        <v>327</v>
      </c>
      <c r="CR6696" s="34">
        <v>66.94</v>
      </c>
    </row>
    <row r="6697" spans="47:96" x14ac:dyDescent="0.3">
      <c r="AU6697" s="34">
        <v>66.95</v>
      </c>
      <c r="AV6697" s="32">
        <f t="shared" si="136"/>
        <v>67</v>
      </c>
      <c r="AW6697" s="33" t="s">
        <v>327</v>
      </c>
      <c r="CR6697" s="34">
        <v>66.95</v>
      </c>
    </row>
    <row r="6698" spans="47:96" x14ac:dyDescent="0.3">
      <c r="AU6698" s="34">
        <v>66.959999999999994</v>
      </c>
      <c r="AV6698" s="32">
        <f t="shared" si="136"/>
        <v>67</v>
      </c>
      <c r="AW6698" s="33" t="s">
        <v>327</v>
      </c>
      <c r="CR6698" s="34">
        <v>66.959999999999994</v>
      </c>
    </row>
    <row r="6699" spans="47:96" x14ac:dyDescent="0.3">
      <c r="AU6699" s="34">
        <v>66.97</v>
      </c>
      <c r="AV6699" s="32">
        <f t="shared" si="136"/>
        <v>67</v>
      </c>
      <c r="AW6699" s="33" t="s">
        <v>327</v>
      </c>
      <c r="CR6699" s="34">
        <v>66.97</v>
      </c>
    </row>
    <row r="6700" spans="47:96" x14ac:dyDescent="0.3">
      <c r="AU6700" s="34">
        <v>66.98</v>
      </c>
      <c r="AV6700" s="32">
        <f t="shared" si="136"/>
        <v>67</v>
      </c>
      <c r="AW6700" s="33" t="s">
        <v>327</v>
      </c>
      <c r="CR6700" s="34">
        <v>66.98</v>
      </c>
    </row>
    <row r="6701" spans="47:96" x14ac:dyDescent="0.3">
      <c r="AU6701" s="34">
        <v>66.989999999999995</v>
      </c>
      <c r="AV6701" s="32">
        <f t="shared" si="136"/>
        <v>67</v>
      </c>
      <c r="AW6701" s="33" t="s">
        <v>327</v>
      </c>
      <c r="CR6701" s="34">
        <v>66.989999999999995</v>
      </c>
    </row>
    <row r="6702" spans="47:96" x14ac:dyDescent="0.3">
      <c r="AU6702" s="34">
        <v>67</v>
      </c>
      <c r="AV6702" s="32">
        <f t="shared" si="136"/>
        <v>67</v>
      </c>
      <c r="AW6702" s="33" t="s">
        <v>327</v>
      </c>
      <c r="CR6702" s="34">
        <v>67</v>
      </c>
    </row>
    <row r="6703" spans="47:96" x14ac:dyDescent="0.3">
      <c r="AU6703" s="34">
        <v>67.010000000000005</v>
      </c>
      <c r="AV6703" s="32">
        <f t="shared" si="136"/>
        <v>67</v>
      </c>
      <c r="AW6703" s="33" t="s">
        <v>327</v>
      </c>
      <c r="CR6703" s="34">
        <v>67.010000000000005</v>
      </c>
    </row>
    <row r="6704" spans="47:96" x14ac:dyDescent="0.3">
      <c r="AU6704" s="34">
        <v>67.02</v>
      </c>
      <c r="AV6704" s="32">
        <f t="shared" si="136"/>
        <v>67</v>
      </c>
      <c r="AW6704" s="33" t="s">
        <v>327</v>
      </c>
      <c r="CR6704" s="34">
        <v>67.02</v>
      </c>
    </row>
    <row r="6705" spans="47:96" x14ac:dyDescent="0.3">
      <c r="AU6705" s="34">
        <v>67.03</v>
      </c>
      <c r="AV6705" s="32">
        <f t="shared" si="136"/>
        <v>67</v>
      </c>
      <c r="AW6705" s="33" t="s">
        <v>327</v>
      </c>
      <c r="CR6705" s="34">
        <v>67.03</v>
      </c>
    </row>
    <row r="6706" spans="47:96" x14ac:dyDescent="0.3">
      <c r="AU6706" s="34">
        <v>67.040000000000006</v>
      </c>
      <c r="AV6706" s="32">
        <f t="shared" si="136"/>
        <v>67</v>
      </c>
      <c r="AW6706" s="33" t="s">
        <v>327</v>
      </c>
      <c r="CR6706" s="34">
        <v>67.040000000000006</v>
      </c>
    </row>
    <row r="6707" spans="47:96" x14ac:dyDescent="0.3">
      <c r="AU6707" s="34">
        <v>67.05</v>
      </c>
      <c r="AV6707" s="32">
        <f t="shared" si="136"/>
        <v>67.099999999999994</v>
      </c>
      <c r="AW6707" s="33" t="s">
        <v>327</v>
      </c>
      <c r="CR6707" s="34">
        <v>67.05</v>
      </c>
    </row>
    <row r="6708" spans="47:96" x14ac:dyDescent="0.3">
      <c r="AU6708" s="34">
        <v>67.06</v>
      </c>
      <c r="AV6708" s="32">
        <f t="shared" si="136"/>
        <v>67.099999999999994</v>
      </c>
      <c r="AW6708" s="33" t="s">
        <v>327</v>
      </c>
      <c r="CR6708" s="34">
        <v>67.06</v>
      </c>
    </row>
    <row r="6709" spans="47:96" x14ac:dyDescent="0.3">
      <c r="AU6709" s="34">
        <v>67.069999999999993</v>
      </c>
      <c r="AV6709" s="32">
        <f t="shared" si="136"/>
        <v>67.099999999999994</v>
      </c>
      <c r="AW6709" s="33" t="s">
        <v>327</v>
      </c>
      <c r="CR6709" s="34">
        <v>67.069999999999993</v>
      </c>
    </row>
    <row r="6710" spans="47:96" x14ac:dyDescent="0.3">
      <c r="AU6710" s="34">
        <v>67.08</v>
      </c>
      <c r="AV6710" s="32">
        <f t="shared" si="136"/>
        <v>67.099999999999994</v>
      </c>
      <c r="AW6710" s="33" t="s">
        <v>327</v>
      </c>
      <c r="CR6710" s="34">
        <v>67.08</v>
      </c>
    </row>
    <row r="6711" spans="47:96" x14ac:dyDescent="0.3">
      <c r="AU6711" s="34">
        <v>67.09</v>
      </c>
      <c r="AV6711" s="32">
        <f t="shared" si="136"/>
        <v>67.099999999999994</v>
      </c>
      <c r="AW6711" s="33" t="s">
        <v>327</v>
      </c>
      <c r="CR6711" s="34">
        <v>67.09</v>
      </c>
    </row>
    <row r="6712" spans="47:96" x14ac:dyDescent="0.3">
      <c r="AU6712" s="34">
        <v>67.099999999999994</v>
      </c>
      <c r="AV6712" s="32">
        <f t="shared" si="136"/>
        <v>67.099999999999994</v>
      </c>
      <c r="AW6712" s="33" t="s">
        <v>327</v>
      </c>
      <c r="CR6712" s="34">
        <v>67.099999999999994</v>
      </c>
    </row>
    <row r="6713" spans="47:96" x14ac:dyDescent="0.3">
      <c r="AU6713" s="34">
        <v>67.11</v>
      </c>
      <c r="AV6713" s="32">
        <f t="shared" si="136"/>
        <v>67.099999999999994</v>
      </c>
      <c r="AW6713" s="33" t="s">
        <v>327</v>
      </c>
      <c r="CR6713" s="34">
        <v>67.11</v>
      </c>
    </row>
    <row r="6714" spans="47:96" x14ac:dyDescent="0.3">
      <c r="AU6714" s="34">
        <v>67.12</v>
      </c>
      <c r="AV6714" s="32">
        <f t="shared" si="136"/>
        <v>67.099999999999994</v>
      </c>
      <c r="AW6714" s="33" t="s">
        <v>327</v>
      </c>
      <c r="CR6714" s="34">
        <v>67.12</v>
      </c>
    </row>
    <row r="6715" spans="47:96" x14ac:dyDescent="0.3">
      <c r="AU6715" s="34">
        <v>67.13</v>
      </c>
      <c r="AV6715" s="32">
        <f t="shared" si="136"/>
        <v>67.099999999999994</v>
      </c>
      <c r="AW6715" s="33" t="s">
        <v>327</v>
      </c>
      <c r="CR6715" s="34">
        <v>67.13</v>
      </c>
    </row>
    <row r="6716" spans="47:96" x14ac:dyDescent="0.3">
      <c r="AU6716" s="34">
        <v>67.14</v>
      </c>
      <c r="AV6716" s="32">
        <f t="shared" si="136"/>
        <v>67.099999999999994</v>
      </c>
      <c r="AW6716" s="33" t="s">
        <v>327</v>
      </c>
      <c r="CR6716" s="34">
        <v>67.14</v>
      </c>
    </row>
    <row r="6717" spans="47:96" x14ac:dyDescent="0.3">
      <c r="AU6717" s="34">
        <v>67.150000000000006</v>
      </c>
      <c r="AV6717" s="32">
        <f t="shared" si="136"/>
        <v>67.2</v>
      </c>
      <c r="AW6717" s="33" t="s">
        <v>327</v>
      </c>
      <c r="CR6717" s="34">
        <v>67.150000000000006</v>
      </c>
    </row>
    <row r="6718" spans="47:96" x14ac:dyDescent="0.3">
      <c r="AU6718" s="34">
        <v>67.16</v>
      </c>
      <c r="AV6718" s="32">
        <f t="shared" si="136"/>
        <v>67.2</v>
      </c>
      <c r="AW6718" s="33" t="s">
        <v>327</v>
      </c>
      <c r="CR6718" s="34">
        <v>67.16</v>
      </c>
    </row>
    <row r="6719" spans="47:96" x14ac:dyDescent="0.3">
      <c r="AU6719" s="34">
        <v>67.17</v>
      </c>
      <c r="AV6719" s="32">
        <f t="shared" si="136"/>
        <v>67.2</v>
      </c>
      <c r="AW6719" s="33" t="s">
        <v>327</v>
      </c>
      <c r="CR6719" s="34">
        <v>67.17</v>
      </c>
    </row>
    <row r="6720" spans="47:96" x14ac:dyDescent="0.3">
      <c r="AU6720" s="34">
        <v>67.180000000000007</v>
      </c>
      <c r="AV6720" s="32">
        <f t="shared" si="136"/>
        <v>67.2</v>
      </c>
      <c r="AW6720" s="33" t="s">
        <v>327</v>
      </c>
      <c r="CR6720" s="34">
        <v>67.180000000000007</v>
      </c>
    </row>
    <row r="6721" spans="47:96" x14ac:dyDescent="0.3">
      <c r="AU6721" s="34">
        <v>67.19</v>
      </c>
      <c r="AV6721" s="32">
        <f t="shared" si="136"/>
        <v>67.2</v>
      </c>
      <c r="AW6721" s="33" t="s">
        <v>327</v>
      </c>
      <c r="CR6721" s="34">
        <v>67.19</v>
      </c>
    </row>
    <row r="6722" spans="47:96" x14ac:dyDescent="0.3">
      <c r="AU6722" s="34">
        <v>67.2</v>
      </c>
      <c r="AV6722" s="32">
        <f t="shared" si="136"/>
        <v>67.2</v>
      </c>
      <c r="AW6722" s="33" t="s">
        <v>327</v>
      </c>
      <c r="CR6722" s="34">
        <v>67.2</v>
      </c>
    </row>
    <row r="6723" spans="47:96" x14ac:dyDescent="0.3">
      <c r="AU6723" s="34">
        <v>67.209999999999994</v>
      </c>
      <c r="AV6723" s="32">
        <f t="shared" ref="AV6723:AV6786" si="137">ROUND(AU6723,1)</f>
        <v>67.2</v>
      </c>
      <c r="AW6723" s="33" t="s">
        <v>327</v>
      </c>
      <c r="CR6723" s="34">
        <v>67.209999999999994</v>
      </c>
    </row>
    <row r="6724" spans="47:96" x14ac:dyDescent="0.3">
      <c r="AU6724" s="34">
        <v>67.22</v>
      </c>
      <c r="AV6724" s="32">
        <f t="shared" si="137"/>
        <v>67.2</v>
      </c>
      <c r="AW6724" s="33" t="s">
        <v>327</v>
      </c>
      <c r="CR6724" s="34">
        <v>67.22</v>
      </c>
    </row>
    <row r="6725" spans="47:96" x14ac:dyDescent="0.3">
      <c r="AU6725" s="34">
        <v>67.23</v>
      </c>
      <c r="AV6725" s="32">
        <f t="shared" si="137"/>
        <v>67.2</v>
      </c>
      <c r="AW6725" s="33" t="s">
        <v>327</v>
      </c>
      <c r="CR6725" s="34">
        <v>67.23</v>
      </c>
    </row>
    <row r="6726" spans="47:96" x14ac:dyDescent="0.3">
      <c r="AU6726" s="34">
        <v>67.239999999999995</v>
      </c>
      <c r="AV6726" s="32">
        <f t="shared" si="137"/>
        <v>67.2</v>
      </c>
      <c r="AW6726" s="33" t="s">
        <v>327</v>
      </c>
      <c r="CR6726" s="34">
        <v>67.239999999999995</v>
      </c>
    </row>
    <row r="6727" spans="47:96" x14ac:dyDescent="0.3">
      <c r="AU6727" s="34">
        <v>67.25</v>
      </c>
      <c r="AV6727" s="32">
        <f t="shared" si="137"/>
        <v>67.3</v>
      </c>
      <c r="AW6727" s="33" t="s">
        <v>327</v>
      </c>
      <c r="CR6727" s="34">
        <v>67.25</v>
      </c>
    </row>
    <row r="6728" spans="47:96" x14ac:dyDescent="0.3">
      <c r="AU6728" s="34">
        <v>67.260000000000005</v>
      </c>
      <c r="AV6728" s="32">
        <f t="shared" si="137"/>
        <v>67.3</v>
      </c>
      <c r="AW6728" s="33" t="s">
        <v>327</v>
      </c>
      <c r="CR6728" s="34">
        <v>67.260000000000005</v>
      </c>
    </row>
    <row r="6729" spans="47:96" x14ac:dyDescent="0.3">
      <c r="AU6729" s="34">
        <v>67.27</v>
      </c>
      <c r="AV6729" s="32">
        <f t="shared" si="137"/>
        <v>67.3</v>
      </c>
      <c r="AW6729" s="33" t="s">
        <v>327</v>
      </c>
      <c r="CR6729" s="34">
        <v>67.27</v>
      </c>
    </row>
    <row r="6730" spans="47:96" x14ac:dyDescent="0.3">
      <c r="AU6730" s="34">
        <v>67.28</v>
      </c>
      <c r="AV6730" s="32">
        <f t="shared" si="137"/>
        <v>67.3</v>
      </c>
      <c r="AW6730" s="33" t="s">
        <v>327</v>
      </c>
      <c r="CR6730" s="34">
        <v>67.28</v>
      </c>
    </row>
    <row r="6731" spans="47:96" x14ac:dyDescent="0.3">
      <c r="AU6731" s="34">
        <v>67.290000000000006</v>
      </c>
      <c r="AV6731" s="32">
        <f t="shared" si="137"/>
        <v>67.3</v>
      </c>
      <c r="AW6731" s="33" t="s">
        <v>327</v>
      </c>
      <c r="CR6731" s="34">
        <v>67.290000000000006</v>
      </c>
    </row>
    <row r="6732" spans="47:96" x14ac:dyDescent="0.3">
      <c r="AU6732" s="34">
        <v>67.3</v>
      </c>
      <c r="AV6732" s="32">
        <f t="shared" si="137"/>
        <v>67.3</v>
      </c>
      <c r="AW6732" s="33" t="s">
        <v>327</v>
      </c>
      <c r="CR6732" s="34">
        <v>67.3</v>
      </c>
    </row>
    <row r="6733" spans="47:96" x14ac:dyDescent="0.3">
      <c r="AU6733" s="34">
        <v>67.31</v>
      </c>
      <c r="AV6733" s="32">
        <f t="shared" si="137"/>
        <v>67.3</v>
      </c>
      <c r="AW6733" s="33" t="s">
        <v>327</v>
      </c>
      <c r="CR6733" s="34">
        <v>67.31</v>
      </c>
    </row>
    <row r="6734" spans="47:96" x14ac:dyDescent="0.3">
      <c r="AU6734" s="34">
        <v>67.319999999999993</v>
      </c>
      <c r="AV6734" s="32">
        <f t="shared" si="137"/>
        <v>67.3</v>
      </c>
      <c r="AW6734" s="33" t="s">
        <v>327</v>
      </c>
      <c r="CR6734" s="34">
        <v>67.319999999999993</v>
      </c>
    </row>
    <row r="6735" spans="47:96" x14ac:dyDescent="0.3">
      <c r="AU6735" s="34">
        <v>67.33</v>
      </c>
      <c r="AV6735" s="32">
        <f t="shared" si="137"/>
        <v>67.3</v>
      </c>
      <c r="AW6735" s="33" t="s">
        <v>327</v>
      </c>
      <c r="CR6735" s="34">
        <v>67.33</v>
      </c>
    </row>
    <row r="6736" spans="47:96" x14ac:dyDescent="0.3">
      <c r="AU6736" s="34">
        <v>67.34</v>
      </c>
      <c r="AV6736" s="32">
        <f t="shared" si="137"/>
        <v>67.3</v>
      </c>
      <c r="AW6736" s="33" t="s">
        <v>327</v>
      </c>
      <c r="CR6736" s="34">
        <v>67.34</v>
      </c>
    </row>
    <row r="6737" spans="47:96" x14ac:dyDescent="0.3">
      <c r="AU6737" s="34">
        <v>67.349999999999994</v>
      </c>
      <c r="AV6737" s="32">
        <f t="shared" si="137"/>
        <v>67.400000000000006</v>
      </c>
      <c r="AW6737" s="33" t="s">
        <v>327</v>
      </c>
      <c r="CR6737" s="34">
        <v>67.349999999999994</v>
      </c>
    </row>
    <row r="6738" spans="47:96" x14ac:dyDescent="0.3">
      <c r="AU6738" s="34">
        <v>67.36</v>
      </c>
      <c r="AV6738" s="32">
        <f t="shared" si="137"/>
        <v>67.400000000000006</v>
      </c>
      <c r="AW6738" s="33" t="s">
        <v>327</v>
      </c>
      <c r="CR6738" s="34">
        <v>67.36</v>
      </c>
    </row>
    <row r="6739" spans="47:96" x14ac:dyDescent="0.3">
      <c r="AU6739" s="34">
        <v>67.37</v>
      </c>
      <c r="AV6739" s="32">
        <f t="shared" si="137"/>
        <v>67.400000000000006</v>
      </c>
      <c r="AW6739" s="33" t="s">
        <v>327</v>
      </c>
      <c r="CR6739" s="34">
        <v>67.37</v>
      </c>
    </row>
    <row r="6740" spans="47:96" x14ac:dyDescent="0.3">
      <c r="AU6740" s="34">
        <v>67.38</v>
      </c>
      <c r="AV6740" s="32">
        <f t="shared" si="137"/>
        <v>67.400000000000006</v>
      </c>
      <c r="AW6740" s="33" t="s">
        <v>327</v>
      </c>
      <c r="CR6740" s="34">
        <v>67.38</v>
      </c>
    </row>
    <row r="6741" spans="47:96" x14ac:dyDescent="0.3">
      <c r="AU6741" s="34">
        <v>67.39</v>
      </c>
      <c r="AV6741" s="32">
        <f t="shared" si="137"/>
        <v>67.400000000000006</v>
      </c>
      <c r="AW6741" s="33" t="s">
        <v>327</v>
      </c>
      <c r="CR6741" s="34">
        <v>67.39</v>
      </c>
    </row>
    <row r="6742" spans="47:96" x14ac:dyDescent="0.3">
      <c r="AU6742" s="34">
        <v>67.400000000000006</v>
      </c>
      <c r="AV6742" s="32">
        <f t="shared" si="137"/>
        <v>67.400000000000006</v>
      </c>
      <c r="AW6742" s="33" t="s">
        <v>327</v>
      </c>
      <c r="CR6742" s="34">
        <v>67.400000000000006</v>
      </c>
    </row>
    <row r="6743" spans="47:96" x14ac:dyDescent="0.3">
      <c r="AU6743" s="34">
        <v>67.41</v>
      </c>
      <c r="AV6743" s="32">
        <f t="shared" si="137"/>
        <v>67.400000000000006</v>
      </c>
      <c r="AW6743" s="33" t="s">
        <v>327</v>
      </c>
      <c r="CR6743" s="34">
        <v>67.41</v>
      </c>
    </row>
    <row r="6744" spans="47:96" x14ac:dyDescent="0.3">
      <c r="AU6744" s="34">
        <v>67.42</v>
      </c>
      <c r="AV6744" s="32">
        <f t="shared" si="137"/>
        <v>67.400000000000006</v>
      </c>
      <c r="AW6744" s="33" t="s">
        <v>327</v>
      </c>
      <c r="CR6744" s="34">
        <v>67.42</v>
      </c>
    </row>
    <row r="6745" spans="47:96" x14ac:dyDescent="0.3">
      <c r="AU6745" s="34">
        <v>67.430000000000007</v>
      </c>
      <c r="AV6745" s="32">
        <f t="shared" si="137"/>
        <v>67.400000000000006</v>
      </c>
      <c r="AW6745" s="33" t="s">
        <v>327</v>
      </c>
      <c r="CR6745" s="34">
        <v>67.430000000000007</v>
      </c>
    </row>
    <row r="6746" spans="47:96" x14ac:dyDescent="0.3">
      <c r="AU6746" s="34">
        <v>67.44</v>
      </c>
      <c r="AV6746" s="32">
        <f t="shared" si="137"/>
        <v>67.400000000000006</v>
      </c>
      <c r="AW6746" s="33" t="s">
        <v>327</v>
      </c>
      <c r="CR6746" s="34">
        <v>67.44</v>
      </c>
    </row>
    <row r="6747" spans="47:96" x14ac:dyDescent="0.3">
      <c r="AU6747" s="34">
        <v>67.45</v>
      </c>
      <c r="AV6747" s="32">
        <f t="shared" si="137"/>
        <v>67.5</v>
      </c>
      <c r="AW6747" s="33" t="s">
        <v>327</v>
      </c>
      <c r="CR6747" s="34">
        <v>67.45</v>
      </c>
    </row>
    <row r="6748" spans="47:96" x14ac:dyDescent="0.3">
      <c r="AU6748" s="34">
        <v>67.459999999999994</v>
      </c>
      <c r="AV6748" s="32">
        <f t="shared" si="137"/>
        <v>67.5</v>
      </c>
      <c r="AW6748" s="33" t="s">
        <v>327</v>
      </c>
      <c r="CR6748" s="34">
        <v>67.459999999999994</v>
      </c>
    </row>
    <row r="6749" spans="47:96" x14ac:dyDescent="0.3">
      <c r="AU6749" s="34">
        <v>67.47</v>
      </c>
      <c r="AV6749" s="32">
        <f t="shared" si="137"/>
        <v>67.5</v>
      </c>
      <c r="AW6749" s="33" t="s">
        <v>327</v>
      </c>
      <c r="CR6749" s="34">
        <v>67.47</v>
      </c>
    </row>
    <row r="6750" spans="47:96" x14ac:dyDescent="0.3">
      <c r="AU6750" s="34">
        <v>67.48</v>
      </c>
      <c r="AV6750" s="32">
        <f t="shared" si="137"/>
        <v>67.5</v>
      </c>
      <c r="AW6750" s="33" t="s">
        <v>327</v>
      </c>
      <c r="CR6750" s="34">
        <v>67.48</v>
      </c>
    </row>
    <row r="6751" spans="47:96" x14ac:dyDescent="0.3">
      <c r="AU6751" s="34">
        <v>67.489999999999995</v>
      </c>
      <c r="AV6751" s="32">
        <f t="shared" si="137"/>
        <v>67.5</v>
      </c>
      <c r="AW6751" s="33" t="s">
        <v>327</v>
      </c>
      <c r="CR6751" s="34">
        <v>67.489999999999995</v>
      </c>
    </row>
    <row r="6752" spans="47:96" x14ac:dyDescent="0.3">
      <c r="AU6752" s="34">
        <v>67.5</v>
      </c>
      <c r="AV6752" s="32">
        <f t="shared" si="137"/>
        <v>67.5</v>
      </c>
      <c r="AW6752" s="33" t="s">
        <v>327</v>
      </c>
      <c r="CR6752" s="34">
        <v>67.5</v>
      </c>
    </row>
    <row r="6753" spans="47:96" x14ac:dyDescent="0.3">
      <c r="AU6753" s="34">
        <v>67.510000000000005</v>
      </c>
      <c r="AV6753" s="32">
        <f t="shared" si="137"/>
        <v>67.5</v>
      </c>
      <c r="AW6753" s="33" t="s">
        <v>327</v>
      </c>
      <c r="CR6753" s="34">
        <v>67.510000000000005</v>
      </c>
    </row>
    <row r="6754" spans="47:96" x14ac:dyDescent="0.3">
      <c r="AU6754" s="34">
        <v>67.52</v>
      </c>
      <c r="AV6754" s="32">
        <f t="shared" si="137"/>
        <v>67.5</v>
      </c>
      <c r="AW6754" s="33" t="s">
        <v>327</v>
      </c>
      <c r="CR6754" s="34">
        <v>67.52</v>
      </c>
    </row>
    <row r="6755" spans="47:96" x14ac:dyDescent="0.3">
      <c r="AU6755" s="34">
        <v>67.53</v>
      </c>
      <c r="AV6755" s="32">
        <f t="shared" si="137"/>
        <v>67.5</v>
      </c>
      <c r="AW6755" s="33" t="s">
        <v>327</v>
      </c>
      <c r="CR6755" s="34">
        <v>67.53</v>
      </c>
    </row>
    <row r="6756" spans="47:96" x14ac:dyDescent="0.3">
      <c r="AU6756" s="34">
        <v>67.540000000000006</v>
      </c>
      <c r="AV6756" s="32">
        <f t="shared" si="137"/>
        <v>67.5</v>
      </c>
      <c r="AW6756" s="33" t="s">
        <v>327</v>
      </c>
      <c r="CR6756" s="34">
        <v>67.540000000000006</v>
      </c>
    </row>
    <row r="6757" spans="47:96" x14ac:dyDescent="0.3">
      <c r="AU6757" s="34">
        <v>67.55</v>
      </c>
      <c r="AV6757" s="32">
        <f t="shared" si="137"/>
        <v>67.599999999999994</v>
      </c>
      <c r="AW6757" s="33" t="s">
        <v>327</v>
      </c>
      <c r="CR6757" s="34">
        <v>67.55</v>
      </c>
    </row>
    <row r="6758" spans="47:96" x14ac:dyDescent="0.3">
      <c r="AU6758" s="34">
        <v>67.56</v>
      </c>
      <c r="AV6758" s="32">
        <f t="shared" si="137"/>
        <v>67.599999999999994</v>
      </c>
      <c r="AW6758" s="33" t="s">
        <v>327</v>
      </c>
      <c r="CR6758" s="34">
        <v>67.56</v>
      </c>
    </row>
    <row r="6759" spans="47:96" x14ac:dyDescent="0.3">
      <c r="AU6759" s="34">
        <v>67.569999999999993</v>
      </c>
      <c r="AV6759" s="32">
        <f t="shared" si="137"/>
        <v>67.599999999999994</v>
      </c>
      <c r="AW6759" s="33" t="s">
        <v>327</v>
      </c>
      <c r="CR6759" s="34">
        <v>67.569999999999993</v>
      </c>
    </row>
    <row r="6760" spans="47:96" x14ac:dyDescent="0.3">
      <c r="AU6760" s="34">
        <v>67.58</v>
      </c>
      <c r="AV6760" s="32">
        <f t="shared" si="137"/>
        <v>67.599999999999994</v>
      </c>
      <c r="AW6760" s="33" t="s">
        <v>327</v>
      </c>
      <c r="CR6760" s="34">
        <v>67.58</v>
      </c>
    </row>
    <row r="6761" spans="47:96" x14ac:dyDescent="0.3">
      <c r="AU6761" s="34">
        <v>67.59</v>
      </c>
      <c r="AV6761" s="32">
        <f t="shared" si="137"/>
        <v>67.599999999999994</v>
      </c>
      <c r="AW6761" s="33" t="s">
        <v>327</v>
      </c>
      <c r="CR6761" s="34">
        <v>67.59</v>
      </c>
    </row>
    <row r="6762" spans="47:96" x14ac:dyDescent="0.3">
      <c r="AU6762" s="34">
        <v>67.599999999999994</v>
      </c>
      <c r="AV6762" s="32">
        <f t="shared" si="137"/>
        <v>67.599999999999994</v>
      </c>
      <c r="AW6762" s="33" t="s">
        <v>327</v>
      </c>
      <c r="CR6762" s="34">
        <v>67.599999999999994</v>
      </c>
    </row>
    <row r="6763" spans="47:96" x14ac:dyDescent="0.3">
      <c r="AU6763" s="34">
        <v>67.61</v>
      </c>
      <c r="AV6763" s="32">
        <f t="shared" si="137"/>
        <v>67.599999999999994</v>
      </c>
      <c r="AW6763" s="33" t="s">
        <v>327</v>
      </c>
      <c r="CR6763" s="34">
        <v>67.61</v>
      </c>
    </row>
    <row r="6764" spans="47:96" x14ac:dyDescent="0.3">
      <c r="AU6764" s="34">
        <v>67.62</v>
      </c>
      <c r="AV6764" s="32">
        <f t="shared" si="137"/>
        <v>67.599999999999994</v>
      </c>
      <c r="AW6764" s="33" t="s">
        <v>327</v>
      </c>
      <c r="CR6764" s="34">
        <v>67.62</v>
      </c>
    </row>
    <row r="6765" spans="47:96" x14ac:dyDescent="0.3">
      <c r="AU6765" s="34">
        <v>67.63</v>
      </c>
      <c r="AV6765" s="32">
        <f t="shared" si="137"/>
        <v>67.599999999999994</v>
      </c>
      <c r="AW6765" s="33" t="s">
        <v>327</v>
      </c>
      <c r="CR6765" s="34">
        <v>67.63</v>
      </c>
    </row>
    <row r="6766" spans="47:96" x14ac:dyDescent="0.3">
      <c r="AU6766" s="34">
        <v>67.64</v>
      </c>
      <c r="AV6766" s="32">
        <f t="shared" si="137"/>
        <v>67.599999999999994</v>
      </c>
      <c r="AW6766" s="33" t="s">
        <v>327</v>
      </c>
      <c r="CR6766" s="34">
        <v>67.64</v>
      </c>
    </row>
    <row r="6767" spans="47:96" x14ac:dyDescent="0.3">
      <c r="AU6767" s="34">
        <v>67.650000000000006</v>
      </c>
      <c r="AV6767" s="32">
        <f t="shared" si="137"/>
        <v>67.7</v>
      </c>
      <c r="AW6767" s="33" t="s">
        <v>327</v>
      </c>
      <c r="CR6767" s="34">
        <v>67.650000000000006</v>
      </c>
    </row>
    <row r="6768" spans="47:96" x14ac:dyDescent="0.3">
      <c r="AU6768" s="34">
        <v>67.66</v>
      </c>
      <c r="AV6768" s="32">
        <f t="shared" si="137"/>
        <v>67.7</v>
      </c>
      <c r="AW6768" s="33" t="s">
        <v>327</v>
      </c>
      <c r="CR6768" s="34">
        <v>67.66</v>
      </c>
    </row>
    <row r="6769" spans="47:96" x14ac:dyDescent="0.3">
      <c r="AU6769" s="34">
        <v>67.67</v>
      </c>
      <c r="AV6769" s="32">
        <f t="shared" si="137"/>
        <v>67.7</v>
      </c>
      <c r="AW6769" s="33" t="s">
        <v>327</v>
      </c>
      <c r="CR6769" s="34">
        <v>67.67</v>
      </c>
    </row>
    <row r="6770" spans="47:96" x14ac:dyDescent="0.3">
      <c r="AU6770" s="34">
        <v>67.680000000000007</v>
      </c>
      <c r="AV6770" s="32">
        <f t="shared" si="137"/>
        <v>67.7</v>
      </c>
      <c r="AW6770" s="33" t="s">
        <v>327</v>
      </c>
      <c r="CR6770" s="34">
        <v>67.680000000000007</v>
      </c>
    </row>
    <row r="6771" spans="47:96" x14ac:dyDescent="0.3">
      <c r="AU6771" s="34">
        <v>67.69</v>
      </c>
      <c r="AV6771" s="32">
        <f t="shared" si="137"/>
        <v>67.7</v>
      </c>
      <c r="AW6771" s="33" t="s">
        <v>327</v>
      </c>
      <c r="CR6771" s="34">
        <v>67.69</v>
      </c>
    </row>
    <row r="6772" spans="47:96" x14ac:dyDescent="0.3">
      <c r="AU6772" s="34">
        <v>67.7</v>
      </c>
      <c r="AV6772" s="32">
        <f t="shared" si="137"/>
        <v>67.7</v>
      </c>
      <c r="AW6772" s="33" t="s">
        <v>327</v>
      </c>
      <c r="CR6772" s="34">
        <v>67.7</v>
      </c>
    </row>
    <row r="6773" spans="47:96" x14ac:dyDescent="0.3">
      <c r="AU6773" s="34">
        <v>67.709999999999994</v>
      </c>
      <c r="AV6773" s="32">
        <f t="shared" si="137"/>
        <v>67.7</v>
      </c>
      <c r="AW6773" s="33" t="s">
        <v>327</v>
      </c>
      <c r="CR6773" s="34">
        <v>67.709999999999994</v>
      </c>
    </row>
    <row r="6774" spans="47:96" x14ac:dyDescent="0.3">
      <c r="AU6774" s="34">
        <v>67.72</v>
      </c>
      <c r="AV6774" s="32">
        <f t="shared" si="137"/>
        <v>67.7</v>
      </c>
      <c r="AW6774" s="33" t="s">
        <v>327</v>
      </c>
      <c r="CR6774" s="34">
        <v>67.72</v>
      </c>
    </row>
    <row r="6775" spans="47:96" x14ac:dyDescent="0.3">
      <c r="AU6775" s="34">
        <v>67.73</v>
      </c>
      <c r="AV6775" s="32">
        <f t="shared" si="137"/>
        <v>67.7</v>
      </c>
      <c r="AW6775" s="33" t="s">
        <v>327</v>
      </c>
      <c r="CR6775" s="34">
        <v>67.73</v>
      </c>
    </row>
    <row r="6776" spans="47:96" x14ac:dyDescent="0.3">
      <c r="AU6776" s="34">
        <v>67.739999999999995</v>
      </c>
      <c r="AV6776" s="32">
        <f t="shared" si="137"/>
        <v>67.7</v>
      </c>
      <c r="AW6776" s="33" t="s">
        <v>327</v>
      </c>
      <c r="CR6776" s="34">
        <v>67.739999999999995</v>
      </c>
    </row>
    <row r="6777" spans="47:96" x14ac:dyDescent="0.3">
      <c r="AU6777" s="34">
        <v>67.75</v>
      </c>
      <c r="AV6777" s="32">
        <f t="shared" si="137"/>
        <v>67.8</v>
      </c>
      <c r="AW6777" s="33" t="s">
        <v>327</v>
      </c>
      <c r="CR6777" s="34">
        <v>67.75</v>
      </c>
    </row>
    <row r="6778" spans="47:96" x14ac:dyDescent="0.3">
      <c r="AU6778" s="34">
        <v>67.760000000000005</v>
      </c>
      <c r="AV6778" s="32">
        <f t="shared" si="137"/>
        <v>67.8</v>
      </c>
      <c r="AW6778" s="33" t="s">
        <v>327</v>
      </c>
      <c r="CR6778" s="34">
        <v>67.760000000000005</v>
      </c>
    </row>
    <row r="6779" spans="47:96" x14ac:dyDescent="0.3">
      <c r="AU6779" s="34">
        <v>67.77</v>
      </c>
      <c r="AV6779" s="32">
        <f t="shared" si="137"/>
        <v>67.8</v>
      </c>
      <c r="AW6779" s="33" t="s">
        <v>327</v>
      </c>
      <c r="CR6779" s="34">
        <v>67.77</v>
      </c>
    </row>
    <row r="6780" spans="47:96" x14ac:dyDescent="0.3">
      <c r="AU6780" s="34">
        <v>67.78</v>
      </c>
      <c r="AV6780" s="32">
        <f t="shared" si="137"/>
        <v>67.8</v>
      </c>
      <c r="AW6780" s="33" t="s">
        <v>327</v>
      </c>
      <c r="CR6780" s="34">
        <v>67.78</v>
      </c>
    </row>
    <row r="6781" spans="47:96" x14ac:dyDescent="0.3">
      <c r="AU6781" s="34">
        <v>67.790000000000006</v>
      </c>
      <c r="AV6781" s="32">
        <f t="shared" si="137"/>
        <v>67.8</v>
      </c>
      <c r="AW6781" s="33" t="s">
        <v>327</v>
      </c>
      <c r="CR6781" s="34">
        <v>67.790000000000006</v>
      </c>
    </row>
    <row r="6782" spans="47:96" x14ac:dyDescent="0.3">
      <c r="AU6782" s="34">
        <v>67.8</v>
      </c>
      <c r="AV6782" s="32">
        <f t="shared" si="137"/>
        <v>67.8</v>
      </c>
      <c r="AW6782" s="33" t="s">
        <v>327</v>
      </c>
      <c r="CR6782" s="34">
        <v>67.8</v>
      </c>
    </row>
    <row r="6783" spans="47:96" x14ac:dyDescent="0.3">
      <c r="AU6783" s="34">
        <v>67.81</v>
      </c>
      <c r="AV6783" s="32">
        <f t="shared" si="137"/>
        <v>67.8</v>
      </c>
      <c r="AW6783" s="33" t="s">
        <v>327</v>
      </c>
      <c r="CR6783" s="34">
        <v>67.81</v>
      </c>
    </row>
    <row r="6784" spans="47:96" x14ac:dyDescent="0.3">
      <c r="AU6784" s="34">
        <v>67.819999999999993</v>
      </c>
      <c r="AV6784" s="32">
        <f t="shared" si="137"/>
        <v>67.8</v>
      </c>
      <c r="AW6784" s="33" t="s">
        <v>327</v>
      </c>
      <c r="CR6784" s="34">
        <v>67.819999999999993</v>
      </c>
    </row>
    <row r="6785" spans="47:96" x14ac:dyDescent="0.3">
      <c r="AU6785" s="34">
        <v>67.83</v>
      </c>
      <c r="AV6785" s="32">
        <f t="shared" si="137"/>
        <v>67.8</v>
      </c>
      <c r="AW6785" s="33" t="s">
        <v>327</v>
      </c>
      <c r="CR6785" s="34">
        <v>67.83</v>
      </c>
    </row>
    <row r="6786" spans="47:96" x14ac:dyDescent="0.3">
      <c r="AU6786" s="34">
        <v>67.84</v>
      </c>
      <c r="AV6786" s="32">
        <f t="shared" si="137"/>
        <v>67.8</v>
      </c>
      <c r="AW6786" s="33" t="s">
        <v>327</v>
      </c>
      <c r="CR6786" s="34">
        <v>67.84</v>
      </c>
    </row>
    <row r="6787" spans="47:96" x14ac:dyDescent="0.3">
      <c r="AU6787" s="34">
        <v>67.849999999999994</v>
      </c>
      <c r="AV6787" s="32">
        <f t="shared" ref="AV6787:AV6850" si="138">ROUND(AU6787,1)</f>
        <v>67.900000000000006</v>
      </c>
      <c r="AW6787" s="33" t="s">
        <v>327</v>
      </c>
      <c r="CR6787" s="34">
        <v>67.849999999999994</v>
      </c>
    </row>
    <row r="6788" spans="47:96" x14ac:dyDescent="0.3">
      <c r="AU6788" s="34">
        <v>67.86</v>
      </c>
      <c r="AV6788" s="32">
        <f t="shared" si="138"/>
        <v>67.900000000000006</v>
      </c>
      <c r="AW6788" s="33" t="s">
        <v>327</v>
      </c>
      <c r="CR6788" s="34">
        <v>67.86</v>
      </c>
    </row>
    <row r="6789" spans="47:96" x14ac:dyDescent="0.3">
      <c r="AU6789" s="34">
        <v>67.87</v>
      </c>
      <c r="AV6789" s="32">
        <f t="shared" si="138"/>
        <v>67.900000000000006</v>
      </c>
      <c r="AW6789" s="33" t="s">
        <v>327</v>
      </c>
      <c r="CR6789" s="34">
        <v>67.87</v>
      </c>
    </row>
    <row r="6790" spans="47:96" x14ac:dyDescent="0.3">
      <c r="AU6790" s="34">
        <v>67.88</v>
      </c>
      <c r="AV6790" s="32">
        <f t="shared" si="138"/>
        <v>67.900000000000006</v>
      </c>
      <c r="AW6790" s="33" t="s">
        <v>327</v>
      </c>
      <c r="CR6790" s="34">
        <v>67.88</v>
      </c>
    </row>
    <row r="6791" spans="47:96" x14ac:dyDescent="0.3">
      <c r="AU6791" s="34">
        <v>67.89</v>
      </c>
      <c r="AV6791" s="32">
        <f t="shared" si="138"/>
        <v>67.900000000000006</v>
      </c>
      <c r="AW6791" s="33" t="s">
        <v>327</v>
      </c>
      <c r="CR6791" s="34">
        <v>67.89</v>
      </c>
    </row>
    <row r="6792" spans="47:96" x14ac:dyDescent="0.3">
      <c r="AU6792" s="34">
        <v>67.900000000000006</v>
      </c>
      <c r="AV6792" s="32">
        <f t="shared" si="138"/>
        <v>67.900000000000006</v>
      </c>
      <c r="AW6792" s="33" t="s">
        <v>327</v>
      </c>
      <c r="CR6792" s="34">
        <v>67.900000000000006</v>
      </c>
    </row>
    <row r="6793" spans="47:96" x14ac:dyDescent="0.3">
      <c r="AU6793" s="34">
        <v>67.91</v>
      </c>
      <c r="AV6793" s="32">
        <f t="shared" si="138"/>
        <v>67.900000000000006</v>
      </c>
      <c r="AW6793" s="33" t="s">
        <v>327</v>
      </c>
      <c r="CR6793" s="34">
        <v>67.91</v>
      </c>
    </row>
    <row r="6794" spans="47:96" x14ac:dyDescent="0.3">
      <c r="AU6794" s="34">
        <v>67.92</v>
      </c>
      <c r="AV6794" s="32">
        <f t="shared" si="138"/>
        <v>67.900000000000006</v>
      </c>
      <c r="AW6794" s="33" t="s">
        <v>327</v>
      </c>
      <c r="CR6794" s="34">
        <v>67.92</v>
      </c>
    </row>
    <row r="6795" spans="47:96" x14ac:dyDescent="0.3">
      <c r="AU6795" s="34">
        <v>67.930000000000007</v>
      </c>
      <c r="AV6795" s="32">
        <f t="shared" si="138"/>
        <v>67.900000000000006</v>
      </c>
      <c r="AW6795" s="33" t="s">
        <v>327</v>
      </c>
      <c r="CR6795" s="34">
        <v>67.930000000000007</v>
      </c>
    </row>
    <row r="6796" spans="47:96" x14ac:dyDescent="0.3">
      <c r="AU6796" s="34">
        <v>67.94</v>
      </c>
      <c r="AV6796" s="32">
        <f t="shared" si="138"/>
        <v>67.900000000000006</v>
      </c>
      <c r="AW6796" s="33" t="s">
        <v>327</v>
      </c>
      <c r="CR6796" s="34">
        <v>67.94</v>
      </c>
    </row>
    <row r="6797" spans="47:96" x14ac:dyDescent="0.3">
      <c r="AU6797" s="34">
        <v>67.95</v>
      </c>
      <c r="AV6797" s="32">
        <f t="shared" si="138"/>
        <v>68</v>
      </c>
      <c r="AW6797" s="33" t="s">
        <v>327</v>
      </c>
      <c r="CR6797" s="34">
        <v>67.95</v>
      </c>
    </row>
    <row r="6798" spans="47:96" x14ac:dyDescent="0.3">
      <c r="AU6798" s="34">
        <v>67.959999999999994</v>
      </c>
      <c r="AV6798" s="32">
        <f t="shared" si="138"/>
        <v>68</v>
      </c>
      <c r="AW6798" s="33" t="s">
        <v>327</v>
      </c>
      <c r="CR6798" s="34">
        <v>67.959999999999994</v>
      </c>
    </row>
    <row r="6799" spans="47:96" x14ac:dyDescent="0.3">
      <c r="AU6799" s="34">
        <v>67.97</v>
      </c>
      <c r="AV6799" s="32">
        <f t="shared" si="138"/>
        <v>68</v>
      </c>
      <c r="AW6799" s="33" t="s">
        <v>327</v>
      </c>
      <c r="CR6799" s="34">
        <v>67.97</v>
      </c>
    </row>
    <row r="6800" spans="47:96" x14ac:dyDescent="0.3">
      <c r="AU6800" s="34">
        <v>67.98</v>
      </c>
      <c r="AV6800" s="32">
        <f t="shared" si="138"/>
        <v>68</v>
      </c>
      <c r="AW6800" s="33" t="s">
        <v>327</v>
      </c>
      <c r="CR6800" s="34">
        <v>67.98</v>
      </c>
    </row>
    <row r="6801" spans="47:96" x14ac:dyDescent="0.3">
      <c r="AU6801" s="34">
        <v>67.989999999999995</v>
      </c>
      <c r="AV6801" s="32">
        <f t="shared" si="138"/>
        <v>68</v>
      </c>
      <c r="AW6801" s="33" t="s">
        <v>327</v>
      </c>
      <c r="CR6801" s="34">
        <v>67.989999999999995</v>
      </c>
    </row>
    <row r="6802" spans="47:96" x14ac:dyDescent="0.3">
      <c r="AU6802" s="34">
        <v>68</v>
      </c>
      <c r="AV6802" s="32">
        <f t="shared" si="138"/>
        <v>68</v>
      </c>
      <c r="AW6802" s="33" t="s">
        <v>327</v>
      </c>
      <c r="CR6802" s="34">
        <v>68</v>
      </c>
    </row>
    <row r="6803" spans="47:96" x14ac:dyDescent="0.3">
      <c r="AU6803" s="34">
        <v>68.010000000000005</v>
      </c>
      <c r="AV6803" s="32">
        <f t="shared" si="138"/>
        <v>68</v>
      </c>
      <c r="AW6803" s="33" t="s">
        <v>327</v>
      </c>
      <c r="CR6803" s="34">
        <v>68.010000000000005</v>
      </c>
    </row>
    <row r="6804" spans="47:96" x14ac:dyDescent="0.3">
      <c r="AU6804" s="34">
        <v>68.02</v>
      </c>
      <c r="AV6804" s="32">
        <f t="shared" si="138"/>
        <v>68</v>
      </c>
      <c r="AW6804" s="33" t="s">
        <v>327</v>
      </c>
      <c r="CR6804" s="34">
        <v>68.02</v>
      </c>
    </row>
    <row r="6805" spans="47:96" x14ac:dyDescent="0.3">
      <c r="AU6805" s="34">
        <v>68.03</v>
      </c>
      <c r="AV6805" s="32">
        <f t="shared" si="138"/>
        <v>68</v>
      </c>
      <c r="AW6805" s="33" t="s">
        <v>327</v>
      </c>
      <c r="CR6805" s="34">
        <v>68.03</v>
      </c>
    </row>
    <row r="6806" spans="47:96" x14ac:dyDescent="0.3">
      <c r="AU6806" s="34">
        <v>68.040000000000006</v>
      </c>
      <c r="AV6806" s="32">
        <f t="shared" si="138"/>
        <v>68</v>
      </c>
      <c r="AW6806" s="33" t="s">
        <v>327</v>
      </c>
      <c r="CR6806" s="34">
        <v>68.040000000000006</v>
      </c>
    </row>
    <row r="6807" spans="47:96" x14ac:dyDescent="0.3">
      <c r="AU6807" s="34">
        <v>68.05</v>
      </c>
      <c r="AV6807" s="32">
        <f t="shared" si="138"/>
        <v>68.099999999999994</v>
      </c>
      <c r="AW6807" s="33" t="s">
        <v>327</v>
      </c>
      <c r="CR6807" s="34">
        <v>68.05</v>
      </c>
    </row>
    <row r="6808" spans="47:96" x14ac:dyDescent="0.3">
      <c r="AU6808" s="34">
        <v>68.06</v>
      </c>
      <c r="AV6808" s="32">
        <f t="shared" si="138"/>
        <v>68.099999999999994</v>
      </c>
      <c r="AW6808" s="33" t="s">
        <v>327</v>
      </c>
      <c r="CR6808" s="34">
        <v>68.06</v>
      </c>
    </row>
    <row r="6809" spans="47:96" x14ac:dyDescent="0.3">
      <c r="AU6809" s="34">
        <v>68.069999999999993</v>
      </c>
      <c r="AV6809" s="32">
        <f t="shared" si="138"/>
        <v>68.099999999999994</v>
      </c>
      <c r="AW6809" s="33" t="s">
        <v>327</v>
      </c>
      <c r="CR6809" s="34">
        <v>68.069999999999993</v>
      </c>
    </row>
    <row r="6810" spans="47:96" x14ac:dyDescent="0.3">
      <c r="AU6810" s="34">
        <v>68.08</v>
      </c>
      <c r="AV6810" s="32">
        <f t="shared" si="138"/>
        <v>68.099999999999994</v>
      </c>
      <c r="AW6810" s="33" t="s">
        <v>327</v>
      </c>
      <c r="CR6810" s="34">
        <v>68.08</v>
      </c>
    </row>
    <row r="6811" spans="47:96" x14ac:dyDescent="0.3">
      <c r="AU6811" s="34">
        <v>68.09</v>
      </c>
      <c r="AV6811" s="32">
        <f t="shared" si="138"/>
        <v>68.099999999999994</v>
      </c>
      <c r="AW6811" s="33" t="s">
        <v>327</v>
      </c>
      <c r="CR6811" s="34">
        <v>68.09</v>
      </c>
    </row>
    <row r="6812" spans="47:96" x14ac:dyDescent="0.3">
      <c r="AU6812" s="34">
        <v>68.099999999999994</v>
      </c>
      <c r="AV6812" s="32">
        <f t="shared" si="138"/>
        <v>68.099999999999994</v>
      </c>
      <c r="AW6812" s="33" t="s">
        <v>327</v>
      </c>
      <c r="CR6812" s="34">
        <v>68.099999999999994</v>
      </c>
    </row>
    <row r="6813" spans="47:96" x14ac:dyDescent="0.3">
      <c r="AU6813" s="34">
        <v>68.11</v>
      </c>
      <c r="AV6813" s="32">
        <f t="shared" si="138"/>
        <v>68.099999999999994</v>
      </c>
      <c r="AW6813" s="33" t="s">
        <v>327</v>
      </c>
      <c r="CR6813" s="34">
        <v>68.11</v>
      </c>
    </row>
    <row r="6814" spans="47:96" x14ac:dyDescent="0.3">
      <c r="AU6814" s="34">
        <v>68.12</v>
      </c>
      <c r="AV6814" s="32">
        <f t="shared" si="138"/>
        <v>68.099999999999994</v>
      </c>
      <c r="AW6814" s="33" t="s">
        <v>327</v>
      </c>
      <c r="CR6814" s="34">
        <v>68.12</v>
      </c>
    </row>
    <row r="6815" spans="47:96" x14ac:dyDescent="0.3">
      <c r="AU6815" s="34">
        <v>68.13</v>
      </c>
      <c r="AV6815" s="32">
        <f t="shared" si="138"/>
        <v>68.099999999999994</v>
      </c>
      <c r="AW6815" s="33" t="s">
        <v>327</v>
      </c>
      <c r="CR6815" s="34">
        <v>68.13</v>
      </c>
    </row>
    <row r="6816" spans="47:96" x14ac:dyDescent="0.3">
      <c r="AU6816" s="34">
        <v>68.14</v>
      </c>
      <c r="AV6816" s="32">
        <f t="shared" si="138"/>
        <v>68.099999999999994</v>
      </c>
      <c r="AW6816" s="33" t="s">
        <v>327</v>
      </c>
      <c r="CR6816" s="34">
        <v>68.14</v>
      </c>
    </row>
    <row r="6817" spans="47:96" x14ac:dyDescent="0.3">
      <c r="AU6817" s="34">
        <v>68.150000000000006</v>
      </c>
      <c r="AV6817" s="32">
        <f t="shared" si="138"/>
        <v>68.2</v>
      </c>
      <c r="AW6817" s="33" t="s">
        <v>327</v>
      </c>
      <c r="CR6817" s="34">
        <v>68.150000000000006</v>
      </c>
    </row>
    <row r="6818" spans="47:96" x14ac:dyDescent="0.3">
      <c r="AU6818" s="34">
        <v>68.16</v>
      </c>
      <c r="AV6818" s="32">
        <f t="shared" si="138"/>
        <v>68.2</v>
      </c>
      <c r="AW6818" s="33" t="s">
        <v>327</v>
      </c>
      <c r="CR6818" s="34">
        <v>68.16</v>
      </c>
    </row>
    <row r="6819" spans="47:96" x14ac:dyDescent="0.3">
      <c r="AU6819" s="34">
        <v>68.17</v>
      </c>
      <c r="AV6819" s="32">
        <f t="shared" si="138"/>
        <v>68.2</v>
      </c>
      <c r="AW6819" s="33" t="s">
        <v>327</v>
      </c>
      <c r="CR6819" s="34">
        <v>68.17</v>
      </c>
    </row>
    <row r="6820" spans="47:96" x14ac:dyDescent="0.3">
      <c r="AU6820" s="34">
        <v>68.180000000000007</v>
      </c>
      <c r="AV6820" s="32">
        <f t="shared" si="138"/>
        <v>68.2</v>
      </c>
      <c r="AW6820" s="33" t="s">
        <v>327</v>
      </c>
      <c r="CR6820" s="34">
        <v>68.180000000000007</v>
      </c>
    </row>
    <row r="6821" spans="47:96" x14ac:dyDescent="0.3">
      <c r="AU6821" s="34">
        <v>68.19</v>
      </c>
      <c r="AV6821" s="32">
        <f t="shared" si="138"/>
        <v>68.2</v>
      </c>
      <c r="AW6821" s="33" t="s">
        <v>327</v>
      </c>
      <c r="CR6821" s="34">
        <v>68.19</v>
      </c>
    </row>
    <row r="6822" spans="47:96" x14ac:dyDescent="0.3">
      <c r="AU6822" s="34">
        <v>68.2</v>
      </c>
      <c r="AV6822" s="32">
        <f t="shared" si="138"/>
        <v>68.2</v>
      </c>
      <c r="AW6822" s="33" t="s">
        <v>327</v>
      </c>
      <c r="CR6822" s="34">
        <v>68.2</v>
      </c>
    </row>
    <row r="6823" spans="47:96" x14ac:dyDescent="0.3">
      <c r="AU6823" s="34">
        <v>68.209999999999994</v>
      </c>
      <c r="AV6823" s="32">
        <f t="shared" si="138"/>
        <v>68.2</v>
      </c>
      <c r="AW6823" s="33" t="s">
        <v>327</v>
      </c>
      <c r="CR6823" s="34">
        <v>68.209999999999994</v>
      </c>
    </row>
    <row r="6824" spans="47:96" x14ac:dyDescent="0.3">
      <c r="AU6824" s="34">
        <v>68.22</v>
      </c>
      <c r="AV6824" s="32">
        <f t="shared" si="138"/>
        <v>68.2</v>
      </c>
      <c r="AW6824" s="33" t="s">
        <v>327</v>
      </c>
      <c r="CR6824" s="34">
        <v>68.22</v>
      </c>
    </row>
    <row r="6825" spans="47:96" x14ac:dyDescent="0.3">
      <c r="AU6825" s="34">
        <v>68.23</v>
      </c>
      <c r="AV6825" s="32">
        <f t="shared" si="138"/>
        <v>68.2</v>
      </c>
      <c r="AW6825" s="33" t="s">
        <v>327</v>
      </c>
      <c r="CR6825" s="34">
        <v>68.23</v>
      </c>
    </row>
    <row r="6826" spans="47:96" x14ac:dyDescent="0.3">
      <c r="AU6826" s="34">
        <v>68.239999999999995</v>
      </c>
      <c r="AV6826" s="32">
        <f t="shared" si="138"/>
        <v>68.2</v>
      </c>
      <c r="AW6826" s="33" t="s">
        <v>327</v>
      </c>
      <c r="CR6826" s="34">
        <v>68.239999999999995</v>
      </c>
    </row>
    <row r="6827" spans="47:96" x14ac:dyDescent="0.3">
      <c r="AU6827" s="34">
        <v>68.25</v>
      </c>
      <c r="AV6827" s="32">
        <f t="shared" si="138"/>
        <v>68.3</v>
      </c>
      <c r="AW6827" s="33" t="s">
        <v>327</v>
      </c>
      <c r="CR6827" s="34">
        <v>68.25</v>
      </c>
    </row>
    <row r="6828" spans="47:96" x14ac:dyDescent="0.3">
      <c r="AU6828" s="34">
        <v>68.260000000000005</v>
      </c>
      <c r="AV6828" s="32">
        <f t="shared" si="138"/>
        <v>68.3</v>
      </c>
      <c r="AW6828" s="33" t="s">
        <v>327</v>
      </c>
      <c r="CR6828" s="34">
        <v>68.260000000000005</v>
      </c>
    </row>
    <row r="6829" spans="47:96" x14ac:dyDescent="0.3">
      <c r="AU6829" s="34">
        <v>68.27</v>
      </c>
      <c r="AV6829" s="32">
        <f t="shared" si="138"/>
        <v>68.3</v>
      </c>
      <c r="AW6829" s="33" t="s">
        <v>327</v>
      </c>
      <c r="CR6829" s="34">
        <v>68.27</v>
      </c>
    </row>
    <row r="6830" spans="47:96" x14ac:dyDescent="0.3">
      <c r="AU6830" s="34">
        <v>68.28</v>
      </c>
      <c r="AV6830" s="32">
        <f t="shared" si="138"/>
        <v>68.3</v>
      </c>
      <c r="AW6830" s="33" t="s">
        <v>327</v>
      </c>
      <c r="CR6830" s="34">
        <v>68.28</v>
      </c>
    </row>
    <row r="6831" spans="47:96" x14ac:dyDescent="0.3">
      <c r="AU6831" s="34">
        <v>68.290000000000006</v>
      </c>
      <c r="AV6831" s="32">
        <f t="shared" si="138"/>
        <v>68.3</v>
      </c>
      <c r="AW6831" s="33" t="s">
        <v>327</v>
      </c>
      <c r="CR6831" s="34">
        <v>68.290000000000006</v>
      </c>
    </row>
    <row r="6832" spans="47:96" x14ac:dyDescent="0.3">
      <c r="AU6832" s="34">
        <v>68.3</v>
      </c>
      <c r="AV6832" s="32">
        <f t="shared" si="138"/>
        <v>68.3</v>
      </c>
      <c r="AW6832" s="33" t="s">
        <v>327</v>
      </c>
      <c r="CR6832" s="34">
        <v>68.3</v>
      </c>
    </row>
    <row r="6833" spans="47:96" x14ac:dyDescent="0.3">
      <c r="AU6833" s="34">
        <v>68.31</v>
      </c>
      <c r="AV6833" s="32">
        <f t="shared" si="138"/>
        <v>68.3</v>
      </c>
      <c r="AW6833" s="33" t="s">
        <v>327</v>
      </c>
      <c r="CR6833" s="34">
        <v>68.31</v>
      </c>
    </row>
    <row r="6834" spans="47:96" x14ac:dyDescent="0.3">
      <c r="AU6834" s="34">
        <v>68.319999999999993</v>
      </c>
      <c r="AV6834" s="32">
        <f t="shared" si="138"/>
        <v>68.3</v>
      </c>
      <c r="AW6834" s="33" t="s">
        <v>327</v>
      </c>
      <c r="CR6834" s="34">
        <v>68.319999999999993</v>
      </c>
    </row>
    <row r="6835" spans="47:96" x14ac:dyDescent="0.3">
      <c r="AU6835" s="34">
        <v>68.33</v>
      </c>
      <c r="AV6835" s="32">
        <f t="shared" si="138"/>
        <v>68.3</v>
      </c>
      <c r="AW6835" s="33" t="s">
        <v>327</v>
      </c>
      <c r="CR6835" s="34">
        <v>68.33</v>
      </c>
    </row>
    <row r="6836" spans="47:96" x14ac:dyDescent="0.3">
      <c r="AU6836" s="34">
        <v>68.34</v>
      </c>
      <c r="AV6836" s="32">
        <f t="shared" si="138"/>
        <v>68.3</v>
      </c>
      <c r="AW6836" s="33" t="s">
        <v>327</v>
      </c>
      <c r="CR6836" s="34">
        <v>68.34</v>
      </c>
    </row>
    <row r="6837" spans="47:96" x14ac:dyDescent="0.3">
      <c r="AU6837" s="34">
        <v>68.349999999999994</v>
      </c>
      <c r="AV6837" s="32">
        <f t="shared" si="138"/>
        <v>68.400000000000006</v>
      </c>
      <c r="AW6837" s="33" t="s">
        <v>327</v>
      </c>
      <c r="CR6837" s="34">
        <v>68.349999999999994</v>
      </c>
    </row>
    <row r="6838" spans="47:96" x14ac:dyDescent="0.3">
      <c r="AU6838" s="34">
        <v>68.36</v>
      </c>
      <c r="AV6838" s="32">
        <f t="shared" si="138"/>
        <v>68.400000000000006</v>
      </c>
      <c r="AW6838" s="33" t="s">
        <v>327</v>
      </c>
      <c r="CR6838" s="34">
        <v>68.36</v>
      </c>
    </row>
    <row r="6839" spans="47:96" x14ac:dyDescent="0.3">
      <c r="AU6839" s="34">
        <v>68.37</v>
      </c>
      <c r="AV6839" s="32">
        <f t="shared" si="138"/>
        <v>68.400000000000006</v>
      </c>
      <c r="AW6839" s="33" t="s">
        <v>327</v>
      </c>
      <c r="CR6839" s="34">
        <v>68.37</v>
      </c>
    </row>
    <row r="6840" spans="47:96" x14ac:dyDescent="0.3">
      <c r="AU6840" s="34">
        <v>68.38</v>
      </c>
      <c r="AV6840" s="32">
        <f t="shared" si="138"/>
        <v>68.400000000000006</v>
      </c>
      <c r="AW6840" s="33" t="s">
        <v>327</v>
      </c>
      <c r="CR6840" s="34">
        <v>68.38</v>
      </c>
    </row>
    <row r="6841" spans="47:96" x14ac:dyDescent="0.3">
      <c r="AU6841" s="34">
        <v>68.39</v>
      </c>
      <c r="AV6841" s="32">
        <f t="shared" si="138"/>
        <v>68.400000000000006</v>
      </c>
      <c r="AW6841" s="33" t="s">
        <v>327</v>
      </c>
      <c r="CR6841" s="34">
        <v>68.39</v>
      </c>
    </row>
    <row r="6842" spans="47:96" x14ac:dyDescent="0.3">
      <c r="AU6842" s="34">
        <v>68.400000000000006</v>
      </c>
      <c r="AV6842" s="32">
        <f t="shared" si="138"/>
        <v>68.400000000000006</v>
      </c>
      <c r="AW6842" s="33" t="s">
        <v>327</v>
      </c>
      <c r="CR6842" s="34">
        <v>68.400000000000006</v>
      </c>
    </row>
    <row r="6843" spans="47:96" x14ac:dyDescent="0.3">
      <c r="AU6843" s="34">
        <v>68.41</v>
      </c>
      <c r="AV6843" s="32">
        <f t="shared" si="138"/>
        <v>68.400000000000006</v>
      </c>
      <c r="AW6843" s="33" t="s">
        <v>327</v>
      </c>
      <c r="CR6843" s="34">
        <v>68.41</v>
      </c>
    </row>
    <row r="6844" spans="47:96" x14ac:dyDescent="0.3">
      <c r="AU6844" s="34">
        <v>68.42</v>
      </c>
      <c r="AV6844" s="32">
        <f t="shared" si="138"/>
        <v>68.400000000000006</v>
      </c>
      <c r="AW6844" s="33" t="s">
        <v>327</v>
      </c>
      <c r="CR6844" s="34">
        <v>68.42</v>
      </c>
    </row>
    <row r="6845" spans="47:96" x14ac:dyDescent="0.3">
      <c r="AU6845" s="34">
        <v>68.430000000000007</v>
      </c>
      <c r="AV6845" s="32">
        <f t="shared" si="138"/>
        <v>68.400000000000006</v>
      </c>
      <c r="AW6845" s="33" t="s">
        <v>327</v>
      </c>
      <c r="CR6845" s="34">
        <v>68.430000000000007</v>
      </c>
    </row>
    <row r="6846" spans="47:96" x14ac:dyDescent="0.3">
      <c r="AU6846" s="34">
        <v>68.44</v>
      </c>
      <c r="AV6846" s="32">
        <f t="shared" si="138"/>
        <v>68.400000000000006</v>
      </c>
      <c r="AW6846" s="33" t="s">
        <v>327</v>
      </c>
      <c r="CR6846" s="34">
        <v>68.44</v>
      </c>
    </row>
    <row r="6847" spans="47:96" x14ac:dyDescent="0.3">
      <c r="AU6847" s="34">
        <v>68.45</v>
      </c>
      <c r="AV6847" s="32">
        <f t="shared" si="138"/>
        <v>68.5</v>
      </c>
      <c r="AW6847" s="33" t="s">
        <v>327</v>
      </c>
      <c r="CR6847" s="34">
        <v>68.45</v>
      </c>
    </row>
    <row r="6848" spans="47:96" x14ac:dyDescent="0.3">
      <c r="AU6848" s="34">
        <v>68.459999999999994</v>
      </c>
      <c r="AV6848" s="32">
        <f t="shared" si="138"/>
        <v>68.5</v>
      </c>
      <c r="AW6848" s="33" t="s">
        <v>327</v>
      </c>
      <c r="CR6848" s="34">
        <v>68.459999999999994</v>
      </c>
    </row>
    <row r="6849" spans="47:96" x14ac:dyDescent="0.3">
      <c r="AU6849" s="34">
        <v>68.47</v>
      </c>
      <c r="AV6849" s="32">
        <f t="shared" si="138"/>
        <v>68.5</v>
      </c>
      <c r="AW6849" s="33" t="s">
        <v>327</v>
      </c>
      <c r="CR6849" s="34">
        <v>68.47</v>
      </c>
    </row>
    <row r="6850" spans="47:96" x14ac:dyDescent="0.3">
      <c r="AU6850" s="34">
        <v>68.48</v>
      </c>
      <c r="AV6850" s="32">
        <f t="shared" si="138"/>
        <v>68.5</v>
      </c>
      <c r="AW6850" s="33" t="s">
        <v>327</v>
      </c>
      <c r="CR6850" s="34">
        <v>68.48</v>
      </c>
    </row>
    <row r="6851" spans="47:96" x14ac:dyDescent="0.3">
      <c r="AU6851" s="34">
        <v>68.489999999999995</v>
      </c>
      <c r="AV6851" s="32">
        <f t="shared" ref="AV6851:AV6914" si="139">ROUND(AU6851,1)</f>
        <v>68.5</v>
      </c>
      <c r="AW6851" s="33" t="s">
        <v>327</v>
      </c>
      <c r="CR6851" s="34">
        <v>68.489999999999995</v>
      </c>
    </row>
    <row r="6852" spans="47:96" x14ac:dyDescent="0.3">
      <c r="AU6852" s="34">
        <v>68.5</v>
      </c>
      <c r="AV6852" s="32">
        <f t="shared" si="139"/>
        <v>68.5</v>
      </c>
      <c r="AW6852" s="33" t="s">
        <v>327</v>
      </c>
      <c r="CR6852" s="34">
        <v>68.5</v>
      </c>
    </row>
    <row r="6853" spans="47:96" x14ac:dyDescent="0.3">
      <c r="AU6853" s="34">
        <v>68.510000000000005</v>
      </c>
      <c r="AV6853" s="32">
        <f t="shared" si="139"/>
        <v>68.5</v>
      </c>
      <c r="AW6853" s="33" t="s">
        <v>327</v>
      </c>
      <c r="CR6853" s="34">
        <v>68.510000000000005</v>
      </c>
    </row>
    <row r="6854" spans="47:96" x14ac:dyDescent="0.3">
      <c r="AU6854" s="34">
        <v>68.52</v>
      </c>
      <c r="AV6854" s="32">
        <f t="shared" si="139"/>
        <v>68.5</v>
      </c>
      <c r="AW6854" s="33" t="s">
        <v>327</v>
      </c>
      <c r="CR6854" s="34">
        <v>68.52</v>
      </c>
    </row>
    <row r="6855" spans="47:96" x14ac:dyDescent="0.3">
      <c r="AU6855" s="34">
        <v>68.53</v>
      </c>
      <c r="AV6855" s="32">
        <f t="shared" si="139"/>
        <v>68.5</v>
      </c>
      <c r="AW6855" s="33" t="s">
        <v>327</v>
      </c>
      <c r="CR6855" s="34">
        <v>68.53</v>
      </c>
    </row>
    <row r="6856" spans="47:96" x14ac:dyDescent="0.3">
      <c r="AU6856" s="34">
        <v>68.540000000000006</v>
      </c>
      <c r="AV6856" s="32">
        <f t="shared" si="139"/>
        <v>68.5</v>
      </c>
      <c r="AW6856" s="33" t="s">
        <v>327</v>
      </c>
      <c r="CR6856" s="34">
        <v>68.540000000000006</v>
      </c>
    </row>
    <row r="6857" spans="47:96" x14ac:dyDescent="0.3">
      <c r="AU6857" s="34">
        <v>68.55</v>
      </c>
      <c r="AV6857" s="32">
        <f t="shared" si="139"/>
        <v>68.599999999999994</v>
      </c>
      <c r="AW6857" s="33" t="s">
        <v>327</v>
      </c>
      <c r="CR6857" s="34">
        <v>68.55</v>
      </c>
    </row>
    <row r="6858" spans="47:96" x14ac:dyDescent="0.3">
      <c r="AU6858" s="34">
        <v>68.56</v>
      </c>
      <c r="AV6858" s="32">
        <f t="shared" si="139"/>
        <v>68.599999999999994</v>
      </c>
      <c r="AW6858" s="33" t="s">
        <v>327</v>
      </c>
      <c r="CR6858" s="34">
        <v>68.56</v>
      </c>
    </row>
    <row r="6859" spans="47:96" x14ac:dyDescent="0.3">
      <c r="AU6859" s="34">
        <v>68.569999999999993</v>
      </c>
      <c r="AV6859" s="32">
        <f t="shared" si="139"/>
        <v>68.599999999999994</v>
      </c>
      <c r="AW6859" s="33" t="s">
        <v>327</v>
      </c>
      <c r="CR6859" s="34">
        <v>68.569999999999993</v>
      </c>
    </row>
    <row r="6860" spans="47:96" x14ac:dyDescent="0.3">
      <c r="AU6860" s="34">
        <v>68.58</v>
      </c>
      <c r="AV6860" s="32">
        <f t="shared" si="139"/>
        <v>68.599999999999994</v>
      </c>
      <c r="AW6860" s="33" t="s">
        <v>327</v>
      </c>
      <c r="CR6860" s="34">
        <v>68.58</v>
      </c>
    </row>
    <row r="6861" spans="47:96" x14ac:dyDescent="0.3">
      <c r="AU6861" s="34">
        <v>68.59</v>
      </c>
      <c r="AV6861" s="32">
        <f t="shared" si="139"/>
        <v>68.599999999999994</v>
      </c>
      <c r="AW6861" s="33" t="s">
        <v>327</v>
      </c>
      <c r="CR6861" s="34">
        <v>68.59</v>
      </c>
    </row>
    <row r="6862" spans="47:96" x14ac:dyDescent="0.3">
      <c r="AU6862" s="34">
        <v>68.599999999999994</v>
      </c>
      <c r="AV6862" s="32">
        <f t="shared" si="139"/>
        <v>68.599999999999994</v>
      </c>
      <c r="AW6862" s="33" t="s">
        <v>327</v>
      </c>
      <c r="CR6862" s="34">
        <v>68.599999999999994</v>
      </c>
    </row>
    <row r="6863" spans="47:96" x14ac:dyDescent="0.3">
      <c r="AU6863" s="34">
        <v>68.61</v>
      </c>
      <c r="AV6863" s="32">
        <f t="shared" si="139"/>
        <v>68.599999999999994</v>
      </c>
      <c r="AW6863" s="33" t="s">
        <v>327</v>
      </c>
      <c r="CR6863" s="34">
        <v>68.61</v>
      </c>
    </row>
    <row r="6864" spans="47:96" x14ac:dyDescent="0.3">
      <c r="AU6864" s="34">
        <v>68.62</v>
      </c>
      <c r="AV6864" s="32">
        <f t="shared" si="139"/>
        <v>68.599999999999994</v>
      </c>
      <c r="AW6864" s="33" t="s">
        <v>327</v>
      </c>
      <c r="CR6864" s="34">
        <v>68.62</v>
      </c>
    </row>
    <row r="6865" spans="47:96" x14ac:dyDescent="0.3">
      <c r="AU6865" s="34">
        <v>68.63</v>
      </c>
      <c r="AV6865" s="32">
        <f t="shared" si="139"/>
        <v>68.599999999999994</v>
      </c>
      <c r="AW6865" s="33" t="s">
        <v>327</v>
      </c>
      <c r="CR6865" s="34">
        <v>68.63</v>
      </c>
    </row>
    <row r="6866" spans="47:96" x14ac:dyDescent="0.3">
      <c r="AU6866" s="34">
        <v>68.64</v>
      </c>
      <c r="AV6866" s="32">
        <f t="shared" si="139"/>
        <v>68.599999999999994</v>
      </c>
      <c r="AW6866" s="33" t="s">
        <v>327</v>
      </c>
      <c r="CR6866" s="34">
        <v>68.64</v>
      </c>
    </row>
    <row r="6867" spans="47:96" x14ac:dyDescent="0.3">
      <c r="AU6867" s="34">
        <v>68.650000000000006</v>
      </c>
      <c r="AV6867" s="32">
        <f t="shared" si="139"/>
        <v>68.7</v>
      </c>
      <c r="AW6867" s="33" t="s">
        <v>327</v>
      </c>
      <c r="CR6867" s="34">
        <v>68.650000000000006</v>
      </c>
    </row>
    <row r="6868" spans="47:96" x14ac:dyDescent="0.3">
      <c r="AU6868" s="34">
        <v>68.66</v>
      </c>
      <c r="AV6868" s="32">
        <f t="shared" si="139"/>
        <v>68.7</v>
      </c>
      <c r="AW6868" s="33" t="s">
        <v>327</v>
      </c>
      <c r="CR6868" s="34">
        <v>68.66</v>
      </c>
    </row>
    <row r="6869" spans="47:96" x14ac:dyDescent="0.3">
      <c r="AU6869" s="34">
        <v>68.67</v>
      </c>
      <c r="AV6869" s="32">
        <f t="shared" si="139"/>
        <v>68.7</v>
      </c>
      <c r="AW6869" s="33" t="s">
        <v>327</v>
      </c>
      <c r="CR6869" s="34">
        <v>68.67</v>
      </c>
    </row>
    <row r="6870" spans="47:96" x14ac:dyDescent="0.3">
      <c r="AU6870" s="34">
        <v>68.680000000000007</v>
      </c>
      <c r="AV6870" s="32">
        <f t="shared" si="139"/>
        <v>68.7</v>
      </c>
      <c r="AW6870" s="33" t="s">
        <v>327</v>
      </c>
      <c r="CR6870" s="34">
        <v>68.680000000000007</v>
      </c>
    </row>
    <row r="6871" spans="47:96" x14ac:dyDescent="0.3">
      <c r="AU6871" s="34">
        <v>68.69</v>
      </c>
      <c r="AV6871" s="32">
        <f t="shared" si="139"/>
        <v>68.7</v>
      </c>
      <c r="AW6871" s="33" t="s">
        <v>327</v>
      </c>
      <c r="CR6871" s="34">
        <v>68.69</v>
      </c>
    </row>
    <row r="6872" spans="47:96" x14ac:dyDescent="0.3">
      <c r="AU6872" s="34">
        <v>68.7</v>
      </c>
      <c r="AV6872" s="32">
        <f t="shared" si="139"/>
        <v>68.7</v>
      </c>
      <c r="AW6872" s="33" t="s">
        <v>327</v>
      </c>
      <c r="CR6872" s="34">
        <v>68.7</v>
      </c>
    </row>
    <row r="6873" spans="47:96" x14ac:dyDescent="0.3">
      <c r="AU6873" s="34">
        <v>68.709999999999994</v>
      </c>
      <c r="AV6873" s="32">
        <f t="shared" si="139"/>
        <v>68.7</v>
      </c>
      <c r="AW6873" s="33" t="s">
        <v>327</v>
      </c>
      <c r="CR6873" s="34">
        <v>68.709999999999994</v>
      </c>
    </row>
    <row r="6874" spans="47:96" x14ac:dyDescent="0.3">
      <c r="AU6874" s="34">
        <v>68.72</v>
      </c>
      <c r="AV6874" s="32">
        <f t="shared" si="139"/>
        <v>68.7</v>
      </c>
      <c r="AW6874" s="33" t="s">
        <v>327</v>
      </c>
      <c r="CR6874" s="34">
        <v>68.72</v>
      </c>
    </row>
    <row r="6875" spans="47:96" x14ac:dyDescent="0.3">
      <c r="AU6875" s="34">
        <v>68.73</v>
      </c>
      <c r="AV6875" s="32">
        <f t="shared" si="139"/>
        <v>68.7</v>
      </c>
      <c r="AW6875" s="33" t="s">
        <v>327</v>
      </c>
      <c r="CR6875" s="34">
        <v>68.73</v>
      </c>
    </row>
    <row r="6876" spans="47:96" x14ac:dyDescent="0.3">
      <c r="AU6876" s="34">
        <v>68.739999999999995</v>
      </c>
      <c r="AV6876" s="32">
        <f t="shared" si="139"/>
        <v>68.7</v>
      </c>
      <c r="AW6876" s="33" t="s">
        <v>327</v>
      </c>
      <c r="CR6876" s="34">
        <v>68.739999999999995</v>
      </c>
    </row>
    <row r="6877" spans="47:96" x14ac:dyDescent="0.3">
      <c r="AU6877" s="34">
        <v>68.75</v>
      </c>
      <c r="AV6877" s="32">
        <f t="shared" si="139"/>
        <v>68.8</v>
      </c>
      <c r="AW6877" s="33" t="s">
        <v>327</v>
      </c>
      <c r="CR6877" s="34">
        <v>68.75</v>
      </c>
    </row>
    <row r="6878" spans="47:96" x14ac:dyDescent="0.3">
      <c r="AU6878" s="34">
        <v>68.760000000000005</v>
      </c>
      <c r="AV6878" s="32">
        <f t="shared" si="139"/>
        <v>68.8</v>
      </c>
      <c r="AW6878" s="33" t="s">
        <v>327</v>
      </c>
      <c r="CR6878" s="34">
        <v>68.760000000000005</v>
      </c>
    </row>
    <row r="6879" spans="47:96" x14ac:dyDescent="0.3">
      <c r="AU6879" s="34">
        <v>68.77</v>
      </c>
      <c r="AV6879" s="32">
        <f t="shared" si="139"/>
        <v>68.8</v>
      </c>
      <c r="AW6879" s="33" t="s">
        <v>327</v>
      </c>
      <c r="CR6879" s="34">
        <v>68.77</v>
      </c>
    </row>
    <row r="6880" spans="47:96" x14ac:dyDescent="0.3">
      <c r="AU6880" s="34">
        <v>68.78</v>
      </c>
      <c r="AV6880" s="32">
        <f t="shared" si="139"/>
        <v>68.8</v>
      </c>
      <c r="AW6880" s="33" t="s">
        <v>327</v>
      </c>
      <c r="CR6880" s="34">
        <v>68.78</v>
      </c>
    </row>
    <row r="6881" spans="47:96" x14ac:dyDescent="0.3">
      <c r="AU6881" s="34">
        <v>68.790000000000006</v>
      </c>
      <c r="AV6881" s="32">
        <f t="shared" si="139"/>
        <v>68.8</v>
      </c>
      <c r="AW6881" s="33" t="s">
        <v>327</v>
      </c>
      <c r="CR6881" s="34">
        <v>68.790000000000006</v>
      </c>
    </row>
    <row r="6882" spans="47:96" x14ac:dyDescent="0.3">
      <c r="AU6882" s="34">
        <v>68.8</v>
      </c>
      <c r="AV6882" s="32">
        <f t="shared" si="139"/>
        <v>68.8</v>
      </c>
      <c r="AW6882" s="33" t="s">
        <v>327</v>
      </c>
      <c r="CR6882" s="34">
        <v>68.8</v>
      </c>
    </row>
    <row r="6883" spans="47:96" x14ac:dyDescent="0.3">
      <c r="AU6883" s="34">
        <v>68.81</v>
      </c>
      <c r="AV6883" s="32">
        <f t="shared" si="139"/>
        <v>68.8</v>
      </c>
      <c r="AW6883" s="33" t="s">
        <v>327</v>
      </c>
      <c r="CR6883" s="34">
        <v>68.81</v>
      </c>
    </row>
    <row r="6884" spans="47:96" x14ac:dyDescent="0.3">
      <c r="AU6884" s="34">
        <v>68.819999999999993</v>
      </c>
      <c r="AV6884" s="32">
        <f t="shared" si="139"/>
        <v>68.8</v>
      </c>
      <c r="AW6884" s="33" t="s">
        <v>327</v>
      </c>
      <c r="CR6884" s="34">
        <v>68.819999999999993</v>
      </c>
    </row>
    <row r="6885" spans="47:96" x14ac:dyDescent="0.3">
      <c r="AU6885" s="34">
        <v>68.83</v>
      </c>
      <c r="AV6885" s="32">
        <f t="shared" si="139"/>
        <v>68.8</v>
      </c>
      <c r="AW6885" s="33" t="s">
        <v>327</v>
      </c>
      <c r="CR6885" s="34">
        <v>68.83</v>
      </c>
    </row>
    <row r="6886" spans="47:96" x14ac:dyDescent="0.3">
      <c r="AU6886" s="34">
        <v>68.84</v>
      </c>
      <c r="AV6886" s="32">
        <f t="shared" si="139"/>
        <v>68.8</v>
      </c>
      <c r="AW6886" s="33" t="s">
        <v>327</v>
      </c>
      <c r="CR6886" s="34">
        <v>68.84</v>
      </c>
    </row>
    <row r="6887" spans="47:96" x14ac:dyDescent="0.3">
      <c r="AU6887" s="34">
        <v>68.849999999999994</v>
      </c>
      <c r="AV6887" s="32">
        <f t="shared" si="139"/>
        <v>68.900000000000006</v>
      </c>
      <c r="AW6887" s="33" t="s">
        <v>327</v>
      </c>
      <c r="CR6887" s="34">
        <v>68.849999999999994</v>
      </c>
    </row>
    <row r="6888" spans="47:96" x14ac:dyDescent="0.3">
      <c r="AU6888" s="34">
        <v>68.86</v>
      </c>
      <c r="AV6888" s="32">
        <f t="shared" si="139"/>
        <v>68.900000000000006</v>
      </c>
      <c r="AW6888" s="33" t="s">
        <v>327</v>
      </c>
      <c r="CR6888" s="34">
        <v>68.86</v>
      </c>
    </row>
    <row r="6889" spans="47:96" x14ac:dyDescent="0.3">
      <c r="AU6889" s="34">
        <v>68.87</v>
      </c>
      <c r="AV6889" s="32">
        <f t="shared" si="139"/>
        <v>68.900000000000006</v>
      </c>
      <c r="AW6889" s="33" t="s">
        <v>327</v>
      </c>
      <c r="CR6889" s="34">
        <v>68.87</v>
      </c>
    </row>
    <row r="6890" spans="47:96" x14ac:dyDescent="0.3">
      <c r="AU6890" s="34">
        <v>68.88</v>
      </c>
      <c r="AV6890" s="32">
        <f t="shared" si="139"/>
        <v>68.900000000000006</v>
      </c>
      <c r="AW6890" s="33" t="s">
        <v>327</v>
      </c>
      <c r="CR6890" s="34">
        <v>68.88</v>
      </c>
    </row>
    <row r="6891" spans="47:96" x14ac:dyDescent="0.3">
      <c r="AU6891" s="34">
        <v>68.89</v>
      </c>
      <c r="AV6891" s="32">
        <f t="shared" si="139"/>
        <v>68.900000000000006</v>
      </c>
      <c r="AW6891" s="33" t="s">
        <v>327</v>
      </c>
      <c r="CR6891" s="34">
        <v>68.89</v>
      </c>
    </row>
    <row r="6892" spans="47:96" x14ac:dyDescent="0.3">
      <c r="AU6892" s="34">
        <v>68.900000000000006</v>
      </c>
      <c r="AV6892" s="32">
        <f t="shared" si="139"/>
        <v>68.900000000000006</v>
      </c>
      <c r="AW6892" s="33" t="s">
        <v>327</v>
      </c>
      <c r="CR6892" s="34">
        <v>68.900000000000006</v>
      </c>
    </row>
    <row r="6893" spans="47:96" x14ac:dyDescent="0.3">
      <c r="AU6893" s="34">
        <v>68.91</v>
      </c>
      <c r="AV6893" s="32">
        <f t="shared" si="139"/>
        <v>68.900000000000006</v>
      </c>
      <c r="AW6893" s="33" t="s">
        <v>327</v>
      </c>
      <c r="CR6893" s="34">
        <v>68.91</v>
      </c>
    </row>
    <row r="6894" spans="47:96" x14ac:dyDescent="0.3">
      <c r="AU6894" s="34">
        <v>68.92</v>
      </c>
      <c r="AV6894" s="32">
        <f t="shared" si="139"/>
        <v>68.900000000000006</v>
      </c>
      <c r="AW6894" s="33" t="s">
        <v>327</v>
      </c>
      <c r="CR6894" s="34">
        <v>68.92</v>
      </c>
    </row>
    <row r="6895" spans="47:96" x14ac:dyDescent="0.3">
      <c r="AU6895" s="34">
        <v>68.930000000000007</v>
      </c>
      <c r="AV6895" s="32">
        <f t="shared" si="139"/>
        <v>68.900000000000006</v>
      </c>
      <c r="AW6895" s="33" t="s">
        <v>327</v>
      </c>
      <c r="CR6895" s="34">
        <v>68.930000000000007</v>
      </c>
    </row>
    <row r="6896" spans="47:96" x14ac:dyDescent="0.3">
      <c r="AU6896" s="34">
        <v>68.94</v>
      </c>
      <c r="AV6896" s="32">
        <f t="shared" si="139"/>
        <v>68.900000000000006</v>
      </c>
      <c r="AW6896" s="33" t="s">
        <v>327</v>
      </c>
      <c r="CR6896" s="34">
        <v>68.94</v>
      </c>
    </row>
    <row r="6897" spans="47:96" x14ac:dyDescent="0.3">
      <c r="AU6897" s="34">
        <v>68.95</v>
      </c>
      <c r="AV6897" s="32">
        <f t="shared" si="139"/>
        <v>69</v>
      </c>
      <c r="AW6897" s="33" t="s">
        <v>327</v>
      </c>
      <c r="CR6897" s="34">
        <v>68.95</v>
      </c>
    </row>
    <row r="6898" spans="47:96" x14ac:dyDescent="0.3">
      <c r="AU6898" s="34">
        <v>68.959999999999994</v>
      </c>
      <c r="AV6898" s="32">
        <f t="shared" si="139"/>
        <v>69</v>
      </c>
      <c r="AW6898" s="33" t="s">
        <v>327</v>
      </c>
      <c r="CR6898" s="34">
        <v>68.959999999999994</v>
      </c>
    </row>
    <row r="6899" spans="47:96" x14ac:dyDescent="0.3">
      <c r="AU6899" s="34">
        <v>68.97</v>
      </c>
      <c r="AV6899" s="32">
        <f t="shared" si="139"/>
        <v>69</v>
      </c>
      <c r="AW6899" s="33" t="s">
        <v>327</v>
      </c>
      <c r="CR6899" s="34">
        <v>68.97</v>
      </c>
    </row>
    <row r="6900" spans="47:96" x14ac:dyDescent="0.3">
      <c r="AU6900" s="34">
        <v>68.98</v>
      </c>
      <c r="AV6900" s="32">
        <f t="shared" si="139"/>
        <v>69</v>
      </c>
      <c r="AW6900" s="33" t="s">
        <v>327</v>
      </c>
      <c r="CR6900" s="34">
        <v>68.98</v>
      </c>
    </row>
    <row r="6901" spans="47:96" x14ac:dyDescent="0.3">
      <c r="AU6901" s="34">
        <v>68.989999999999995</v>
      </c>
      <c r="AV6901" s="32">
        <f t="shared" si="139"/>
        <v>69</v>
      </c>
      <c r="AW6901" s="33" t="s">
        <v>327</v>
      </c>
      <c r="CR6901" s="34">
        <v>68.989999999999995</v>
      </c>
    </row>
    <row r="6902" spans="47:96" x14ac:dyDescent="0.3">
      <c r="AU6902" s="34">
        <v>69</v>
      </c>
      <c r="AV6902" s="32">
        <f t="shared" si="139"/>
        <v>69</v>
      </c>
      <c r="AW6902" s="33" t="s">
        <v>327</v>
      </c>
      <c r="CR6902" s="34">
        <v>69</v>
      </c>
    </row>
    <row r="6903" spans="47:96" x14ac:dyDescent="0.3">
      <c r="AU6903" s="34">
        <v>69.010000000000005</v>
      </c>
      <c r="AV6903" s="32">
        <f t="shared" si="139"/>
        <v>69</v>
      </c>
      <c r="AW6903" s="33" t="s">
        <v>327</v>
      </c>
      <c r="CR6903" s="34">
        <v>69.010000000000005</v>
      </c>
    </row>
    <row r="6904" spans="47:96" x14ac:dyDescent="0.3">
      <c r="AU6904" s="34">
        <v>69.02</v>
      </c>
      <c r="AV6904" s="32">
        <f t="shared" si="139"/>
        <v>69</v>
      </c>
      <c r="AW6904" s="33" t="s">
        <v>327</v>
      </c>
      <c r="CR6904" s="34">
        <v>69.02</v>
      </c>
    </row>
    <row r="6905" spans="47:96" x14ac:dyDescent="0.3">
      <c r="AU6905" s="34">
        <v>69.03</v>
      </c>
      <c r="AV6905" s="32">
        <f t="shared" si="139"/>
        <v>69</v>
      </c>
      <c r="AW6905" s="33" t="s">
        <v>327</v>
      </c>
      <c r="CR6905" s="34">
        <v>69.03</v>
      </c>
    </row>
    <row r="6906" spans="47:96" x14ac:dyDescent="0.3">
      <c r="AU6906" s="34">
        <v>69.040000000000006</v>
      </c>
      <c r="AV6906" s="32">
        <f t="shared" si="139"/>
        <v>69</v>
      </c>
      <c r="AW6906" s="33" t="s">
        <v>327</v>
      </c>
      <c r="CR6906" s="34">
        <v>69.040000000000006</v>
      </c>
    </row>
    <row r="6907" spans="47:96" x14ac:dyDescent="0.3">
      <c r="AU6907" s="34">
        <v>69.05</v>
      </c>
      <c r="AV6907" s="32">
        <f t="shared" si="139"/>
        <v>69.099999999999994</v>
      </c>
      <c r="AW6907" s="33" t="s">
        <v>327</v>
      </c>
      <c r="CR6907" s="34">
        <v>69.05</v>
      </c>
    </row>
    <row r="6908" spans="47:96" x14ac:dyDescent="0.3">
      <c r="AU6908" s="34">
        <v>69.06</v>
      </c>
      <c r="AV6908" s="32">
        <f t="shared" si="139"/>
        <v>69.099999999999994</v>
      </c>
      <c r="AW6908" s="33" t="s">
        <v>327</v>
      </c>
      <c r="CR6908" s="34">
        <v>69.06</v>
      </c>
    </row>
    <row r="6909" spans="47:96" x14ac:dyDescent="0.3">
      <c r="AU6909" s="34">
        <v>69.069999999999993</v>
      </c>
      <c r="AV6909" s="32">
        <f t="shared" si="139"/>
        <v>69.099999999999994</v>
      </c>
      <c r="AW6909" s="33" t="s">
        <v>327</v>
      </c>
      <c r="CR6909" s="34">
        <v>69.069999999999993</v>
      </c>
    </row>
    <row r="6910" spans="47:96" x14ac:dyDescent="0.3">
      <c r="AU6910" s="34">
        <v>69.08</v>
      </c>
      <c r="AV6910" s="32">
        <f t="shared" si="139"/>
        <v>69.099999999999994</v>
      </c>
      <c r="AW6910" s="33" t="s">
        <v>327</v>
      </c>
      <c r="CR6910" s="34">
        <v>69.08</v>
      </c>
    </row>
    <row r="6911" spans="47:96" x14ac:dyDescent="0.3">
      <c r="AU6911" s="34">
        <v>69.09</v>
      </c>
      <c r="AV6911" s="32">
        <f t="shared" si="139"/>
        <v>69.099999999999994</v>
      </c>
      <c r="AW6911" s="33" t="s">
        <v>327</v>
      </c>
      <c r="CR6911" s="34">
        <v>69.09</v>
      </c>
    </row>
    <row r="6912" spans="47:96" x14ac:dyDescent="0.3">
      <c r="AU6912" s="34">
        <v>69.099999999999994</v>
      </c>
      <c r="AV6912" s="32">
        <f t="shared" si="139"/>
        <v>69.099999999999994</v>
      </c>
      <c r="AW6912" s="33" t="s">
        <v>327</v>
      </c>
      <c r="CR6912" s="34">
        <v>69.099999999999994</v>
      </c>
    </row>
    <row r="6913" spans="47:96" x14ac:dyDescent="0.3">
      <c r="AU6913" s="34">
        <v>69.11</v>
      </c>
      <c r="AV6913" s="32">
        <f t="shared" si="139"/>
        <v>69.099999999999994</v>
      </c>
      <c r="AW6913" s="33" t="s">
        <v>327</v>
      </c>
      <c r="CR6913" s="34">
        <v>69.11</v>
      </c>
    </row>
    <row r="6914" spans="47:96" x14ac:dyDescent="0.3">
      <c r="AU6914" s="34">
        <v>69.12</v>
      </c>
      <c r="AV6914" s="32">
        <f t="shared" si="139"/>
        <v>69.099999999999994</v>
      </c>
      <c r="AW6914" s="33" t="s">
        <v>327</v>
      </c>
      <c r="CR6914" s="34">
        <v>69.12</v>
      </c>
    </row>
    <row r="6915" spans="47:96" x14ac:dyDescent="0.3">
      <c r="AU6915" s="34">
        <v>69.13</v>
      </c>
      <c r="AV6915" s="32">
        <f t="shared" ref="AV6915:AV6978" si="140">ROUND(AU6915,1)</f>
        <v>69.099999999999994</v>
      </c>
      <c r="AW6915" s="33" t="s">
        <v>327</v>
      </c>
      <c r="CR6915" s="34">
        <v>69.13</v>
      </c>
    </row>
    <row r="6916" spans="47:96" x14ac:dyDescent="0.3">
      <c r="AU6916" s="34">
        <v>69.14</v>
      </c>
      <c r="AV6916" s="32">
        <f t="shared" si="140"/>
        <v>69.099999999999994</v>
      </c>
      <c r="AW6916" s="33" t="s">
        <v>327</v>
      </c>
      <c r="CR6916" s="34">
        <v>69.14</v>
      </c>
    </row>
    <row r="6917" spans="47:96" x14ac:dyDescent="0.3">
      <c r="AU6917" s="34">
        <v>69.150000000000006</v>
      </c>
      <c r="AV6917" s="32">
        <f t="shared" si="140"/>
        <v>69.2</v>
      </c>
      <c r="AW6917" s="33" t="s">
        <v>327</v>
      </c>
      <c r="CR6917" s="34">
        <v>69.150000000000006</v>
      </c>
    </row>
    <row r="6918" spans="47:96" x14ac:dyDescent="0.3">
      <c r="AU6918" s="34">
        <v>69.16</v>
      </c>
      <c r="AV6918" s="32">
        <f t="shared" si="140"/>
        <v>69.2</v>
      </c>
      <c r="AW6918" s="33" t="s">
        <v>327</v>
      </c>
      <c r="CR6918" s="34">
        <v>69.16</v>
      </c>
    </row>
    <row r="6919" spans="47:96" x14ac:dyDescent="0.3">
      <c r="AU6919" s="34">
        <v>69.17</v>
      </c>
      <c r="AV6919" s="32">
        <f t="shared" si="140"/>
        <v>69.2</v>
      </c>
      <c r="AW6919" s="33" t="s">
        <v>327</v>
      </c>
      <c r="CR6919" s="34">
        <v>69.17</v>
      </c>
    </row>
    <row r="6920" spans="47:96" x14ac:dyDescent="0.3">
      <c r="AU6920" s="34">
        <v>69.180000000000007</v>
      </c>
      <c r="AV6920" s="32">
        <f t="shared" si="140"/>
        <v>69.2</v>
      </c>
      <c r="AW6920" s="33" t="s">
        <v>327</v>
      </c>
      <c r="CR6920" s="34">
        <v>69.180000000000007</v>
      </c>
    </row>
    <row r="6921" spans="47:96" x14ac:dyDescent="0.3">
      <c r="AU6921" s="34">
        <v>69.19</v>
      </c>
      <c r="AV6921" s="32">
        <f t="shared" si="140"/>
        <v>69.2</v>
      </c>
      <c r="AW6921" s="33" t="s">
        <v>327</v>
      </c>
      <c r="CR6921" s="34">
        <v>69.19</v>
      </c>
    </row>
    <row r="6922" spans="47:96" x14ac:dyDescent="0.3">
      <c r="AU6922" s="34">
        <v>69.2</v>
      </c>
      <c r="AV6922" s="32">
        <f t="shared" si="140"/>
        <v>69.2</v>
      </c>
      <c r="AW6922" s="33" t="s">
        <v>327</v>
      </c>
      <c r="CR6922" s="34">
        <v>69.2</v>
      </c>
    </row>
    <row r="6923" spans="47:96" x14ac:dyDescent="0.3">
      <c r="AU6923" s="34">
        <v>69.209999999999994</v>
      </c>
      <c r="AV6923" s="32">
        <f t="shared" si="140"/>
        <v>69.2</v>
      </c>
      <c r="AW6923" s="33" t="s">
        <v>327</v>
      </c>
      <c r="CR6923" s="34">
        <v>69.209999999999994</v>
      </c>
    </row>
    <row r="6924" spans="47:96" x14ac:dyDescent="0.3">
      <c r="AU6924" s="34">
        <v>69.22</v>
      </c>
      <c r="AV6924" s="32">
        <f t="shared" si="140"/>
        <v>69.2</v>
      </c>
      <c r="AW6924" s="33" t="s">
        <v>327</v>
      </c>
      <c r="CR6924" s="34">
        <v>69.22</v>
      </c>
    </row>
    <row r="6925" spans="47:96" x14ac:dyDescent="0.3">
      <c r="AU6925" s="34">
        <v>69.23</v>
      </c>
      <c r="AV6925" s="32">
        <f t="shared" si="140"/>
        <v>69.2</v>
      </c>
      <c r="AW6925" s="33" t="s">
        <v>327</v>
      </c>
      <c r="CR6925" s="34">
        <v>69.23</v>
      </c>
    </row>
    <row r="6926" spans="47:96" x14ac:dyDescent="0.3">
      <c r="AU6926" s="34">
        <v>69.239999999999995</v>
      </c>
      <c r="AV6926" s="32">
        <f t="shared" si="140"/>
        <v>69.2</v>
      </c>
      <c r="AW6926" s="33" t="s">
        <v>327</v>
      </c>
      <c r="CR6926" s="34">
        <v>69.239999999999995</v>
      </c>
    </row>
    <row r="6927" spans="47:96" x14ac:dyDescent="0.3">
      <c r="AU6927" s="34">
        <v>69.25</v>
      </c>
      <c r="AV6927" s="32">
        <f t="shared" si="140"/>
        <v>69.3</v>
      </c>
      <c r="AW6927" s="33" t="s">
        <v>327</v>
      </c>
      <c r="CR6927" s="34">
        <v>69.25</v>
      </c>
    </row>
    <row r="6928" spans="47:96" x14ac:dyDescent="0.3">
      <c r="AU6928" s="34">
        <v>69.260000000000005</v>
      </c>
      <c r="AV6928" s="32">
        <f t="shared" si="140"/>
        <v>69.3</v>
      </c>
      <c r="AW6928" s="33" t="s">
        <v>327</v>
      </c>
      <c r="CR6928" s="34">
        <v>69.260000000000005</v>
      </c>
    </row>
    <row r="6929" spans="47:96" x14ac:dyDescent="0.3">
      <c r="AU6929" s="34">
        <v>69.27</v>
      </c>
      <c r="AV6929" s="32">
        <f t="shared" si="140"/>
        <v>69.3</v>
      </c>
      <c r="AW6929" s="33" t="s">
        <v>327</v>
      </c>
      <c r="CR6929" s="34">
        <v>69.27</v>
      </c>
    </row>
    <row r="6930" spans="47:96" x14ac:dyDescent="0.3">
      <c r="AU6930" s="34">
        <v>69.28</v>
      </c>
      <c r="AV6930" s="32">
        <f t="shared" si="140"/>
        <v>69.3</v>
      </c>
      <c r="AW6930" s="33" t="s">
        <v>327</v>
      </c>
      <c r="CR6930" s="34">
        <v>69.28</v>
      </c>
    </row>
    <row r="6931" spans="47:96" x14ac:dyDescent="0.3">
      <c r="AU6931" s="34">
        <v>69.290000000000006</v>
      </c>
      <c r="AV6931" s="32">
        <f t="shared" si="140"/>
        <v>69.3</v>
      </c>
      <c r="AW6931" s="33" t="s">
        <v>327</v>
      </c>
      <c r="CR6931" s="34">
        <v>69.290000000000006</v>
      </c>
    </row>
    <row r="6932" spans="47:96" x14ac:dyDescent="0.3">
      <c r="AU6932" s="34">
        <v>69.3</v>
      </c>
      <c r="AV6932" s="32">
        <f t="shared" si="140"/>
        <v>69.3</v>
      </c>
      <c r="AW6932" s="33" t="s">
        <v>327</v>
      </c>
      <c r="CR6932" s="34">
        <v>69.3</v>
      </c>
    </row>
    <row r="6933" spans="47:96" x14ac:dyDescent="0.3">
      <c r="AU6933" s="34">
        <v>69.31</v>
      </c>
      <c r="AV6933" s="32">
        <f t="shared" si="140"/>
        <v>69.3</v>
      </c>
      <c r="AW6933" s="33" t="s">
        <v>327</v>
      </c>
      <c r="CR6933" s="34">
        <v>69.31</v>
      </c>
    </row>
    <row r="6934" spans="47:96" x14ac:dyDescent="0.3">
      <c r="AU6934" s="34">
        <v>69.319999999999993</v>
      </c>
      <c r="AV6934" s="32">
        <f t="shared" si="140"/>
        <v>69.3</v>
      </c>
      <c r="AW6934" s="33" t="s">
        <v>327</v>
      </c>
      <c r="CR6934" s="34">
        <v>69.319999999999993</v>
      </c>
    </row>
    <row r="6935" spans="47:96" x14ac:dyDescent="0.3">
      <c r="AU6935" s="34">
        <v>69.33</v>
      </c>
      <c r="AV6935" s="32">
        <f t="shared" si="140"/>
        <v>69.3</v>
      </c>
      <c r="AW6935" s="33" t="s">
        <v>327</v>
      </c>
      <c r="CR6935" s="34">
        <v>69.33</v>
      </c>
    </row>
    <row r="6936" spans="47:96" x14ac:dyDescent="0.3">
      <c r="AU6936" s="34">
        <v>69.34</v>
      </c>
      <c r="AV6936" s="32">
        <f t="shared" si="140"/>
        <v>69.3</v>
      </c>
      <c r="AW6936" s="33" t="s">
        <v>327</v>
      </c>
      <c r="CR6936" s="34">
        <v>69.34</v>
      </c>
    </row>
    <row r="6937" spans="47:96" x14ac:dyDescent="0.3">
      <c r="AU6937" s="34">
        <v>69.349999999999994</v>
      </c>
      <c r="AV6937" s="32">
        <f t="shared" si="140"/>
        <v>69.400000000000006</v>
      </c>
      <c r="AW6937" s="33" t="s">
        <v>327</v>
      </c>
      <c r="CR6937" s="34">
        <v>69.349999999999994</v>
      </c>
    </row>
    <row r="6938" spans="47:96" x14ac:dyDescent="0.3">
      <c r="AU6938" s="34">
        <v>69.36</v>
      </c>
      <c r="AV6938" s="32">
        <f t="shared" si="140"/>
        <v>69.400000000000006</v>
      </c>
      <c r="AW6938" s="33" t="s">
        <v>327</v>
      </c>
      <c r="CR6938" s="34">
        <v>69.36</v>
      </c>
    </row>
    <row r="6939" spans="47:96" x14ac:dyDescent="0.3">
      <c r="AU6939" s="34">
        <v>69.37</v>
      </c>
      <c r="AV6939" s="32">
        <f t="shared" si="140"/>
        <v>69.400000000000006</v>
      </c>
      <c r="AW6939" s="33" t="s">
        <v>327</v>
      </c>
      <c r="CR6939" s="34">
        <v>69.37</v>
      </c>
    </row>
    <row r="6940" spans="47:96" x14ac:dyDescent="0.3">
      <c r="AU6940" s="34">
        <v>69.38</v>
      </c>
      <c r="AV6940" s="32">
        <f t="shared" si="140"/>
        <v>69.400000000000006</v>
      </c>
      <c r="AW6940" s="33" t="s">
        <v>327</v>
      </c>
      <c r="CR6940" s="34">
        <v>69.38</v>
      </c>
    </row>
    <row r="6941" spans="47:96" x14ac:dyDescent="0.3">
      <c r="AU6941" s="34">
        <v>69.39</v>
      </c>
      <c r="AV6941" s="32">
        <f t="shared" si="140"/>
        <v>69.400000000000006</v>
      </c>
      <c r="AW6941" s="33" t="s">
        <v>327</v>
      </c>
      <c r="CR6941" s="34">
        <v>69.39</v>
      </c>
    </row>
    <row r="6942" spans="47:96" x14ac:dyDescent="0.3">
      <c r="AU6942" s="34">
        <v>69.400000000000006</v>
      </c>
      <c r="AV6942" s="32">
        <f t="shared" si="140"/>
        <v>69.400000000000006</v>
      </c>
      <c r="AW6942" s="33" t="s">
        <v>327</v>
      </c>
      <c r="CR6942" s="34">
        <v>69.400000000000006</v>
      </c>
    </row>
    <row r="6943" spans="47:96" x14ac:dyDescent="0.3">
      <c r="AU6943" s="34">
        <v>69.41</v>
      </c>
      <c r="AV6943" s="32">
        <f t="shared" si="140"/>
        <v>69.400000000000006</v>
      </c>
      <c r="AW6943" s="33" t="s">
        <v>327</v>
      </c>
      <c r="CR6943" s="34">
        <v>69.41</v>
      </c>
    </row>
    <row r="6944" spans="47:96" x14ac:dyDescent="0.3">
      <c r="AU6944" s="34">
        <v>69.42</v>
      </c>
      <c r="AV6944" s="32">
        <f t="shared" si="140"/>
        <v>69.400000000000006</v>
      </c>
      <c r="AW6944" s="33" t="s">
        <v>327</v>
      </c>
      <c r="CR6944" s="34">
        <v>69.42</v>
      </c>
    </row>
    <row r="6945" spans="47:96" x14ac:dyDescent="0.3">
      <c r="AU6945" s="34">
        <v>69.430000000000007</v>
      </c>
      <c r="AV6945" s="32">
        <f t="shared" si="140"/>
        <v>69.400000000000006</v>
      </c>
      <c r="AW6945" s="33" t="s">
        <v>327</v>
      </c>
      <c r="CR6945" s="34">
        <v>69.430000000000007</v>
      </c>
    </row>
    <row r="6946" spans="47:96" x14ac:dyDescent="0.3">
      <c r="AU6946" s="34">
        <v>69.44</v>
      </c>
      <c r="AV6946" s="32">
        <f t="shared" si="140"/>
        <v>69.400000000000006</v>
      </c>
      <c r="AW6946" s="33" t="s">
        <v>327</v>
      </c>
      <c r="CR6946" s="34">
        <v>69.44</v>
      </c>
    </row>
    <row r="6947" spans="47:96" x14ac:dyDescent="0.3">
      <c r="AU6947" s="34">
        <v>69.45</v>
      </c>
      <c r="AV6947" s="32">
        <f t="shared" si="140"/>
        <v>69.5</v>
      </c>
      <c r="AW6947" s="33" t="s">
        <v>327</v>
      </c>
      <c r="CR6947" s="34">
        <v>69.45</v>
      </c>
    </row>
    <row r="6948" spans="47:96" x14ac:dyDescent="0.3">
      <c r="AU6948" s="34">
        <v>69.459999999999994</v>
      </c>
      <c r="AV6948" s="32">
        <f t="shared" si="140"/>
        <v>69.5</v>
      </c>
      <c r="AW6948" s="33" t="s">
        <v>327</v>
      </c>
      <c r="CR6948" s="34">
        <v>69.459999999999994</v>
      </c>
    </row>
    <row r="6949" spans="47:96" x14ac:dyDescent="0.3">
      <c r="AU6949" s="34">
        <v>69.47</v>
      </c>
      <c r="AV6949" s="32">
        <f t="shared" si="140"/>
        <v>69.5</v>
      </c>
      <c r="AW6949" s="33" t="s">
        <v>327</v>
      </c>
      <c r="CR6949" s="34">
        <v>69.47</v>
      </c>
    </row>
    <row r="6950" spans="47:96" x14ac:dyDescent="0.3">
      <c r="AU6950" s="34">
        <v>69.48</v>
      </c>
      <c r="AV6950" s="32">
        <f t="shared" si="140"/>
        <v>69.5</v>
      </c>
      <c r="AW6950" s="33" t="s">
        <v>327</v>
      </c>
      <c r="CR6950" s="34">
        <v>69.48</v>
      </c>
    </row>
    <row r="6951" spans="47:96" x14ac:dyDescent="0.3">
      <c r="AU6951" s="34">
        <v>69.489999999999995</v>
      </c>
      <c r="AV6951" s="32">
        <f t="shared" si="140"/>
        <v>69.5</v>
      </c>
      <c r="AW6951" s="33" t="s">
        <v>327</v>
      </c>
      <c r="CR6951" s="34">
        <v>69.489999999999995</v>
      </c>
    </row>
    <row r="6952" spans="47:96" x14ac:dyDescent="0.3">
      <c r="AU6952" s="34">
        <v>69.5</v>
      </c>
      <c r="AV6952" s="32">
        <f t="shared" si="140"/>
        <v>69.5</v>
      </c>
      <c r="AW6952" s="33" t="s">
        <v>327</v>
      </c>
      <c r="CR6952" s="34">
        <v>69.5</v>
      </c>
    </row>
    <row r="6953" spans="47:96" x14ac:dyDescent="0.3">
      <c r="AU6953" s="34">
        <v>69.510000000000005</v>
      </c>
      <c r="AV6953" s="32">
        <f t="shared" si="140"/>
        <v>69.5</v>
      </c>
      <c r="AW6953" s="33" t="s">
        <v>327</v>
      </c>
      <c r="CR6953" s="34">
        <v>69.510000000000005</v>
      </c>
    </row>
    <row r="6954" spans="47:96" x14ac:dyDescent="0.3">
      <c r="AU6954" s="34">
        <v>69.52</v>
      </c>
      <c r="AV6954" s="32">
        <f t="shared" si="140"/>
        <v>69.5</v>
      </c>
      <c r="AW6954" s="33" t="s">
        <v>327</v>
      </c>
      <c r="CR6954" s="34">
        <v>69.52</v>
      </c>
    </row>
    <row r="6955" spans="47:96" x14ac:dyDescent="0.3">
      <c r="AU6955" s="34">
        <v>69.53</v>
      </c>
      <c r="AV6955" s="32">
        <f t="shared" si="140"/>
        <v>69.5</v>
      </c>
      <c r="AW6955" s="33" t="s">
        <v>327</v>
      </c>
      <c r="CR6955" s="34">
        <v>69.53</v>
      </c>
    </row>
    <row r="6956" spans="47:96" x14ac:dyDescent="0.3">
      <c r="AU6956" s="34">
        <v>69.540000000000006</v>
      </c>
      <c r="AV6956" s="32">
        <f t="shared" si="140"/>
        <v>69.5</v>
      </c>
      <c r="AW6956" s="33" t="s">
        <v>327</v>
      </c>
      <c r="CR6956" s="34">
        <v>69.540000000000006</v>
      </c>
    </row>
    <row r="6957" spans="47:96" x14ac:dyDescent="0.3">
      <c r="AU6957" s="34">
        <v>69.55</v>
      </c>
      <c r="AV6957" s="32">
        <f t="shared" si="140"/>
        <v>69.599999999999994</v>
      </c>
      <c r="AW6957" s="33" t="s">
        <v>327</v>
      </c>
      <c r="CR6957" s="34">
        <v>69.55</v>
      </c>
    </row>
    <row r="6958" spans="47:96" x14ac:dyDescent="0.3">
      <c r="AU6958" s="34">
        <v>69.56</v>
      </c>
      <c r="AV6958" s="32">
        <f t="shared" si="140"/>
        <v>69.599999999999994</v>
      </c>
      <c r="AW6958" s="33" t="s">
        <v>327</v>
      </c>
      <c r="CR6958" s="34">
        <v>69.56</v>
      </c>
    </row>
    <row r="6959" spans="47:96" x14ac:dyDescent="0.3">
      <c r="AU6959" s="34">
        <v>69.569999999999993</v>
      </c>
      <c r="AV6959" s="32">
        <f t="shared" si="140"/>
        <v>69.599999999999994</v>
      </c>
      <c r="AW6959" s="33" t="s">
        <v>327</v>
      </c>
      <c r="CR6959" s="34">
        <v>69.569999999999993</v>
      </c>
    </row>
    <row r="6960" spans="47:96" x14ac:dyDescent="0.3">
      <c r="AU6960" s="34">
        <v>69.58</v>
      </c>
      <c r="AV6960" s="32">
        <f t="shared" si="140"/>
        <v>69.599999999999994</v>
      </c>
      <c r="AW6960" s="33" t="s">
        <v>327</v>
      </c>
      <c r="CR6960" s="34">
        <v>69.58</v>
      </c>
    </row>
    <row r="6961" spans="47:96" x14ac:dyDescent="0.3">
      <c r="AU6961" s="34">
        <v>69.59</v>
      </c>
      <c r="AV6961" s="32">
        <f t="shared" si="140"/>
        <v>69.599999999999994</v>
      </c>
      <c r="AW6961" s="33" t="s">
        <v>327</v>
      </c>
      <c r="CR6961" s="34">
        <v>69.59</v>
      </c>
    </row>
    <row r="6962" spans="47:96" x14ac:dyDescent="0.3">
      <c r="AU6962" s="34">
        <v>69.599999999999994</v>
      </c>
      <c r="AV6962" s="32">
        <f t="shared" si="140"/>
        <v>69.599999999999994</v>
      </c>
      <c r="AW6962" s="33" t="s">
        <v>327</v>
      </c>
      <c r="CR6962" s="34">
        <v>69.599999999999994</v>
      </c>
    </row>
    <row r="6963" spans="47:96" x14ac:dyDescent="0.3">
      <c r="AU6963" s="34">
        <v>69.61</v>
      </c>
      <c r="AV6963" s="32">
        <f t="shared" si="140"/>
        <v>69.599999999999994</v>
      </c>
      <c r="AW6963" s="33" t="s">
        <v>327</v>
      </c>
      <c r="CR6963" s="34">
        <v>69.61</v>
      </c>
    </row>
    <row r="6964" spans="47:96" x14ac:dyDescent="0.3">
      <c r="AU6964" s="34">
        <v>69.62</v>
      </c>
      <c r="AV6964" s="32">
        <f t="shared" si="140"/>
        <v>69.599999999999994</v>
      </c>
      <c r="AW6964" s="33" t="s">
        <v>327</v>
      </c>
      <c r="CR6964" s="34">
        <v>69.62</v>
      </c>
    </row>
    <row r="6965" spans="47:96" x14ac:dyDescent="0.3">
      <c r="AU6965" s="34">
        <v>69.63</v>
      </c>
      <c r="AV6965" s="32">
        <f t="shared" si="140"/>
        <v>69.599999999999994</v>
      </c>
      <c r="AW6965" s="33" t="s">
        <v>327</v>
      </c>
      <c r="CR6965" s="34">
        <v>69.63</v>
      </c>
    </row>
    <row r="6966" spans="47:96" x14ac:dyDescent="0.3">
      <c r="AU6966" s="34">
        <v>69.64</v>
      </c>
      <c r="AV6966" s="32">
        <f t="shared" si="140"/>
        <v>69.599999999999994</v>
      </c>
      <c r="AW6966" s="33" t="s">
        <v>327</v>
      </c>
      <c r="CR6966" s="34">
        <v>69.64</v>
      </c>
    </row>
    <row r="6967" spans="47:96" x14ac:dyDescent="0.3">
      <c r="AU6967" s="34">
        <v>69.650000000000006</v>
      </c>
      <c r="AV6967" s="32">
        <f t="shared" si="140"/>
        <v>69.7</v>
      </c>
      <c r="AW6967" s="33" t="s">
        <v>327</v>
      </c>
      <c r="CR6967" s="34">
        <v>69.650000000000006</v>
      </c>
    </row>
    <row r="6968" spans="47:96" x14ac:dyDescent="0.3">
      <c r="AU6968" s="34">
        <v>69.66</v>
      </c>
      <c r="AV6968" s="32">
        <f t="shared" si="140"/>
        <v>69.7</v>
      </c>
      <c r="AW6968" s="33" t="s">
        <v>327</v>
      </c>
      <c r="CR6968" s="34">
        <v>69.66</v>
      </c>
    </row>
    <row r="6969" spans="47:96" x14ac:dyDescent="0.3">
      <c r="AU6969" s="34">
        <v>69.67</v>
      </c>
      <c r="AV6969" s="32">
        <f t="shared" si="140"/>
        <v>69.7</v>
      </c>
      <c r="AW6969" s="33" t="s">
        <v>327</v>
      </c>
      <c r="CR6969" s="34">
        <v>69.67</v>
      </c>
    </row>
    <row r="6970" spans="47:96" x14ac:dyDescent="0.3">
      <c r="AU6970" s="34">
        <v>69.680000000000007</v>
      </c>
      <c r="AV6970" s="32">
        <f t="shared" si="140"/>
        <v>69.7</v>
      </c>
      <c r="AW6970" s="33" t="s">
        <v>327</v>
      </c>
      <c r="CR6970" s="34">
        <v>69.680000000000007</v>
      </c>
    </row>
    <row r="6971" spans="47:96" x14ac:dyDescent="0.3">
      <c r="AU6971" s="34">
        <v>69.69</v>
      </c>
      <c r="AV6971" s="32">
        <f t="shared" si="140"/>
        <v>69.7</v>
      </c>
      <c r="AW6971" s="33" t="s">
        <v>327</v>
      </c>
      <c r="CR6971" s="34">
        <v>69.69</v>
      </c>
    </row>
    <row r="6972" spans="47:96" x14ac:dyDescent="0.3">
      <c r="AU6972" s="34">
        <v>69.7</v>
      </c>
      <c r="AV6972" s="32">
        <f t="shared" si="140"/>
        <v>69.7</v>
      </c>
      <c r="AW6972" s="33" t="s">
        <v>327</v>
      </c>
      <c r="CR6972" s="34">
        <v>69.7</v>
      </c>
    </row>
    <row r="6973" spans="47:96" x14ac:dyDescent="0.3">
      <c r="AU6973" s="34">
        <v>69.709999999999994</v>
      </c>
      <c r="AV6973" s="32">
        <f t="shared" si="140"/>
        <v>69.7</v>
      </c>
      <c r="AW6973" s="33" t="s">
        <v>327</v>
      </c>
      <c r="CR6973" s="34">
        <v>69.709999999999994</v>
      </c>
    </row>
    <row r="6974" spans="47:96" x14ac:dyDescent="0.3">
      <c r="AU6974" s="34">
        <v>69.72</v>
      </c>
      <c r="AV6974" s="32">
        <f t="shared" si="140"/>
        <v>69.7</v>
      </c>
      <c r="AW6974" s="33" t="s">
        <v>327</v>
      </c>
      <c r="CR6974" s="34">
        <v>69.72</v>
      </c>
    </row>
    <row r="6975" spans="47:96" x14ac:dyDescent="0.3">
      <c r="AU6975" s="34">
        <v>69.73</v>
      </c>
      <c r="AV6975" s="32">
        <f t="shared" si="140"/>
        <v>69.7</v>
      </c>
      <c r="AW6975" s="33" t="s">
        <v>327</v>
      </c>
      <c r="CR6975" s="34">
        <v>69.73</v>
      </c>
    </row>
    <row r="6976" spans="47:96" x14ac:dyDescent="0.3">
      <c r="AU6976" s="34">
        <v>69.739999999999995</v>
      </c>
      <c r="AV6976" s="32">
        <f t="shared" si="140"/>
        <v>69.7</v>
      </c>
      <c r="AW6976" s="33" t="s">
        <v>327</v>
      </c>
      <c r="CR6976" s="34">
        <v>69.739999999999995</v>
      </c>
    </row>
    <row r="6977" spans="47:96" x14ac:dyDescent="0.3">
      <c r="AU6977" s="34">
        <v>69.75</v>
      </c>
      <c r="AV6977" s="32">
        <f t="shared" si="140"/>
        <v>69.8</v>
      </c>
      <c r="AW6977" s="33" t="s">
        <v>327</v>
      </c>
      <c r="CR6977" s="34">
        <v>69.75</v>
      </c>
    </row>
    <row r="6978" spans="47:96" x14ac:dyDescent="0.3">
      <c r="AU6978" s="34">
        <v>69.760000000000005</v>
      </c>
      <c r="AV6978" s="32">
        <f t="shared" si="140"/>
        <v>69.8</v>
      </c>
      <c r="AW6978" s="33" t="s">
        <v>327</v>
      </c>
      <c r="CR6978" s="34">
        <v>69.760000000000005</v>
      </c>
    </row>
    <row r="6979" spans="47:96" x14ac:dyDescent="0.3">
      <c r="AU6979" s="34">
        <v>69.77</v>
      </c>
      <c r="AV6979" s="32">
        <f t="shared" ref="AV6979:AV7042" si="141">ROUND(AU6979,1)</f>
        <v>69.8</v>
      </c>
      <c r="AW6979" s="33" t="s">
        <v>327</v>
      </c>
      <c r="CR6979" s="34">
        <v>69.77</v>
      </c>
    </row>
    <row r="6980" spans="47:96" x14ac:dyDescent="0.3">
      <c r="AU6980" s="34">
        <v>69.78</v>
      </c>
      <c r="AV6980" s="32">
        <f t="shared" si="141"/>
        <v>69.8</v>
      </c>
      <c r="AW6980" s="33" t="s">
        <v>327</v>
      </c>
      <c r="CR6980" s="34">
        <v>69.78</v>
      </c>
    </row>
    <row r="6981" spans="47:96" x14ac:dyDescent="0.3">
      <c r="AU6981" s="34">
        <v>69.790000000000006</v>
      </c>
      <c r="AV6981" s="32">
        <f t="shared" si="141"/>
        <v>69.8</v>
      </c>
      <c r="AW6981" s="33" t="s">
        <v>327</v>
      </c>
      <c r="CR6981" s="34">
        <v>69.790000000000006</v>
      </c>
    </row>
    <row r="6982" spans="47:96" x14ac:dyDescent="0.3">
      <c r="AU6982" s="34">
        <v>69.8</v>
      </c>
      <c r="AV6982" s="32">
        <f t="shared" si="141"/>
        <v>69.8</v>
      </c>
      <c r="AW6982" s="33" t="s">
        <v>327</v>
      </c>
      <c r="CR6982" s="34">
        <v>69.8</v>
      </c>
    </row>
    <row r="6983" spans="47:96" x14ac:dyDescent="0.3">
      <c r="AU6983" s="34">
        <v>69.81</v>
      </c>
      <c r="AV6983" s="32">
        <f t="shared" si="141"/>
        <v>69.8</v>
      </c>
      <c r="AW6983" s="33" t="s">
        <v>327</v>
      </c>
      <c r="CR6983" s="34">
        <v>69.81</v>
      </c>
    </row>
    <row r="6984" spans="47:96" x14ac:dyDescent="0.3">
      <c r="AU6984" s="34">
        <v>69.819999999999993</v>
      </c>
      <c r="AV6984" s="32">
        <f t="shared" si="141"/>
        <v>69.8</v>
      </c>
      <c r="AW6984" s="33" t="s">
        <v>327</v>
      </c>
      <c r="CR6984" s="34">
        <v>69.819999999999993</v>
      </c>
    </row>
    <row r="6985" spans="47:96" x14ac:dyDescent="0.3">
      <c r="AU6985" s="34">
        <v>69.83</v>
      </c>
      <c r="AV6985" s="32">
        <f t="shared" si="141"/>
        <v>69.8</v>
      </c>
      <c r="AW6985" s="33" t="s">
        <v>327</v>
      </c>
      <c r="CR6985" s="34">
        <v>69.83</v>
      </c>
    </row>
    <row r="6986" spans="47:96" x14ac:dyDescent="0.3">
      <c r="AU6986" s="34">
        <v>69.84</v>
      </c>
      <c r="AV6986" s="32">
        <f t="shared" si="141"/>
        <v>69.8</v>
      </c>
      <c r="AW6986" s="33" t="s">
        <v>327</v>
      </c>
      <c r="CR6986" s="34">
        <v>69.84</v>
      </c>
    </row>
    <row r="6987" spans="47:96" x14ac:dyDescent="0.3">
      <c r="AU6987" s="34">
        <v>69.849999999999994</v>
      </c>
      <c r="AV6987" s="32">
        <f t="shared" si="141"/>
        <v>69.900000000000006</v>
      </c>
      <c r="AW6987" s="33" t="s">
        <v>327</v>
      </c>
      <c r="CR6987" s="34">
        <v>69.849999999999994</v>
      </c>
    </row>
    <row r="6988" spans="47:96" x14ac:dyDescent="0.3">
      <c r="AU6988" s="34">
        <v>69.86</v>
      </c>
      <c r="AV6988" s="32">
        <f t="shared" si="141"/>
        <v>69.900000000000006</v>
      </c>
      <c r="AW6988" s="33" t="s">
        <v>327</v>
      </c>
      <c r="CR6988" s="34">
        <v>69.86</v>
      </c>
    </row>
    <row r="6989" spans="47:96" x14ac:dyDescent="0.3">
      <c r="AU6989" s="34">
        <v>69.87</v>
      </c>
      <c r="AV6989" s="32">
        <f t="shared" si="141"/>
        <v>69.900000000000006</v>
      </c>
      <c r="AW6989" s="33" t="s">
        <v>327</v>
      </c>
      <c r="CR6989" s="34">
        <v>69.87</v>
      </c>
    </row>
    <row r="6990" spans="47:96" x14ac:dyDescent="0.3">
      <c r="AU6990" s="34">
        <v>69.88</v>
      </c>
      <c r="AV6990" s="32">
        <f t="shared" si="141"/>
        <v>69.900000000000006</v>
      </c>
      <c r="AW6990" s="33" t="s">
        <v>327</v>
      </c>
      <c r="CR6990" s="34">
        <v>69.88</v>
      </c>
    </row>
    <row r="6991" spans="47:96" x14ac:dyDescent="0.3">
      <c r="AU6991" s="34">
        <v>69.89</v>
      </c>
      <c r="AV6991" s="32">
        <f t="shared" si="141"/>
        <v>69.900000000000006</v>
      </c>
      <c r="AW6991" s="33" t="s">
        <v>327</v>
      </c>
      <c r="CR6991" s="34">
        <v>69.89</v>
      </c>
    </row>
    <row r="6992" spans="47:96" x14ac:dyDescent="0.3">
      <c r="AU6992" s="34">
        <v>69.900000000000006</v>
      </c>
      <c r="AV6992" s="32">
        <f t="shared" si="141"/>
        <v>69.900000000000006</v>
      </c>
      <c r="AW6992" s="33" t="s">
        <v>327</v>
      </c>
      <c r="CR6992" s="34">
        <v>69.900000000000006</v>
      </c>
    </row>
    <row r="6993" spans="47:96" x14ac:dyDescent="0.3">
      <c r="AU6993" s="34">
        <v>69.91</v>
      </c>
      <c r="AV6993" s="32">
        <f t="shared" si="141"/>
        <v>69.900000000000006</v>
      </c>
      <c r="AW6993" s="33" t="s">
        <v>327</v>
      </c>
      <c r="CR6993" s="34">
        <v>69.91</v>
      </c>
    </row>
    <row r="6994" spans="47:96" x14ac:dyDescent="0.3">
      <c r="AU6994" s="34">
        <v>69.92</v>
      </c>
      <c r="AV6994" s="32">
        <f t="shared" si="141"/>
        <v>69.900000000000006</v>
      </c>
      <c r="AW6994" s="33" t="s">
        <v>327</v>
      </c>
      <c r="CR6994" s="34">
        <v>69.92</v>
      </c>
    </row>
    <row r="6995" spans="47:96" x14ac:dyDescent="0.3">
      <c r="AU6995" s="34">
        <v>69.930000000000007</v>
      </c>
      <c r="AV6995" s="32">
        <f t="shared" si="141"/>
        <v>69.900000000000006</v>
      </c>
      <c r="AW6995" s="33" t="s">
        <v>327</v>
      </c>
      <c r="CR6995" s="34">
        <v>69.930000000000007</v>
      </c>
    </row>
    <row r="6996" spans="47:96" x14ac:dyDescent="0.3">
      <c r="AU6996" s="34">
        <v>69.94</v>
      </c>
      <c r="AV6996" s="32">
        <f t="shared" si="141"/>
        <v>69.900000000000006</v>
      </c>
      <c r="AW6996" s="33" t="s">
        <v>327</v>
      </c>
      <c r="CR6996" s="34">
        <v>69.94</v>
      </c>
    </row>
    <row r="6997" spans="47:96" x14ac:dyDescent="0.3">
      <c r="AU6997" s="34">
        <v>69.95</v>
      </c>
      <c r="AV6997" s="32">
        <f t="shared" si="141"/>
        <v>70</v>
      </c>
      <c r="AW6997" s="33" t="s">
        <v>328</v>
      </c>
      <c r="CR6997" s="34">
        <v>69.95</v>
      </c>
    </row>
    <row r="6998" spans="47:96" x14ac:dyDescent="0.3">
      <c r="AU6998" s="34">
        <v>69.959999999999994</v>
      </c>
      <c r="AV6998" s="32">
        <f t="shared" si="141"/>
        <v>70</v>
      </c>
      <c r="AW6998" s="33" t="s">
        <v>328</v>
      </c>
      <c r="CR6998" s="34">
        <v>69.959999999999994</v>
      </c>
    </row>
    <row r="6999" spans="47:96" x14ac:dyDescent="0.3">
      <c r="AU6999" s="34">
        <v>69.97</v>
      </c>
      <c r="AV6999" s="32">
        <f t="shared" si="141"/>
        <v>70</v>
      </c>
      <c r="AW6999" s="33" t="s">
        <v>328</v>
      </c>
      <c r="CR6999" s="34">
        <v>69.97</v>
      </c>
    </row>
    <row r="7000" spans="47:96" x14ac:dyDescent="0.3">
      <c r="AU7000" s="34">
        <v>69.98</v>
      </c>
      <c r="AV7000" s="32">
        <f t="shared" si="141"/>
        <v>70</v>
      </c>
      <c r="AW7000" s="33" t="s">
        <v>328</v>
      </c>
      <c r="CR7000" s="34">
        <v>69.98</v>
      </c>
    </row>
    <row r="7001" spans="47:96" x14ac:dyDescent="0.3">
      <c r="AU7001" s="34">
        <v>69.989999999999995</v>
      </c>
      <c r="AV7001" s="32">
        <f t="shared" si="141"/>
        <v>70</v>
      </c>
      <c r="AW7001" s="33" t="s">
        <v>328</v>
      </c>
      <c r="CR7001" s="34">
        <v>69.989999999999995</v>
      </c>
    </row>
    <row r="7002" spans="47:96" x14ac:dyDescent="0.3">
      <c r="AU7002" s="34">
        <v>70</v>
      </c>
      <c r="AV7002" s="32">
        <f t="shared" si="141"/>
        <v>70</v>
      </c>
      <c r="AW7002" s="33" t="s">
        <v>328</v>
      </c>
      <c r="CR7002" s="34">
        <v>70</v>
      </c>
    </row>
    <row r="7003" spans="47:96" x14ac:dyDescent="0.3">
      <c r="AU7003" s="34">
        <v>70.010000000000005</v>
      </c>
      <c r="AV7003" s="32">
        <f t="shared" si="141"/>
        <v>70</v>
      </c>
      <c r="AW7003" s="33" t="s">
        <v>328</v>
      </c>
      <c r="CR7003" s="34">
        <v>70.010000000000005</v>
      </c>
    </row>
    <row r="7004" spans="47:96" x14ac:dyDescent="0.3">
      <c r="AU7004" s="34">
        <v>70.02</v>
      </c>
      <c r="AV7004" s="32">
        <f t="shared" si="141"/>
        <v>70</v>
      </c>
      <c r="AW7004" s="33" t="s">
        <v>328</v>
      </c>
      <c r="CR7004" s="34">
        <v>70.02</v>
      </c>
    </row>
    <row r="7005" spans="47:96" x14ac:dyDescent="0.3">
      <c r="AU7005" s="34">
        <v>70.03</v>
      </c>
      <c r="AV7005" s="32">
        <f t="shared" si="141"/>
        <v>70</v>
      </c>
      <c r="AW7005" s="33" t="s">
        <v>328</v>
      </c>
      <c r="CR7005" s="34">
        <v>70.03</v>
      </c>
    </row>
    <row r="7006" spans="47:96" x14ac:dyDescent="0.3">
      <c r="AU7006" s="34">
        <v>70.040000000000006</v>
      </c>
      <c r="AV7006" s="32">
        <f t="shared" si="141"/>
        <v>70</v>
      </c>
      <c r="AW7006" s="33" t="s">
        <v>328</v>
      </c>
      <c r="CR7006" s="34">
        <v>70.040000000000006</v>
      </c>
    </row>
    <row r="7007" spans="47:96" x14ac:dyDescent="0.3">
      <c r="AU7007" s="34">
        <v>70.05</v>
      </c>
      <c r="AV7007" s="32">
        <f t="shared" si="141"/>
        <v>70.099999999999994</v>
      </c>
      <c r="AW7007" s="33" t="s">
        <v>328</v>
      </c>
      <c r="CR7007" s="34">
        <v>70.05</v>
      </c>
    </row>
    <row r="7008" spans="47:96" x14ac:dyDescent="0.3">
      <c r="AU7008" s="34">
        <v>70.06</v>
      </c>
      <c r="AV7008" s="32">
        <f t="shared" si="141"/>
        <v>70.099999999999994</v>
      </c>
      <c r="AW7008" s="33" t="s">
        <v>328</v>
      </c>
      <c r="CR7008" s="34">
        <v>70.06</v>
      </c>
    </row>
    <row r="7009" spans="47:96" x14ac:dyDescent="0.3">
      <c r="AU7009" s="34">
        <v>70.069999999999993</v>
      </c>
      <c r="AV7009" s="32">
        <f t="shared" si="141"/>
        <v>70.099999999999994</v>
      </c>
      <c r="AW7009" s="33" t="s">
        <v>328</v>
      </c>
      <c r="CR7009" s="34">
        <v>70.069999999999993</v>
      </c>
    </row>
    <row r="7010" spans="47:96" x14ac:dyDescent="0.3">
      <c r="AU7010" s="34">
        <v>70.08</v>
      </c>
      <c r="AV7010" s="32">
        <f t="shared" si="141"/>
        <v>70.099999999999994</v>
      </c>
      <c r="AW7010" s="33" t="s">
        <v>328</v>
      </c>
      <c r="CR7010" s="34">
        <v>70.08</v>
      </c>
    </row>
    <row r="7011" spans="47:96" x14ac:dyDescent="0.3">
      <c r="AU7011" s="34">
        <v>70.09</v>
      </c>
      <c r="AV7011" s="32">
        <f t="shared" si="141"/>
        <v>70.099999999999994</v>
      </c>
      <c r="AW7011" s="33" t="s">
        <v>328</v>
      </c>
      <c r="CR7011" s="34">
        <v>70.09</v>
      </c>
    </row>
    <row r="7012" spans="47:96" x14ac:dyDescent="0.3">
      <c r="AU7012" s="34">
        <v>70.099999999999994</v>
      </c>
      <c r="AV7012" s="32">
        <f t="shared" si="141"/>
        <v>70.099999999999994</v>
      </c>
      <c r="AW7012" s="33" t="s">
        <v>328</v>
      </c>
      <c r="CR7012" s="34">
        <v>70.099999999999994</v>
      </c>
    </row>
    <row r="7013" spans="47:96" x14ac:dyDescent="0.3">
      <c r="AU7013" s="34">
        <v>70.11</v>
      </c>
      <c r="AV7013" s="32">
        <f t="shared" si="141"/>
        <v>70.099999999999994</v>
      </c>
      <c r="AW7013" s="33" t="s">
        <v>328</v>
      </c>
      <c r="CR7013" s="34">
        <v>70.11</v>
      </c>
    </row>
    <row r="7014" spans="47:96" x14ac:dyDescent="0.3">
      <c r="AU7014" s="34">
        <v>70.12</v>
      </c>
      <c r="AV7014" s="32">
        <f t="shared" si="141"/>
        <v>70.099999999999994</v>
      </c>
      <c r="AW7014" s="33" t="s">
        <v>328</v>
      </c>
      <c r="CR7014" s="34">
        <v>70.12</v>
      </c>
    </row>
    <row r="7015" spans="47:96" x14ac:dyDescent="0.3">
      <c r="AU7015" s="34">
        <v>70.13</v>
      </c>
      <c r="AV7015" s="32">
        <f t="shared" si="141"/>
        <v>70.099999999999994</v>
      </c>
      <c r="AW7015" s="33" t="s">
        <v>328</v>
      </c>
      <c r="CR7015" s="34">
        <v>70.13</v>
      </c>
    </row>
    <row r="7016" spans="47:96" x14ac:dyDescent="0.3">
      <c r="AU7016" s="34">
        <v>70.14</v>
      </c>
      <c r="AV7016" s="32">
        <f t="shared" si="141"/>
        <v>70.099999999999994</v>
      </c>
      <c r="AW7016" s="33" t="s">
        <v>328</v>
      </c>
      <c r="CR7016" s="34">
        <v>70.14</v>
      </c>
    </row>
    <row r="7017" spans="47:96" x14ac:dyDescent="0.3">
      <c r="AU7017" s="34">
        <v>70.150000000000006</v>
      </c>
      <c r="AV7017" s="32">
        <f t="shared" si="141"/>
        <v>70.2</v>
      </c>
      <c r="AW7017" s="33" t="s">
        <v>328</v>
      </c>
      <c r="CR7017" s="34">
        <v>70.150000000000006</v>
      </c>
    </row>
    <row r="7018" spans="47:96" x14ac:dyDescent="0.3">
      <c r="AU7018" s="34">
        <v>70.16</v>
      </c>
      <c r="AV7018" s="32">
        <f t="shared" si="141"/>
        <v>70.2</v>
      </c>
      <c r="AW7018" s="33" t="s">
        <v>328</v>
      </c>
      <c r="CR7018" s="34">
        <v>70.16</v>
      </c>
    </row>
    <row r="7019" spans="47:96" x14ac:dyDescent="0.3">
      <c r="AU7019" s="34">
        <v>70.17</v>
      </c>
      <c r="AV7019" s="32">
        <f t="shared" si="141"/>
        <v>70.2</v>
      </c>
      <c r="AW7019" s="33" t="s">
        <v>328</v>
      </c>
      <c r="CR7019" s="34">
        <v>70.17</v>
      </c>
    </row>
    <row r="7020" spans="47:96" x14ac:dyDescent="0.3">
      <c r="AU7020" s="34">
        <v>70.180000000000007</v>
      </c>
      <c r="AV7020" s="32">
        <f t="shared" si="141"/>
        <v>70.2</v>
      </c>
      <c r="AW7020" s="33" t="s">
        <v>328</v>
      </c>
      <c r="CR7020" s="34">
        <v>70.180000000000007</v>
      </c>
    </row>
    <row r="7021" spans="47:96" x14ac:dyDescent="0.3">
      <c r="AU7021" s="34">
        <v>70.19</v>
      </c>
      <c r="AV7021" s="32">
        <f t="shared" si="141"/>
        <v>70.2</v>
      </c>
      <c r="AW7021" s="33" t="s">
        <v>328</v>
      </c>
      <c r="CR7021" s="34">
        <v>70.19</v>
      </c>
    </row>
    <row r="7022" spans="47:96" x14ac:dyDescent="0.3">
      <c r="AU7022" s="34">
        <v>70.2</v>
      </c>
      <c r="AV7022" s="32">
        <f t="shared" si="141"/>
        <v>70.2</v>
      </c>
      <c r="AW7022" s="33" t="s">
        <v>328</v>
      </c>
      <c r="CR7022" s="34">
        <v>70.2</v>
      </c>
    </row>
    <row r="7023" spans="47:96" x14ac:dyDescent="0.3">
      <c r="AU7023" s="34">
        <v>70.209999999999994</v>
      </c>
      <c r="AV7023" s="32">
        <f t="shared" si="141"/>
        <v>70.2</v>
      </c>
      <c r="AW7023" s="33" t="s">
        <v>328</v>
      </c>
      <c r="CR7023" s="34">
        <v>70.209999999999994</v>
      </c>
    </row>
    <row r="7024" spans="47:96" x14ac:dyDescent="0.3">
      <c r="AU7024" s="34">
        <v>70.22</v>
      </c>
      <c r="AV7024" s="32">
        <f t="shared" si="141"/>
        <v>70.2</v>
      </c>
      <c r="AW7024" s="33" t="s">
        <v>328</v>
      </c>
      <c r="CR7024" s="34">
        <v>70.22</v>
      </c>
    </row>
    <row r="7025" spans="47:96" x14ac:dyDescent="0.3">
      <c r="AU7025" s="34">
        <v>70.23</v>
      </c>
      <c r="AV7025" s="32">
        <f t="shared" si="141"/>
        <v>70.2</v>
      </c>
      <c r="AW7025" s="33" t="s">
        <v>328</v>
      </c>
      <c r="CR7025" s="34">
        <v>70.23</v>
      </c>
    </row>
    <row r="7026" spans="47:96" x14ac:dyDescent="0.3">
      <c r="AU7026" s="34">
        <v>70.239999999999995</v>
      </c>
      <c r="AV7026" s="32">
        <f t="shared" si="141"/>
        <v>70.2</v>
      </c>
      <c r="AW7026" s="33" t="s">
        <v>328</v>
      </c>
      <c r="CR7026" s="34">
        <v>70.239999999999995</v>
      </c>
    </row>
    <row r="7027" spans="47:96" x14ac:dyDescent="0.3">
      <c r="AU7027" s="34">
        <v>70.25</v>
      </c>
      <c r="AV7027" s="32">
        <f t="shared" si="141"/>
        <v>70.3</v>
      </c>
      <c r="AW7027" s="33" t="s">
        <v>328</v>
      </c>
      <c r="CR7027" s="34">
        <v>70.25</v>
      </c>
    </row>
    <row r="7028" spans="47:96" x14ac:dyDescent="0.3">
      <c r="AU7028" s="34">
        <v>70.260000000000005</v>
      </c>
      <c r="AV7028" s="32">
        <f t="shared" si="141"/>
        <v>70.3</v>
      </c>
      <c r="AW7028" s="33" t="s">
        <v>328</v>
      </c>
      <c r="CR7028" s="34">
        <v>70.260000000000005</v>
      </c>
    </row>
    <row r="7029" spans="47:96" x14ac:dyDescent="0.3">
      <c r="AU7029" s="34">
        <v>70.27</v>
      </c>
      <c r="AV7029" s="32">
        <f t="shared" si="141"/>
        <v>70.3</v>
      </c>
      <c r="AW7029" s="33" t="s">
        <v>328</v>
      </c>
      <c r="CR7029" s="34">
        <v>70.27</v>
      </c>
    </row>
    <row r="7030" spans="47:96" x14ac:dyDescent="0.3">
      <c r="AU7030" s="34">
        <v>70.28</v>
      </c>
      <c r="AV7030" s="32">
        <f t="shared" si="141"/>
        <v>70.3</v>
      </c>
      <c r="AW7030" s="33" t="s">
        <v>328</v>
      </c>
      <c r="CR7030" s="34">
        <v>70.28</v>
      </c>
    </row>
    <row r="7031" spans="47:96" x14ac:dyDescent="0.3">
      <c r="AU7031" s="34">
        <v>70.290000000000006</v>
      </c>
      <c r="AV7031" s="32">
        <f t="shared" si="141"/>
        <v>70.3</v>
      </c>
      <c r="AW7031" s="33" t="s">
        <v>328</v>
      </c>
      <c r="CR7031" s="34">
        <v>70.290000000000006</v>
      </c>
    </row>
    <row r="7032" spans="47:96" x14ac:dyDescent="0.3">
      <c r="AU7032" s="34">
        <v>70.3</v>
      </c>
      <c r="AV7032" s="32">
        <f t="shared" si="141"/>
        <v>70.3</v>
      </c>
      <c r="AW7032" s="33" t="s">
        <v>328</v>
      </c>
      <c r="CR7032" s="34">
        <v>70.3</v>
      </c>
    </row>
    <row r="7033" spans="47:96" x14ac:dyDescent="0.3">
      <c r="AU7033" s="34">
        <v>70.31</v>
      </c>
      <c r="AV7033" s="32">
        <f t="shared" si="141"/>
        <v>70.3</v>
      </c>
      <c r="AW7033" s="33" t="s">
        <v>328</v>
      </c>
      <c r="CR7033" s="34">
        <v>70.31</v>
      </c>
    </row>
    <row r="7034" spans="47:96" x14ac:dyDescent="0.3">
      <c r="AU7034" s="34">
        <v>70.319999999999993</v>
      </c>
      <c r="AV7034" s="32">
        <f t="shared" si="141"/>
        <v>70.3</v>
      </c>
      <c r="AW7034" s="33" t="s">
        <v>328</v>
      </c>
      <c r="CR7034" s="34">
        <v>70.319999999999993</v>
      </c>
    </row>
    <row r="7035" spans="47:96" x14ac:dyDescent="0.3">
      <c r="AU7035" s="34">
        <v>70.33</v>
      </c>
      <c r="AV7035" s="32">
        <f t="shared" si="141"/>
        <v>70.3</v>
      </c>
      <c r="AW7035" s="33" t="s">
        <v>328</v>
      </c>
      <c r="CR7035" s="34">
        <v>70.33</v>
      </c>
    </row>
    <row r="7036" spans="47:96" x14ac:dyDescent="0.3">
      <c r="AU7036" s="34">
        <v>70.34</v>
      </c>
      <c r="AV7036" s="32">
        <f t="shared" si="141"/>
        <v>70.3</v>
      </c>
      <c r="AW7036" s="33" t="s">
        <v>328</v>
      </c>
      <c r="CR7036" s="34">
        <v>70.34</v>
      </c>
    </row>
    <row r="7037" spans="47:96" x14ac:dyDescent="0.3">
      <c r="AU7037" s="34">
        <v>70.349999999999994</v>
      </c>
      <c r="AV7037" s="32">
        <f t="shared" si="141"/>
        <v>70.400000000000006</v>
      </c>
      <c r="AW7037" s="33" t="s">
        <v>328</v>
      </c>
      <c r="CR7037" s="34">
        <v>70.349999999999994</v>
      </c>
    </row>
    <row r="7038" spans="47:96" x14ac:dyDescent="0.3">
      <c r="AU7038" s="34">
        <v>70.36</v>
      </c>
      <c r="AV7038" s="32">
        <f t="shared" si="141"/>
        <v>70.400000000000006</v>
      </c>
      <c r="AW7038" s="33" t="s">
        <v>328</v>
      </c>
      <c r="CR7038" s="34">
        <v>70.36</v>
      </c>
    </row>
    <row r="7039" spans="47:96" x14ac:dyDescent="0.3">
      <c r="AU7039" s="34">
        <v>70.37</v>
      </c>
      <c r="AV7039" s="32">
        <f t="shared" si="141"/>
        <v>70.400000000000006</v>
      </c>
      <c r="AW7039" s="33" t="s">
        <v>328</v>
      </c>
      <c r="CR7039" s="34">
        <v>70.37</v>
      </c>
    </row>
    <row r="7040" spans="47:96" x14ac:dyDescent="0.3">
      <c r="AU7040" s="34">
        <v>70.38</v>
      </c>
      <c r="AV7040" s="32">
        <f t="shared" si="141"/>
        <v>70.400000000000006</v>
      </c>
      <c r="AW7040" s="33" t="s">
        <v>328</v>
      </c>
      <c r="CR7040" s="34">
        <v>70.38</v>
      </c>
    </row>
    <row r="7041" spans="47:96" x14ac:dyDescent="0.3">
      <c r="AU7041" s="34">
        <v>70.39</v>
      </c>
      <c r="AV7041" s="32">
        <f t="shared" si="141"/>
        <v>70.400000000000006</v>
      </c>
      <c r="AW7041" s="33" t="s">
        <v>328</v>
      </c>
      <c r="CR7041" s="34">
        <v>70.39</v>
      </c>
    </row>
    <row r="7042" spans="47:96" x14ac:dyDescent="0.3">
      <c r="AU7042" s="34">
        <v>70.400000000000006</v>
      </c>
      <c r="AV7042" s="32">
        <f t="shared" si="141"/>
        <v>70.400000000000006</v>
      </c>
      <c r="AW7042" s="33" t="s">
        <v>328</v>
      </c>
      <c r="CR7042" s="34">
        <v>70.400000000000006</v>
      </c>
    </row>
    <row r="7043" spans="47:96" x14ac:dyDescent="0.3">
      <c r="AU7043" s="34">
        <v>70.41</v>
      </c>
      <c r="AV7043" s="32">
        <f t="shared" ref="AV7043:AV7106" si="142">ROUND(AU7043,1)</f>
        <v>70.400000000000006</v>
      </c>
      <c r="AW7043" s="33" t="s">
        <v>328</v>
      </c>
      <c r="CR7043" s="34">
        <v>70.41</v>
      </c>
    </row>
    <row r="7044" spans="47:96" x14ac:dyDescent="0.3">
      <c r="AU7044" s="34">
        <v>70.42</v>
      </c>
      <c r="AV7044" s="32">
        <f t="shared" si="142"/>
        <v>70.400000000000006</v>
      </c>
      <c r="AW7044" s="33" t="s">
        <v>328</v>
      </c>
      <c r="CR7044" s="34">
        <v>70.42</v>
      </c>
    </row>
    <row r="7045" spans="47:96" x14ac:dyDescent="0.3">
      <c r="AU7045" s="34">
        <v>70.430000000000007</v>
      </c>
      <c r="AV7045" s="32">
        <f t="shared" si="142"/>
        <v>70.400000000000006</v>
      </c>
      <c r="AW7045" s="33" t="s">
        <v>328</v>
      </c>
      <c r="CR7045" s="34">
        <v>70.430000000000007</v>
      </c>
    </row>
    <row r="7046" spans="47:96" x14ac:dyDescent="0.3">
      <c r="AU7046" s="34">
        <v>70.44</v>
      </c>
      <c r="AV7046" s="32">
        <f t="shared" si="142"/>
        <v>70.400000000000006</v>
      </c>
      <c r="AW7046" s="33" t="s">
        <v>328</v>
      </c>
      <c r="CR7046" s="34">
        <v>70.44</v>
      </c>
    </row>
    <row r="7047" spans="47:96" x14ac:dyDescent="0.3">
      <c r="AU7047" s="34">
        <v>70.45</v>
      </c>
      <c r="AV7047" s="32">
        <f t="shared" si="142"/>
        <v>70.5</v>
      </c>
      <c r="AW7047" s="33" t="s">
        <v>328</v>
      </c>
      <c r="CR7047" s="34">
        <v>70.45</v>
      </c>
    </row>
    <row r="7048" spans="47:96" x14ac:dyDescent="0.3">
      <c r="AU7048" s="34">
        <v>70.459999999999994</v>
      </c>
      <c r="AV7048" s="32">
        <f t="shared" si="142"/>
        <v>70.5</v>
      </c>
      <c r="AW7048" s="33" t="s">
        <v>328</v>
      </c>
      <c r="CR7048" s="34">
        <v>70.459999999999994</v>
      </c>
    </row>
    <row r="7049" spans="47:96" x14ac:dyDescent="0.3">
      <c r="AU7049" s="34">
        <v>70.47</v>
      </c>
      <c r="AV7049" s="32">
        <f t="shared" si="142"/>
        <v>70.5</v>
      </c>
      <c r="AW7049" s="33" t="s">
        <v>328</v>
      </c>
      <c r="CR7049" s="34">
        <v>70.47</v>
      </c>
    </row>
    <row r="7050" spans="47:96" x14ac:dyDescent="0.3">
      <c r="AU7050" s="34">
        <v>70.48</v>
      </c>
      <c r="AV7050" s="32">
        <f t="shared" si="142"/>
        <v>70.5</v>
      </c>
      <c r="AW7050" s="33" t="s">
        <v>328</v>
      </c>
      <c r="CR7050" s="34">
        <v>70.48</v>
      </c>
    </row>
    <row r="7051" spans="47:96" x14ac:dyDescent="0.3">
      <c r="AU7051" s="34">
        <v>70.489999999999995</v>
      </c>
      <c r="AV7051" s="32">
        <f t="shared" si="142"/>
        <v>70.5</v>
      </c>
      <c r="AW7051" s="33" t="s">
        <v>328</v>
      </c>
      <c r="CR7051" s="34">
        <v>70.489999999999995</v>
      </c>
    </row>
    <row r="7052" spans="47:96" x14ac:dyDescent="0.3">
      <c r="AU7052" s="34">
        <v>70.5</v>
      </c>
      <c r="AV7052" s="32">
        <f t="shared" si="142"/>
        <v>70.5</v>
      </c>
      <c r="AW7052" s="33" t="s">
        <v>328</v>
      </c>
      <c r="CR7052" s="34">
        <v>70.5</v>
      </c>
    </row>
    <row r="7053" spans="47:96" x14ac:dyDescent="0.3">
      <c r="AU7053" s="34">
        <v>70.510000000000005</v>
      </c>
      <c r="AV7053" s="32">
        <f t="shared" si="142"/>
        <v>70.5</v>
      </c>
      <c r="AW7053" s="33" t="s">
        <v>328</v>
      </c>
      <c r="CR7053" s="34">
        <v>70.510000000000005</v>
      </c>
    </row>
    <row r="7054" spans="47:96" x14ac:dyDescent="0.3">
      <c r="AU7054" s="34">
        <v>70.52</v>
      </c>
      <c r="AV7054" s="32">
        <f t="shared" si="142"/>
        <v>70.5</v>
      </c>
      <c r="AW7054" s="33" t="s">
        <v>328</v>
      </c>
      <c r="CR7054" s="34">
        <v>70.52</v>
      </c>
    </row>
    <row r="7055" spans="47:96" x14ac:dyDescent="0.3">
      <c r="AU7055" s="34">
        <v>70.53</v>
      </c>
      <c r="AV7055" s="32">
        <f t="shared" si="142"/>
        <v>70.5</v>
      </c>
      <c r="AW7055" s="33" t="s">
        <v>328</v>
      </c>
      <c r="CR7055" s="34">
        <v>70.53</v>
      </c>
    </row>
    <row r="7056" spans="47:96" x14ac:dyDescent="0.3">
      <c r="AU7056" s="34">
        <v>70.540000000000006</v>
      </c>
      <c r="AV7056" s="32">
        <f t="shared" si="142"/>
        <v>70.5</v>
      </c>
      <c r="AW7056" s="33" t="s">
        <v>328</v>
      </c>
      <c r="CR7056" s="34">
        <v>70.540000000000006</v>
      </c>
    </row>
    <row r="7057" spans="47:96" x14ac:dyDescent="0.3">
      <c r="AU7057" s="34">
        <v>70.55</v>
      </c>
      <c r="AV7057" s="32">
        <f t="shared" si="142"/>
        <v>70.599999999999994</v>
      </c>
      <c r="AW7057" s="33" t="s">
        <v>328</v>
      </c>
      <c r="CR7057" s="34">
        <v>70.55</v>
      </c>
    </row>
    <row r="7058" spans="47:96" x14ac:dyDescent="0.3">
      <c r="AU7058" s="34">
        <v>70.56</v>
      </c>
      <c r="AV7058" s="32">
        <f t="shared" si="142"/>
        <v>70.599999999999994</v>
      </c>
      <c r="AW7058" s="33" t="s">
        <v>328</v>
      </c>
      <c r="CR7058" s="34">
        <v>70.56</v>
      </c>
    </row>
    <row r="7059" spans="47:96" x14ac:dyDescent="0.3">
      <c r="AU7059" s="34">
        <v>70.569999999999993</v>
      </c>
      <c r="AV7059" s="32">
        <f t="shared" si="142"/>
        <v>70.599999999999994</v>
      </c>
      <c r="AW7059" s="33" t="s">
        <v>328</v>
      </c>
      <c r="CR7059" s="34">
        <v>70.569999999999993</v>
      </c>
    </row>
    <row r="7060" spans="47:96" x14ac:dyDescent="0.3">
      <c r="AU7060" s="34">
        <v>70.58</v>
      </c>
      <c r="AV7060" s="32">
        <f t="shared" si="142"/>
        <v>70.599999999999994</v>
      </c>
      <c r="AW7060" s="33" t="s">
        <v>328</v>
      </c>
      <c r="CR7060" s="34">
        <v>70.58</v>
      </c>
    </row>
    <row r="7061" spans="47:96" x14ac:dyDescent="0.3">
      <c r="AU7061" s="34">
        <v>70.59</v>
      </c>
      <c r="AV7061" s="32">
        <f t="shared" si="142"/>
        <v>70.599999999999994</v>
      </c>
      <c r="AW7061" s="33" t="s">
        <v>328</v>
      </c>
      <c r="CR7061" s="34">
        <v>70.59</v>
      </c>
    </row>
    <row r="7062" spans="47:96" x14ac:dyDescent="0.3">
      <c r="AU7062" s="34">
        <v>70.599999999999994</v>
      </c>
      <c r="AV7062" s="32">
        <f t="shared" si="142"/>
        <v>70.599999999999994</v>
      </c>
      <c r="AW7062" s="33" t="s">
        <v>328</v>
      </c>
      <c r="CR7062" s="34">
        <v>70.599999999999994</v>
      </c>
    </row>
    <row r="7063" spans="47:96" x14ac:dyDescent="0.3">
      <c r="AU7063" s="34">
        <v>70.61</v>
      </c>
      <c r="AV7063" s="32">
        <f t="shared" si="142"/>
        <v>70.599999999999994</v>
      </c>
      <c r="AW7063" s="33" t="s">
        <v>328</v>
      </c>
      <c r="CR7063" s="34">
        <v>70.61</v>
      </c>
    </row>
    <row r="7064" spans="47:96" x14ac:dyDescent="0.3">
      <c r="AU7064" s="34">
        <v>70.62</v>
      </c>
      <c r="AV7064" s="32">
        <f t="shared" si="142"/>
        <v>70.599999999999994</v>
      </c>
      <c r="AW7064" s="33" t="s">
        <v>328</v>
      </c>
      <c r="CR7064" s="34">
        <v>70.62</v>
      </c>
    </row>
    <row r="7065" spans="47:96" x14ac:dyDescent="0.3">
      <c r="AU7065" s="34">
        <v>70.63</v>
      </c>
      <c r="AV7065" s="32">
        <f t="shared" si="142"/>
        <v>70.599999999999994</v>
      </c>
      <c r="AW7065" s="33" t="s">
        <v>328</v>
      </c>
      <c r="CR7065" s="34">
        <v>70.63</v>
      </c>
    </row>
    <row r="7066" spans="47:96" x14ac:dyDescent="0.3">
      <c r="AU7066" s="34">
        <v>70.64</v>
      </c>
      <c r="AV7066" s="32">
        <f t="shared" si="142"/>
        <v>70.599999999999994</v>
      </c>
      <c r="AW7066" s="33" t="s">
        <v>328</v>
      </c>
      <c r="CR7066" s="34">
        <v>70.64</v>
      </c>
    </row>
    <row r="7067" spans="47:96" x14ac:dyDescent="0.3">
      <c r="AU7067" s="34">
        <v>70.650000000000006</v>
      </c>
      <c r="AV7067" s="32">
        <f t="shared" si="142"/>
        <v>70.7</v>
      </c>
      <c r="AW7067" s="33" t="s">
        <v>328</v>
      </c>
      <c r="CR7067" s="34">
        <v>70.650000000000006</v>
      </c>
    </row>
    <row r="7068" spans="47:96" x14ac:dyDescent="0.3">
      <c r="AU7068" s="34">
        <v>70.66</v>
      </c>
      <c r="AV7068" s="32">
        <f t="shared" si="142"/>
        <v>70.7</v>
      </c>
      <c r="AW7068" s="33" t="s">
        <v>328</v>
      </c>
      <c r="CR7068" s="34">
        <v>70.66</v>
      </c>
    </row>
    <row r="7069" spans="47:96" x14ac:dyDescent="0.3">
      <c r="AU7069" s="34">
        <v>70.67</v>
      </c>
      <c r="AV7069" s="32">
        <f t="shared" si="142"/>
        <v>70.7</v>
      </c>
      <c r="AW7069" s="33" t="s">
        <v>328</v>
      </c>
      <c r="CR7069" s="34">
        <v>70.67</v>
      </c>
    </row>
    <row r="7070" spans="47:96" x14ac:dyDescent="0.3">
      <c r="AU7070" s="34">
        <v>70.680000000000007</v>
      </c>
      <c r="AV7070" s="32">
        <f t="shared" si="142"/>
        <v>70.7</v>
      </c>
      <c r="AW7070" s="33" t="s">
        <v>328</v>
      </c>
      <c r="CR7070" s="34">
        <v>70.680000000000007</v>
      </c>
    </row>
    <row r="7071" spans="47:96" x14ac:dyDescent="0.3">
      <c r="AU7071" s="34">
        <v>70.69</v>
      </c>
      <c r="AV7071" s="32">
        <f t="shared" si="142"/>
        <v>70.7</v>
      </c>
      <c r="AW7071" s="33" t="s">
        <v>328</v>
      </c>
      <c r="CR7071" s="34">
        <v>70.69</v>
      </c>
    </row>
    <row r="7072" spans="47:96" x14ac:dyDescent="0.3">
      <c r="AU7072" s="34">
        <v>70.7</v>
      </c>
      <c r="AV7072" s="32">
        <f t="shared" si="142"/>
        <v>70.7</v>
      </c>
      <c r="AW7072" s="33" t="s">
        <v>328</v>
      </c>
      <c r="CR7072" s="34">
        <v>70.7</v>
      </c>
    </row>
    <row r="7073" spans="47:96" x14ac:dyDescent="0.3">
      <c r="AU7073" s="34">
        <v>70.709999999999994</v>
      </c>
      <c r="AV7073" s="32">
        <f t="shared" si="142"/>
        <v>70.7</v>
      </c>
      <c r="AW7073" s="33" t="s">
        <v>328</v>
      </c>
      <c r="CR7073" s="34">
        <v>70.709999999999994</v>
      </c>
    </row>
    <row r="7074" spans="47:96" x14ac:dyDescent="0.3">
      <c r="AU7074" s="34">
        <v>70.72</v>
      </c>
      <c r="AV7074" s="32">
        <f t="shared" si="142"/>
        <v>70.7</v>
      </c>
      <c r="AW7074" s="33" t="s">
        <v>328</v>
      </c>
      <c r="CR7074" s="34">
        <v>70.72</v>
      </c>
    </row>
    <row r="7075" spans="47:96" x14ac:dyDescent="0.3">
      <c r="AU7075" s="34">
        <v>70.73</v>
      </c>
      <c r="AV7075" s="32">
        <f t="shared" si="142"/>
        <v>70.7</v>
      </c>
      <c r="AW7075" s="33" t="s">
        <v>328</v>
      </c>
      <c r="CR7075" s="34">
        <v>70.73</v>
      </c>
    </row>
    <row r="7076" spans="47:96" x14ac:dyDescent="0.3">
      <c r="AU7076" s="34">
        <v>70.739999999999995</v>
      </c>
      <c r="AV7076" s="32">
        <f t="shared" si="142"/>
        <v>70.7</v>
      </c>
      <c r="AW7076" s="33" t="s">
        <v>328</v>
      </c>
      <c r="CR7076" s="34">
        <v>70.739999999999995</v>
      </c>
    </row>
    <row r="7077" spans="47:96" x14ac:dyDescent="0.3">
      <c r="AU7077" s="34">
        <v>70.75</v>
      </c>
      <c r="AV7077" s="32">
        <f t="shared" si="142"/>
        <v>70.8</v>
      </c>
      <c r="AW7077" s="33" t="s">
        <v>328</v>
      </c>
      <c r="CR7077" s="34">
        <v>70.75</v>
      </c>
    </row>
    <row r="7078" spans="47:96" x14ac:dyDescent="0.3">
      <c r="AU7078" s="34">
        <v>70.760000000000005</v>
      </c>
      <c r="AV7078" s="32">
        <f t="shared" si="142"/>
        <v>70.8</v>
      </c>
      <c r="AW7078" s="33" t="s">
        <v>328</v>
      </c>
      <c r="CR7078" s="34">
        <v>70.760000000000005</v>
      </c>
    </row>
    <row r="7079" spans="47:96" x14ac:dyDescent="0.3">
      <c r="AU7079" s="34">
        <v>70.77</v>
      </c>
      <c r="AV7079" s="32">
        <f t="shared" si="142"/>
        <v>70.8</v>
      </c>
      <c r="AW7079" s="33" t="s">
        <v>328</v>
      </c>
      <c r="CR7079" s="34">
        <v>70.77</v>
      </c>
    </row>
    <row r="7080" spans="47:96" x14ac:dyDescent="0.3">
      <c r="AU7080" s="34">
        <v>70.78</v>
      </c>
      <c r="AV7080" s="32">
        <f t="shared" si="142"/>
        <v>70.8</v>
      </c>
      <c r="AW7080" s="33" t="s">
        <v>328</v>
      </c>
      <c r="CR7080" s="34">
        <v>70.78</v>
      </c>
    </row>
    <row r="7081" spans="47:96" x14ac:dyDescent="0.3">
      <c r="AU7081" s="34">
        <v>70.790000000000006</v>
      </c>
      <c r="AV7081" s="32">
        <f t="shared" si="142"/>
        <v>70.8</v>
      </c>
      <c r="AW7081" s="33" t="s">
        <v>328</v>
      </c>
      <c r="CR7081" s="34">
        <v>70.790000000000006</v>
      </c>
    </row>
    <row r="7082" spans="47:96" x14ac:dyDescent="0.3">
      <c r="AU7082" s="34">
        <v>70.8</v>
      </c>
      <c r="AV7082" s="32">
        <f t="shared" si="142"/>
        <v>70.8</v>
      </c>
      <c r="AW7082" s="33" t="s">
        <v>328</v>
      </c>
      <c r="CR7082" s="34">
        <v>70.8</v>
      </c>
    </row>
    <row r="7083" spans="47:96" x14ac:dyDescent="0.3">
      <c r="AU7083" s="34">
        <v>70.81</v>
      </c>
      <c r="AV7083" s="32">
        <f t="shared" si="142"/>
        <v>70.8</v>
      </c>
      <c r="AW7083" s="33" t="s">
        <v>328</v>
      </c>
      <c r="CR7083" s="34">
        <v>70.81</v>
      </c>
    </row>
    <row r="7084" spans="47:96" x14ac:dyDescent="0.3">
      <c r="AU7084" s="34">
        <v>70.819999999999993</v>
      </c>
      <c r="AV7084" s="32">
        <f t="shared" si="142"/>
        <v>70.8</v>
      </c>
      <c r="AW7084" s="33" t="s">
        <v>328</v>
      </c>
      <c r="CR7084" s="34">
        <v>70.819999999999993</v>
      </c>
    </row>
    <row r="7085" spans="47:96" x14ac:dyDescent="0.3">
      <c r="AU7085" s="34">
        <v>70.83</v>
      </c>
      <c r="AV7085" s="32">
        <f t="shared" si="142"/>
        <v>70.8</v>
      </c>
      <c r="AW7085" s="33" t="s">
        <v>328</v>
      </c>
      <c r="CR7085" s="34">
        <v>70.83</v>
      </c>
    </row>
    <row r="7086" spans="47:96" x14ac:dyDescent="0.3">
      <c r="AU7086" s="34">
        <v>70.84</v>
      </c>
      <c r="AV7086" s="32">
        <f t="shared" si="142"/>
        <v>70.8</v>
      </c>
      <c r="AW7086" s="33" t="s">
        <v>328</v>
      </c>
      <c r="CR7086" s="34">
        <v>70.84</v>
      </c>
    </row>
    <row r="7087" spans="47:96" x14ac:dyDescent="0.3">
      <c r="AU7087" s="34">
        <v>70.849999999999994</v>
      </c>
      <c r="AV7087" s="32">
        <f t="shared" si="142"/>
        <v>70.900000000000006</v>
      </c>
      <c r="AW7087" s="33" t="s">
        <v>328</v>
      </c>
      <c r="CR7087" s="34">
        <v>70.849999999999994</v>
      </c>
    </row>
    <row r="7088" spans="47:96" x14ac:dyDescent="0.3">
      <c r="AU7088" s="34">
        <v>70.86</v>
      </c>
      <c r="AV7088" s="32">
        <f t="shared" si="142"/>
        <v>70.900000000000006</v>
      </c>
      <c r="AW7088" s="33" t="s">
        <v>328</v>
      </c>
      <c r="CR7088" s="34">
        <v>70.86</v>
      </c>
    </row>
    <row r="7089" spans="47:96" x14ac:dyDescent="0.3">
      <c r="AU7089" s="34">
        <v>70.87</v>
      </c>
      <c r="AV7089" s="32">
        <f t="shared" si="142"/>
        <v>70.900000000000006</v>
      </c>
      <c r="AW7089" s="33" t="s">
        <v>328</v>
      </c>
      <c r="CR7089" s="34">
        <v>70.87</v>
      </c>
    </row>
    <row r="7090" spans="47:96" x14ac:dyDescent="0.3">
      <c r="AU7090" s="34">
        <v>70.88</v>
      </c>
      <c r="AV7090" s="32">
        <f t="shared" si="142"/>
        <v>70.900000000000006</v>
      </c>
      <c r="AW7090" s="33" t="s">
        <v>328</v>
      </c>
      <c r="CR7090" s="34">
        <v>70.88</v>
      </c>
    </row>
    <row r="7091" spans="47:96" x14ac:dyDescent="0.3">
      <c r="AU7091" s="34">
        <v>70.89</v>
      </c>
      <c r="AV7091" s="32">
        <f t="shared" si="142"/>
        <v>70.900000000000006</v>
      </c>
      <c r="AW7091" s="33" t="s">
        <v>328</v>
      </c>
      <c r="CR7091" s="34">
        <v>70.89</v>
      </c>
    </row>
    <row r="7092" spans="47:96" x14ac:dyDescent="0.3">
      <c r="AU7092" s="34">
        <v>70.900000000000006</v>
      </c>
      <c r="AV7092" s="32">
        <f t="shared" si="142"/>
        <v>70.900000000000006</v>
      </c>
      <c r="AW7092" s="33" t="s">
        <v>328</v>
      </c>
      <c r="CR7092" s="34">
        <v>70.900000000000006</v>
      </c>
    </row>
    <row r="7093" spans="47:96" x14ac:dyDescent="0.3">
      <c r="AU7093" s="34">
        <v>70.91</v>
      </c>
      <c r="AV7093" s="32">
        <f t="shared" si="142"/>
        <v>70.900000000000006</v>
      </c>
      <c r="AW7093" s="33" t="s">
        <v>328</v>
      </c>
      <c r="CR7093" s="34">
        <v>70.91</v>
      </c>
    </row>
    <row r="7094" spans="47:96" x14ac:dyDescent="0.3">
      <c r="AU7094" s="34">
        <v>70.92</v>
      </c>
      <c r="AV7094" s="32">
        <f t="shared" si="142"/>
        <v>70.900000000000006</v>
      </c>
      <c r="AW7094" s="33" t="s">
        <v>328</v>
      </c>
      <c r="CR7094" s="34">
        <v>70.92</v>
      </c>
    </row>
    <row r="7095" spans="47:96" x14ac:dyDescent="0.3">
      <c r="AU7095" s="34">
        <v>70.930000000000007</v>
      </c>
      <c r="AV7095" s="32">
        <f t="shared" si="142"/>
        <v>70.900000000000006</v>
      </c>
      <c r="AW7095" s="33" t="s">
        <v>328</v>
      </c>
      <c r="CR7095" s="34">
        <v>70.930000000000007</v>
      </c>
    </row>
    <row r="7096" spans="47:96" x14ac:dyDescent="0.3">
      <c r="AU7096" s="34">
        <v>70.94</v>
      </c>
      <c r="AV7096" s="32">
        <f t="shared" si="142"/>
        <v>70.900000000000006</v>
      </c>
      <c r="AW7096" s="33" t="s">
        <v>328</v>
      </c>
      <c r="CR7096" s="34">
        <v>70.94</v>
      </c>
    </row>
    <row r="7097" spans="47:96" x14ac:dyDescent="0.3">
      <c r="AU7097" s="34">
        <v>70.95</v>
      </c>
      <c r="AV7097" s="32">
        <f t="shared" si="142"/>
        <v>71</v>
      </c>
      <c r="AW7097" s="33" t="s">
        <v>328</v>
      </c>
      <c r="CR7097" s="34">
        <v>70.95</v>
      </c>
    </row>
    <row r="7098" spans="47:96" x14ac:dyDescent="0.3">
      <c r="AU7098" s="34">
        <v>70.959999999999994</v>
      </c>
      <c r="AV7098" s="32">
        <f t="shared" si="142"/>
        <v>71</v>
      </c>
      <c r="AW7098" s="33" t="s">
        <v>328</v>
      </c>
      <c r="CR7098" s="34">
        <v>70.959999999999994</v>
      </c>
    </row>
    <row r="7099" spans="47:96" x14ac:dyDescent="0.3">
      <c r="AU7099" s="34">
        <v>70.97</v>
      </c>
      <c r="AV7099" s="32">
        <f t="shared" si="142"/>
        <v>71</v>
      </c>
      <c r="AW7099" s="33" t="s">
        <v>328</v>
      </c>
      <c r="CR7099" s="34">
        <v>70.97</v>
      </c>
    </row>
    <row r="7100" spans="47:96" x14ac:dyDescent="0.3">
      <c r="AU7100" s="34">
        <v>70.98</v>
      </c>
      <c r="AV7100" s="32">
        <f t="shared" si="142"/>
        <v>71</v>
      </c>
      <c r="AW7100" s="33" t="s">
        <v>328</v>
      </c>
      <c r="CR7100" s="34">
        <v>70.98</v>
      </c>
    </row>
    <row r="7101" spans="47:96" x14ac:dyDescent="0.3">
      <c r="AU7101" s="34">
        <v>70.989999999999995</v>
      </c>
      <c r="AV7101" s="32">
        <f t="shared" si="142"/>
        <v>71</v>
      </c>
      <c r="AW7101" s="33" t="s">
        <v>328</v>
      </c>
      <c r="CR7101" s="34">
        <v>70.989999999999995</v>
      </c>
    </row>
    <row r="7102" spans="47:96" x14ac:dyDescent="0.3">
      <c r="AU7102" s="34">
        <v>71</v>
      </c>
      <c r="AV7102" s="32">
        <f t="shared" si="142"/>
        <v>71</v>
      </c>
      <c r="AW7102" s="33" t="s">
        <v>328</v>
      </c>
      <c r="CR7102" s="34">
        <v>71</v>
      </c>
    </row>
    <row r="7103" spans="47:96" x14ac:dyDescent="0.3">
      <c r="AU7103" s="34">
        <v>71.010000000000005</v>
      </c>
      <c r="AV7103" s="32">
        <f t="shared" si="142"/>
        <v>71</v>
      </c>
      <c r="AW7103" s="33" t="s">
        <v>328</v>
      </c>
      <c r="CR7103" s="34">
        <v>71.010000000000005</v>
      </c>
    </row>
    <row r="7104" spans="47:96" x14ac:dyDescent="0.3">
      <c r="AU7104" s="34">
        <v>71.02</v>
      </c>
      <c r="AV7104" s="32">
        <f t="shared" si="142"/>
        <v>71</v>
      </c>
      <c r="AW7104" s="33" t="s">
        <v>328</v>
      </c>
      <c r="CR7104" s="34">
        <v>71.02</v>
      </c>
    </row>
    <row r="7105" spans="47:96" x14ac:dyDescent="0.3">
      <c r="AU7105" s="34">
        <v>71.03</v>
      </c>
      <c r="AV7105" s="32">
        <f t="shared" si="142"/>
        <v>71</v>
      </c>
      <c r="AW7105" s="33" t="s">
        <v>328</v>
      </c>
      <c r="CR7105" s="34">
        <v>71.03</v>
      </c>
    </row>
    <row r="7106" spans="47:96" x14ac:dyDescent="0.3">
      <c r="AU7106" s="34">
        <v>71.040000000000006</v>
      </c>
      <c r="AV7106" s="32">
        <f t="shared" si="142"/>
        <v>71</v>
      </c>
      <c r="AW7106" s="33" t="s">
        <v>328</v>
      </c>
      <c r="CR7106" s="34">
        <v>71.040000000000006</v>
      </c>
    </row>
    <row r="7107" spans="47:96" x14ac:dyDescent="0.3">
      <c r="AU7107" s="34">
        <v>71.05</v>
      </c>
      <c r="AV7107" s="32">
        <f t="shared" ref="AV7107:AV7170" si="143">ROUND(AU7107,1)</f>
        <v>71.099999999999994</v>
      </c>
      <c r="AW7107" s="33" t="s">
        <v>328</v>
      </c>
      <c r="CR7107" s="34">
        <v>71.05</v>
      </c>
    </row>
    <row r="7108" spans="47:96" x14ac:dyDescent="0.3">
      <c r="AU7108" s="34">
        <v>71.06</v>
      </c>
      <c r="AV7108" s="32">
        <f t="shared" si="143"/>
        <v>71.099999999999994</v>
      </c>
      <c r="AW7108" s="33" t="s">
        <v>328</v>
      </c>
      <c r="CR7108" s="34">
        <v>71.06</v>
      </c>
    </row>
    <row r="7109" spans="47:96" x14ac:dyDescent="0.3">
      <c r="AU7109" s="34">
        <v>71.069999999999993</v>
      </c>
      <c r="AV7109" s="32">
        <f t="shared" si="143"/>
        <v>71.099999999999994</v>
      </c>
      <c r="AW7109" s="33" t="s">
        <v>328</v>
      </c>
      <c r="CR7109" s="34">
        <v>71.069999999999993</v>
      </c>
    </row>
    <row r="7110" spans="47:96" x14ac:dyDescent="0.3">
      <c r="AU7110" s="34">
        <v>71.08</v>
      </c>
      <c r="AV7110" s="32">
        <f t="shared" si="143"/>
        <v>71.099999999999994</v>
      </c>
      <c r="AW7110" s="33" t="s">
        <v>328</v>
      </c>
      <c r="CR7110" s="34">
        <v>71.08</v>
      </c>
    </row>
    <row r="7111" spans="47:96" x14ac:dyDescent="0.3">
      <c r="AU7111" s="34">
        <v>71.09</v>
      </c>
      <c r="AV7111" s="32">
        <f t="shared" si="143"/>
        <v>71.099999999999994</v>
      </c>
      <c r="AW7111" s="33" t="s">
        <v>328</v>
      </c>
      <c r="CR7111" s="34">
        <v>71.09</v>
      </c>
    </row>
    <row r="7112" spans="47:96" x14ac:dyDescent="0.3">
      <c r="AU7112" s="34">
        <v>71.099999999999994</v>
      </c>
      <c r="AV7112" s="32">
        <f t="shared" si="143"/>
        <v>71.099999999999994</v>
      </c>
      <c r="AW7112" s="33" t="s">
        <v>328</v>
      </c>
      <c r="CR7112" s="34">
        <v>71.099999999999994</v>
      </c>
    </row>
    <row r="7113" spans="47:96" x14ac:dyDescent="0.3">
      <c r="AU7113" s="34">
        <v>71.11</v>
      </c>
      <c r="AV7113" s="32">
        <f t="shared" si="143"/>
        <v>71.099999999999994</v>
      </c>
      <c r="AW7113" s="33" t="s">
        <v>328</v>
      </c>
      <c r="CR7113" s="34">
        <v>71.11</v>
      </c>
    </row>
    <row r="7114" spans="47:96" x14ac:dyDescent="0.3">
      <c r="AU7114" s="34">
        <v>71.12</v>
      </c>
      <c r="AV7114" s="32">
        <f t="shared" si="143"/>
        <v>71.099999999999994</v>
      </c>
      <c r="AW7114" s="33" t="s">
        <v>328</v>
      </c>
      <c r="CR7114" s="34">
        <v>71.12</v>
      </c>
    </row>
    <row r="7115" spans="47:96" x14ac:dyDescent="0.3">
      <c r="AU7115" s="34">
        <v>71.13</v>
      </c>
      <c r="AV7115" s="32">
        <f t="shared" si="143"/>
        <v>71.099999999999994</v>
      </c>
      <c r="AW7115" s="33" t="s">
        <v>328</v>
      </c>
      <c r="CR7115" s="34">
        <v>71.13</v>
      </c>
    </row>
    <row r="7116" spans="47:96" x14ac:dyDescent="0.3">
      <c r="AU7116" s="34">
        <v>71.14</v>
      </c>
      <c r="AV7116" s="32">
        <f t="shared" si="143"/>
        <v>71.099999999999994</v>
      </c>
      <c r="AW7116" s="33" t="s">
        <v>328</v>
      </c>
      <c r="CR7116" s="34">
        <v>71.14</v>
      </c>
    </row>
    <row r="7117" spans="47:96" x14ac:dyDescent="0.3">
      <c r="AU7117" s="34">
        <v>71.150000000000006</v>
      </c>
      <c r="AV7117" s="32">
        <f t="shared" si="143"/>
        <v>71.2</v>
      </c>
      <c r="AW7117" s="33" t="s">
        <v>328</v>
      </c>
      <c r="CR7117" s="34">
        <v>71.150000000000006</v>
      </c>
    </row>
    <row r="7118" spans="47:96" x14ac:dyDescent="0.3">
      <c r="AU7118" s="34">
        <v>71.16</v>
      </c>
      <c r="AV7118" s="32">
        <f t="shared" si="143"/>
        <v>71.2</v>
      </c>
      <c r="AW7118" s="33" t="s">
        <v>328</v>
      </c>
      <c r="CR7118" s="34">
        <v>71.16</v>
      </c>
    </row>
    <row r="7119" spans="47:96" x14ac:dyDescent="0.3">
      <c r="AU7119" s="34">
        <v>71.17</v>
      </c>
      <c r="AV7119" s="32">
        <f t="shared" si="143"/>
        <v>71.2</v>
      </c>
      <c r="AW7119" s="33" t="s">
        <v>328</v>
      </c>
      <c r="CR7119" s="34">
        <v>71.17</v>
      </c>
    </row>
    <row r="7120" spans="47:96" x14ac:dyDescent="0.3">
      <c r="AU7120" s="34">
        <v>71.180000000000007</v>
      </c>
      <c r="AV7120" s="32">
        <f t="shared" si="143"/>
        <v>71.2</v>
      </c>
      <c r="AW7120" s="33" t="s">
        <v>328</v>
      </c>
      <c r="CR7120" s="34">
        <v>71.180000000000007</v>
      </c>
    </row>
    <row r="7121" spans="47:96" x14ac:dyDescent="0.3">
      <c r="AU7121" s="34">
        <v>71.19</v>
      </c>
      <c r="AV7121" s="32">
        <f t="shared" si="143"/>
        <v>71.2</v>
      </c>
      <c r="AW7121" s="33" t="s">
        <v>328</v>
      </c>
      <c r="CR7121" s="34">
        <v>71.19</v>
      </c>
    </row>
    <row r="7122" spans="47:96" x14ac:dyDescent="0.3">
      <c r="AU7122" s="34">
        <v>71.2</v>
      </c>
      <c r="AV7122" s="32">
        <f t="shared" si="143"/>
        <v>71.2</v>
      </c>
      <c r="AW7122" s="33" t="s">
        <v>328</v>
      </c>
      <c r="CR7122" s="34">
        <v>71.2</v>
      </c>
    </row>
    <row r="7123" spans="47:96" x14ac:dyDescent="0.3">
      <c r="AU7123" s="34">
        <v>71.209999999999994</v>
      </c>
      <c r="AV7123" s="32">
        <f t="shared" si="143"/>
        <v>71.2</v>
      </c>
      <c r="AW7123" s="33" t="s">
        <v>328</v>
      </c>
      <c r="CR7123" s="34">
        <v>71.209999999999994</v>
      </c>
    </row>
    <row r="7124" spans="47:96" x14ac:dyDescent="0.3">
      <c r="AU7124" s="34">
        <v>71.22</v>
      </c>
      <c r="AV7124" s="32">
        <f t="shared" si="143"/>
        <v>71.2</v>
      </c>
      <c r="AW7124" s="33" t="s">
        <v>328</v>
      </c>
      <c r="CR7124" s="34">
        <v>71.22</v>
      </c>
    </row>
    <row r="7125" spans="47:96" x14ac:dyDescent="0.3">
      <c r="AU7125" s="34">
        <v>71.23</v>
      </c>
      <c r="AV7125" s="32">
        <f t="shared" si="143"/>
        <v>71.2</v>
      </c>
      <c r="AW7125" s="33" t="s">
        <v>328</v>
      </c>
      <c r="CR7125" s="34">
        <v>71.23</v>
      </c>
    </row>
    <row r="7126" spans="47:96" x14ac:dyDescent="0.3">
      <c r="AU7126" s="34">
        <v>71.239999999999995</v>
      </c>
      <c r="AV7126" s="32">
        <f t="shared" si="143"/>
        <v>71.2</v>
      </c>
      <c r="AW7126" s="33" t="s">
        <v>328</v>
      </c>
      <c r="CR7126" s="34">
        <v>71.239999999999995</v>
      </c>
    </row>
    <row r="7127" spans="47:96" x14ac:dyDescent="0.3">
      <c r="AU7127" s="34">
        <v>71.25</v>
      </c>
      <c r="AV7127" s="32">
        <f t="shared" si="143"/>
        <v>71.3</v>
      </c>
      <c r="AW7127" s="33" t="s">
        <v>328</v>
      </c>
      <c r="CR7127" s="34">
        <v>71.25</v>
      </c>
    </row>
    <row r="7128" spans="47:96" x14ac:dyDescent="0.3">
      <c r="AU7128" s="34">
        <v>71.260000000000005</v>
      </c>
      <c r="AV7128" s="32">
        <f t="shared" si="143"/>
        <v>71.3</v>
      </c>
      <c r="AW7128" s="33" t="s">
        <v>328</v>
      </c>
      <c r="CR7128" s="34">
        <v>71.260000000000005</v>
      </c>
    </row>
    <row r="7129" spans="47:96" x14ac:dyDescent="0.3">
      <c r="AU7129" s="34">
        <v>71.27</v>
      </c>
      <c r="AV7129" s="32">
        <f t="shared" si="143"/>
        <v>71.3</v>
      </c>
      <c r="AW7129" s="33" t="s">
        <v>328</v>
      </c>
      <c r="CR7129" s="34">
        <v>71.27</v>
      </c>
    </row>
    <row r="7130" spans="47:96" x14ac:dyDescent="0.3">
      <c r="AU7130" s="34">
        <v>71.28</v>
      </c>
      <c r="AV7130" s="32">
        <f t="shared" si="143"/>
        <v>71.3</v>
      </c>
      <c r="AW7130" s="33" t="s">
        <v>328</v>
      </c>
      <c r="CR7130" s="34">
        <v>71.28</v>
      </c>
    </row>
    <row r="7131" spans="47:96" x14ac:dyDescent="0.3">
      <c r="AU7131" s="34">
        <v>71.290000000000006</v>
      </c>
      <c r="AV7131" s="32">
        <f t="shared" si="143"/>
        <v>71.3</v>
      </c>
      <c r="AW7131" s="33" t="s">
        <v>328</v>
      </c>
      <c r="CR7131" s="34">
        <v>71.290000000000006</v>
      </c>
    </row>
    <row r="7132" spans="47:96" x14ac:dyDescent="0.3">
      <c r="AU7132" s="34">
        <v>71.3</v>
      </c>
      <c r="AV7132" s="32">
        <f t="shared" si="143"/>
        <v>71.3</v>
      </c>
      <c r="AW7132" s="33" t="s">
        <v>328</v>
      </c>
      <c r="CR7132" s="34">
        <v>71.3</v>
      </c>
    </row>
    <row r="7133" spans="47:96" x14ac:dyDescent="0.3">
      <c r="AU7133" s="34">
        <v>71.31</v>
      </c>
      <c r="AV7133" s="32">
        <f t="shared" si="143"/>
        <v>71.3</v>
      </c>
      <c r="AW7133" s="33" t="s">
        <v>328</v>
      </c>
      <c r="CR7133" s="34">
        <v>71.31</v>
      </c>
    </row>
    <row r="7134" spans="47:96" x14ac:dyDescent="0.3">
      <c r="AU7134" s="34">
        <v>71.319999999999993</v>
      </c>
      <c r="AV7134" s="32">
        <f t="shared" si="143"/>
        <v>71.3</v>
      </c>
      <c r="AW7134" s="33" t="s">
        <v>328</v>
      </c>
      <c r="CR7134" s="34">
        <v>71.319999999999993</v>
      </c>
    </row>
    <row r="7135" spans="47:96" x14ac:dyDescent="0.3">
      <c r="AU7135" s="34">
        <v>71.33</v>
      </c>
      <c r="AV7135" s="32">
        <f t="shared" si="143"/>
        <v>71.3</v>
      </c>
      <c r="AW7135" s="33" t="s">
        <v>328</v>
      </c>
      <c r="CR7135" s="34">
        <v>71.33</v>
      </c>
    </row>
    <row r="7136" spans="47:96" x14ac:dyDescent="0.3">
      <c r="AU7136" s="34">
        <v>71.34</v>
      </c>
      <c r="AV7136" s="32">
        <f t="shared" si="143"/>
        <v>71.3</v>
      </c>
      <c r="AW7136" s="33" t="s">
        <v>328</v>
      </c>
      <c r="CR7136" s="34">
        <v>71.34</v>
      </c>
    </row>
    <row r="7137" spans="47:96" x14ac:dyDescent="0.3">
      <c r="AU7137" s="34">
        <v>71.349999999999994</v>
      </c>
      <c r="AV7137" s="32">
        <f t="shared" si="143"/>
        <v>71.400000000000006</v>
      </c>
      <c r="AW7137" s="33" t="s">
        <v>328</v>
      </c>
      <c r="CR7137" s="34">
        <v>71.349999999999994</v>
      </c>
    </row>
    <row r="7138" spans="47:96" x14ac:dyDescent="0.3">
      <c r="AU7138" s="34">
        <v>71.36</v>
      </c>
      <c r="AV7138" s="32">
        <f t="shared" si="143"/>
        <v>71.400000000000006</v>
      </c>
      <c r="AW7138" s="33" t="s">
        <v>328</v>
      </c>
      <c r="CR7138" s="34">
        <v>71.36</v>
      </c>
    </row>
    <row r="7139" spans="47:96" x14ac:dyDescent="0.3">
      <c r="AU7139" s="34">
        <v>71.37</v>
      </c>
      <c r="AV7139" s="32">
        <f t="shared" si="143"/>
        <v>71.400000000000006</v>
      </c>
      <c r="AW7139" s="33" t="s">
        <v>328</v>
      </c>
      <c r="CR7139" s="34">
        <v>71.37</v>
      </c>
    </row>
    <row r="7140" spans="47:96" x14ac:dyDescent="0.3">
      <c r="AU7140" s="34">
        <v>71.38</v>
      </c>
      <c r="AV7140" s="32">
        <f t="shared" si="143"/>
        <v>71.400000000000006</v>
      </c>
      <c r="AW7140" s="33" t="s">
        <v>328</v>
      </c>
      <c r="CR7140" s="34">
        <v>71.38</v>
      </c>
    </row>
    <row r="7141" spans="47:96" x14ac:dyDescent="0.3">
      <c r="AU7141" s="34">
        <v>71.39</v>
      </c>
      <c r="AV7141" s="32">
        <f t="shared" si="143"/>
        <v>71.400000000000006</v>
      </c>
      <c r="AW7141" s="33" t="s">
        <v>328</v>
      </c>
      <c r="CR7141" s="34">
        <v>71.39</v>
      </c>
    </row>
    <row r="7142" spans="47:96" x14ac:dyDescent="0.3">
      <c r="AU7142" s="34">
        <v>71.400000000000006</v>
      </c>
      <c r="AV7142" s="32">
        <f t="shared" si="143"/>
        <v>71.400000000000006</v>
      </c>
      <c r="AW7142" s="33" t="s">
        <v>328</v>
      </c>
      <c r="CR7142" s="34">
        <v>71.400000000000006</v>
      </c>
    </row>
    <row r="7143" spans="47:96" x14ac:dyDescent="0.3">
      <c r="AU7143" s="34">
        <v>71.41</v>
      </c>
      <c r="AV7143" s="32">
        <f t="shared" si="143"/>
        <v>71.400000000000006</v>
      </c>
      <c r="AW7143" s="33" t="s">
        <v>328</v>
      </c>
      <c r="CR7143" s="34">
        <v>71.41</v>
      </c>
    </row>
    <row r="7144" spans="47:96" x14ac:dyDescent="0.3">
      <c r="AU7144" s="34">
        <v>71.42</v>
      </c>
      <c r="AV7144" s="32">
        <f t="shared" si="143"/>
        <v>71.400000000000006</v>
      </c>
      <c r="AW7144" s="33" t="s">
        <v>328</v>
      </c>
      <c r="CR7144" s="34">
        <v>71.42</v>
      </c>
    </row>
    <row r="7145" spans="47:96" x14ac:dyDescent="0.3">
      <c r="AU7145" s="34">
        <v>71.430000000000007</v>
      </c>
      <c r="AV7145" s="32">
        <f t="shared" si="143"/>
        <v>71.400000000000006</v>
      </c>
      <c r="AW7145" s="33" t="s">
        <v>328</v>
      </c>
      <c r="CR7145" s="34">
        <v>71.430000000000007</v>
      </c>
    </row>
    <row r="7146" spans="47:96" x14ac:dyDescent="0.3">
      <c r="AU7146" s="34">
        <v>71.44</v>
      </c>
      <c r="AV7146" s="32">
        <f t="shared" si="143"/>
        <v>71.400000000000006</v>
      </c>
      <c r="AW7146" s="33" t="s">
        <v>328</v>
      </c>
      <c r="CR7146" s="34">
        <v>71.44</v>
      </c>
    </row>
    <row r="7147" spans="47:96" x14ac:dyDescent="0.3">
      <c r="AU7147" s="34">
        <v>71.45</v>
      </c>
      <c r="AV7147" s="32">
        <f t="shared" si="143"/>
        <v>71.5</v>
      </c>
      <c r="AW7147" s="33" t="s">
        <v>328</v>
      </c>
      <c r="CR7147" s="34">
        <v>71.45</v>
      </c>
    </row>
    <row r="7148" spans="47:96" x14ac:dyDescent="0.3">
      <c r="AU7148" s="34">
        <v>71.459999999999994</v>
      </c>
      <c r="AV7148" s="32">
        <f t="shared" si="143"/>
        <v>71.5</v>
      </c>
      <c r="AW7148" s="33" t="s">
        <v>328</v>
      </c>
      <c r="CR7148" s="34">
        <v>71.459999999999994</v>
      </c>
    </row>
    <row r="7149" spans="47:96" x14ac:dyDescent="0.3">
      <c r="AU7149" s="34">
        <v>71.47</v>
      </c>
      <c r="AV7149" s="32">
        <f t="shared" si="143"/>
        <v>71.5</v>
      </c>
      <c r="AW7149" s="33" t="s">
        <v>328</v>
      </c>
      <c r="CR7149" s="34">
        <v>71.47</v>
      </c>
    </row>
    <row r="7150" spans="47:96" x14ac:dyDescent="0.3">
      <c r="AU7150" s="34">
        <v>71.48</v>
      </c>
      <c r="AV7150" s="32">
        <f t="shared" si="143"/>
        <v>71.5</v>
      </c>
      <c r="AW7150" s="33" t="s">
        <v>328</v>
      </c>
      <c r="CR7150" s="34">
        <v>71.48</v>
      </c>
    </row>
    <row r="7151" spans="47:96" x14ac:dyDescent="0.3">
      <c r="AU7151" s="34">
        <v>71.489999999999995</v>
      </c>
      <c r="AV7151" s="32">
        <f t="shared" si="143"/>
        <v>71.5</v>
      </c>
      <c r="AW7151" s="33" t="s">
        <v>328</v>
      </c>
      <c r="CR7151" s="34">
        <v>71.489999999999995</v>
      </c>
    </row>
    <row r="7152" spans="47:96" x14ac:dyDescent="0.3">
      <c r="AU7152" s="34">
        <v>71.5</v>
      </c>
      <c r="AV7152" s="32">
        <f t="shared" si="143"/>
        <v>71.5</v>
      </c>
      <c r="AW7152" s="33" t="s">
        <v>328</v>
      </c>
      <c r="CR7152" s="34">
        <v>71.5</v>
      </c>
    </row>
    <row r="7153" spans="47:96" x14ac:dyDescent="0.3">
      <c r="AU7153" s="34">
        <v>71.510000000000005</v>
      </c>
      <c r="AV7153" s="32">
        <f t="shared" si="143"/>
        <v>71.5</v>
      </c>
      <c r="AW7153" s="33" t="s">
        <v>328</v>
      </c>
      <c r="CR7153" s="34">
        <v>71.510000000000005</v>
      </c>
    </row>
    <row r="7154" spans="47:96" x14ac:dyDescent="0.3">
      <c r="AU7154" s="34">
        <v>71.52</v>
      </c>
      <c r="AV7154" s="32">
        <f t="shared" si="143"/>
        <v>71.5</v>
      </c>
      <c r="AW7154" s="33" t="s">
        <v>328</v>
      </c>
      <c r="CR7154" s="34">
        <v>71.52</v>
      </c>
    </row>
    <row r="7155" spans="47:96" x14ac:dyDescent="0.3">
      <c r="AU7155" s="34">
        <v>71.53</v>
      </c>
      <c r="AV7155" s="32">
        <f t="shared" si="143"/>
        <v>71.5</v>
      </c>
      <c r="AW7155" s="33" t="s">
        <v>328</v>
      </c>
      <c r="CR7155" s="34">
        <v>71.53</v>
      </c>
    </row>
    <row r="7156" spans="47:96" x14ac:dyDescent="0.3">
      <c r="AU7156" s="34">
        <v>71.540000000000006</v>
      </c>
      <c r="AV7156" s="32">
        <f t="shared" si="143"/>
        <v>71.5</v>
      </c>
      <c r="AW7156" s="33" t="s">
        <v>328</v>
      </c>
      <c r="CR7156" s="34">
        <v>71.540000000000006</v>
      </c>
    </row>
    <row r="7157" spans="47:96" x14ac:dyDescent="0.3">
      <c r="AU7157" s="34">
        <v>71.55</v>
      </c>
      <c r="AV7157" s="32">
        <f t="shared" si="143"/>
        <v>71.599999999999994</v>
      </c>
      <c r="AW7157" s="33" t="s">
        <v>328</v>
      </c>
      <c r="CR7157" s="34">
        <v>71.55</v>
      </c>
    </row>
    <row r="7158" spans="47:96" x14ac:dyDescent="0.3">
      <c r="AU7158" s="34">
        <v>71.56</v>
      </c>
      <c r="AV7158" s="32">
        <f t="shared" si="143"/>
        <v>71.599999999999994</v>
      </c>
      <c r="AW7158" s="33" t="s">
        <v>328</v>
      </c>
      <c r="CR7158" s="34">
        <v>71.56</v>
      </c>
    </row>
    <row r="7159" spans="47:96" x14ac:dyDescent="0.3">
      <c r="AU7159" s="34">
        <v>71.569999999999993</v>
      </c>
      <c r="AV7159" s="32">
        <f t="shared" si="143"/>
        <v>71.599999999999994</v>
      </c>
      <c r="AW7159" s="33" t="s">
        <v>328</v>
      </c>
      <c r="CR7159" s="34">
        <v>71.569999999999993</v>
      </c>
    </row>
    <row r="7160" spans="47:96" x14ac:dyDescent="0.3">
      <c r="AU7160" s="34">
        <v>71.58</v>
      </c>
      <c r="AV7160" s="32">
        <f t="shared" si="143"/>
        <v>71.599999999999994</v>
      </c>
      <c r="AW7160" s="33" t="s">
        <v>328</v>
      </c>
      <c r="CR7160" s="34">
        <v>71.58</v>
      </c>
    </row>
    <row r="7161" spans="47:96" x14ac:dyDescent="0.3">
      <c r="AU7161" s="34">
        <v>71.59</v>
      </c>
      <c r="AV7161" s="32">
        <f t="shared" si="143"/>
        <v>71.599999999999994</v>
      </c>
      <c r="AW7161" s="33" t="s">
        <v>328</v>
      </c>
      <c r="CR7161" s="34">
        <v>71.59</v>
      </c>
    </row>
    <row r="7162" spans="47:96" x14ac:dyDescent="0.3">
      <c r="AU7162" s="34">
        <v>71.599999999999994</v>
      </c>
      <c r="AV7162" s="32">
        <f t="shared" si="143"/>
        <v>71.599999999999994</v>
      </c>
      <c r="AW7162" s="33" t="s">
        <v>328</v>
      </c>
      <c r="CR7162" s="34">
        <v>71.599999999999994</v>
      </c>
    </row>
    <row r="7163" spans="47:96" x14ac:dyDescent="0.3">
      <c r="AU7163" s="34">
        <v>71.61</v>
      </c>
      <c r="AV7163" s="32">
        <f t="shared" si="143"/>
        <v>71.599999999999994</v>
      </c>
      <c r="AW7163" s="33" t="s">
        <v>328</v>
      </c>
      <c r="CR7163" s="34">
        <v>71.61</v>
      </c>
    </row>
    <row r="7164" spans="47:96" x14ac:dyDescent="0.3">
      <c r="AU7164" s="34">
        <v>71.62</v>
      </c>
      <c r="AV7164" s="32">
        <f t="shared" si="143"/>
        <v>71.599999999999994</v>
      </c>
      <c r="AW7164" s="33" t="s">
        <v>328</v>
      </c>
      <c r="CR7164" s="34">
        <v>71.62</v>
      </c>
    </row>
    <row r="7165" spans="47:96" x14ac:dyDescent="0.3">
      <c r="AU7165" s="34">
        <v>71.63</v>
      </c>
      <c r="AV7165" s="32">
        <f t="shared" si="143"/>
        <v>71.599999999999994</v>
      </c>
      <c r="AW7165" s="33" t="s">
        <v>328</v>
      </c>
      <c r="CR7165" s="34">
        <v>71.63</v>
      </c>
    </row>
    <row r="7166" spans="47:96" x14ac:dyDescent="0.3">
      <c r="AU7166" s="34">
        <v>71.64</v>
      </c>
      <c r="AV7166" s="32">
        <f t="shared" si="143"/>
        <v>71.599999999999994</v>
      </c>
      <c r="AW7166" s="33" t="s">
        <v>328</v>
      </c>
      <c r="CR7166" s="34">
        <v>71.64</v>
      </c>
    </row>
    <row r="7167" spans="47:96" x14ac:dyDescent="0.3">
      <c r="AU7167" s="34">
        <v>71.650000000000006</v>
      </c>
      <c r="AV7167" s="32">
        <f t="shared" si="143"/>
        <v>71.7</v>
      </c>
      <c r="AW7167" s="33" t="s">
        <v>328</v>
      </c>
      <c r="CR7167" s="34">
        <v>71.650000000000006</v>
      </c>
    </row>
    <row r="7168" spans="47:96" x14ac:dyDescent="0.3">
      <c r="AU7168" s="34">
        <v>71.66</v>
      </c>
      <c r="AV7168" s="32">
        <f t="shared" si="143"/>
        <v>71.7</v>
      </c>
      <c r="AW7168" s="33" t="s">
        <v>328</v>
      </c>
      <c r="CR7168" s="34">
        <v>71.66</v>
      </c>
    </row>
    <row r="7169" spans="47:96" x14ac:dyDescent="0.3">
      <c r="AU7169" s="34">
        <v>71.67</v>
      </c>
      <c r="AV7169" s="32">
        <f t="shared" si="143"/>
        <v>71.7</v>
      </c>
      <c r="AW7169" s="33" t="s">
        <v>328</v>
      </c>
      <c r="CR7169" s="34">
        <v>71.67</v>
      </c>
    </row>
    <row r="7170" spans="47:96" x14ac:dyDescent="0.3">
      <c r="AU7170" s="34">
        <v>71.680000000000007</v>
      </c>
      <c r="AV7170" s="32">
        <f t="shared" si="143"/>
        <v>71.7</v>
      </c>
      <c r="AW7170" s="33" t="s">
        <v>328</v>
      </c>
      <c r="CR7170" s="34">
        <v>71.680000000000007</v>
      </c>
    </row>
    <row r="7171" spans="47:96" x14ac:dyDescent="0.3">
      <c r="AU7171" s="34">
        <v>71.69</v>
      </c>
      <c r="AV7171" s="32">
        <f t="shared" ref="AV7171:AV7234" si="144">ROUND(AU7171,1)</f>
        <v>71.7</v>
      </c>
      <c r="AW7171" s="33" t="s">
        <v>328</v>
      </c>
      <c r="CR7171" s="34">
        <v>71.69</v>
      </c>
    </row>
    <row r="7172" spans="47:96" x14ac:dyDescent="0.3">
      <c r="AU7172" s="34">
        <v>71.7</v>
      </c>
      <c r="AV7172" s="32">
        <f t="shared" si="144"/>
        <v>71.7</v>
      </c>
      <c r="AW7172" s="33" t="s">
        <v>328</v>
      </c>
      <c r="CR7172" s="34">
        <v>71.7</v>
      </c>
    </row>
    <row r="7173" spans="47:96" x14ac:dyDescent="0.3">
      <c r="AU7173" s="34">
        <v>71.709999999999994</v>
      </c>
      <c r="AV7173" s="32">
        <f t="shared" si="144"/>
        <v>71.7</v>
      </c>
      <c r="AW7173" s="33" t="s">
        <v>328</v>
      </c>
      <c r="CR7173" s="34">
        <v>71.709999999999994</v>
      </c>
    </row>
    <row r="7174" spans="47:96" x14ac:dyDescent="0.3">
      <c r="AU7174" s="34">
        <v>71.72</v>
      </c>
      <c r="AV7174" s="32">
        <f t="shared" si="144"/>
        <v>71.7</v>
      </c>
      <c r="AW7174" s="33" t="s">
        <v>328</v>
      </c>
      <c r="CR7174" s="34">
        <v>71.72</v>
      </c>
    </row>
    <row r="7175" spans="47:96" x14ac:dyDescent="0.3">
      <c r="AU7175" s="34">
        <v>71.73</v>
      </c>
      <c r="AV7175" s="32">
        <f t="shared" si="144"/>
        <v>71.7</v>
      </c>
      <c r="AW7175" s="33" t="s">
        <v>328</v>
      </c>
      <c r="CR7175" s="34">
        <v>71.73</v>
      </c>
    </row>
    <row r="7176" spans="47:96" x14ac:dyDescent="0.3">
      <c r="AU7176" s="34">
        <v>71.739999999999995</v>
      </c>
      <c r="AV7176" s="32">
        <f t="shared" si="144"/>
        <v>71.7</v>
      </c>
      <c r="AW7176" s="33" t="s">
        <v>328</v>
      </c>
      <c r="CR7176" s="34">
        <v>71.739999999999995</v>
      </c>
    </row>
    <row r="7177" spans="47:96" x14ac:dyDescent="0.3">
      <c r="AU7177" s="34">
        <v>71.75</v>
      </c>
      <c r="AV7177" s="32">
        <f t="shared" si="144"/>
        <v>71.8</v>
      </c>
      <c r="AW7177" s="33" t="s">
        <v>328</v>
      </c>
      <c r="CR7177" s="34">
        <v>71.75</v>
      </c>
    </row>
    <row r="7178" spans="47:96" x14ac:dyDescent="0.3">
      <c r="AU7178" s="34">
        <v>71.760000000000005</v>
      </c>
      <c r="AV7178" s="32">
        <f t="shared" si="144"/>
        <v>71.8</v>
      </c>
      <c r="AW7178" s="33" t="s">
        <v>328</v>
      </c>
      <c r="CR7178" s="34">
        <v>71.760000000000005</v>
      </c>
    </row>
    <row r="7179" spans="47:96" x14ac:dyDescent="0.3">
      <c r="AU7179" s="34">
        <v>71.77</v>
      </c>
      <c r="AV7179" s="32">
        <f t="shared" si="144"/>
        <v>71.8</v>
      </c>
      <c r="AW7179" s="33" t="s">
        <v>328</v>
      </c>
      <c r="CR7179" s="34">
        <v>71.77</v>
      </c>
    </row>
    <row r="7180" spans="47:96" x14ac:dyDescent="0.3">
      <c r="AU7180" s="34">
        <v>71.78</v>
      </c>
      <c r="AV7180" s="32">
        <f t="shared" si="144"/>
        <v>71.8</v>
      </c>
      <c r="AW7180" s="33" t="s">
        <v>328</v>
      </c>
      <c r="CR7180" s="34">
        <v>71.78</v>
      </c>
    </row>
    <row r="7181" spans="47:96" x14ac:dyDescent="0.3">
      <c r="AU7181" s="34">
        <v>71.790000000000006</v>
      </c>
      <c r="AV7181" s="32">
        <f t="shared" si="144"/>
        <v>71.8</v>
      </c>
      <c r="AW7181" s="33" t="s">
        <v>328</v>
      </c>
      <c r="CR7181" s="34">
        <v>71.790000000000006</v>
      </c>
    </row>
    <row r="7182" spans="47:96" x14ac:dyDescent="0.3">
      <c r="AU7182" s="34">
        <v>71.8</v>
      </c>
      <c r="AV7182" s="32">
        <f t="shared" si="144"/>
        <v>71.8</v>
      </c>
      <c r="AW7182" s="33" t="s">
        <v>328</v>
      </c>
      <c r="CR7182" s="34">
        <v>71.8</v>
      </c>
    </row>
    <row r="7183" spans="47:96" x14ac:dyDescent="0.3">
      <c r="AU7183" s="34">
        <v>71.81</v>
      </c>
      <c r="AV7183" s="32">
        <f t="shared" si="144"/>
        <v>71.8</v>
      </c>
      <c r="AW7183" s="33" t="s">
        <v>328</v>
      </c>
      <c r="CR7183" s="34">
        <v>71.81</v>
      </c>
    </row>
    <row r="7184" spans="47:96" x14ac:dyDescent="0.3">
      <c r="AU7184" s="34">
        <v>71.819999999999993</v>
      </c>
      <c r="AV7184" s="32">
        <f t="shared" si="144"/>
        <v>71.8</v>
      </c>
      <c r="AW7184" s="33" t="s">
        <v>328</v>
      </c>
      <c r="CR7184" s="34">
        <v>71.819999999999993</v>
      </c>
    </row>
    <row r="7185" spans="47:96" x14ac:dyDescent="0.3">
      <c r="AU7185" s="34">
        <v>71.83</v>
      </c>
      <c r="AV7185" s="32">
        <f t="shared" si="144"/>
        <v>71.8</v>
      </c>
      <c r="AW7185" s="33" t="s">
        <v>328</v>
      </c>
      <c r="CR7185" s="34">
        <v>71.83</v>
      </c>
    </row>
    <row r="7186" spans="47:96" x14ac:dyDescent="0.3">
      <c r="AU7186" s="34">
        <v>71.84</v>
      </c>
      <c r="AV7186" s="32">
        <f t="shared" si="144"/>
        <v>71.8</v>
      </c>
      <c r="AW7186" s="33" t="s">
        <v>328</v>
      </c>
      <c r="CR7186" s="34">
        <v>71.84</v>
      </c>
    </row>
    <row r="7187" spans="47:96" x14ac:dyDescent="0.3">
      <c r="AU7187" s="34">
        <v>71.849999999999994</v>
      </c>
      <c r="AV7187" s="32">
        <f t="shared" si="144"/>
        <v>71.900000000000006</v>
      </c>
      <c r="AW7187" s="33" t="s">
        <v>328</v>
      </c>
      <c r="CR7187" s="34">
        <v>71.849999999999994</v>
      </c>
    </row>
    <row r="7188" spans="47:96" x14ac:dyDescent="0.3">
      <c r="AU7188" s="34">
        <v>71.86</v>
      </c>
      <c r="AV7188" s="32">
        <f t="shared" si="144"/>
        <v>71.900000000000006</v>
      </c>
      <c r="AW7188" s="33" t="s">
        <v>328</v>
      </c>
      <c r="CR7188" s="34">
        <v>71.86</v>
      </c>
    </row>
    <row r="7189" spans="47:96" x14ac:dyDescent="0.3">
      <c r="AU7189" s="34">
        <v>71.87</v>
      </c>
      <c r="AV7189" s="32">
        <f t="shared" si="144"/>
        <v>71.900000000000006</v>
      </c>
      <c r="AW7189" s="33" t="s">
        <v>328</v>
      </c>
      <c r="CR7189" s="34">
        <v>71.87</v>
      </c>
    </row>
    <row r="7190" spans="47:96" x14ac:dyDescent="0.3">
      <c r="AU7190" s="34">
        <v>71.88</v>
      </c>
      <c r="AV7190" s="32">
        <f t="shared" si="144"/>
        <v>71.900000000000006</v>
      </c>
      <c r="AW7190" s="33" t="s">
        <v>328</v>
      </c>
      <c r="CR7190" s="34">
        <v>71.88</v>
      </c>
    </row>
    <row r="7191" spans="47:96" x14ac:dyDescent="0.3">
      <c r="AU7191" s="34">
        <v>71.89</v>
      </c>
      <c r="AV7191" s="32">
        <f t="shared" si="144"/>
        <v>71.900000000000006</v>
      </c>
      <c r="AW7191" s="33" t="s">
        <v>328</v>
      </c>
      <c r="CR7191" s="34">
        <v>71.89</v>
      </c>
    </row>
    <row r="7192" spans="47:96" x14ac:dyDescent="0.3">
      <c r="AU7192" s="34">
        <v>71.900000000000006</v>
      </c>
      <c r="AV7192" s="32">
        <f t="shared" si="144"/>
        <v>71.900000000000006</v>
      </c>
      <c r="AW7192" s="33" t="s">
        <v>328</v>
      </c>
      <c r="CR7192" s="34">
        <v>71.900000000000006</v>
      </c>
    </row>
    <row r="7193" spans="47:96" x14ac:dyDescent="0.3">
      <c r="AU7193" s="34">
        <v>71.91</v>
      </c>
      <c r="AV7193" s="32">
        <f t="shared" si="144"/>
        <v>71.900000000000006</v>
      </c>
      <c r="AW7193" s="33" t="s">
        <v>328</v>
      </c>
      <c r="CR7193" s="34">
        <v>71.91</v>
      </c>
    </row>
    <row r="7194" spans="47:96" x14ac:dyDescent="0.3">
      <c r="AU7194" s="34">
        <v>71.92</v>
      </c>
      <c r="AV7194" s="32">
        <f t="shared" si="144"/>
        <v>71.900000000000006</v>
      </c>
      <c r="AW7194" s="33" t="s">
        <v>328</v>
      </c>
      <c r="CR7194" s="34">
        <v>71.92</v>
      </c>
    </row>
    <row r="7195" spans="47:96" x14ac:dyDescent="0.3">
      <c r="AU7195" s="34">
        <v>71.930000000000007</v>
      </c>
      <c r="AV7195" s="32">
        <f t="shared" si="144"/>
        <v>71.900000000000006</v>
      </c>
      <c r="AW7195" s="33" t="s">
        <v>328</v>
      </c>
      <c r="CR7195" s="34">
        <v>71.930000000000007</v>
      </c>
    </row>
    <row r="7196" spans="47:96" x14ac:dyDescent="0.3">
      <c r="AU7196" s="34">
        <v>71.94</v>
      </c>
      <c r="AV7196" s="32">
        <f t="shared" si="144"/>
        <v>71.900000000000006</v>
      </c>
      <c r="AW7196" s="33" t="s">
        <v>328</v>
      </c>
      <c r="CR7196" s="34">
        <v>71.94</v>
      </c>
    </row>
    <row r="7197" spans="47:96" x14ac:dyDescent="0.3">
      <c r="AU7197" s="34">
        <v>71.95</v>
      </c>
      <c r="AV7197" s="32">
        <f t="shared" si="144"/>
        <v>72</v>
      </c>
      <c r="AW7197" s="33" t="s">
        <v>328</v>
      </c>
      <c r="CR7197" s="34">
        <v>71.95</v>
      </c>
    </row>
    <row r="7198" spans="47:96" x14ac:dyDescent="0.3">
      <c r="AU7198" s="34">
        <v>71.959999999999994</v>
      </c>
      <c r="AV7198" s="32">
        <f t="shared" si="144"/>
        <v>72</v>
      </c>
      <c r="AW7198" s="33" t="s">
        <v>328</v>
      </c>
      <c r="CR7198" s="34">
        <v>71.959999999999994</v>
      </c>
    </row>
    <row r="7199" spans="47:96" x14ac:dyDescent="0.3">
      <c r="AU7199" s="34">
        <v>71.97</v>
      </c>
      <c r="AV7199" s="32">
        <f t="shared" si="144"/>
        <v>72</v>
      </c>
      <c r="AW7199" s="33" t="s">
        <v>328</v>
      </c>
      <c r="CR7199" s="34">
        <v>71.97</v>
      </c>
    </row>
    <row r="7200" spans="47:96" x14ac:dyDescent="0.3">
      <c r="AU7200" s="34">
        <v>71.98</v>
      </c>
      <c r="AV7200" s="32">
        <f t="shared" si="144"/>
        <v>72</v>
      </c>
      <c r="AW7200" s="33" t="s">
        <v>328</v>
      </c>
      <c r="CR7200" s="34">
        <v>71.98</v>
      </c>
    </row>
    <row r="7201" spans="47:96" x14ac:dyDescent="0.3">
      <c r="AU7201" s="34">
        <v>71.989999999999995</v>
      </c>
      <c r="AV7201" s="32">
        <f t="shared" si="144"/>
        <v>72</v>
      </c>
      <c r="AW7201" s="33" t="s">
        <v>328</v>
      </c>
      <c r="CR7201" s="34">
        <v>71.989999999999995</v>
      </c>
    </row>
    <row r="7202" spans="47:96" x14ac:dyDescent="0.3">
      <c r="AU7202" s="34">
        <v>72</v>
      </c>
      <c r="AV7202" s="32">
        <f t="shared" si="144"/>
        <v>72</v>
      </c>
      <c r="AW7202" s="33" t="s">
        <v>328</v>
      </c>
      <c r="CR7202" s="34">
        <v>72</v>
      </c>
    </row>
    <row r="7203" spans="47:96" x14ac:dyDescent="0.3">
      <c r="AU7203" s="34">
        <v>72.010000000000005</v>
      </c>
      <c r="AV7203" s="32">
        <f t="shared" si="144"/>
        <v>72</v>
      </c>
      <c r="AW7203" s="33" t="s">
        <v>328</v>
      </c>
      <c r="CR7203" s="34">
        <v>72.010000000000005</v>
      </c>
    </row>
    <row r="7204" spans="47:96" x14ac:dyDescent="0.3">
      <c r="AU7204" s="34">
        <v>72.02</v>
      </c>
      <c r="AV7204" s="32">
        <f t="shared" si="144"/>
        <v>72</v>
      </c>
      <c r="AW7204" s="33" t="s">
        <v>328</v>
      </c>
      <c r="CR7204" s="34">
        <v>72.02</v>
      </c>
    </row>
    <row r="7205" spans="47:96" x14ac:dyDescent="0.3">
      <c r="AU7205" s="34">
        <v>72.03</v>
      </c>
      <c r="AV7205" s="32">
        <f t="shared" si="144"/>
        <v>72</v>
      </c>
      <c r="AW7205" s="33" t="s">
        <v>328</v>
      </c>
      <c r="CR7205" s="34">
        <v>72.03</v>
      </c>
    </row>
    <row r="7206" spans="47:96" x14ac:dyDescent="0.3">
      <c r="AU7206" s="34">
        <v>72.040000000000006</v>
      </c>
      <c r="AV7206" s="32">
        <f t="shared" si="144"/>
        <v>72</v>
      </c>
      <c r="AW7206" s="33" t="s">
        <v>328</v>
      </c>
      <c r="CR7206" s="34">
        <v>72.040000000000006</v>
      </c>
    </row>
    <row r="7207" spans="47:96" x14ac:dyDescent="0.3">
      <c r="AU7207" s="34">
        <v>72.05</v>
      </c>
      <c r="AV7207" s="32">
        <f t="shared" si="144"/>
        <v>72.099999999999994</v>
      </c>
      <c r="AW7207" s="33" t="s">
        <v>328</v>
      </c>
      <c r="CR7207" s="34">
        <v>72.05</v>
      </c>
    </row>
    <row r="7208" spans="47:96" x14ac:dyDescent="0.3">
      <c r="AU7208" s="34">
        <v>72.06</v>
      </c>
      <c r="AV7208" s="32">
        <f t="shared" si="144"/>
        <v>72.099999999999994</v>
      </c>
      <c r="AW7208" s="33" t="s">
        <v>328</v>
      </c>
      <c r="CR7208" s="34">
        <v>72.06</v>
      </c>
    </row>
    <row r="7209" spans="47:96" x14ac:dyDescent="0.3">
      <c r="AU7209" s="34">
        <v>72.069999999999993</v>
      </c>
      <c r="AV7209" s="32">
        <f t="shared" si="144"/>
        <v>72.099999999999994</v>
      </c>
      <c r="AW7209" s="33" t="s">
        <v>328</v>
      </c>
      <c r="CR7209" s="34">
        <v>72.069999999999993</v>
      </c>
    </row>
    <row r="7210" spans="47:96" x14ac:dyDescent="0.3">
      <c r="AU7210" s="34">
        <v>72.08</v>
      </c>
      <c r="AV7210" s="32">
        <f t="shared" si="144"/>
        <v>72.099999999999994</v>
      </c>
      <c r="AW7210" s="33" t="s">
        <v>328</v>
      </c>
      <c r="CR7210" s="34">
        <v>72.08</v>
      </c>
    </row>
    <row r="7211" spans="47:96" x14ac:dyDescent="0.3">
      <c r="AU7211" s="34">
        <v>72.09</v>
      </c>
      <c r="AV7211" s="32">
        <f t="shared" si="144"/>
        <v>72.099999999999994</v>
      </c>
      <c r="AW7211" s="33" t="s">
        <v>328</v>
      </c>
      <c r="CR7211" s="34">
        <v>72.09</v>
      </c>
    </row>
    <row r="7212" spans="47:96" x14ac:dyDescent="0.3">
      <c r="AU7212" s="34">
        <v>72.099999999999994</v>
      </c>
      <c r="AV7212" s="32">
        <f t="shared" si="144"/>
        <v>72.099999999999994</v>
      </c>
      <c r="AW7212" s="33" t="s">
        <v>328</v>
      </c>
      <c r="CR7212" s="34">
        <v>72.099999999999994</v>
      </c>
    </row>
    <row r="7213" spans="47:96" x14ac:dyDescent="0.3">
      <c r="AU7213" s="34">
        <v>72.11</v>
      </c>
      <c r="AV7213" s="32">
        <f t="shared" si="144"/>
        <v>72.099999999999994</v>
      </c>
      <c r="AW7213" s="33" t="s">
        <v>328</v>
      </c>
      <c r="CR7213" s="34">
        <v>72.11</v>
      </c>
    </row>
    <row r="7214" spans="47:96" x14ac:dyDescent="0.3">
      <c r="AU7214" s="34">
        <v>72.12</v>
      </c>
      <c r="AV7214" s="32">
        <f t="shared" si="144"/>
        <v>72.099999999999994</v>
      </c>
      <c r="AW7214" s="33" t="s">
        <v>328</v>
      </c>
      <c r="CR7214" s="34">
        <v>72.12</v>
      </c>
    </row>
    <row r="7215" spans="47:96" x14ac:dyDescent="0.3">
      <c r="AU7215" s="34">
        <v>72.13</v>
      </c>
      <c r="AV7215" s="32">
        <f t="shared" si="144"/>
        <v>72.099999999999994</v>
      </c>
      <c r="AW7215" s="33" t="s">
        <v>328</v>
      </c>
      <c r="CR7215" s="34">
        <v>72.13</v>
      </c>
    </row>
    <row r="7216" spans="47:96" x14ac:dyDescent="0.3">
      <c r="AU7216" s="34">
        <v>72.14</v>
      </c>
      <c r="AV7216" s="32">
        <f t="shared" si="144"/>
        <v>72.099999999999994</v>
      </c>
      <c r="AW7216" s="33" t="s">
        <v>328</v>
      </c>
      <c r="CR7216" s="34">
        <v>72.14</v>
      </c>
    </row>
    <row r="7217" spans="47:96" x14ac:dyDescent="0.3">
      <c r="AU7217" s="34">
        <v>72.150000000000006</v>
      </c>
      <c r="AV7217" s="32">
        <f t="shared" si="144"/>
        <v>72.2</v>
      </c>
      <c r="AW7217" s="33" t="s">
        <v>328</v>
      </c>
      <c r="CR7217" s="34">
        <v>72.150000000000006</v>
      </c>
    </row>
    <row r="7218" spans="47:96" x14ac:dyDescent="0.3">
      <c r="AU7218" s="34">
        <v>72.16</v>
      </c>
      <c r="AV7218" s="32">
        <f t="shared" si="144"/>
        <v>72.2</v>
      </c>
      <c r="AW7218" s="33" t="s">
        <v>328</v>
      </c>
      <c r="CR7218" s="34">
        <v>72.16</v>
      </c>
    </row>
    <row r="7219" spans="47:96" x14ac:dyDescent="0.3">
      <c r="AU7219" s="34">
        <v>72.17</v>
      </c>
      <c r="AV7219" s="32">
        <f t="shared" si="144"/>
        <v>72.2</v>
      </c>
      <c r="AW7219" s="33" t="s">
        <v>328</v>
      </c>
      <c r="CR7219" s="34">
        <v>72.17</v>
      </c>
    </row>
    <row r="7220" spans="47:96" x14ac:dyDescent="0.3">
      <c r="AU7220" s="34">
        <v>72.180000000000007</v>
      </c>
      <c r="AV7220" s="32">
        <f t="shared" si="144"/>
        <v>72.2</v>
      </c>
      <c r="AW7220" s="33" t="s">
        <v>328</v>
      </c>
      <c r="CR7220" s="34">
        <v>72.180000000000007</v>
      </c>
    </row>
    <row r="7221" spans="47:96" x14ac:dyDescent="0.3">
      <c r="AU7221" s="34">
        <v>72.19</v>
      </c>
      <c r="AV7221" s="32">
        <f t="shared" si="144"/>
        <v>72.2</v>
      </c>
      <c r="AW7221" s="33" t="s">
        <v>328</v>
      </c>
      <c r="CR7221" s="34">
        <v>72.19</v>
      </c>
    </row>
    <row r="7222" spans="47:96" x14ac:dyDescent="0.3">
      <c r="AU7222" s="34">
        <v>72.2</v>
      </c>
      <c r="AV7222" s="32">
        <f t="shared" si="144"/>
        <v>72.2</v>
      </c>
      <c r="AW7222" s="33" t="s">
        <v>328</v>
      </c>
      <c r="CR7222" s="34">
        <v>72.2</v>
      </c>
    </row>
    <row r="7223" spans="47:96" x14ac:dyDescent="0.3">
      <c r="AU7223" s="34">
        <v>72.209999999999994</v>
      </c>
      <c r="AV7223" s="32">
        <f t="shared" si="144"/>
        <v>72.2</v>
      </c>
      <c r="AW7223" s="33" t="s">
        <v>328</v>
      </c>
      <c r="CR7223" s="34">
        <v>72.209999999999994</v>
      </c>
    </row>
    <row r="7224" spans="47:96" x14ac:dyDescent="0.3">
      <c r="AU7224" s="34">
        <v>72.22</v>
      </c>
      <c r="AV7224" s="32">
        <f t="shared" si="144"/>
        <v>72.2</v>
      </c>
      <c r="AW7224" s="33" t="s">
        <v>328</v>
      </c>
      <c r="CR7224" s="34">
        <v>72.22</v>
      </c>
    </row>
    <row r="7225" spans="47:96" x14ac:dyDescent="0.3">
      <c r="AU7225" s="34">
        <v>72.23</v>
      </c>
      <c r="AV7225" s="32">
        <f t="shared" si="144"/>
        <v>72.2</v>
      </c>
      <c r="AW7225" s="33" t="s">
        <v>328</v>
      </c>
      <c r="CR7225" s="34">
        <v>72.23</v>
      </c>
    </row>
    <row r="7226" spans="47:96" x14ac:dyDescent="0.3">
      <c r="AU7226" s="34">
        <v>72.239999999999995</v>
      </c>
      <c r="AV7226" s="32">
        <f t="shared" si="144"/>
        <v>72.2</v>
      </c>
      <c r="AW7226" s="33" t="s">
        <v>328</v>
      </c>
      <c r="CR7226" s="34">
        <v>72.239999999999995</v>
      </c>
    </row>
    <row r="7227" spans="47:96" x14ac:dyDescent="0.3">
      <c r="AU7227" s="34">
        <v>72.25</v>
      </c>
      <c r="AV7227" s="32">
        <f t="shared" si="144"/>
        <v>72.3</v>
      </c>
      <c r="AW7227" s="33" t="s">
        <v>328</v>
      </c>
      <c r="CR7227" s="34">
        <v>72.25</v>
      </c>
    </row>
    <row r="7228" spans="47:96" x14ac:dyDescent="0.3">
      <c r="AU7228" s="34">
        <v>72.260000000000005</v>
      </c>
      <c r="AV7228" s="32">
        <f t="shared" si="144"/>
        <v>72.3</v>
      </c>
      <c r="AW7228" s="33" t="s">
        <v>328</v>
      </c>
      <c r="CR7228" s="34">
        <v>72.260000000000005</v>
      </c>
    </row>
    <row r="7229" spans="47:96" x14ac:dyDescent="0.3">
      <c r="AU7229" s="34">
        <v>72.27</v>
      </c>
      <c r="AV7229" s="32">
        <f t="shared" si="144"/>
        <v>72.3</v>
      </c>
      <c r="AW7229" s="33" t="s">
        <v>328</v>
      </c>
      <c r="CR7229" s="34">
        <v>72.27</v>
      </c>
    </row>
    <row r="7230" spans="47:96" x14ac:dyDescent="0.3">
      <c r="AU7230" s="34">
        <v>72.28</v>
      </c>
      <c r="AV7230" s="32">
        <f t="shared" si="144"/>
        <v>72.3</v>
      </c>
      <c r="AW7230" s="33" t="s">
        <v>328</v>
      </c>
      <c r="CR7230" s="34">
        <v>72.28</v>
      </c>
    </row>
    <row r="7231" spans="47:96" x14ac:dyDescent="0.3">
      <c r="AU7231" s="34">
        <v>72.290000000000006</v>
      </c>
      <c r="AV7231" s="32">
        <f t="shared" si="144"/>
        <v>72.3</v>
      </c>
      <c r="AW7231" s="33" t="s">
        <v>328</v>
      </c>
      <c r="CR7231" s="34">
        <v>72.290000000000006</v>
      </c>
    </row>
    <row r="7232" spans="47:96" x14ac:dyDescent="0.3">
      <c r="AU7232" s="34">
        <v>72.3</v>
      </c>
      <c r="AV7232" s="32">
        <f t="shared" si="144"/>
        <v>72.3</v>
      </c>
      <c r="AW7232" s="33" t="s">
        <v>328</v>
      </c>
      <c r="CR7232" s="34">
        <v>72.3</v>
      </c>
    </row>
    <row r="7233" spans="47:96" x14ac:dyDescent="0.3">
      <c r="AU7233" s="34">
        <v>72.31</v>
      </c>
      <c r="AV7233" s="32">
        <f t="shared" si="144"/>
        <v>72.3</v>
      </c>
      <c r="AW7233" s="33" t="s">
        <v>328</v>
      </c>
      <c r="CR7233" s="34">
        <v>72.31</v>
      </c>
    </row>
    <row r="7234" spans="47:96" x14ac:dyDescent="0.3">
      <c r="AU7234" s="34">
        <v>72.319999999999993</v>
      </c>
      <c r="AV7234" s="32">
        <f t="shared" si="144"/>
        <v>72.3</v>
      </c>
      <c r="AW7234" s="33" t="s">
        <v>328</v>
      </c>
      <c r="CR7234" s="34">
        <v>72.319999999999993</v>
      </c>
    </row>
    <row r="7235" spans="47:96" x14ac:dyDescent="0.3">
      <c r="AU7235" s="34">
        <v>72.33</v>
      </c>
      <c r="AV7235" s="32">
        <f t="shared" ref="AV7235:AV7298" si="145">ROUND(AU7235,1)</f>
        <v>72.3</v>
      </c>
      <c r="AW7235" s="33" t="s">
        <v>328</v>
      </c>
      <c r="CR7235" s="34">
        <v>72.33</v>
      </c>
    </row>
    <row r="7236" spans="47:96" x14ac:dyDescent="0.3">
      <c r="AU7236" s="34">
        <v>72.34</v>
      </c>
      <c r="AV7236" s="32">
        <f t="shared" si="145"/>
        <v>72.3</v>
      </c>
      <c r="AW7236" s="33" t="s">
        <v>328</v>
      </c>
      <c r="CR7236" s="34">
        <v>72.34</v>
      </c>
    </row>
    <row r="7237" spans="47:96" x14ac:dyDescent="0.3">
      <c r="AU7237" s="34">
        <v>72.349999999999994</v>
      </c>
      <c r="AV7237" s="32">
        <f t="shared" si="145"/>
        <v>72.400000000000006</v>
      </c>
      <c r="AW7237" s="33" t="s">
        <v>328</v>
      </c>
      <c r="CR7237" s="34">
        <v>72.349999999999994</v>
      </c>
    </row>
    <row r="7238" spans="47:96" x14ac:dyDescent="0.3">
      <c r="AU7238" s="34">
        <v>72.36</v>
      </c>
      <c r="AV7238" s="32">
        <f t="shared" si="145"/>
        <v>72.400000000000006</v>
      </c>
      <c r="AW7238" s="33" t="s">
        <v>328</v>
      </c>
      <c r="CR7238" s="34">
        <v>72.36</v>
      </c>
    </row>
    <row r="7239" spans="47:96" x14ac:dyDescent="0.3">
      <c r="AU7239" s="34">
        <v>72.37</v>
      </c>
      <c r="AV7239" s="32">
        <f t="shared" si="145"/>
        <v>72.400000000000006</v>
      </c>
      <c r="AW7239" s="33" t="s">
        <v>328</v>
      </c>
      <c r="CR7239" s="34">
        <v>72.37</v>
      </c>
    </row>
    <row r="7240" spans="47:96" x14ac:dyDescent="0.3">
      <c r="AU7240" s="34">
        <v>72.38</v>
      </c>
      <c r="AV7240" s="32">
        <f t="shared" si="145"/>
        <v>72.400000000000006</v>
      </c>
      <c r="AW7240" s="33" t="s">
        <v>328</v>
      </c>
      <c r="CR7240" s="34">
        <v>72.38</v>
      </c>
    </row>
    <row r="7241" spans="47:96" x14ac:dyDescent="0.3">
      <c r="AU7241" s="34">
        <v>72.39</v>
      </c>
      <c r="AV7241" s="32">
        <f t="shared" si="145"/>
        <v>72.400000000000006</v>
      </c>
      <c r="AW7241" s="33" t="s">
        <v>328</v>
      </c>
      <c r="CR7241" s="34">
        <v>72.39</v>
      </c>
    </row>
    <row r="7242" spans="47:96" x14ac:dyDescent="0.3">
      <c r="AU7242" s="34">
        <v>72.400000000000006</v>
      </c>
      <c r="AV7242" s="32">
        <f t="shared" si="145"/>
        <v>72.400000000000006</v>
      </c>
      <c r="AW7242" s="33" t="s">
        <v>328</v>
      </c>
      <c r="CR7242" s="34">
        <v>72.400000000000006</v>
      </c>
    </row>
    <row r="7243" spans="47:96" x14ac:dyDescent="0.3">
      <c r="AU7243" s="34">
        <v>72.41</v>
      </c>
      <c r="AV7243" s="32">
        <f t="shared" si="145"/>
        <v>72.400000000000006</v>
      </c>
      <c r="AW7243" s="33" t="s">
        <v>328</v>
      </c>
      <c r="CR7243" s="34">
        <v>72.41</v>
      </c>
    </row>
    <row r="7244" spans="47:96" x14ac:dyDescent="0.3">
      <c r="AU7244" s="34">
        <v>72.42</v>
      </c>
      <c r="AV7244" s="32">
        <f t="shared" si="145"/>
        <v>72.400000000000006</v>
      </c>
      <c r="AW7244" s="33" t="s">
        <v>328</v>
      </c>
      <c r="CR7244" s="34">
        <v>72.42</v>
      </c>
    </row>
    <row r="7245" spans="47:96" x14ac:dyDescent="0.3">
      <c r="AU7245" s="34">
        <v>72.430000000000007</v>
      </c>
      <c r="AV7245" s="32">
        <f t="shared" si="145"/>
        <v>72.400000000000006</v>
      </c>
      <c r="AW7245" s="33" t="s">
        <v>328</v>
      </c>
      <c r="CR7245" s="34">
        <v>72.430000000000007</v>
      </c>
    </row>
    <row r="7246" spans="47:96" x14ac:dyDescent="0.3">
      <c r="AU7246" s="34">
        <v>72.44</v>
      </c>
      <c r="AV7246" s="32">
        <f t="shared" si="145"/>
        <v>72.400000000000006</v>
      </c>
      <c r="AW7246" s="33" t="s">
        <v>328</v>
      </c>
      <c r="CR7246" s="34">
        <v>72.44</v>
      </c>
    </row>
    <row r="7247" spans="47:96" x14ac:dyDescent="0.3">
      <c r="AU7247" s="34">
        <v>72.45</v>
      </c>
      <c r="AV7247" s="32">
        <f t="shared" si="145"/>
        <v>72.5</v>
      </c>
      <c r="AW7247" s="33" t="s">
        <v>328</v>
      </c>
      <c r="CR7247" s="34">
        <v>72.45</v>
      </c>
    </row>
    <row r="7248" spans="47:96" x14ac:dyDescent="0.3">
      <c r="AU7248" s="34">
        <v>72.459999999999994</v>
      </c>
      <c r="AV7248" s="32">
        <f t="shared" si="145"/>
        <v>72.5</v>
      </c>
      <c r="AW7248" s="33" t="s">
        <v>328</v>
      </c>
      <c r="CR7248" s="34">
        <v>72.459999999999994</v>
      </c>
    </row>
    <row r="7249" spans="47:96" x14ac:dyDescent="0.3">
      <c r="AU7249" s="34">
        <v>72.47</v>
      </c>
      <c r="AV7249" s="32">
        <f t="shared" si="145"/>
        <v>72.5</v>
      </c>
      <c r="AW7249" s="33" t="s">
        <v>328</v>
      </c>
      <c r="CR7249" s="34">
        <v>72.47</v>
      </c>
    </row>
    <row r="7250" spans="47:96" x14ac:dyDescent="0.3">
      <c r="AU7250" s="34">
        <v>72.48</v>
      </c>
      <c r="AV7250" s="32">
        <f t="shared" si="145"/>
        <v>72.5</v>
      </c>
      <c r="AW7250" s="33" t="s">
        <v>328</v>
      </c>
      <c r="CR7250" s="34">
        <v>72.48</v>
      </c>
    </row>
    <row r="7251" spans="47:96" x14ac:dyDescent="0.3">
      <c r="AU7251" s="34">
        <v>72.489999999999995</v>
      </c>
      <c r="AV7251" s="32">
        <f t="shared" si="145"/>
        <v>72.5</v>
      </c>
      <c r="AW7251" s="33" t="s">
        <v>328</v>
      </c>
      <c r="CR7251" s="34">
        <v>72.489999999999995</v>
      </c>
    </row>
    <row r="7252" spans="47:96" x14ac:dyDescent="0.3">
      <c r="AU7252" s="34">
        <v>72.5</v>
      </c>
      <c r="AV7252" s="32">
        <f t="shared" si="145"/>
        <v>72.5</v>
      </c>
      <c r="AW7252" s="33" t="s">
        <v>328</v>
      </c>
      <c r="CR7252" s="34">
        <v>72.5</v>
      </c>
    </row>
    <row r="7253" spans="47:96" x14ac:dyDescent="0.3">
      <c r="AU7253" s="34">
        <v>72.510000000000005</v>
      </c>
      <c r="AV7253" s="32">
        <f t="shared" si="145"/>
        <v>72.5</v>
      </c>
      <c r="AW7253" s="33" t="s">
        <v>328</v>
      </c>
      <c r="CR7253" s="34">
        <v>72.510000000000005</v>
      </c>
    </row>
    <row r="7254" spans="47:96" x14ac:dyDescent="0.3">
      <c r="AU7254" s="34">
        <v>72.52</v>
      </c>
      <c r="AV7254" s="32">
        <f t="shared" si="145"/>
        <v>72.5</v>
      </c>
      <c r="AW7254" s="33" t="s">
        <v>328</v>
      </c>
      <c r="CR7254" s="34">
        <v>72.52</v>
      </c>
    </row>
    <row r="7255" spans="47:96" x14ac:dyDescent="0.3">
      <c r="AU7255" s="34">
        <v>72.53</v>
      </c>
      <c r="AV7255" s="32">
        <f t="shared" si="145"/>
        <v>72.5</v>
      </c>
      <c r="AW7255" s="33" t="s">
        <v>328</v>
      </c>
      <c r="CR7255" s="34">
        <v>72.53</v>
      </c>
    </row>
    <row r="7256" spans="47:96" x14ac:dyDescent="0.3">
      <c r="AU7256" s="34">
        <v>72.540000000000006</v>
      </c>
      <c r="AV7256" s="32">
        <f t="shared" si="145"/>
        <v>72.5</v>
      </c>
      <c r="AW7256" s="33" t="s">
        <v>328</v>
      </c>
      <c r="CR7256" s="34">
        <v>72.540000000000006</v>
      </c>
    </row>
    <row r="7257" spans="47:96" x14ac:dyDescent="0.3">
      <c r="AU7257" s="34">
        <v>72.55</v>
      </c>
      <c r="AV7257" s="32">
        <f t="shared" si="145"/>
        <v>72.599999999999994</v>
      </c>
      <c r="AW7257" s="33" t="s">
        <v>328</v>
      </c>
      <c r="CR7257" s="34">
        <v>72.55</v>
      </c>
    </row>
    <row r="7258" spans="47:96" x14ac:dyDescent="0.3">
      <c r="AU7258" s="34">
        <v>72.56</v>
      </c>
      <c r="AV7258" s="32">
        <f t="shared" si="145"/>
        <v>72.599999999999994</v>
      </c>
      <c r="AW7258" s="33" t="s">
        <v>328</v>
      </c>
      <c r="CR7258" s="34">
        <v>72.56</v>
      </c>
    </row>
    <row r="7259" spans="47:96" x14ac:dyDescent="0.3">
      <c r="AU7259" s="34">
        <v>72.569999999999993</v>
      </c>
      <c r="AV7259" s="32">
        <f t="shared" si="145"/>
        <v>72.599999999999994</v>
      </c>
      <c r="AW7259" s="33" t="s">
        <v>328</v>
      </c>
      <c r="CR7259" s="34">
        <v>72.569999999999993</v>
      </c>
    </row>
    <row r="7260" spans="47:96" x14ac:dyDescent="0.3">
      <c r="AU7260" s="34">
        <v>72.58</v>
      </c>
      <c r="AV7260" s="32">
        <f t="shared" si="145"/>
        <v>72.599999999999994</v>
      </c>
      <c r="AW7260" s="33" t="s">
        <v>328</v>
      </c>
      <c r="CR7260" s="34">
        <v>72.58</v>
      </c>
    </row>
    <row r="7261" spans="47:96" x14ac:dyDescent="0.3">
      <c r="AU7261" s="34">
        <v>72.59</v>
      </c>
      <c r="AV7261" s="32">
        <f t="shared" si="145"/>
        <v>72.599999999999994</v>
      </c>
      <c r="AW7261" s="33" t="s">
        <v>328</v>
      </c>
      <c r="CR7261" s="34">
        <v>72.59</v>
      </c>
    </row>
    <row r="7262" spans="47:96" x14ac:dyDescent="0.3">
      <c r="AU7262" s="34">
        <v>72.599999999999994</v>
      </c>
      <c r="AV7262" s="32">
        <f t="shared" si="145"/>
        <v>72.599999999999994</v>
      </c>
      <c r="AW7262" s="33" t="s">
        <v>328</v>
      </c>
      <c r="CR7262" s="34">
        <v>72.599999999999994</v>
      </c>
    </row>
    <row r="7263" spans="47:96" x14ac:dyDescent="0.3">
      <c r="AU7263" s="34">
        <v>72.61</v>
      </c>
      <c r="AV7263" s="32">
        <f t="shared" si="145"/>
        <v>72.599999999999994</v>
      </c>
      <c r="AW7263" s="33" t="s">
        <v>328</v>
      </c>
      <c r="CR7263" s="34">
        <v>72.61</v>
      </c>
    </row>
    <row r="7264" spans="47:96" x14ac:dyDescent="0.3">
      <c r="AU7264" s="34">
        <v>72.62</v>
      </c>
      <c r="AV7264" s="32">
        <f t="shared" si="145"/>
        <v>72.599999999999994</v>
      </c>
      <c r="AW7264" s="33" t="s">
        <v>328</v>
      </c>
      <c r="CR7264" s="34">
        <v>72.62</v>
      </c>
    </row>
    <row r="7265" spans="47:96" x14ac:dyDescent="0.3">
      <c r="AU7265" s="34">
        <v>72.63</v>
      </c>
      <c r="AV7265" s="32">
        <f t="shared" si="145"/>
        <v>72.599999999999994</v>
      </c>
      <c r="AW7265" s="33" t="s">
        <v>328</v>
      </c>
      <c r="CR7265" s="34">
        <v>72.63</v>
      </c>
    </row>
    <row r="7266" spans="47:96" x14ac:dyDescent="0.3">
      <c r="AU7266" s="34">
        <v>72.64</v>
      </c>
      <c r="AV7266" s="32">
        <f t="shared" si="145"/>
        <v>72.599999999999994</v>
      </c>
      <c r="AW7266" s="33" t="s">
        <v>328</v>
      </c>
      <c r="CR7266" s="34">
        <v>72.64</v>
      </c>
    </row>
    <row r="7267" spans="47:96" x14ac:dyDescent="0.3">
      <c r="AU7267" s="34">
        <v>72.650000000000006</v>
      </c>
      <c r="AV7267" s="32">
        <f t="shared" si="145"/>
        <v>72.7</v>
      </c>
      <c r="AW7267" s="33" t="s">
        <v>328</v>
      </c>
      <c r="CR7267" s="34">
        <v>72.650000000000006</v>
      </c>
    </row>
    <row r="7268" spans="47:96" x14ac:dyDescent="0.3">
      <c r="AU7268" s="34">
        <v>72.66</v>
      </c>
      <c r="AV7268" s="32">
        <f t="shared" si="145"/>
        <v>72.7</v>
      </c>
      <c r="AW7268" s="33" t="s">
        <v>328</v>
      </c>
      <c r="CR7268" s="34">
        <v>72.66</v>
      </c>
    </row>
    <row r="7269" spans="47:96" x14ac:dyDescent="0.3">
      <c r="AU7269" s="34">
        <v>72.67</v>
      </c>
      <c r="AV7269" s="32">
        <f t="shared" si="145"/>
        <v>72.7</v>
      </c>
      <c r="AW7269" s="33" t="s">
        <v>328</v>
      </c>
      <c r="CR7269" s="34">
        <v>72.67</v>
      </c>
    </row>
    <row r="7270" spans="47:96" x14ac:dyDescent="0.3">
      <c r="AU7270" s="34">
        <v>72.680000000000007</v>
      </c>
      <c r="AV7270" s="32">
        <f t="shared" si="145"/>
        <v>72.7</v>
      </c>
      <c r="AW7270" s="33" t="s">
        <v>328</v>
      </c>
      <c r="CR7270" s="34">
        <v>72.680000000000007</v>
      </c>
    </row>
    <row r="7271" spans="47:96" x14ac:dyDescent="0.3">
      <c r="AU7271" s="34">
        <v>72.69</v>
      </c>
      <c r="AV7271" s="32">
        <f t="shared" si="145"/>
        <v>72.7</v>
      </c>
      <c r="AW7271" s="33" t="s">
        <v>328</v>
      </c>
      <c r="CR7271" s="34">
        <v>72.69</v>
      </c>
    </row>
    <row r="7272" spans="47:96" x14ac:dyDescent="0.3">
      <c r="AU7272" s="34">
        <v>72.7</v>
      </c>
      <c r="AV7272" s="32">
        <f t="shared" si="145"/>
        <v>72.7</v>
      </c>
      <c r="AW7272" s="33" t="s">
        <v>328</v>
      </c>
      <c r="CR7272" s="34">
        <v>72.7</v>
      </c>
    </row>
    <row r="7273" spans="47:96" x14ac:dyDescent="0.3">
      <c r="AU7273" s="34">
        <v>72.709999999999994</v>
      </c>
      <c r="AV7273" s="32">
        <f t="shared" si="145"/>
        <v>72.7</v>
      </c>
      <c r="AW7273" s="33" t="s">
        <v>328</v>
      </c>
      <c r="CR7273" s="34">
        <v>72.709999999999994</v>
      </c>
    </row>
    <row r="7274" spans="47:96" x14ac:dyDescent="0.3">
      <c r="AU7274" s="34">
        <v>72.72</v>
      </c>
      <c r="AV7274" s="32">
        <f t="shared" si="145"/>
        <v>72.7</v>
      </c>
      <c r="AW7274" s="33" t="s">
        <v>328</v>
      </c>
      <c r="CR7274" s="34">
        <v>72.72</v>
      </c>
    </row>
    <row r="7275" spans="47:96" x14ac:dyDescent="0.3">
      <c r="AU7275" s="34">
        <v>72.73</v>
      </c>
      <c r="AV7275" s="32">
        <f t="shared" si="145"/>
        <v>72.7</v>
      </c>
      <c r="AW7275" s="33" t="s">
        <v>328</v>
      </c>
      <c r="CR7275" s="34">
        <v>72.73</v>
      </c>
    </row>
    <row r="7276" spans="47:96" x14ac:dyDescent="0.3">
      <c r="AU7276" s="34">
        <v>72.739999999999995</v>
      </c>
      <c r="AV7276" s="32">
        <f t="shared" si="145"/>
        <v>72.7</v>
      </c>
      <c r="AW7276" s="33" t="s">
        <v>328</v>
      </c>
      <c r="CR7276" s="34">
        <v>72.739999999999995</v>
      </c>
    </row>
    <row r="7277" spans="47:96" x14ac:dyDescent="0.3">
      <c r="AU7277" s="34">
        <v>72.75</v>
      </c>
      <c r="AV7277" s="32">
        <f t="shared" si="145"/>
        <v>72.8</v>
      </c>
      <c r="AW7277" s="33" t="s">
        <v>328</v>
      </c>
      <c r="CR7277" s="34">
        <v>72.75</v>
      </c>
    </row>
    <row r="7278" spans="47:96" x14ac:dyDescent="0.3">
      <c r="AU7278" s="34">
        <v>72.760000000000005</v>
      </c>
      <c r="AV7278" s="32">
        <f t="shared" si="145"/>
        <v>72.8</v>
      </c>
      <c r="AW7278" s="33" t="s">
        <v>328</v>
      </c>
      <c r="CR7278" s="34">
        <v>72.760000000000005</v>
      </c>
    </row>
    <row r="7279" spans="47:96" x14ac:dyDescent="0.3">
      <c r="AU7279" s="34">
        <v>72.77</v>
      </c>
      <c r="AV7279" s="32">
        <f t="shared" si="145"/>
        <v>72.8</v>
      </c>
      <c r="AW7279" s="33" t="s">
        <v>328</v>
      </c>
      <c r="CR7279" s="34">
        <v>72.77</v>
      </c>
    </row>
    <row r="7280" spans="47:96" x14ac:dyDescent="0.3">
      <c r="AU7280" s="34">
        <v>72.78</v>
      </c>
      <c r="AV7280" s="32">
        <f t="shared" si="145"/>
        <v>72.8</v>
      </c>
      <c r="AW7280" s="33" t="s">
        <v>328</v>
      </c>
      <c r="CR7280" s="34">
        <v>72.78</v>
      </c>
    </row>
    <row r="7281" spans="47:96" x14ac:dyDescent="0.3">
      <c r="AU7281" s="34">
        <v>72.790000000000006</v>
      </c>
      <c r="AV7281" s="32">
        <f t="shared" si="145"/>
        <v>72.8</v>
      </c>
      <c r="AW7281" s="33" t="s">
        <v>328</v>
      </c>
      <c r="CR7281" s="34">
        <v>72.790000000000006</v>
      </c>
    </row>
    <row r="7282" spans="47:96" x14ac:dyDescent="0.3">
      <c r="AU7282" s="34">
        <v>72.8</v>
      </c>
      <c r="AV7282" s="32">
        <f t="shared" si="145"/>
        <v>72.8</v>
      </c>
      <c r="AW7282" s="33" t="s">
        <v>328</v>
      </c>
      <c r="CR7282" s="34">
        <v>72.8</v>
      </c>
    </row>
    <row r="7283" spans="47:96" x14ac:dyDescent="0.3">
      <c r="AU7283" s="34">
        <v>72.81</v>
      </c>
      <c r="AV7283" s="32">
        <f t="shared" si="145"/>
        <v>72.8</v>
      </c>
      <c r="AW7283" s="33" t="s">
        <v>328</v>
      </c>
      <c r="CR7283" s="34">
        <v>72.81</v>
      </c>
    </row>
    <row r="7284" spans="47:96" x14ac:dyDescent="0.3">
      <c r="AU7284" s="34">
        <v>72.819999999999993</v>
      </c>
      <c r="AV7284" s="32">
        <f t="shared" si="145"/>
        <v>72.8</v>
      </c>
      <c r="AW7284" s="33" t="s">
        <v>328</v>
      </c>
      <c r="CR7284" s="34">
        <v>72.819999999999993</v>
      </c>
    </row>
    <row r="7285" spans="47:96" x14ac:dyDescent="0.3">
      <c r="AU7285" s="34">
        <v>72.83</v>
      </c>
      <c r="AV7285" s="32">
        <f t="shared" si="145"/>
        <v>72.8</v>
      </c>
      <c r="AW7285" s="33" t="s">
        <v>328</v>
      </c>
      <c r="CR7285" s="34">
        <v>72.83</v>
      </c>
    </row>
    <row r="7286" spans="47:96" x14ac:dyDescent="0.3">
      <c r="AU7286" s="34">
        <v>72.84</v>
      </c>
      <c r="AV7286" s="32">
        <f t="shared" si="145"/>
        <v>72.8</v>
      </c>
      <c r="AW7286" s="33" t="s">
        <v>328</v>
      </c>
      <c r="CR7286" s="34">
        <v>72.84</v>
      </c>
    </row>
    <row r="7287" spans="47:96" x14ac:dyDescent="0.3">
      <c r="AU7287" s="34">
        <v>72.849999999999994</v>
      </c>
      <c r="AV7287" s="32">
        <f t="shared" si="145"/>
        <v>72.900000000000006</v>
      </c>
      <c r="AW7287" s="33" t="s">
        <v>328</v>
      </c>
      <c r="CR7287" s="34">
        <v>72.849999999999994</v>
      </c>
    </row>
    <row r="7288" spans="47:96" x14ac:dyDescent="0.3">
      <c r="AU7288" s="34">
        <v>72.86</v>
      </c>
      <c r="AV7288" s="32">
        <f t="shared" si="145"/>
        <v>72.900000000000006</v>
      </c>
      <c r="AW7288" s="33" t="s">
        <v>328</v>
      </c>
      <c r="CR7288" s="34">
        <v>72.86</v>
      </c>
    </row>
    <row r="7289" spans="47:96" x14ac:dyDescent="0.3">
      <c r="AU7289" s="34">
        <v>72.87</v>
      </c>
      <c r="AV7289" s="32">
        <f t="shared" si="145"/>
        <v>72.900000000000006</v>
      </c>
      <c r="AW7289" s="33" t="s">
        <v>328</v>
      </c>
      <c r="CR7289" s="34">
        <v>72.87</v>
      </c>
    </row>
    <row r="7290" spans="47:96" x14ac:dyDescent="0.3">
      <c r="AU7290" s="34">
        <v>72.88</v>
      </c>
      <c r="AV7290" s="32">
        <f t="shared" si="145"/>
        <v>72.900000000000006</v>
      </c>
      <c r="AW7290" s="33" t="s">
        <v>328</v>
      </c>
      <c r="CR7290" s="34">
        <v>72.88</v>
      </c>
    </row>
    <row r="7291" spans="47:96" x14ac:dyDescent="0.3">
      <c r="AU7291" s="34">
        <v>72.89</v>
      </c>
      <c r="AV7291" s="32">
        <f t="shared" si="145"/>
        <v>72.900000000000006</v>
      </c>
      <c r="AW7291" s="33" t="s">
        <v>328</v>
      </c>
      <c r="CR7291" s="34">
        <v>72.89</v>
      </c>
    </row>
    <row r="7292" spans="47:96" x14ac:dyDescent="0.3">
      <c r="AU7292" s="34">
        <v>72.900000000000006</v>
      </c>
      <c r="AV7292" s="32">
        <f t="shared" si="145"/>
        <v>72.900000000000006</v>
      </c>
      <c r="AW7292" s="33" t="s">
        <v>328</v>
      </c>
      <c r="CR7292" s="34">
        <v>72.900000000000006</v>
      </c>
    </row>
    <row r="7293" spans="47:96" x14ac:dyDescent="0.3">
      <c r="AU7293" s="34">
        <v>72.91</v>
      </c>
      <c r="AV7293" s="32">
        <f t="shared" si="145"/>
        <v>72.900000000000006</v>
      </c>
      <c r="AW7293" s="33" t="s">
        <v>328</v>
      </c>
      <c r="CR7293" s="34">
        <v>72.91</v>
      </c>
    </row>
    <row r="7294" spans="47:96" x14ac:dyDescent="0.3">
      <c r="AU7294" s="34">
        <v>72.92</v>
      </c>
      <c r="AV7294" s="32">
        <f t="shared" si="145"/>
        <v>72.900000000000006</v>
      </c>
      <c r="AW7294" s="33" t="s">
        <v>328</v>
      </c>
      <c r="CR7294" s="34">
        <v>72.92</v>
      </c>
    </row>
    <row r="7295" spans="47:96" x14ac:dyDescent="0.3">
      <c r="AU7295" s="34">
        <v>72.930000000000007</v>
      </c>
      <c r="AV7295" s="32">
        <f t="shared" si="145"/>
        <v>72.900000000000006</v>
      </c>
      <c r="AW7295" s="33" t="s">
        <v>328</v>
      </c>
      <c r="CR7295" s="34">
        <v>72.930000000000007</v>
      </c>
    </row>
    <row r="7296" spans="47:96" x14ac:dyDescent="0.3">
      <c r="AU7296" s="34">
        <v>72.94</v>
      </c>
      <c r="AV7296" s="32">
        <f t="shared" si="145"/>
        <v>72.900000000000006</v>
      </c>
      <c r="AW7296" s="33" t="s">
        <v>328</v>
      </c>
      <c r="CR7296" s="34">
        <v>72.94</v>
      </c>
    </row>
    <row r="7297" spans="47:96" x14ac:dyDescent="0.3">
      <c r="AU7297" s="34">
        <v>72.95</v>
      </c>
      <c r="AV7297" s="32">
        <f t="shared" si="145"/>
        <v>73</v>
      </c>
      <c r="AW7297" s="33" t="s">
        <v>328</v>
      </c>
      <c r="CR7297" s="34">
        <v>72.95</v>
      </c>
    </row>
    <row r="7298" spans="47:96" x14ac:dyDescent="0.3">
      <c r="AU7298" s="34">
        <v>72.959999999999994</v>
      </c>
      <c r="AV7298" s="32">
        <f t="shared" si="145"/>
        <v>73</v>
      </c>
      <c r="AW7298" s="33" t="s">
        <v>328</v>
      </c>
      <c r="CR7298" s="34">
        <v>72.959999999999994</v>
      </c>
    </row>
    <row r="7299" spans="47:96" x14ac:dyDescent="0.3">
      <c r="AU7299" s="34">
        <v>72.97</v>
      </c>
      <c r="AV7299" s="32">
        <f t="shared" ref="AV7299:AV7362" si="146">ROUND(AU7299,1)</f>
        <v>73</v>
      </c>
      <c r="AW7299" s="33" t="s">
        <v>328</v>
      </c>
      <c r="CR7299" s="34">
        <v>72.97</v>
      </c>
    </row>
    <row r="7300" spans="47:96" x14ac:dyDescent="0.3">
      <c r="AU7300" s="34">
        <v>72.98</v>
      </c>
      <c r="AV7300" s="32">
        <f t="shared" si="146"/>
        <v>73</v>
      </c>
      <c r="AW7300" s="33" t="s">
        <v>328</v>
      </c>
      <c r="CR7300" s="34">
        <v>72.98</v>
      </c>
    </row>
    <row r="7301" spans="47:96" x14ac:dyDescent="0.3">
      <c r="AU7301" s="34">
        <v>72.989999999999995</v>
      </c>
      <c r="AV7301" s="32">
        <f t="shared" si="146"/>
        <v>73</v>
      </c>
      <c r="AW7301" s="33" t="s">
        <v>328</v>
      </c>
      <c r="CR7301" s="34">
        <v>72.989999999999995</v>
      </c>
    </row>
    <row r="7302" spans="47:96" x14ac:dyDescent="0.3">
      <c r="AU7302" s="34">
        <v>73</v>
      </c>
      <c r="AV7302" s="32">
        <f t="shared" si="146"/>
        <v>73</v>
      </c>
      <c r="AW7302" s="33" t="s">
        <v>328</v>
      </c>
      <c r="CR7302" s="34">
        <v>73</v>
      </c>
    </row>
    <row r="7303" spans="47:96" x14ac:dyDescent="0.3">
      <c r="AU7303" s="34">
        <v>73.010000000000005</v>
      </c>
      <c r="AV7303" s="32">
        <f t="shared" si="146"/>
        <v>73</v>
      </c>
      <c r="AW7303" s="33" t="s">
        <v>328</v>
      </c>
      <c r="CR7303" s="34">
        <v>73.010000000000005</v>
      </c>
    </row>
    <row r="7304" spans="47:96" x14ac:dyDescent="0.3">
      <c r="AU7304" s="34">
        <v>73.02</v>
      </c>
      <c r="AV7304" s="32">
        <f t="shared" si="146"/>
        <v>73</v>
      </c>
      <c r="AW7304" s="33" t="s">
        <v>328</v>
      </c>
      <c r="CR7304" s="34">
        <v>73.02</v>
      </c>
    </row>
    <row r="7305" spans="47:96" x14ac:dyDescent="0.3">
      <c r="AU7305" s="34">
        <v>73.03</v>
      </c>
      <c r="AV7305" s="32">
        <f t="shared" si="146"/>
        <v>73</v>
      </c>
      <c r="AW7305" s="33" t="s">
        <v>328</v>
      </c>
      <c r="CR7305" s="34">
        <v>73.03</v>
      </c>
    </row>
    <row r="7306" spans="47:96" x14ac:dyDescent="0.3">
      <c r="AU7306" s="34">
        <v>73.040000000000006</v>
      </c>
      <c r="AV7306" s="32">
        <f t="shared" si="146"/>
        <v>73</v>
      </c>
      <c r="AW7306" s="33" t="s">
        <v>328</v>
      </c>
      <c r="CR7306" s="34">
        <v>73.040000000000006</v>
      </c>
    </row>
    <row r="7307" spans="47:96" x14ac:dyDescent="0.3">
      <c r="AU7307" s="34">
        <v>73.05</v>
      </c>
      <c r="AV7307" s="32">
        <f t="shared" si="146"/>
        <v>73.099999999999994</v>
      </c>
      <c r="AW7307" s="33" t="s">
        <v>328</v>
      </c>
      <c r="CR7307" s="34">
        <v>73.05</v>
      </c>
    </row>
    <row r="7308" spans="47:96" x14ac:dyDescent="0.3">
      <c r="AU7308" s="34">
        <v>73.06</v>
      </c>
      <c r="AV7308" s="32">
        <f t="shared" si="146"/>
        <v>73.099999999999994</v>
      </c>
      <c r="AW7308" s="33" t="s">
        <v>328</v>
      </c>
      <c r="CR7308" s="34">
        <v>73.06</v>
      </c>
    </row>
    <row r="7309" spans="47:96" x14ac:dyDescent="0.3">
      <c r="AU7309" s="34">
        <v>73.069999999999993</v>
      </c>
      <c r="AV7309" s="32">
        <f t="shared" si="146"/>
        <v>73.099999999999994</v>
      </c>
      <c r="AW7309" s="33" t="s">
        <v>328</v>
      </c>
      <c r="CR7309" s="34">
        <v>73.069999999999993</v>
      </c>
    </row>
    <row r="7310" spans="47:96" x14ac:dyDescent="0.3">
      <c r="AU7310" s="34">
        <v>73.08</v>
      </c>
      <c r="AV7310" s="32">
        <f t="shared" si="146"/>
        <v>73.099999999999994</v>
      </c>
      <c r="AW7310" s="33" t="s">
        <v>328</v>
      </c>
      <c r="CR7310" s="34">
        <v>73.08</v>
      </c>
    </row>
    <row r="7311" spans="47:96" x14ac:dyDescent="0.3">
      <c r="AU7311" s="34">
        <v>73.09</v>
      </c>
      <c r="AV7311" s="32">
        <f t="shared" si="146"/>
        <v>73.099999999999994</v>
      </c>
      <c r="AW7311" s="33" t="s">
        <v>328</v>
      </c>
      <c r="CR7311" s="34">
        <v>73.09</v>
      </c>
    </row>
    <row r="7312" spans="47:96" x14ac:dyDescent="0.3">
      <c r="AU7312" s="34">
        <v>73.099999999999994</v>
      </c>
      <c r="AV7312" s="32">
        <f t="shared" si="146"/>
        <v>73.099999999999994</v>
      </c>
      <c r="AW7312" s="33" t="s">
        <v>328</v>
      </c>
      <c r="CR7312" s="34">
        <v>73.099999999999994</v>
      </c>
    </row>
    <row r="7313" spans="47:96" x14ac:dyDescent="0.3">
      <c r="AU7313" s="34">
        <v>73.11</v>
      </c>
      <c r="AV7313" s="32">
        <f t="shared" si="146"/>
        <v>73.099999999999994</v>
      </c>
      <c r="AW7313" s="33" t="s">
        <v>328</v>
      </c>
      <c r="CR7313" s="34">
        <v>73.11</v>
      </c>
    </row>
    <row r="7314" spans="47:96" x14ac:dyDescent="0.3">
      <c r="AU7314" s="34">
        <v>73.12</v>
      </c>
      <c r="AV7314" s="32">
        <f t="shared" si="146"/>
        <v>73.099999999999994</v>
      </c>
      <c r="AW7314" s="33" t="s">
        <v>328</v>
      </c>
      <c r="CR7314" s="34">
        <v>73.12</v>
      </c>
    </row>
    <row r="7315" spans="47:96" x14ac:dyDescent="0.3">
      <c r="AU7315" s="34">
        <v>73.13</v>
      </c>
      <c r="AV7315" s="32">
        <f t="shared" si="146"/>
        <v>73.099999999999994</v>
      </c>
      <c r="AW7315" s="33" t="s">
        <v>328</v>
      </c>
      <c r="CR7315" s="34">
        <v>73.13</v>
      </c>
    </row>
    <row r="7316" spans="47:96" x14ac:dyDescent="0.3">
      <c r="AU7316" s="34">
        <v>73.14</v>
      </c>
      <c r="AV7316" s="32">
        <f t="shared" si="146"/>
        <v>73.099999999999994</v>
      </c>
      <c r="AW7316" s="33" t="s">
        <v>328</v>
      </c>
      <c r="CR7316" s="34">
        <v>73.14</v>
      </c>
    </row>
    <row r="7317" spans="47:96" x14ac:dyDescent="0.3">
      <c r="AU7317" s="34">
        <v>73.150000000000006</v>
      </c>
      <c r="AV7317" s="32">
        <f t="shared" si="146"/>
        <v>73.2</v>
      </c>
      <c r="AW7317" s="33" t="s">
        <v>328</v>
      </c>
      <c r="CR7317" s="34">
        <v>73.150000000000006</v>
      </c>
    </row>
    <row r="7318" spans="47:96" x14ac:dyDescent="0.3">
      <c r="AU7318" s="34">
        <v>73.16</v>
      </c>
      <c r="AV7318" s="32">
        <f t="shared" si="146"/>
        <v>73.2</v>
      </c>
      <c r="AW7318" s="33" t="s">
        <v>328</v>
      </c>
      <c r="CR7318" s="34">
        <v>73.16</v>
      </c>
    </row>
    <row r="7319" spans="47:96" x14ac:dyDescent="0.3">
      <c r="AU7319" s="34">
        <v>73.17</v>
      </c>
      <c r="AV7319" s="32">
        <f t="shared" si="146"/>
        <v>73.2</v>
      </c>
      <c r="AW7319" s="33" t="s">
        <v>328</v>
      </c>
      <c r="CR7319" s="34">
        <v>73.17</v>
      </c>
    </row>
    <row r="7320" spans="47:96" x14ac:dyDescent="0.3">
      <c r="AU7320" s="34">
        <v>73.180000000000007</v>
      </c>
      <c r="AV7320" s="32">
        <f t="shared" si="146"/>
        <v>73.2</v>
      </c>
      <c r="AW7320" s="33" t="s">
        <v>328</v>
      </c>
      <c r="CR7320" s="34">
        <v>73.180000000000007</v>
      </c>
    </row>
    <row r="7321" spans="47:96" x14ac:dyDescent="0.3">
      <c r="AU7321" s="34">
        <v>73.19</v>
      </c>
      <c r="AV7321" s="32">
        <f t="shared" si="146"/>
        <v>73.2</v>
      </c>
      <c r="AW7321" s="33" t="s">
        <v>328</v>
      </c>
      <c r="CR7321" s="34">
        <v>73.19</v>
      </c>
    </row>
    <row r="7322" spans="47:96" x14ac:dyDescent="0.3">
      <c r="AU7322" s="34">
        <v>73.2</v>
      </c>
      <c r="AV7322" s="32">
        <f t="shared" si="146"/>
        <v>73.2</v>
      </c>
      <c r="AW7322" s="33" t="s">
        <v>328</v>
      </c>
      <c r="CR7322" s="34">
        <v>73.2</v>
      </c>
    </row>
    <row r="7323" spans="47:96" x14ac:dyDescent="0.3">
      <c r="AU7323" s="34">
        <v>73.209999999999994</v>
      </c>
      <c r="AV7323" s="32">
        <f t="shared" si="146"/>
        <v>73.2</v>
      </c>
      <c r="AW7323" s="33" t="s">
        <v>328</v>
      </c>
      <c r="CR7323" s="34">
        <v>73.209999999999994</v>
      </c>
    </row>
    <row r="7324" spans="47:96" x14ac:dyDescent="0.3">
      <c r="AU7324" s="34">
        <v>73.22</v>
      </c>
      <c r="AV7324" s="32">
        <f t="shared" si="146"/>
        <v>73.2</v>
      </c>
      <c r="AW7324" s="33" t="s">
        <v>328</v>
      </c>
      <c r="CR7324" s="34">
        <v>73.22</v>
      </c>
    </row>
    <row r="7325" spans="47:96" x14ac:dyDescent="0.3">
      <c r="AU7325" s="34">
        <v>73.23</v>
      </c>
      <c r="AV7325" s="32">
        <f t="shared" si="146"/>
        <v>73.2</v>
      </c>
      <c r="AW7325" s="33" t="s">
        <v>328</v>
      </c>
      <c r="CR7325" s="34">
        <v>73.23</v>
      </c>
    </row>
    <row r="7326" spans="47:96" x14ac:dyDescent="0.3">
      <c r="AU7326" s="34">
        <v>73.239999999999995</v>
      </c>
      <c r="AV7326" s="32">
        <f t="shared" si="146"/>
        <v>73.2</v>
      </c>
      <c r="AW7326" s="33" t="s">
        <v>328</v>
      </c>
      <c r="CR7326" s="34">
        <v>73.239999999999995</v>
      </c>
    </row>
    <row r="7327" spans="47:96" x14ac:dyDescent="0.3">
      <c r="AU7327" s="34">
        <v>73.25</v>
      </c>
      <c r="AV7327" s="32">
        <f t="shared" si="146"/>
        <v>73.3</v>
      </c>
      <c r="AW7327" s="33" t="s">
        <v>328</v>
      </c>
      <c r="CR7327" s="34">
        <v>73.25</v>
      </c>
    </row>
    <row r="7328" spans="47:96" x14ac:dyDescent="0.3">
      <c r="AU7328" s="34">
        <v>73.260000000000005</v>
      </c>
      <c r="AV7328" s="32">
        <f t="shared" si="146"/>
        <v>73.3</v>
      </c>
      <c r="AW7328" s="33" t="s">
        <v>328</v>
      </c>
      <c r="CR7328" s="34">
        <v>73.260000000000005</v>
      </c>
    </row>
    <row r="7329" spans="47:96" x14ac:dyDescent="0.3">
      <c r="AU7329" s="34">
        <v>73.27</v>
      </c>
      <c r="AV7329" s="32">
        <f t="shared" si="146"/>
        <v>73.3</v>
      </c>
      <c r="AW7329" s="33" t="s">
        <v>328</v>
      </c>
      <c r="CR7329" s="34">
        <v>73.27</v>
      </c>
    </row>
    <row r="7330" spans="47:96" x14ac:dyDescent="0.3">
      <c r="AU7330" s="34">
        <v>73.28</v>
      </c>
      <c r="AV7330" s="32">
        <f t="shared" si="146"/>
        <v>73.3</v>
      </c>
      <c r="AW7330" s="33" t="s">
        <v>328</v>
      </c>
      <c r="CR7330" s="34">
        <v>73.28</v>
      </c>
    </row>
    <row r="7331" spans="47:96" x14ac:dyDescent="0.3">
      <c r="AU7331" s="34">
        <v>73.290000000000006</v>
      </c>
      <c r="AV7331" s="32">
        <f t="shared" si="146"/>
        <v>73.3</v>
      </c>
      <c r="AW7331" s="33" t="s">
        <v>328</v>
      </c>
      <c r="CR7331" s="34">
        <v>73.290000000000006</v>
      </c>
    </row>
    <row r="7332" spans="47:96" x14ac:dyDescent="0.3">
      <c r="AU7332" s="34">
        <v>73.3</v>
      </c>
      <c r="AV7332" s="32">
        <f t="shared" si="146"/>
        <v>73.3</v>
      </c>
      <c r="AW7332" s="33" t="s">
        <v>328</v>
      </c>
      <c r="CR7332" s="34">
        <v>73.3</v>
      </c>
    </row>
    <row r="7333" spans="47:96" x14ac:dyDescent="0.3">
      <c r="AU7333" s="34">
        <v>73.31</v>
      </c>
      <c r="AV7333" s="32">
        <f t="shared" si="146"/>
        <v>73.3</v>
      </c>
      <c r="AW7333" s="33" t="s">
        <v>328</v>
      </c>
      <c r="CR7333" s="34">
        <v>73.31</v>
      </c>
    </row>
    <row r="7334" spans="47:96" x14ac:dyDescent="0.3">
      <c r="AU7334" s="34">
        <v>73.319999999999993</v>
      </c>
      <c r="AV7334" s="32">
        <f t="shared" si="146"/>
        <v>73.3</v>
      </c>
      <c r="AW7334" s="33" t="s">
        <v>328</v>
      </c>
      <c r="CR7334" s="34">
        <v>73.319999999999993</v>
      </c>
    </row>
    <row r="7335" spans="47:96" x14ac:dyDescent="0.3">
      <c r="AU7335" s="34">
        <v>73.33</v>
      </c>
      <c r="AV7335" s="32">
        <f t="shared" si="146"/>
        <v>73.3</v>
      </c>
      <c r="AW7335" s="33" t="s">
        <v>328</v>
      </c>
      <c r="CR7335" s="34">
        <v>73.33</v>
      </c>
    </row>
    <row r="7336" spans="47:96" x14ac:dyDescent="0.3">
      <c r="AU7336" s="34">
        <v>73.34</v>
      </c>
      <c r="AV7336" s="32">
        <f t="shared" si="146"/>
        <v>73.3</v>
      </c>
      <c r="AW7336" s="33" t="s">
        <v>328</v>
      </c>
      <c r="CR7336" s="34">
        <v>73.34</v>
      </c>
    </row>
    <row r="7337" spans="47:96" x14ac:dyDescent="0.3">
      <c r="AU7337" s="34">
        <v>73.349999999999994</v>
      </c>
      <c r="AV7337" s="32">
        <f t="shared" si="146"/>
        <v>73.400000000000006</v>
      </c>
      <c r="AW7337" s="33" t="s">
        <v>328</v>
      </c>
      <c r="CR7337" s="34">
        <v>73.349999999999994</v>
      </c>
    </row>
    <row r="7338" spans="47:96" x14ac:dyDescent="0.3">
      <c r="AU7338" s="34">
        <v>73.36</v>
      </c>
      <c r="AV7338" s="32">
        <f t="shared" si="146"/>
        <v>73.400000000000006</v>
      </c>
      <c r="AW7338" s="33" t="s">
        <v>328</v>
      </c>
      <c r="CR7338" s="34">
        <v>73.36</v>
      </c>
    </row>
    <row r="7339" spans="47:96" x14ac:dyDescent="0.3">
      <c r="AU7339" s="34">
        <v>73.37</v>
      </c>
      <c r="AV7339" s="32">
        <f t="shared" si="146"/>
        <v>73.400000000000006</v>
      </c>
      <c r="AW7339" s="33" t="s">
        <v>328</v>
      </c>
      <c r="CR7339" s="34">
        <v>73.37</v>
      </c>
    </row>
    <row r="7340" spans="47:96" x14ac:dyDescent="0.3">
      <c r="AU7340" s="34">
        <v>73.38</v>
      </c>
      <c r="AV7340" s="32">
        <f t="shared" si="146"/>
        <v>73.400000000000006</v>
      </c>
      <c r="AW7340" s="33" t="s">
        <v>328</v>
      </c>
      <c r="CR7340" s="34">
        <v>73.38</v>
      </c>
    </row>
    <row r="7341" spans="47:96" x14ac:dyDescent="0.3">
      <c r="AU7341" s="34">
        <v>73.39</v>
      </c>
      <c r="AV7341" s="32">
        <f t="shared" si="146"/>
        <v>73.400000000000006</v>
      </c>
      <c r="AW7341" s="33" t="s">
        <v>328</v>
      </c>
      <c r="CR7341" s="34">
        <v>73.39</v>
      </c>
    </row>
    <row r="7342" spans="47:96" x14ac:dyDescent="0.3">
      <c r="AU7342" s="34">
        <v>73.400000000000006</v>
      </c>
      <c r="AV7342" s="32">
        <f t="shared" si="146"/>
        <v>73.400000000000006</v>
      </c>
      <c r="AW7342" s="33" t="s">
        <v>328</v>
      </c>
      <c r="CR7342" s="34">
        <v>73.400000000000006</v>
      </c>
    </row>
    <row r="7343" spans="47:96" x14ac:dyDescent="0.3">
      <c r="AU7343" s="34">
        <v>73.41</v>
      </c>
      <c r="AV7343" s="32">
        <f t="shared" si="146"/>
        <v>73.400000000000006</v>
      </c>
      <c r="AW7343" s="33" t="s">
        <v>328</v>
      </c>
      <c r="CR7343" s="34">
        <v>73.41</v>
      </c>
    </row>
    <row r="7344" spans="47:96" x14ac:dyDescent="0.3">
      <c r="AU7344" s="34">
        <v>73.42</v>
      </c>
      <c r="AV7344" s="32">
        <f t="shared" si="146"/>
        <v>73.400000000000006</v>
      </c>
      <c r="AW7344" s="33" t="s">
        <v>328</v>
      </c>
      <c r="CR7344" s="34">
        <v>73.42</v>
      </c>
    </row>
    <row r="7345" spans="47:96" x14ac:dyDescent="0.3">
      <c r="AU7345" s="34">
        <v>73.430000000000007</v>
      </c>
      <c r="AV7345" s="32">
        <f t="shared" si="146"/>
        <v>73.400000000000006</v>
      </c>
      <c r="AW7345" s="33" t="s">
        <v>328</v>
      </c>
      <c r="CR7345" s="34">
        <v>73.430000000000007</v>
      </c>
    </row>
    <row r="7346" spans="47:96" x14ac:dyDescent="0.3">
      <c r="AU7346" s="34">
        <v>73.44</v>
      </c>
      <c r="AV7346" s="32">
        <f t="shared" si="146"/>
        <v>73.400000000000006</v>
      </c>
      <c r="AW7346" s="33" t="s">
        <v>328</v>
      </c>
      <c r="CR7346" s="34">
        <v>73.44</v>
      </c>
    </row>
    <row r="7347" spans="47:96" x14ac:dyDescent="0.3">
      <c r="AU7347" s="34">
        <v>73.45</v>
      </c>
      <c r="AV7347" s="32">
        <f t="shared" si="146"/>
        <v>73.5</v>
      </c>
      <c r="AW7347" s="33" t="s">
        <v>328</v>
      </c>
      <c r="CR7347" s="34">
        <v>73.45</v>
      </c>
    </row>
    <row r="7348" spans="47:96" x14ac:dyDescent="0.3">
      <c r="AU7348" s="34">
        <v>73.459999999999994</v>
      </c>
      <c r="AV7348" s="32">
        <f t="shared" si="146"/>
        <v>73.5</v>
      </c>
      <c r="AW7348" s="33" t="s">
        <v>328</v>
      </c>
      <c r="CR7348" s="34">
        <v>73.459999999999994</v>
      </c>
    </row>
    <row r="7349" spans="47:96" x14ac:dyDescent="0.3">
      <c r="AU7349" s="34">
        <v>73.47</v>
      </c>
      <c r="AV7349" s="32">
        <f t="shared" si="146"/>
        <v>73.5</v>
      </c>
      <c r="AW7349" s="33" t="s">
        <v>328</v>
      </c>
      <c r="CR7349" s="34">
        <v>73.47</v>
      </c>
    </row>
    <row r="7350" spans="47:96" x14ac:dyDescent="0.3">
      <c r="AU7350" s="34">
        <v>73.48</v>
      </c>
      <c r="AV7350" s="32">
        <f t="shared" si="146"/>
        <v>73.5</v>
      </c>
      <c r="AW7350" s="33" t="s">
        <v>328</v>
      </c>
      <c r="CR7350" s="34">
        <v>73.48</v>
      </c>
    </row>
    <row r="7351" spans="47:96" x14ac:dyDescent="0.3">
      <c r="AU7351" s="34">
        <v>73.489999999999995</v>
      </c>
      <c r="AV7351" s="32">
        <f t="shared" si="146"/>
        <v>73.5</v>
      </c>
      <c r="AW7351" s="33" t="s">
        <v>328</v>
      </c>
      <c r="CR7351" s="34">
        <v>73.489999999999995</v>
      </c>
    </row>
    <row r="7352" spans="47:96" x14ac:dyDescent="0.3">
      <c r="AU7352" s="34">
        <v>73.5</v>
      </c>
      <c r="AV7352" s="32">
        <f t="shared" si="146"/>
        <v>73.5</v>
      </c>
      <c r="AW7352" s="33" t="s">
        <v>328</v>
      </c>
      <c r="CR7352" s="34">
        <v>73.5</v>
      </c>
    </row>
    <row r="7353" spans="47:96" x14ac:dyDescent="0.3">
      <c r="AU7353" s="34">
        <v>73.510000000000005</v>
      </c>
      <c r="AV7353" s="32">
        <f t="shared" si="146"/>
        <v>73.5</v>
      </c>
      <c r="AW7353" s="33" t="s">
        <v>328</v>
      </c>
      <c r="CR7353" s="34">
        <v>73.510000000000005</v>
      </c>
    </row>
    <row r="7354" spans="47:96" x14ac:dyDescent="0.3">
      <c r="AU7354" s="34">
        <v>73.52</v>
      </c>
      <c r="AV7354" s="32">
        <f t="shared" si="146"/>
        <v>73.5</v>
      </c>
      <c r="AW7354" s="33" t="s">
        <v>328</v>
      </c>
      <c r="CR7354" s="34">
        <v>73.52</v>
      </c>
    </row>
    <row r="7355" spans="47:96" x14ac:dyDescent="0.3">
      <c r="AU7355" s="34">
        <v>73.53</v>
      </c>
      <c r="AV7355" s="32">
        <f t="shared" si="146"/>
        <v>73.5</v>
      </c>
      <c r="AW7355" s="33" t="s">
        <v>328</v>
      </c>
      <c r="CR7355" s="34">
        <v>73.53</v>
      </c>
    </row>
    <row r="7356" spans="47:96" x14ac:dyDescent="0.3">
      <c r="AU7356" s="34">
        <v>73.540000000000006</v>
      </c>
      <c r="AV7356" s="32">
        <f t="shared" si="146"/>
        <v>73.5</v>
      </c>
      <c r="AW7356" s="33" t="s">
        <v>328</v>
      </c>
      <c r="CR7356" s="34">
        <v>73.540000000000006</v>
      </c>
    </row>
    <row r="7357" spans="47:96" x14ac:dyDescent="0.3">
      <c r="AU7357" s="34">
        <v>73.55</v>
      </c>
      <c r="AV7357" s="32">
        <f t="shared" si="146"/>
        <v>73.599999999999994</v>
      </c>
      <c r="AW7357" s="33" t="s">
        <v>328</v>
      </c>
      <c r="CR7357" s="34">
        <v>73.55</v>
      </c>
    </row>
    <row r="7358" spans="47:96" x14ac:dyDescent="0.3">
      <c r="AU7358" s="34">
        <v>73.56</v>
      </c>
      <c r="AV7358" s="32">
        <f t="shared" si="146"/>
        <v>73.599999999999994</v>
      </c>
      <c r="AW7358" s="33" t="s">
        <v>328</v>
      </c>
      <c r="CR7358" s="34">
        <v>73.56</v>
      </c>
    </row>
    <row r="7359" spans="47:96" x14ac:dyDescent="0.3">
      <c r="AU7359" s="34">
        <v>73.569999999999993</v>
      </c>
      <c r="AV7359" s="32">
        <f t="shared" si="146"/>
        <v>73.599999999999994</v>
      </c>
      <c r="AW7359" s="33" t="s">
        <v>328</v>
      </c>
      <c r="CR7359" s="34">
        <v>73.569999999999993</v>
      </c>
    </row>
    <row r="7360" spans="47:96" x14ac:dyDescent="0.3">
      <c r="AU7360" s="34">
        <v>73.58</v>
      </c>
      <c r="AV7360" s="32">
        <f t="shared" si="146"/>
        <v>73.599999999999994</v>
      </c>
      <c r="AW7360" s="33" t="s">
        <v>328</v>
      </c>
      <c r="CR7360" s="34">
        <v>73.58</v>
      </c>
    </row>
    <row r="7361" spans="47:96" x14ac:dyDescent="0.3">
      <c r="AU7361" s="34">
        <v>73.59</v>
      </c>
      <c r="AV7361" s="32">
        <f t="shared" si="146"/>
        <v>73.599999999999994</v>
      </c>
      <c r="AW7361" s="33" t="s">
        <v>328</v>
      </c>
      <c r="CR7361" s="34">
        <v>73.59</v>
      </c>
    </row>
    <row r="7362" spans="47:96" x14ac:dyDescent="0.3">
      <c r="AU7362" s="34">
        <v>73.599999999999994</v>
      </c>
      <c r="AV7362" s="32">
        <f t="shared" si="146"/>
        <v>73.599999999999994</v>
      </c>
      <c r="AW7362" s="33" t="s">
        <v>328</v>
      </c>
      <c r="CR7362" s="34">
        <v>73.599999999999994</v>
      </c>
    </row>
    <row r="7363" spans="47:96" x14ac:dyDescent="0.3">
      <c r="AU7363" s="34">
        <v>73.61</v>
      </c>
      <c r="AV7363" s="32">
        <f t="shared" ref="AV7363:AV7426" si="147">ROUND(AU7363,1)</f>
        <v>73.599999999999994</v>
      </c>
      <c r="AW7363" s="33" t="s">
        <v>328</v>
      </c>
      <c r="CR7363" s="34">
        <v>73.61</v>
      </c>
    </row>
    <row r="7364" spans="47:96" x14ac:dyDescent="0.3">
      <c r="AU7364" s="34">
        <v>73.62</v>
      </c>
      <c r="AV7364" s="32">
        <f t="shared" si="147"/>
        <v>73.599999999999994</v>
      </c>
      <c r="AW7364" s="33" t="s">
        <v>328</v>
      </c>
      <c r="CR7364" s="34">
        <v>73.62</v>
      </c>
    </row>
    <row r="7365" spans="47:96" x14ac:dyDescent="0.3">
      <c r="AU7365" s="34">
        <v>73.63</v>
      </c>
      <c r="AV7365" s="32">
        <f t="shared" si="147"/>
        <v>73.599999999999994</v>
      </c>
      <c r="AW7365" s="33" t="s">
        <v>328</v>
      </c>
      <c r="CR7365" s="34">
        <v>73.63</v>
      </c>
    </row>
    <row r="7366" spans="47:96" x14ac:dyDescent="0.3">
      <c r="AU7366" s="34">
        <v>73.64</v>
      </c>
      <c r="AV7366" s="32">
        <f t="shared" si="147"/>
        <v>73.599999999999994</v>
      </c>
      <c r="AW7366" s="33" t="s">
        <v>328</v>
      </c>
      <c r="CR7366" s="34">
        <v>73.64</v>
      </c>
    </row>
    <row r="7367" spans="47:96" x14ac:dyDescent="0.3">
      <c r="AU7367" s="34">
        <v>73.650000000000006</v>
      </c>
      <c r="AV7367" s="32">
        <f t="shared" si="147"/>
        <v>73.7</v>
      </c>
      <c r="AW7367" s="33" t="s">
        <v>328</v>
      </c>
      <c r="CR7367" s="34">
        <v>73.650000000000006</v>
      </c>
    </row>
    <row r="7368" spans="47:96" x14ac:dyDescent="0.3">
      <c r="AU7368" s="34">
        <v>73.66</v>
      </c>
      <c r="AV7368" s="32">
        <f t="shared" si="147"/>
        <v>73.7</v>
      </c>
      <c r="AW7368" s="33" t="s">
        <v>328</v>
      </c>
      <c r="CR7368" s="34">
        <v>73.66</v>
      </c>
    </row>
    <row r="7369" spans="47:96" x14ac:dyDescent="0.3">
      <c r="AU7369" s="34">
        <v>73.67</v>
      </c>
      <c r="AV7369" s="32">
        <f t="shared" si="147"/>
        <v>73.7</v>
      </c>
      <c r="AW7369" s="33" t="s">
        <v>328</v>
      </c>
      <c r="CR7369" s="34">
        <v>73.67</v>
      </c>
    </row>
    <row r="7370" spans="47:96" x14ac:dyDescent="0.3">
      <c r="AU7370" s="34">
        <v>73.680000000000007</v>
      </c>
      <c r="AV7370" s="32">
        <f t="shared" si="147"/>
        <v>73.7</v>
      </c>
      <c r="AW7370" s="33" t="s">
        <v>328</v>
      </c>
      <c r="CR7370" s="34">
        <v>73.680000000000007</v>
      </c>
    </row>
    <row r="7371" spans="47:96" x14ac:dyDescent="0.3">
      <c r="AU7371" s="34">
        <v>73.69</v>
      </c>
      <c r="AV7371" s="32">
        <f t="shared" si="147"/>
        <v>73.7</v>
      </c>
      <c r="AW7371" s="33" t="s">
        <v>328</v>
      </c>
      <c r="CR7371" s="34">
        <v>73.69</v>
      </c>
    </row>
    <row r="7372" spans="47:96" x14ac:dyDescent="0.3">
      <c r="AU7372" s="34">
        <v>73.7</v>
      </c>
      <c r="AV7372" s="32">
        <f t="shared" si="147"/>
        <v>73.7</v>
      </c>
      <c r="AW7372" s="33" t="s">
        <v>328</v>
      </c>
      <c r="CR7372" s="34">
        <v>73.7</v>
      </c>
    </row>
    <row r="7373" spans="47:96" x14ac:dyDescent="0.3">
      <c r="AU7373" s="34">
        <v>73.709999999999994</v>
      </c>
      <c r="AV7373" s="32">
        <f t="shared" si="147"/>
        <v>73.7</v>
      </c>
      <c r="AW7373" s="33" t="s">
        <v>328</v>
      </c>
      <c r="CR7373" s="34">
        <v>73.709999999999994</v>
      </c>
    </row>
    <row r="7374" spans="47:96" x14ac:dyDescent="0.3">
      <c r="AU7374" s="34">
        <v>73.72</v>
      </c>
      <c r="AV7374" s="32">
        <f t="shared" si="147"/>
        <v>73.7</v>
      </c>
      <c r="AW7374" s="33" t="s">
        <v>328</v>
      </c>
      <c r="CR7374" s="34">
        <v>73.72</v>
      </c>
    </row>
    <row r="7375" spans="47:96" x14ac:dyDescent="0.3">
      <c r="AU7375" s="34">
        <v>73.73</v>
      </c>
      <c r="AV7375" s="32">
        <f t="shared" si="147"/>
        <v>73.7</v>
      </c>
      <c r="AW7375" s="33" t="s">
        <v>328</v>
      </c>
      <c r="CR7375" s="34">
        <v>73.73</v>
      </c>
    </row>
    <row r="7376" spans="47:96" x14ac:dyDescent="0.3">
      <c r="AU7376" s="34">
        <v>73.739999999999995</v>
      </c>
      <c r="AV7376" s="32">
        <f t="shared" si="147"/>
        <v>73.7</v>
      </c>
      <c r="AW7376" s="33" t="s">
        <v>328</v>
      </c>
      <c r="CR7376" s="34">
        <v>73.739999999999995</v>
      </c>
    </row>
    <row r="7377" spans="47:96" x14ac:dyDescent="0.3">
      <c r="AU7377" s="34">
        <v>73.75</v>
      </c>
      <c r="AV7377" s="32">
        <f t="shared" si="147"/>
        <v>73.8</v>
      </c>
      <c r="AW7377" s="33" t="s">
        <v>328</v>
      </c>
      <c r="CR7377" s="34">
        <v>73.75</v>
      </c>
    </row>
    <row r="7378" spans="47:96" x14ac:dyDescent="0.3">
      <c r="AU7378" s="34">
        <v>73.760000000000005</v>
      </c>
      <c r="AV7378" s="32">
        <f t="shared" si="147"/>
        <v>73.8</v>
      </c>
      <c r="AW7378" s="33" t="s">
        <v>328</v>
      </c>
      <c r="CR7378" s="34">
        <v>73.760000000000005</v>
      </c>
    </row>
    <row r="7379" spans="47:96" x14ac:dyDescent="0.3">
      <c r="AU7379" s="34">
        <v>73.77</v>
      </c>
      <c r="AV7379" s="32">
        <f t="shared" si="147"/>
        <v>73.8</v>
      </c>
      <c r="AW7379" s="33" t="s">
        <v>328</v>
      </c>
      <c r="CR7379" s="34">
        <v>73.77</v>
      </c>
    </row>
    <row r="7380" spans="47:96" x14ac:dyDescent="0.3">
      <c r="AU7380" s="34">
        <v>73.78</v>
      </c>
      <c r="AV7380" s="32">
        <f t="shared" si="147"/>
        <v>73.8</v>
      </c>
      <c r="AW7380" s="33" t="s">
        <v>328</v>
      </c>
      <c r="CR7380" s="34">
        <v>73.78</v>
      </c>
    </row>
    <row r="7381" spans="47:96" x14ac:dyDescent="0.3">
      <c r="AU7381" s="34">
        <v>73.790000000000006</v>
      </c>
      <c r="AV7381" s="32">
        <f t="shared" si="147"/>
        <v>73.8</v>
      </c>
      <c r="AW7381" s="33" t="s">
        <v>328</v>
      </c>
      <c r="CR7381" s="34">
        <v>73.790000000000006</v>
      </c>
    </row>
    <row r="7382" spans="47:96" x14ac:dyDescent="0.3">
      <c r="AU7382" s="34">
        <v>73.8</v>
      </c>
      <c r="AV7382" s="32">
        <f t="shared" si="147"/>
        <v>73.8</v>
      </c>
      <c r="AW7382" s="33" t="s">
        <v>328</v>
      </c>
      <c r="CR7382" s="34">
        <v>73.8</v>
      </c>
    </row>
    <row r="7383" spans="47:96" x14ac:dyDescent="0.3">
      <c r="AU7383" s="34">
        <v>73.81</v>
      </c>
      <c r="AV7383" s="32">
        <f t="shared" si="147"/>
        <v>73.8</v>
      </c>
      <c r="AW7383" s="33" t="s">
        <v>328</v>
      </c>
      <c r="CR7383" s="34">
        <v>73.81</v>
      </c>
    </row>
    <row r="7384" spans="47:96" x14ac:dyDescent="0.3">
      <c r="AU7384" s="34">
        <v>73.819999999999993</v>
      </c>
      <c r="AV7384" s="32">
        <f t="shared" si="147"/>
        <v>73.8</v>
      </c>
      <c r="AW7384" s="33" t="s">
        <v>328</v>
      </c>
      <c r="CR7384" s="34">
        <v>73.819999999999993</v>
      </c>
    </row>
    <row r="7385" spans="47:96" x14ac:dyDescent="0.3">
      <c r="AU7385" s="34">
        <v>73.83</v>
      </c>
      <c r="AV7385" s="32">
        <f t="shared" si="147"/>
        <v>73.8</v>
      </c>
      <c r="AW7385" s="33" t="s">
        <v>328</v>
      </c>
      <c r="CR7385" s="34">
        <v>73.83</v>
      </c>
    </row>
    <row r="7386" spans="47:96" x14ac:dyDescent="0.3">
      <c r="AU7386" s="34">
        <v>73.84</v>
      </c>
      <c r="AV7386" s="32">
        <f t="shared" si="147"/>
        <v>73.8</v>
      </c>
      <c r="AW7386" s="33" t="s">
        <v>328</v>
      </c>
      <c r="CR7386" s="34">
        <v>73.84</v>
      </c>
    </row>
    <row r="7387" spans="47:96" x14ac:dyDescent="0.3">
      <c r="AU7387" s="34">
        <v>73.849999999999994</v>
      </c>
      <c r="AV7387" s="32">
        <f t="shared" si="147"/>
        <v>73.900000000000006</v>
      </c>
      <c r="AW7387" s="33" t="s">
        <v>328</v>
      </c>
      <c r="CR7387" s="34">
        <v>73.849999999999994</v>
      </c>
    </row>
    <row r="7388" spans="47:96" x14ac:dyDescent="0.3">
      <c r="AU7388" s="34">
        <v>73.86</v>
      </c>
      <c r="AV7388" s="32">
        <f t="shared" si="147"/>
        <v>73.900000000000006</v>
      </c>
      <c r="AW7388" s="33" t="s">
        <v>328</v>
      </c>
      <c r="CR7388" s="34">
        <v>73.86</v>
      </c>
    </row>
    <row r="7389" spans="47:96" x14ac:dyDescent="0.3">
      <c r="AU7389" s="34">
        <v>73.87</v>
      </c>
      <c r="AV7389" s="32">
        <f t="shared" si="147"/>
        <v>73.900000000000006</v>
      </c>
      <c r="AW7389" s="33" t="s">
        <v>328</v>
      </c>
      <c r="CR7389" s="34">
        <v>73.87</v>
      </c>
    </row>
    <row r="7390" spans="47:96" x14ac:dyDescent="0.3">
      <c r="AU7390" s="34">
        <v>73.88</v>
      </c>
      <c r="AV7390" s="32">
        <f t="shared" si="147"/>
        <v>73.900000000000006</v>
      </c>
      <c r="AW7390" s="33" t="s">
        <v>328</v>
      </c>
      <c r="CR7390" s="34">
        <v>73.88</v>
      </c>
    </row>
    <row r="7391" spans="47:96" x14ac:dyDescent="0.3">
      <c r="AU7391" s="34">
        <v>73.89</v>
      </c>
      <c r="AV7391" s="32">
        <f t="shared" si="147"/>
        <v>73.900000000000006</v>
      </c>
      <c r="AW7391" s="33" t="s">
        <v>328</v>
      </c>
      <c r="CR7391" s="34">
        <v>73.89</v>
      </c>
    </row>
    <row r="7392" spans="47:96" x14ac:dyDescent="0.3">
      <c r="AU7392" s="34">
        <v>73.900000000000006</v>
      </c>
      <c r="AV7392" s="32">
        <f t="shared" si="147"/>
        <v>73.900000000000006</v>
      </c>
      <c r="AW7392" s="33" t="s">
        <v>328</v>
      </c>
      <c r="CR7392" s="34">
        <v>73.900000000000006</v>
      </c>
    </row>
    <row r="7393" spans="47:96" x14ac:dyDescent="0.3">
      <c r="AU7393" s="34">
        <v>73.91</v>
      </c>
      <c r="AV7393" s="32">
        <f t="shared" si="147"/>
        <v>73.900000000000006</v>
      </c>
      <c r="AW7393" s="33" t="s">
        <v>328</v>
      </c>
      <c r="CR7393" s="34">
        <v>73.91</v>
      </c>
    </row>
    <row r="7394" spans="47:96" x14ac:dyDescent="0.3">
      <c r="AU7394" s="34">
        <v>73.92</v>
      </c>
      <c r="AV7394" s="32">
        <f t="shared" si="147"/>
        <v>73.900000000000006</v>
      </c>
      <c r="AW7394" s="33" t="s">
        <v>328</v>
      </c>
      <c r="CR7394" s="34">
        <v>73.92</v>
      </c>
    </row>
    <row r="7395" spans="47:96" x14ac:dyDescent="0.3">
      <c r="AU7395" s="34">
        <v>73.930000000000007</v>
      </c>
      <c r="AV7395" s="32">
        <f t="shared" si="147"/>
        <v>73.900000000000006</v>
      </c>
      <c r="AW7395" s="33" t="s">
        <v>328</v>
      </c>
      <c r="CR7395" s="34">
        <v>73.930000000000007</v>
      </c>
    </row>
    <row r="7396" spans="47:96" x14ac:dyDescent="0.3">
      <c r="AU7396" s="34">
        <v>73.94</v>
      </c>
      <c r="AV7396" s="32">
        <f t="shared" si="147"/>
        <v>73.900000000000006</v>
      </c>
      <c r="AW7396" s="33" t="s">
        <v>328</v>
      </c>
      <c r="CR7396" s="34">
        <v>73.94</v>
      </c>
    </row>
    <row r="7397" spans="47:96" x14ac:dyDescent="0.3">
      <c r="AU7397" s="34">
        <v>73.95</v>
      </c>
      <c r="AV7397" s="32">
        <f t="shared" si="147"/>
        <v>74</v>
      </c>
      <c r="AW7397" s="33" t="s">
        <v>328</v>
      </c>
      <c r="CR7397" s="34">
        <v>73.95</v>
      </c>
    </row>
    <row r="7398" spans="47:96" x14ac:dyDescent="0.3">
      <c r="AU7398" s="34">
        <v>73.959999999999994</v>
      </c>
      <c r="AV7398" s="32">
        <f t="shared" si="147"/>
        <v>74</v>
      </c>
      <c r="AW7398" s="33" t="s">
        <v>328</v>
      </c>
      <c r="CR7398" s="34">
        <v>73.959999999999994</v>
      </c>
    </row>
    <row r="7399" spans="47:96" x14ac:dyDescent="0.3">
      <c r="AU7399" s="34">
        <v>73.97</v>
      </c>
      <c r="AV7399" s="32">
        <f t="shared" si="147"/>
        <v>74</v>
      </c>
      <c r="AW7399" s="33" t="s">
        <v>328</v>
      </c>
      <c r="CR7399" s="34">
        <v>73.97</v>
      </c>
    </row>
    <row r="7400" spans="47:96" x14ac:dyDescent="0.3">
      <c r="AU7400" s="34">
        <v>73.98</v>
      </c>
      <c r="AV7400" s="32">
        <f t="shared" si="147"/>
        <v>74</v>
      </c>
      <c r="AW7400" s="33" t="s">
        <v>328</v>
      </c>
      <c r="CR7400" s="34">
        <v>73.98</v>
      </c>
    </row>
    <row r="7401" spans="47:96" x14ac:dyDescent="0.3">
      <c r="AU7401" s="34">
        <v>73.989999999999995</v>
      </c>
      <c r="AV7401" s="32">
        <f t="shared" si="147"/>
        <v>74</v>
      </c>
      <c r="AW7401" s="33" t="s">
        <v>328</v>
      </c>
      <c r="CR7401" s="34">
        <v>73.989999999999995</v>
      </c>
    </row>
    <row r="7402" spans="47:96" x14ac:dyDescent="0.3">
      <c r="AU7402" s="34">
        <v>74</v>
      </c>
      <c r="AV7402" s="32">
        <f t="shared" si="147"/>
        <v>74</v>
      </c>
      <c r="AW7402" s="33" t="s">
        <v>328</v>
      </c>
      <c r="CR7402" s="34">
        <v>74</v>
      </c>
    </row>
    <row r="7403" spans="47:96" x14ac:dyDescent="0.3">
      <c r="AU7403" s="34">
        <v>74.010000000000005</v>
      </c>
      <c r="AV7403" s="32">
        <f t="shared" si="147"/>
        <v>74</v>
      </c>
      <c r="AW7403" s="33" t="s">
        <v>328</v>
      </c>
      <c r="CR7403" s="34">
        <v>74.010000000000005</v>
      </c>
    </row>
    <row r="7404" spans="47:96" x14ac:dyDescent="0.3">
      <c r="AU7404" s="34">
        <v>74.02</v>
      </c>
      <c r="AV7404" s="32">
        <f t="shared" si="147"/>
        <v>74</v>
      </c>
      <c r="AW7404" s="33" t="s">
        <v>328</v>
      </c>
      <c r="CR7404" s="34">
        <v>74.02</v>
      </c>
    </row>
    <row r="7405" spans="47:96" x14ac:dyDescent="0.3">
      <c r="AU7405" s="34">
        <v>74.03</v>
      </c>
      <c r="AV7405" s="32">
        <f t="shared" si="147"/>
        <v>74</v>
      </c>
      <c r="AW7405" s="33" t="s">
        <v>328</v>
      </c>
      <c r="CR7405" s="34">
        <v>74.03</v>
      </c>
    </row>
    <row r="7406" spans="47:96" x14ac:dyDescent="0.3">
      <c r="AU7406" s="34">
        <v>74.040000000000006</v>
      </c>
      <c r="AV7406" s="32">
        <f t="shared" si="147"/>
        <v>74</v>
      </c>
      <c r="AW7406" s="33" t="s">
        <v>328</v>
      </c>
      <c r="CR7406" s="34">
        <v>74.040000000000006</v>
      </c>
    </row>
    <row r="7407" spans="47:96" x14ac:dyDescent="0.3">
      <c r="AU7407" s="34">
        <v>74.05</v>
      </c>
      <c r="AV7407" s="32">
        <f t="shared" si="147"/>
        <v>74.099999999999994</v>
      </c>
      <c r="AW7407" s="33" t="s">
        <v>328</v>
      </c>
      <c r="CR7407" s="34">
        <v>74.05</v>
      </c>
    </row>
    <row r="7408" spans="47:96" x14ac:dyDescent="0.3">
      <c r="AU7408" s="34">
        <v>74.06</v>
      </c>
      <c r="AV7408" s="32">
        <f t="shared" si="147"/>
        <v>74.099999999999994</v>
      </c>
      <c r="AW7408" s="33" t="s">
        <v>328</v>
      </c>
      <c r="CR7408" s="34">
        <v>74.06</v>
      </c>
    </row>
    <row r="7409" spans="47:96" x14ac:dyDescent="0.3">
      <c r="AU7409" s="34">
        <v>74.069999999999993</v>
      </c>
      <c r="AV7409" s="32">
        <f t="shared" si="147"/>
        <v>74.099999999999994</v>
      </c>
      <c r="AW7409" s="33" t="s">
        <v>328</v>
      </c>
      <c r="CR7409" s="34">
        <v>74.069999999999993</v>
      </c>
    </row>
    <row r="7410" spans="47:96" x14ac:dyDescent="0.3">
      <c r="AU7410" s="34">
        <v>74.08</v>
      </c>
      <c r="AV7410" s="32">
        <f t="shared" si="147"/>
        <v>74.099999999999994</v>
      </c>
      <c r="AW7410" s="33" t="s">
        <v>328</v>
      </c>
      <c r="CR7410" s="34">
        <v>74.08</v>
      </c>
    </row>
    <row r="7411" spans="47:96" x14ac:dyDescent="0.3">
      <c r="AU7411" s="34">
        <v>74.09</v>
      </c>
      <c r="AV7411" s="32">
        <f t="shared" si="147"/>
        <v>74.099999999999994</v>
      </c>
      <c r="AW7411" s="33" t="s">
        <v>328</v>
      </c>
      <c r="CR7411" s="34">
        <v>74.09</v>
      </c>
    </row>
    <row r="7412" spans="47:96" x14ac:dyDescent="0.3">
      <c r="AU7412" s="34">
        <v>74.099999999999994</v>
      </c>
      <c r="AV7412" s="32">
        <f t="shared" si="147"/>
        <v>74.099999999999994</v>
      </c>
      <c r="AW7412" s="33" t="s">
        <v>328</v>
      </c>
      <c r="CR7412" s="34">
        <v>74.099999999999994</v>
      </c>
    </row>
    <row r="7413" spans="47:96" x14ac:dyDescent="0.3">
      <c r="AU7413" s="34">
        <v>74.11</v>
      </c>
      <c r="AV7413" s="32">
        <f t="shared" si="147"/>
        <v>74.099999999999994</v>
      </c>
      <c r="AW7413" s="33" t="s">
        <v>328</v>
      </c>
      <c r="CR7413" s="34">
        <v>74.11</v>
      </c>
    </row>
    <row r="7414" spans="47:96" x14ac:dyDescent="0.3">
      <c r="AU7414" s="34">
        <v>74.12</v>
      </c>
      <c r="AV7414" s="32">
        <f t="shared" si="147"/>
        <v>74.099999999999994</v>
      </c>
      <c r="AW7414" s="33" t="s">
        <v>328</v>
      </c>
      <c r="CR7414" s="34">
        <v>74.12</v>
      </c>
    </row>
    <row r="7415" spans="47:96" x14ac:dyDescent="0.3">
      <c r="AU7415" s="34">
        <v>74.13</v>
      </c>
      <c r="AV7415" s="32">
        <f t="shared" si="147"/>
        <v>74.099999999999994</v>
      </c>
      <c r="AW7415" s="33" t="s">
        <v>328</v>
      </c>
      <c r="CR7415" s="34">
        <v>74.13</v>
      </c>
    </row>
    <row r="7416" spans="47:96" x14ac:dyDescent="0.3">
      <c r="AU7416" s="34">
        <v>74.14</v>
      </c>
      <c r="AV7416" s="32">
        <f t="shared" si="147"/>
        <v>74.099999999999994</v>
      </c>
      <c r="AW7416" s="33" t="s">
        <v>328</v>
      </c>
      <c r="CR7416" s="34">
        <v>74.14</v>
      </c>
    </row>
    <row r="7417" spans="47:96" x14ac:dyDescent="0.3">
      <c r="AU7417" s="34">
        <v>74.150000000000006</v>
      </c>
      <c r="AV7417" s="32">
        <f t="shared" si="147"/>
        <v>74.2</v>
      </c>
      <c r="AW7417" s="33" t="s">
        <v>328</v>
      </c>
      <c r="CR7417" s="34">
        <v>74.150000000000006</v>
      </c>
    </row>
    <row r="7418" spans="47:96" x14ac:dyDescent="0.3">
      <c r="AU7418" s="34">
        <v>74.16</v>
      </c>
      <c r="AV7418" s="32">
        <f t="shared" si="147"/>
        <v>74.2</v>
      </c>
      <c r="AW7418" s="33" t="s">
        <v>328</v>
      </c>
      <c r="CR7418" s="34">
        <v>74.16</v>
      </c>
    </row>
    <row r="7419" spans="47:96" x14ac:dyDescent="0.3">
      <c r="AU7419" s="34">
        <v>74.17</v>
      </c>
      <c r="AV7419" s="32">
        <f t="shared" si="147"/>
        <v>74.2</v>
      </c>
      <c r="AW7419" s="33" t="s">
        <v>328</v>
      </c>
      <c r="CR7419" s="34">
        <v>74.17</v>
      </c>
    </row>
    <row r="7420" spans="47:96" x14ac:dyDescent="0.3">
      <c r="AU7420" s="34">
        <v>74.180000000000007</v>
      </c>
      <c r="AV7420" s="32">
        <f t="shared" si="147"/>
        <v>74.2</v>
      </c>
      <c r="AW7420" s="33" t="s">
        <v>328</v>
      </c>
      <c r="CR7420" s="34">
        <v>74.180000000000007</v>
      </c>
    </row>
    <row r="7421" spans="47:96" x14ac:dyDescent="0.3">
      <c r="AU7421" s="34">
        <v>74.19</v>
      </c>
      <c r="AV7421" s="32">
        <f t="shared" si="147"/>
        <v>74.2</v>
      </c>
      <c r="AW7421" s="33" t="s">
        <v>328</v>
      </c>
      <c r="CR7421" s="34">
        <v>74.19</v>
      </c>
    </row>
    <row r="7422" spans="47:96" x14ac:dyDescent="0.3">
      <c r="AU7422" s="34">
        <v>74.2</v>
      </c>
      <c r="AV7422" s="32">
        <f t="shared" si="147"/>
        <v>74.2</v>
      </c>
      <c r="AW7422" s="33" t="s">
        <v>328</v>
      </c>
      <c r="CR7422" s="34">
        <v>74.2</v>
      </c>
    </row>
    <row r="7423" spans="47:96" x14ac:dyDescent="0.3">
      <c r="AU7423" s="34">
        <v>74.209999999999994</v>
      </c>
      <c r="AV7423" s="32">
        <f t="shared" si="147"/>
        <v>74.2</v>
      </c>
      <c r="AW7423" s="33" t="s">
        <v>328</v>
      </c>
      <c r="CR7423" s="34">
        <v>74.209999999999994</v>
      </c>
    </row>
    <row r="7424" spans="47:96" x14ac:dyDescent="0.3">
      <c r="AU7424" s="34">
        <v>74.22</v>
      </c>
      <c r="AV7424" s="32">
        <f t="shared" si="147"/>
        <v>74.2</v>
      </c>
      <c r="AW7424" s="33" t="s">
        <v>328</v>
      </c>
      <c r="CR7424" s="34">
        <v>74.22</v>
      </c>
    </row>
    <row r="7425" spans="47:96" x14ac:dyDescent="0.3">
      <c r="AU7425" s="34">
        <v>74.23</v>
      </c>
      <c r="AV7425" s="32">
        <f t="shared" si="147"/>
        <v>74.2</v>
      </c>
      <c r="AW7425" s="33" t="s">
        <v>328</v>
      </c>
      <c r="CR7425" s="34">
        <v>74.23</v>
      </c>
    </row>
    <row r="7426" spans="47:96" x14ac:dyDescent="0.3">
      <c r="AU7426" s="34">
        <v>74.239999999999995</v>
      </c>
      <c r="AV7426" s="32">
        <f t="shared" si="147"/>
        <v>74.2</v>
      </c>
      <c r="AW7426" s="33" t="s">
        <v>328</v>
      </c>
      <c r="CR7426" s="34">
        <v>74.239999999999995</v>
      </c>
    </row>
    <row r="7427" spans="47:96" x14ac:dyDescent="0.3">
      <c r="AU7427" s="34">
        <v>74.25</v>
      </c>
      <c r="AV7427" s="32">
        <f t="shared" ref="AV7427:AV7490" si="148">ROUND(AU7427,1)</f>
        <v>74.3</v>
      </c>
      <c r="AW7427" s="33" t="s">
        <v>328</v>
      </c>
      <c r="CR7427" s="34">
        <v>74.25</v>
      </c>
    </row>
    <row r="7428" spans="47:96" x14ac:dyDescent="0.3">
      <c r="AU7428" s="34">
        <v>74.260000000000005</v>
      </c>
      <c r="AV7428" s="32">
        <f t="shared" si="148"/>
        <v>74.3</v>
      </c>
      <c r="AW7428" s="33" t="s">
        <v>328</v>
      </c>
      <c r="CR7428" s="34">
        <v>74.260000000000005</v>
      </c>
    </row>
    <row r="7429" spans="47:96" x14ac:dyDescent="0.3">
      <c r="AU7429" s="34">
        <v>74.27</v>
      </c>
      <c r="AV7429" s="32">
        <f t="shared" si="148"/>
        <v>74.3</v>
      </c>
      <c r="AW7429" s="33" t="s">
        <v>328</v>
      </c>
      <c r="CR7429" s="34">
        <v>74.27</v>
      </c>
    </row>
    <row r="7430" spans="47:96" x14ac:dyDescent="0.3">
      <c r="AU7430" s="34">
        <v>74.28</v>
      </c>
      <c r="AV7430" s="32">
        <f t="shared" si="148"/>
        <v>74.3</v>
      </c>
      <c r="AW7430" s="33" t="s">
        <v>328</v>
      </c>
      <c r="CR7430" s="34">
        <v>74.28</v>
      </c>
    </row>
    <row r="7431" spans="47:96" x14ac:dyDescent="0.3">
      <c r="AU7431" s="34">
        <v>74.290000000000006</v>
      </c>
      <c r="AV7431" s="32">
        <f t="shared" si="148"/>
        <v>74.3</v>
      </c>
      <c r="AW7431" s="33" t="s">
        <v>328</v>
      </c>
      <c r="CR7431" s="34">
        <v>74.290000000000006</v>
      </c>
    </row>
    <row r="7432" spans="47:96" x14ac:dyDescent="0.3">
      <c r="AU7432" s="34">
        <v>74.3</v>
      </c>
      <c r="AV7432" s="32">
        <f t="shared" si="148"/>
        <v>74.3</v>
      </c>
      <c r="AW7432" s="33" t="s">
        <v>328</v>
      </c>
      <c r="CR7432" s="34">
        <v>74.3</v>
      </c>
    </row>
    <row r="7433" spans="47:96" x14ac:dyDescent="0.3">
      <c r="AU7433" s="34">
        <v>74.31</v>
      </c>
      <c r="AV7433" s="32">
        <f t="shared" si="148"/>
        <v>74.3</v>
      </c>
      <c r="AW7433" s="33" t="s">
        <v>328</v>
      </c>
      <c r="CR7433" s="34">
        <v>74.31</v>
      </c>
    </row>
    <row r="7434" spans="47:96" x14ac:dyDescent="0.3">
      <c r="AU7434" s="34">
        <v>74.319999999999993</v>
      </c>
      <c r="AV7434" s="32">
        <f t="shared" si="148"/>
        <v>74.3</v>
      </c>
      <c r="AW7434" s="33" t="s">
        <v>328</v>
      </c>
      <c r="CR7434" s="34">
        <v>74.319999999999993</v>
      </c>
    </row>
    <row r="7435" spans="47:96" x14ac:dyDescent="0.3">
      <c r="AU7435" s="34">
        <v>74.33</v>
      </c>
      <c r="AV7435" s="32">
        <f t="shared" si="148"/>
        <v>74.3</v>
      </c>
      <c r="AW7435" s="33" t="s">
        <v>328</v>
      </c>
      <c r="CR7435" s="34">
        <v>74.33</v>
      </c>
    </row>
    <row r="7436" spans="47:96" x14ac:dyDescent="0.3">
      <c r="AU7436" s="34">
        <v>74.34</v>
      </c>
      <c r="AV7436" s="32">
        <f t="shared" si="148"/>
        <v>74.3</v>
      </c>
      <c r="AW7436" s="33" t="s">
        <v>328</v>
      </c>
      <c r="CR7436" s="34">
        <v>74.34</v>
      </c>
    </row>
    <row r="7437" spans="47:96" x14ac:dyDescent="0.3">
      <c r="AU7437" s="34">
        <v>74.349999999999994</v>
      </c>
      <c r="AV7437" s="32">
        <f t="shared" si="148"/>
        <v>74.400000000000006</v>
      </c>
      <c r="AW7437" s="33" t="s">
        <v>328</v>
      </c>
      <c r="CR7437" s="34">
        <v>74.349999999999994</v>
      </c>
    </row>
    <row r="7438" spans="47:96" x14ac:dyDescent="0.3">
      <c r="AU7438" s="34">
        <v>74.36</v>
      </c>
      <c r="AV7438" s="32">
        <f t="shared" si="148"/>
        <v>74.400000000000006</v>
      </c>
      <c r="AW7438" s="33" t="s">
        <v>328</v>
      </c>
      <c r="CR7438" s="34">
        <v>74.36</v>
      </c>
    </row>
    <row r="7439" spans="47:96" x14ac:dyDescent="0.3">
      <c r="AU7439" s="34">
        <v>74.37</v>
      </c>
      <c r="AV7439" s="32">
        <f t="shared" si="148"/>
        <v>74.400000000000006</v>
      </c>
      <c r="AW7439" s="33" t="s">
        <v>328</v>
      </c>
      <c r="CR7439" s="34">
        <v>74.37</v>
      </c>
    </row>
    <row r="7440" spans="47:96" x14ac:dyDescent="0.3">
      <c r="AU7440" s="34">
        <v>74.38</v>
      </c>
      <c r="AV7440" s="32">
        <f t="shared" si="148"/>
        <v>74.400000000000006</v>
      </c>
      <c r="AW7440" s="33" t="s">
        <v>328</v>
      </c>
      <c r="CR7440" s="34">
        <v>74.38</v>
      </c>
    </row>
    <row r="7441" spans="47:96" x14ac:dyDescent="0.3">
      <c r="AU7441" s="34">
        <v>74.39</v>
      </c>
      <c r="AV7441" s="32">
        <f t="shared" si="148"/>
        <v>74.400000000000006</v>
      </c>
      <c r="AW7441" s="33" t="s">
        <v>328</v>
      </c>
      <c r="CR7441" s="34">
        <v>74.39</v>
      </c>
    </row>
    <row r="7442" spans="47:96" x14ac:dyDescent="0.3">
      <c r="AU7442" s="34">
        <v>74.400000000000006</v>
      </c>
      <c r="AV7442" s="32">
        <f t="shared" si="148"/>
        <v>74.400000000000006</v>
      </c>
      <c r="AW7442" s="33" t="s">
        <v>328</v>
      </c>
      <c r="CR7442" s="34">
        <v>74.400000000000006</v>
      </c>
    </row>
    <row r="7443" spans="47:96" x14ac:dyDescent="0.3">
      <c r="AU7443" s="34">
        <v>74.41</v>
      </c>
      <c r="AV7443" s="32">
        <f t="shared" si="148"/>
        <v>74.400000000000006</v>
      </c>
      <c r="AW7443" s="33" t="s">
        <v>328</v>
      </c>
      <c r="CR7443" s="34">
        <v>74.41</v>
      </c>
    </row>
    <row r="7444" spans="47:96" x14ac:dyDescent="0.3">
      <c r="AU7444" s="34">
        <v>74.42</v>
      </c>
      <c r="AV7444" s="32">
        <f t="shared" si="148"/>
        <v>74.400000000000006</v>
      </c>
      <c r="AW7444" s="33" t="s">
        <v>328</v>
      </c>
      <c r="CR7444" s="34">
        <v>74.42</v>
      </c>
    </row>
    <row r="7445" spans="47:96" x14ac:dyDescent="0.3">
      <c r="AU7445" s="34">
        <v>74.430000000000007</v>
      </c>
      <c r="AV7445" s="32">
        <f t="shared" si="148"/>
        <v>74.400000000000006</v>
      </c>
      <c r="AW7445" s="33" t="s">
        <v>328</v>
      </c>
      <c r="CR7445" s="34">
        <v>74.430000000000007</v>
      </c>
    </row>
    <row r="7446" spans="47:96" x14ac:dyDescent="0.3">
      <c r="AU7446" s="34">
        <v>74.44</v>
      </c>
      <c r="AV7446" s="32">
        <f t="shared" si="148"/>
        <v>74.400000000000006</v>
      </c>
      <c r="AW7446" s="33" t="s">
        <v>328</v>
      </c>
      <c r="CR7446" s="34">
        <v>74.44</v>
      </c>
    </row>
    <row r="7447" spans="47:96" x14ac:dyDescent="0.3">
      <c r="AU7447" s="34">
        <v>74.45</v>
      </c>
      <c r="AV7447" s="32">
        <f t="shared" si="148"/>
        <v>74.5</v>
      </c>
      <c r="AW7447" s="33" t="s">
        <v>328</v>
      </c>
      <c r="CR7447" s="34">
        <v>74.45</v>
      </c>
    </row>
    <row r="7448" spans="47:96" x14ac:dyDescent="0.3">
      <c r="AU7448" s="34">
        <v>74.459999999999994</v>
      </c>
      <c r="AV7448" s="32">
        <f t="shared" si="148"/>
        <v>74.5</v>
      </c>
      <c r="AW7448" s="33" t="s">
        <v>328</v>
      </c>
      <c r="CR7448" s="34">
        <v>74.459999999999994</v>
      </c>
    </row>
    <row r="7449" spans="47:96" x14ac:dyDescent="0.3">
      <c r="AU7449" s="34">
        <v>74.47</v>
      </c>
      <c r="AV7449" s="32">
        <f t="shared" si="148"/>
        <v>74.5</v>
      </c>
      <c r="AW7449" s="33" t="s">
        <v>328</v>
      </c>
      <c r="CR7449" s="34">
        <v>74.47</v>
      </c>
    </row>
    <row r="7450" spans="47:96" x14ac:dyDescent="0.3">
      <c r="AU7450" s="34">
        <v>74.48</v>
      </c>
      <c r="AV7450" s="32">
        <f t="shared" si="148"/>
        <v>74.5</v>
      </c>
      <c r="AW7450" s="33" t="s">
        <v>328</v>
      </c>
      <c r="CR7450" s="34">
        <v>74.48</v>
      </c>
    </row>
    <row r="7451" spans="47:96" x14ac:dyDescent="0.3">
      <c r="AU7451" s="34">
        <v>74.489999999999995</v>
      </c>
      <c r="AV7451" s="32">
        <f t="shared" si="148"/>
        <v>74.5</v>
      </c>
      <c r="AW7451" s="33" t="s">
        <v>328</v>
      </c>
      <c r="CR7451" s="34">
        <v>74.489999999999995</v>
      </c>
    </row>
    <row r="7452" spans="47:96" x14ac:dyDescent="0.3">
      <c r="AU7452" s="34">
        <v>74.5</v>
      </c>
      <c r="AV7452" s="32">
        <f t="shared" si="148"/>
        <v>74.5</v>
      </c>
      <c r="AW7452" s="33" t="s">
        <v>328</v>
      </c>
      <c r="CR7452" s="34">
        <v>74.5</v>
      </c>
    </row>
    <row r="7453" spans="47:96" x14ac:dyDescent="0.3">
      <c r="AU7453" s="34">
        <v>74.510000000000005</v>
      </c>
      <c r="AV7453" s="32">
        <f t="shared" si="148"/>
        <v>74.5</v>
      </c>
      <c r="AW7453" s="33" t="s">
        <v>328</v>
      </c>
      <c r="CR7453" s="34">
        <v>74.510000000000005</v>
      </c>
    </row>
    <row r="7454" spans="47:96" x14ac:dyDescent="0.3">
      <c r="AU7454" s="34">
        <v>74.52</v>
      </c>
      <c r="AV7454" s="32">
        <f t="shared" si="148"/>
        <v>74.5</v>
      </c>
      <c r="AW7454" s="33" t="s">
        <v>328</v>
      </c>
      <c r="CR7454" s="34">
        <v>74.52</v>
      </c>
    </row>
    <row r="7455" spans="47:96" x14ac:dyDescent="0.3">
      <c r="AU7455" s="34">
        <v>74.53</v>
      </c>
      <c r="AV7455" s="32">
        <f t="shared" si="148"/>
        <v>74.5</v>
      </c>
      <c r="AW7455" s="33" t="s">
        <v>328</v>
      </c>
      <c r="CR7455" s="34">
        <v>74.53</v>
      </c>
    </row>
    <row r="7456" spans="47:96" x14ac:dyDescent="0.3">
      <c r="AU7456" s="34">
        <v>74.540000000000006</v>
      </c>
      <c r="AV7456" s="32">
        <f t="shared" si="148"/>
        <v>74.5</v>
      </c>
      <c r="AW7456" s="33" t="s">
        <v>328</v>
      </c>
      <c r="CR7456" s="34">
        <v>74.540000000000006</v>
      </c>
    </row>
    <row r="7457" spans="47:96" x14ac:dyDescent="0.3">
      <c r="AU7457" s="34">
        <v>74.55</v>
      </c>
      <c r="AV7457" s="32">
        <f t="shared" si="148"/>
        <v>74.599999999999994</v>
      </c>
      <c r="AW7457" s="33" t="s">
        <v>328</v>
      </c>
      <c r="CR7457" s="34">
        <v>74.55</v>
      </c>
    </row>
    <row r="7458" spans="47:96" x14ac:dyDescent="0.3">
      <c r="AU7458" s="34">
        <v>74.56</v>
      </c>
      <c r="AV7458" s="32">
        <f t="shared" si="148"/>
        <v>74.599999999999994</v>
      </c>
      <c r="AW7458" s="33" t="s">
        <v>328</v>
      </c>
      <c r="CR7458" s="34">
        <v>74.56</v>
      </c>
    </row>
    <row r="7459" spans="47:96" x14ac:dyDescent="0.3">
      <c r="AU7459" s="34">
        <v>74.569999999999993</v>
      </c>
      <c r="AV7459" s="32">
        <f t="shared" si="148"/>
        <v>74.599999999999994</v>
      </c>
      <c r="AW7459" s="33" t="s">
        <v>328</v>
      </c>
      <c r="CR7459" s="34">
        <v>74.569999999999993</v>
      </c>
    </row>
    <row r="7460" spans="47:96" x14ac:dyDescent="0.3">
      <c r="AU7460" s="34">
        <v>74.58</v>
      </c>
      <c r="AV7460" s="32">
        <f t="shared" si="148"/>
        <v>74.599999999999994</v>
      </c>
      <c r="AW7460" s="33" t="s">
        <v>328</v>
      </c>
      <c r="CR7460" s="34">
        <v>74.58</v>
      </c>
    </row>
    <row r="7461" spans="47:96" x14ac:dyDescent="0.3">
      <c r="AU7461" s="34">
        <v>74.59</v>
      </c>
      <c r="AV7461" s="32">
        <f t="shared" si="148"/>
        <v>74.599999999999994</v>
      </c>
      <c r="AW7461" s="33" t="s">
        <v>328</v>
      </c>
      <c r="CR7461" s="34">
        <v>74.59</v>
      </c>
    </row>
    <row r="7462" spans="47:96" x14ac:dyDescent="0.3">
      <c r="AU7462" s="34">
        <v>74.599999999999994</v>
      </c>
      <c r="AV7462" s="32">
        <f t="shared" si="148"/>
        <v>74.599999999999994</v>
      </c>
      <c r="AW7462" s="33" t="s">
        <v>328</v>
      </c>
      <c r="CR7462" s="34">
        <v>74.599999999999994</v>
      </c>
    </row>
    <row r="7463" spans="47:96" x14ac:dyDescent="0.3">
      <c r="AU7463" s="34">
        <v>74.61</v>
      </c>
      <c r="AV7463" s="32">
        <f t="shared" si="148"/>
        <v>74.599999999999994</v>
      </c>
      <c r="AW7463" s="33" t="s">
        <v>328</v>
      </c>
      <c r="CR7463" s="34">
        <v>74.61</v>
      </c>
    </row>
    <row r="7464" spans="47:96" x14ac:dyDescent="0.3">
      <c r="AU7464" s="34">
        <v>74.62</v>
      </c>
      <c r="AV7464" s="32">
        <f t="shared" si="148"/>
        <v>74.599999999999994</v>
      </c>
      <c r="AW7464" s="33" t="s">
        <v>328</v>
      </c>
      <c r="CR7464" s="34">
        <v>74.62</v>
      </c>
    </row>
    <row r="7465" spans="47:96" x14ac:dyDescent="0.3">
      <c r="AU7465" s="34">
        <v>74.63</v>
      </c>
      <c r="AV7465" s="32">
        <f t="shared" si="148"/>
        <v>74.599999999999994</v>
      </c>
      <c r="AW7465" s="33" t="s">
        <v>328</v>
      </c>
      <c r="CR7465" s="34">
        <v>74.63</v>
      </c>
    </row>
    <row r="7466" spans="47:96" x14ac:dyDescent="0.3">
      <c r="AU7466" s="34">
        <v>74.64</v>
      </c>
      <c r="AV7466" s="32">
        <f t="shared" si="148"/>
        <v>74.599999999999994</v>
      </c>
      <c r="AW7466" s="33" t="s">
        <v>328</v>
      </c>
      <c r="CR7466" s="34">
        <v>74.64</v>
      </c>
    </row>
    <row r="7467" spans="47:96" x14ac:dyDescent="0.3">
      <c r="AU7467" s="34">
        <v>74.650000000000006</v>
      </c>
      <c r="AV7467" s="32">
        <f t="shared" si="148"/>
        <v>74.7</v>
      </c>
      <c r="AW7467" s="33" t="s">
        <v>328</v>
      </c>
      <c r="CR7467" s="34">
        <v>74.650000000000006</v>
      </c>
    </row>
    <row r="7468" spans="47:96" x14ac:dyDescent="0.3">
      <c r="AU7468" s="34">
        <v>74.66</v>
      </c>
      <c r="AV7468" s="32">
        <f t="shared" si="148"/>
        <v>74.7</v>
      </c>
      <c r="AW7468" s="33" t="s">
        <v>328</v>
      </c>
      <c r="CR7468" s="34">
        <v>74.66</v>
      </c>
    </row>
    <row r="7469" spans="47:96" x14ac:dyDescent="0.3">
      <c r="AU7469" s="34">
        <v>74.67</v>
      </c>
      <c r="AV7469" s="32">
        <f t="shared" si="148"/>
        <v>74.7</v>
      </c>
      <c r="AW7469" s="33" t="s">
        <v>328</v>
      </c>
      <c r="CR7469" s="34">
        <v>74.67</v>
      </c>
    </row>
    <row r="7470" spans="47:96" x14ac:dyDescent="0.3">
      <c r="AU7470" s="34">
        <v>74.680000000000007</v>
      </c>
      <c r="AV7470" s="32">
        <f t="shared" si="148"/>
        <v>74.7</v>
      </c>
      <c r="AW7470" s="33" t="s">
        <v>328</v>
      </c>
      <c r="CR7470" s="34">
        <v>74.680000000000007</v>
      </c>
    </row>
    <row r="7471" spans="47:96" x14ac:dyDescent="0.3">
      <c r="AU7471" s="34">
        <v>74.69</v>
      </c>
      <c r="AV7471" s="32">
        <f t="shared" si="148"/>
        <v>74.7</v>
      </c>
      <c r="AW7471" s="33" t="s">
        <v>328</v>
      </c>
      <c r="CR7471" s="34">
        <v>74.69</v>
      </c>
    </row>
    <row r="7472" spans="47:96" x14ac:dyDescent="0.3">
      <c r="AU7472" s="34">
        <v>74.7</v>
      </c>
      <c r="AV7472" s="32">
        <f t="shared" si="148"/>
        <v>74.7</v>
      </c>
      <c r="AW7472" s="33" t="s">
        <v>328</v>
      </c>
      <c r="CR7472" s="34">
        <v>74.7</v>
      </c>
    </row>
    <row r="7473" spans="47:96" x14ac:dyDescent="0.3">
      <c r="AU7473" s="34">
        <v>74.709999999999994</v>
      </c>
      <c r="AV7473" s="32">
        <f t="shared" si="148"/>
        <v>74.7</v>
      </c>
      <c r="AW7473" s="33" t="s">
        <v>328</v>
      </c>
      <c r="CR7473" s="34">
        <v>74.709999999999994</v>
      </c>
    </row>
    <row r="7474" spans="47:96" x14ac:dyDescent="0.3">
      <c r="AU7474" s="34">
        <v>74.72</v>
      </c>
      <c r="AV7474" s="32">
        <f t="shared" si="148"/>
        <v>74.7</v>
      </c>
      <c r="AW7474" s="33" t="s">
        <v>328</v>
      </c>
      <c r="CR7474" s="34">
        <v>74.72</v>
      </c>
    </row>
    <row r="7475" spans="47:96" x14ac:dyDescent="0.3">
      <c r="AU7475" s="34">
        <v>74.73</v>
      </c>
      <c r="AV7475" s="32">
        <f t="shared" si="148"/>
        <v>74.7</v>
      </c>
      <c r="AW7475" s="33" t="s">
        <v>328</v>
      </c>
      <c r="CR7475" s="34">
        <v>74.73</v>
      </c>
    </row>
    <row r="7476" spans="47:96" x14ac:dyDescent="0.3">
      <c r="AU7476" s="34">
        <v>74.739999999999995</v>
      </c>
      <c r="AV7476" s="32">
        <f t="shared" si="148"/>
        <v>74.7</v>
      </c>
      <c r="AW7476" s="33" t="s">
        <v>328</v>
      </c>
      <c r="CR7476" s="34">
        <v>74.739999999999995</v>
      </c>
    </row>
    <row r="7477" spans="47:96" x14ac:dyDescent="0.3">
      <c r="AU7477" s="34">
        <v>74.75</v>
      </c>
      <c r="AV7477" s="32">
        <f t="shared" si="148"/>
        <v>74.8</v>
      </c>
      <c r="AW7477" s="33" t="s">
        <v>328</v>
      </c>
      <c r="CR7477" s="34">
        <v>74.75</v>
      </c>
    </row>
    <row r="7478" spans="47:96" x14ac:dyDescent="0.3">
      <c r="AU7478" s="34">
        <v>74.760000000000005</v>
      </c>
      <c r="AV7478" s="32">
        <f t="shared" si="148"/>
        <v>74.8</v>
      </c>
      <c r="AW7478" s="33" t="s">
        <v>328</v>
      </c>
      <c r="CR7478" s="34">
        <v>74.760000000000005</v>
      </c>
    </row>
    <row r="7479" spans="47:96" x14ac:dyDescent="0.3">
      <c r="AU7479" s="34">
        <v>74.77</v>
      </c>
      <c r="AV7479" s="32">
        <f t="shared" si="148"/>
        <v>74.8</v>
      </c>
      <c r="AW7479" s="33" t="s">
        <v>328</v>
      </c>
      <c r="CR7479" s="34">
        <v>74.77</v>
      </c>
    </row>
    <row r="7480" spans="47:96" x14ac:dyDescent="0.3">
      <c r="AU7480" s="34">
        <v>74.78</v>
      </c>
      <c r="AV7480" s="32">
        <f t="shared" si="148"/>
        <v>74.8</v>
      </c>
      <c r="AW7480" s="33" t="s">
        <v>328</v>
      </c>
      <c r="CR7480" s="34">
        <v>74.78</v>
      </c>
    </row>
    <row r="7481" spans="47:96" x14ac:dyDescent="0.3">
      <c r="AU7481" s="34">
        <v>74.790000000000006</v>
      </c>
      <c r="AV7481" s="32">
        <f t="shared" si="148"/>
        <v>74.8</v>
      </c>
      <c r="AW7481" s="33" t="s">
        <v>328</v>
      </c>
      <c r="CR7481" s="34">
        <v>74.790000000000006</v>
      </c>
    </row>
    <row r="7482" spans="47:96" x14ac:dyDescent="0.3">
      <c r="AU7482" s="34">
        <v>74.8</v>
      </c>
      <c r="AV7482" s="32">
        <f t="shared" si="148"/>
        <v>74.8</v>
      </c>
      <c r="AW7482" s="33" t="s">
        <v>328</v>
      </c>
      <c r="CR7482" s="34">
        <v>74.8</v>
      </c>
    </row>
    <row r="7483" spans="47:96" x14ac:dyDescent="0.3">
      <c r="AU7483" s="34">
        <v>74.81</v>
      </c>
      <c r="AV7483" s="32">
        <f t="shared" si="148"/>
        <v>74.8</v>
      </c>
      <c r="AW7483" s="33" t="s">
        <v>328</v>
      </c>
      <c r="CR7483" s="34">
        <v>74.81</v>
      </c>
    </row>
    <row r="7484" spans="47:96" x14ac:dyDescent="0.3">
      <c r="AU7484" s="34">
        <v>74.819999999999993</v>
      </c>
      <c r="AV7484" s="32">
        <f t="shared" si="148"/>
        <v>74.8</v>
      </c>
      <c r="AW7484" s="33" t="s">
        <v>328</v>
      </c>
      <c r="CR7484" s="34">
        <v>74.819999999999993</v>
      </c>
    </row>
    <row r="7485" spans="47:96" x14ac:dyDescent="0.3">
      <c r="AU7485" s="34">
        <v>74.83</v>
      </c>
      <c r="AV7485" s="32">
        <f t="shared" si="148"/>
        <v>74.8</v>
      </c>
      <c r="AW7485" s="33" t="s">
        <v>328</v>
      </c>
      <c r="CR7485" s="34">
        <v>74.83</v>
      </c>
    </row>
    <row r="7486" spans="47:96" x14ac:dyDescent="0.3">
      <c r="AU7486" s="34">
        <v>74.84</v>
      </c>
      <c r="AV7486" s="32">
        <f t="shared" si="148"/>
        <v>74.8</v>
      </c>
      <c r="AW7486" s="33" t="s">
        <v>328</v>
      </c>
      <c r="CR7486" s="34">
        <v>74.84</v>
      </c>
    </row>
    <row r="7487" spans="47:96" x14ac:dyDescent="0.3">
      <c r="AU7487" s="34">
        <v>74.849999999999994</v>
      </c>
      <c r="AV7487" s="32">
        <f t="shared" si="148"/>
        <v>74.900000000000006</v>
      </c>
      <c r="AW7487" s="33" t="s">
        <v>328</v>
      </c>
      <c r="CR7487" s="34">
        <v>74.849999999999994</v>
      </c>
    </row>
    <row r="7488" spans="47:96" x14ac:dyDescent="0.3">
      <c r="AU7488" s="34">
        <v>74.86</v>
      </c>
      <c r="AV7488" s="32">
        <f t="shared" si="148"/>
        <v>74.900000000000006</v>
      </c>
      <c r="AW7488" s="33" t="s">
        <v>328</v>
      </c>
      <c r="CR7488" s="34">
        <v>74.86</v>
      </c>
    </row>
    <row r="7489" spans="47:96" x14ac:dyDescent="0.3">
      <c r="AU7489" s="34">
        <v>74.87</v>
      </c>
      <c r="AV7489" s="32">
        <f t="shared" si="148"/>
        <v>74.900000000000006</v>
      </c>
      <c r="AW7489" s="33" t="s">
        <v>328</v>
      </c>
      <c r="CR7489" s="34">
        <v>74.87</v>
      </c>
    </row>
    <row r="7490" spans="47:96" x14ac:dyDescent="0.3">
      <c r="AU7490" s="34">
        <v>74.88</v>
      </c>
      <c r="AV7490" s="32">
        <f t="shared" si="148"/>
        <v>74.900000000000006</v>
      </c>
      <c r="AW7490" s="33" t="s">
        <v>328</v>
      </c>
      <c r="CR7490" s="34">
        <v>74.88</v>
      </c>
    </row>
    <row r="7491" spans="47:96" x14ac:dyDescent="0.3">
      <c r="AU7491" s="34">
        <v>74.89</v>
      </c>
      <c r="AV7491" s="32">
        <f t="shared" ref="AV7491:AV7554" si="149">ROUND(AU7491,1)</f>
        <v>74.900000000000006</v>
      </c>
      <c r="AW7491" s="33" t="s">
        <v>328</v>
      </c>
      <c r="CR7491" s="34">
        <v>74.89</v>
      </c>
    </row>
    <row r="7492" spans="47:96" x14ac:dyDescent="0.3">
      <c r="AU7492" s="34">
        <v>74.900000000000006</v>
      </c>
      <c r="AV7492" s="32">
        <f t="shared" si="149"/>
        <v>74.900000000000006</v>
      </c>
      <c r="AW7492" s="33" t="s">
        <v>328</v>
      </c>
      <c r="CR7492" s="34">
        <v>74.900000000000006</v>
      </c>
    </row>
    <row r="7493" spans="47:96" x14ac:dyDescent="0.3">
      <c r="AU7493" s="34">
        <v>74.91</v>
      </c>
      <c r="AV7493" s="32">
        <f t="shared" si="149"/>
        <v>74.900000000000006</v>
      </c>
      <c r="AW7493" s="33" t="s">
        <v>328</v>
      </c>
      <c r="CR7493" s="34">
        <v>74.91</v>
      </c>
    </row>
    <row r="7494" spans="47:96" x14ac:dyDescent="0.3">
      <c r="AU7494" s="34">
        <v>74.92</v>
      </c>
      <c r="AV7494" s="32">
        <f t="shared" si="149"/>
        <v>74.900000000000006</v>
      </c>
      <c r="AW7494" s="33" t="s">
        <v>328</v>
      </c>
      <c r="CR7494" s="34">
        <v>74.92</v>
      </c>
    </row>
    <row r="7495" spans="47:96" x14ac:dyDescent="0.3">
      <c r="AU7495" s="34">
        <v>74.930000000000007</v>
      </c>
      <c r="AV7495" s="32">
        <f t="shared" si="149"/>
        <v>74.900000000000006</v>
      </c>
      <c r="AW7495" s="33" t="s">
        <v>328</v>
      </c>
      <c r="CR7495" s="34">
        <v>74.930000000000007</v>
      </c>
    </row>
    <row r="7496" spans="47:96" x14ac:dyDescent="0.3">
      <c r="AU7496" s="34">
        <v>74.94</v>
      </c>
      <c r="AV7496" s="32">
        <f t="shared" si="149"/>
        <v>74.900000000000006</v>
      </c>
      <c r="AW7496" s="33" t="s">
        <v>328</v>
      </c>
      <c r="CR7496" s="34">
        <v>74.94</v>
      </c>
    </row>
    <row r="7497" spans="47:96" x14ac:dyDescent="0.3">
      <c r="AU7497" s="34">
        <v>74.95</v>
      </c>
      <c r="AV7497" s="32">
        <f t="shared" si="149"/>
        <v>75</v>
      </c>
      <c r="AW7497" s="33" t="s">
        <v>329</v>
      </c>
      <c r="CR7497" s="34">
        <v>74.95</v>
      </c>
    </row>
    <row r="7498" spans="47:96" x14ac:dyDescent="0.3">
      <c r="AU7498" s="34">
        <v>74.959999999999994</v>
      </c>
      <c r="AV7498" s="32">
        <f t="shared" si="149"/>
        <v>75</v>
      </c>
      <c r="AW7498" s="33" t="s">
        <v>329</v>
      </c>
      <c r="CR7498" s="34">
        <v>74.959999999999994</v>
      </c>
    </row>
    <row r="7499" spans="47:96" x14ac:dyDescent="0.3">
      <c r="AU7499" s="34">
        <v>74.97</v>
      </c>
      <c r="AV7499" s="32">
        <f t="shared" si="149"/>
        <v>75</v>
      </c>
      <c r="AW7499" s="33" t="s">
        <v>329</v>
      </c>
      <c r="CR7499" s="34">
        <v>74.97</v>
      </c>
    </row>
    <row r="7500" spans="47:96" x14ac:dyDescent="0.3">
      <c r="AU7500" s="34">
        <v>74.98</v>
      </c>
      <c r="AV7500" s="32">
        <f t="shared" si="149"/>
        <v>75</v>
      </c>
      <c r="AW7500" s="33" t="s">
        <v>329</v>
      </c>
      <c r="CR7500" s="34">
        <v>74.98</v>
      </c>
    </row>
    <row r="7501" spans="47:96" x14ac:dyDescent="0.3">
      <c r="AU7501" s="34">
        <v>74.989999999999995</v>
      </c>
      <c r="AV7501" s="32">
        <f t="shared" si="149"/>
        <v>75</v>
      </c>
      <c r="AW7501" s="33" t="s">
        <v>329</v>
      </c>
      <c r="CR7501" s="34">
        <v>74.989999999999995</v>
      </c>
    </row>
    <row r="7502" spans="47:96" x14ac:dyDescent="0.3">
      <c r="AU7502" s="34">
        <v>75</v>
      </c>
      <c r="AV7502" s="32">
        <f t="shared" si="149"/>
        <v>75</v>
      </c>
      <c r="AW7502" s="33" t="s">
        <v>329</v>
      </c>
      <c r="CR7502" s="34">
        <v>75</v>
      </c>
    </row>
    <row r="7503" spans="47:96" x14ac:dyDescent="0.3">
      <c r="AU7503" s="34">
        <v>75.010000000000005</v>
      </c>
      <c r="AV7503" s="32">
        <f t="shared" si="149"/>
        <v>75</v>
      </c>
      <c r="AW7503" s="33" t="s">
        <v>329</v>
      </c>
      <c r="CR7503" s="34">
        <v>75.010000000000005</v>
      </c>
    </row>
    <row r="7504" spans="47:96" x14ac:dyDescent="0.3">
      <c r="AU7504" s="34">
        <v>75.02</v>
      </c>
      <c r="AV7504" s="32">
        <f t="shared" si="149"/>
        <v>75</v>
      </c>
      <c r="AW7504" s="33" t="s">
        <v>329</v>
      </c>
      <c r="CR7504" s="34">
        <v>75.02</v>
      </c>
    </row>
    <row r="7505" spans="47:96" x14ac:dyDescent="0.3">
      <c r="AU7505" s="34">
        <v>75.03</v>
      </c>
      <c r="AV7505" s="32">
        <f t="shared" si="149"/>
        <v>75</v>
      </c>
      <c r="AW7505" s="33" t="s">
        <v>329</v>
      </c>
      <c r="CR7505" s="34">
        <v>75.03</v>
      </c>
    </row>
    <row r="7506" spans="47:96" x14ac:dyDescent="0.3">
      <c r="AU7506" s="34">
        <v>75.040000000000006</v>
      </c>
      <c r="AV7506" s="32">
        <f t="shared" si="149"/>
        <v>75</v>
      </c>
      <c r="AW7506" s="33" t="s">
        <v>329</v>
      </c>
      <c r="CR7506" s="34">
        <v>75.040000000000006</v>
      </c>
    </row>
    <row r="7507" spans="47:96" x14ac:dyDescent="0.3">
      <c r="AU7507" s="34">
        <v>75.05</v>
      </c>
      <c r="AV7507" s="32">
        <f t="shared" si="149"/>
        <v>75.099999999999994</v>
      </c>
      <c r="AW7507" s="33" t="s">
        <v>329</v>
      </c>
      <c r="CR7507" s="34">
        <v>75.05</v>
      </c>
    </row>
    <row r="7508" spans="47:96" x14ac:dyDescent="0.3">
      <c r="AU7508" s="34">
        <v>75.06</v>
      </c>
      <c r="AV7508" s="32">
        <f t="shared" si="149"/>
        <v>75.099999999999994</v>
      </c>
      <c r="AW7508" s="33" t="s">
        <v>329</v>
      </c>
      <c r="CR7508" s="34">
        <v>75.06</v>
      </c>
    </row>
    <row r="7509" spans="47:96" x14ac:dyDescent="0.3">
      <c r="AU7509" s="34">
        <v>75.069999999999993</v>
      </c>
      <c r="AV7509" s="32">
        <f t="shared" si="149"/>
        <v>75.099999999999994</v>
      </c>
      <c r="AW7509" s="33" t="s">
        <v>329</v>
      </c>
      <c r="CR7509" s="34">
        <v>75.069999999999993</v>
      </c>
    </row>
    <row r="7510" spans="47:96" x14ac:dyDescent="0.3">
      <c r="AU7510" s="34">
        <v>75.08</v>
      </c>
      <c r="AV7510" s="32">
        <f t="shared" si="149"/>
        <v>75.099999999999994</v>
      </c>
      <c r="AW7510" s="33" t="s">
        <v>329</v>
      </c>
      <c r="CR7510" s="34">
        <v>75.08</v>
      </c>
    </row>
    <row r="7511" spans="47:96" x14ac:dyDescent="0.3">
      <c r="AU7511" s="34">
        <v>75.09</v>
      </c>
      <c r="AV7511" s="32">
        <f t="shared" si="149"/>
        <v>75.099999999999994</v>
      </c>
      <c r="AW7511" s="33" t="s">
        <v>329</v>
      </c>
      <c r="CR7511" s="34">
        <v>75.09</v>
      </c>
    </row>
    <row r="7512" spans="47:96" x14ac:dyDescent="0.3">
      <c r="AU7512" s="34">
        <v>75.099999999999994</v>
      </c>
      <c r="AV7512" s="32">
        <f t="shared" si="149"/>
        <v>75.099999999999994</v>
      </c>
      <c r="AW7512" s="33" t="s">
        <v>329</v>
      </c>
      <c r="CR7512" s="34">
        <v>75.099999999999994</v>
      </c>
    </row>
    <row r="7513" spans="47:96" x14ac:dyDescent="0.3">
      <c r="AU7513" s="34">
        <v>75.11</v>
      </c>
      <c r="AV7513" s="32">
        <f t="shared" si="149"/>
        <v>75.099999999999994</v>
      </c>
      <c r="AW7513" s="33" t="s">
        <v>329</v>
      </c>
      <c r="CR7513" s="34">
        <v>75.11</v>
      </c>
    </row>
    <row r="7514" spans="47:96" x14ac:dyDescent="0.3">
      <c r="AU7514" s="34">
        <v>75.12</v>
      </c>
      <c r="AV7514" s="32">
        <f t="shared" si="149"/>
        <v>75.099999999999994</v>
      </c>
      <c r="AW7514" s="33" t="s">
        <v>329</v>
      </c>
      <c r="CR7514" s="34">
        <v>75.12</v>
      </c>
    </row>
    <row r="7515" spans="47:96" x14ac:dyDescent="0.3">
      <c r="AU7515" s="34">
        <v>75.13</v>
      </c>
      <c r="AV7515" s="32">
        <f t="shared" si="149"/>
        <v>75.099999999999994</v>
      </c>
      <c r="AW7515" s="33" t="s">
        <v>329</v>
      </c>
      <c r="CR7515" s="34">
        <v>75.13</v>
      </c>
    </row>
    <row r="7516" spans="47:96" x14ac:dyDescent="0.3">
      <c r="AU7516" s="34">
        <v>75.14</v>
      </c>
      <c r="AV7516" s="32">
        <f t="shared" si="149"/>
        <v>75.099999999999994</v>
      </c>
      <c r="AW7516" s="33" t="s">
        <v>329</v>
      </c>
      <c r="CR7516" s="34">
        <v>75.14</v>
      </c>
    </row>
    <row r="7517" spans="47:96" x14ac:dyDescent="0.3">
      <c r="AU7517" s="34">
        <v>75.150000000000006</v>
      </c>
      <c r="AV7517" s="32">
        <f t="shared" si="149"/>
        <v>75.2</v>
      </c>
      <c r="AW7517" s="33" t="s">
        <v>329</v>
      </c>
      <c r="CR7517" s="34">
        <v>75.150000000000006</v>
      </c>
    </row>
    <row r="7518" spans="47:96" x14ac:dyDescent="0.3">
      <c r="AU7518" s="34">
        <v>75.16</v>
      </c>
      <c r="AV7518" s="32">
        <f t="shared" si="149"/>
        <v>75.2</v>
      </c>
      <c r="AW7518" s="33" t="s">
        <v>329</v>
      </c>
      <c r="CR7518" s="34">
        <v>75.16</v>
      </c>
    </row>
    <row r="7519" spans="47:96" x14ac:dyDescent="0.3">
      <c r="AU7519" s="34">
        <v>75.17</v>
      </c>
      <c r="AV7519" s="32">
        <f t="shared" si="149"/>
        <v>75.2</v>
      </c>
      <c r="AW7519" s="33" t="s">
        <v>329</v>
      </c>
      <c r="CR7519" s="34">
        <v>75.17</v>
      </c>
    </row>
    <row r="7520" spans="47:96" x14ac:dyDescent="0.3">
      <c r="AU7520" s="34">
        <v>75.180000000000007</v>
      </c>
      <c r="AV7520" s="32">
        <f t="shared" si="149"/>
        <v>75.2</v>
      </c>
      <c r="AW7520" s="33" t="s">
        <v>329</v>
      </c>
      <c r="CR7520" s="34">
        <v>75.180000000000007</v>
      </c>
    </row>
    <row r="7521" spans="47:96" x14ac:dyDescent="0.3">
      <c r="AU7521" s="34">
        <v>75.19</v>
      </c>
      <c r="AV7521" s="32">
        <f t="shared" si="149"/>
        <v>75.2</v>
      </c>
      <c r="AW7521" s="33" t="s">
        <v>329</v>
      </c>
      <c r="CR7521" s="34">
        <v>75.19</v>
      </c>
    </row>
    <row r="7522" spans="47:96" x14ac:dyDescent="0.3">
      <c r="AU7522" s="34">
        <v>75.2</v>
      </c>
      <c r="AV7522" s="32">
        <f t="shared" si="149"/>
        <v>75.2</v>
      </c>
      <c r="AW7522" s="33" t="s">
        <v>329</v>
      </c>
      <c r="CR7522" s="34">
        <v>75.2</v>
      </c>
    </row>
    <row r="7523" spans="47:96" x14ac:dyDescent="0.3">
      <c r="AU7523" s="34">
        <v>75.209999999999994</v>
      </c>
      <c r="AV7523" s="32">
        <f t="shared" si="149"/>
        <v>75.2</v>
      </c>
      <c r="AW7523" s="33" t="s">
        <v>329</v>
      </c>
      <c r="CR7523" s="34">
        <v>75.209999999999994</v>
      </c>
    </row>
    <row r="7524" spans="47:96" x14ac:dyDescent="0.3">
      <c r="AU7524" s="34">
        <v>75.22</v>
      </c>
      <c r="AV7524" s="32">
        <f t="shared" si="149"/>
        <v>75.2</v>
      </c>
      <c r="AW7524" s="33" t="s">
        <v>329</v>
      </c>
      <c r="CR7524" s="34">
        <v>75.22</v>
      </c>
    </row>
    <row r="7525" spans="47:96" x14ac:dyDescent="0.3">
      <c r="AU7525" s="34">
        <v>75.23</v>
      </c>
      <c r="AV7525" s="32">
        <f t="shared" si="149"/>
        <v>75.2</v>
      </c>
      <c r="AW7525" s="33" t="s">
        <v>329</v>
      </c>
      <c r="CR7525" s="34">
        <v>75.23</v>
      </c>
    </row>
    <row r="7526" spans="47:96" x14ac:dyDescent="0.3">
      <c r="AU7526" s="34">
        <v>75.239999999999995</v>
      </c>
      <c r="AV7526" s="32">
        <f t="shared" si="149"/>
        <v>75.2</v>
      </c>
      <c r="AW7526" s="33" t="s">
        <v>329</v>
      </c>
      <c r="CR7526" s="34">
        <v>75.239999999999995</v>
      </c>
    </row>
    <row r="7527" spans="47:96" x14ac:dyDescent="0.3">
      <c r="AU7527" s="34">
        <v>75.25</v>
      </c>
      <c r="AV7527" s="32">
        <f t="shared" si="149"/>
        <v>75.3</v>
      </c>
      <c r="AW7527" s="33" t="s">
        <v>329</v>
      </c>
      <c r="CR7527" s="34">
        <v>75.25</v>
      </c>
    </row>
    <row r="7528" spans="47:96" x14ac:dyDescent="0.3">
      <c r="AU7528" s="34">
        <v>75.260000000000005</v>
      </c>
      <c r="AV7528" s="32">
        <f t="shared" si="149"/>
        <v>75.3</v>
      </c>
      <c r="AW7528" s="33" t="s">
        <v>329</v>
      </c>
      <c r="CR7528" s="34">
        <v>75.260000000000005</v>
      </c>
    </row>
    <row r="7529" spans="47:96" x14ac:dyDescent="0.3">
      <c r="AU7529" s="34">
        <v>75.27</v>
      </c>
      <c r="AV7529" s="32">
        <f t="shared" si="149"/>
        <v>75.3</v>
      </c>
      <c r="AW7529" s="33" t="s">
        <v>329</v>
      </c>
      <c r="CR7529" s="34">
        <v>75.27</v>
      </c>
    </row>
    <row r="7530" spans="47:96" x14ac:dyDescent="0.3">
      <c r="AU7530" s="34">
        <v>75.28</v>
      </c>
      <c r="AV7530" s="32">
        <f t="shared" si="149"/>
        <v>75.3</v>
      </c>
      <c r="AW7530" s="33" t="s">
        <v>329</v>
      </c>
      <c r="CR7530" s="34">
        <v>75.28</v>
      </c>
    </row>
    <row r="7531" spans="47:96" x14ac:dyDescent="0.3">
      <c r="AU7531" s="34">
        <v>75.290000000000006</v>
      </c>
      <c r="AV7531" s="32">
        <f t="shared" si="149"/>
        <v>75.3</v>
      </c>
      <c r="AW7531" s="33" t="s">
        <v>329</v>
      </c>
      <c r="CR7531" s="34">
        <v>75.290000000000006</v>
      </c>
    </row>
    <row r="7532" spans="47:96" x14ac:dyDescent="0.3">
      <c r="AU7532" s="34">
        <v>75.3</v>
      </c>
      <c r="AV7532" s="32">
        <f t="shared" si="149"/>
        <v>75.3</v>
      </c>
      <c r="AW7532" s="33" t="s">
        <v>329</v>
      </c>
      <c r="CR7532" s="34">
        <v>75.3</v>
      </c>
    </row>
    <row r="7533" spans="47:96" x14ac:dyDescent="0.3">
      <c r="AU7533" s="34">
        <v>75.31</v>
      </c>
      <c r="AV7533" s="32">
        <f t="shared" si="149"/>
        <v>75.3</v>
      </c>
      <c r="AW7533" s="33" t="s">
        <v>329</v>
      </c>
      <c r="CR7533" s="34">
        <v>75.31</v>
      </c>
    </row>
    <row r="7534" spans="47:96" x14ac:dyDescent="0.3">
      <c r="AU7534" s="34">
        <v>75.319999999999993</v>
      </c>
      <c r="AV7534" s="32">
        <f t="shared" si="149"/>
        <v>75.3</v>
      </c>
      <c r="AW7534" s="33" t="s">
        <v>329</v>
      </c>
      <c r="CR7534" s="34">
        <v>75.319999999999993</v>
      </c>
    </row>
    <row r="7535" spans="47:96" x14ac:dyDescent="0.3">
      <c r="AU7535" s="34">
        <v>75.33</v>
      </c>
      <c r="AV7535" s="32">
        <f t="shared" si="149"/>
        <v>75.3</v>
      </c>
      <c r="AW7535" s="33" t="s">
        <v>329</v>
      </c>
      <c r="CR7535" s="34">
        <v>75.33</v>
      </c>
    </row>
    <row r="7536" spans="47:96" x14ac:dyDescent="0.3">
      <c r="AU7536" s="34">
        <v>75.34</v>
      </c>
      <c r="AV7536" s="32">
        <f t="shared" si="149"/>
        <v>75.3</v>
      </c>
      <c r="AW7536" s="33" t="s">
        <v>329</v>
      </c>
      <c r="CR7536" s="34">
        <v>75.34</v>
      </c>
    </row>
    <row r="7537" spans="47:96" x14ac:dyDescent="0.3">
      <c r="AU7537" s="34">
        <v>75.349999999999994</v>
      </c>
      <c r="AV7537" s="32">
        <f t="shared" si="149"/>
        <v>75.400000000000006</v>
      </c>
      <c r="AW7537" s="33" t="s">
        <v>329</v>
      </c>
      <c r="CR7537" s="34">
        <v>75.349999999999994</v>
      </c>
    </row>
    <row r="7538" spans="47:96" x14ac:dyDescent="0.3">
      <c r="AU7538" s="34">
        <v>75.36</v>
      </c>
      <c r="AV7538" s="32">
        <f t="shared" si="149"/>
        <v>75.400000000000006</v>
      </c>
      <c r="AW7538" s="33" t="s">
        <v>329</v>
      </c>
      <c r="CR7538" s="34">
        <v>75.36</v>
      </c>
    </row>
    <row r="7539" spans="47:96" x14ac:dyDescent="0.3">
      <c r="AU7539" s="34">
        <v>75.37</v>
      </c>
      <c r="AV7539" s="32">
        <f t="shared" si="149"/>
        <v>75.400000000000006</v>
      </c>
      <c r="AW7539" s="33" t="s">
        <v>329</v>
      </c>
      <c r="CR7539" s="34">
        <v>75.37</v>
      </c>
    </row>
    <row r="7540" spans="47:96" x14ac:dyDescent="0.3">
      <c r="AU7540" s="34">
        <v>75.38</v>
      </c>
      <c r="AV7540" s="32">
        <f t="shared" si="149"/>
        <v>75.400000000000006</v>
      </c>
      <c r="AW7540" s="33" t="s">
        <v>329</v>
      </c>
      <c r="CR7540" s="34">
        <v>75.38</v>
      </c>
    </row>
    <row r="7541" spans="47:96" x14ac:dyDescent="0.3">
      <c r="AU7541" s="34">
        <v>75.39</v>
      </c>
      <c r="AV7541" s="32">
        <f t="shared" si="149"/>
        <v>75.400000000000006</v>
      </c>
      <c r="AW7541" s="33" t="s">
        <v>329</v>
      </c>
      <c r="CR7541" s="34">
        <v>75.39</v>
      </c>
    </row>
    <row r="7542" spans="47:96" x14ac:dyDescent="0.3">
      <c r="AU7542" s="34">
        <v>75.400000000000006</v>
      </c>
      <c r="AV7542" s="32">
        <f t="shared" si="149"/>
        <v>75.400000000000006</v>
      </c>
      <c r="AW7542" s="33" t="s">
        <v>329</v>
      </c>
      <c r="CR7542" s="34">
        <v>75.400000000000006</v>
      </c>
    </row>
    <row r="7543" spans="47:96" x14ac:dyDescent="0.3">
      <c r="AU7543" s="34">
        <v>75.41</v>
      </c>
      <c r="AV7543" s="32">
        <f t="shared" si="149"/>
        <v>75.400000000000006</v>
      </c>
      <c r="AW7543" s="33" t="s">
        <v>329</v>
      </c>
      <c r="CR7543" s="34">
        <v>75.41</v>
      </c>
    </row>
    <row r="7544" spans="47:96" x14ac:dyDescent="0.3">
      <c r="AU7544" s="34">
        <v>75.42</v>
      </c>
      <c r="AV7544" s="32">
        <f t="shared" si="149"/>
        <v>75.400000000000006</v>
      </c>
      <c r="AW7544" s="33" t="s">
        <v>329</v>
      </c>
      <c r="CR7544" s="34">
        <v>75.42</v>
      </c>
    </row>
    <row r="7545" spans="47:96" x14ac:dyDescent="0.3">
      <c r="AU7545" s="34">
        <v>75.430000000000007</v>
      </c>
      <c r="AV7545" s="32">
        <f t="shared" si="149"/>
        <v>75.400000000000006</v>
      </c>
      <c r="AW7545" s="33" t="s">
        <v>329</v>
      </c>
      <c r="CR7545" s="34">
        <v>75.430000000000007</v>
      </c>
    </row>
    <row r="7546" spans="47:96" x14ac:dyDescent="0.3">
      <c r="AU7546" s="34">
        <v>75.44</v>
      </c>
      <c r="AV7546" s="32">
        <f t="shared" si="149"/>
        <v>75.400000000000006</v>
      </c>
      <c r="AW7546" s="33" t="s">
        <v>329</v>
      </c>
      <c r="CR7546" s="34">
        <v>75.44</v>
      </c>
    </row>
    <row r="7547" spans="47:96" x14ac:dyDescent="0.3">
      <c r="AU7547" s="34">
        <v>75.45</v>
      </c>
      <c r="AV7547" s="32">
        <f t="shared" si="149"/>
        <v>75.5</v>
      </c>
      <c r="AW7547" s="33" t="s">
        <v>329</v>
      </c>
      <c r="CR7547" s="34">
        <v>75.45</v>
      </c>
    </row>
    <row r="7548" spans="47:96" x14ac:dyDescent="0.3">
      <c r="AU7548" s="34">
        <v>75.459999999999994</v>
      </c>
      <c r="AV7548" s="32">
        <f t="shared" si="149"/>
        <v>75.5</v>
      </c>
      <c r="AW7548" s="33" t="s">
        <v>329</v>
      </c>
      <c r="CR7548" s="34">
        <v>75.459999999999994</v>
      </c>
    </row>
    <row r="7549" spans="47:96" x14ac:dyDescent="0.3">
      <c r="AU7549" s="34">
        <v>75.47</v>
      </c>
      <c r="AV7549" s="32">
        <f t="shared" si="149"/>
        <v>75.5</v>
      </c>
      <c r="AW7549" s="33" t="s">
        <v>329</v>
      </c>
      <c r="CR7549" s="34">
        <v>75.47</v>
      </c>
    </row>
    <row r="7550" spans="47:96" x14ac:dyDescent="0.3">
      <c r="AU7550" s="34">
        <v>75.48</v>
      </c>
      <c r="AV7550" s="32">
        <f t="shared" si="149"/>
        <v>75.5</v>
      </c>
      <c r="AW7550" s="33" t="s">
        <v>329</v>
      </c>
      <c r="CR7550" s="34">
        <v>75.48</v>
      </c>
    </row>
    <row r="7551" spans="47:96" x14ac:dyDescent="0.3">
      <c r="AU7551" s="34">
        <v>75.489999999999995</v>
      </c>
      <c r="AV7551" s="32">
        <f t="shared" si="149"/>
        <v>75.5</v>
      </c>
      <c r="AW7551" s="33" t="s">
        <v>329</v>
      </c>
      <c r="CR7551" s="34">
        <v>75.489999999999995</v>
      </c>
    </row>
    <row r="7552" spans="47:96" x14ac:dyDescent="0.3">
      <c r="AU7552" s="34">
        <v>75.5</v>
      </c>
      <c r="AV7552" s="32">
        <f t="shared" si="149"/>
        <v>75.5</v>
      </c>
      <c r="AW7552" s="33" t="s">
        <v>329</v>
      </c>
      <c r="CR7552" s="34">
        <v>75.5</v>
      </c>
    </row>
    <row r="7553" spans="47:96" x14ac:dyDescent="0.3">
      <c r="AU7553" s="34">
        <v>75.510000000000005</v>
      </c>
      <c r="AV7553" s="32">
        <f t="shared" si="149"/>
        <v>75.5</v>
      </c>
      <c r="AW7553" s="33" t="s">
        <v>329</v>
      </c>
      <c r="CR7553" s="34">
        <v>75.510000000000005</v>
      </c>
    </row>
    <row r="7554" spans="47:96" x14ac:dyDescent="0.3">
      <c r="AU7554" s="34">
        <v>75.52</v>
      </c>
      <c r="AV7554" s="32">
        <f t="shared" si="149"/>
        <v>75.5</v>
      </c>
      <c r="AW7554" s="33" t="s">
        <v>329</v>
      </c>
      <c r="CR7554" s="34">
        <v>75.52</v>
      </c>
    </row>
    <row r="7555" spans="47:96" x14ac:dyDescent="0.3">
      <c r="AU7555" s="34">
        <v>75.53</v>
      </c>
      <c r="AV7555" s="32">
        <f t="shared" ref="AV7555:AV7618" si="150">ROUND(AU7555,1)</f>
        <v>75.5</v>
      </c>
      <c r="AW7555" s="33" t="s">
        <v>329</v>
      </c>
      <c r="CR7555" s="34">
        <v>75.53</v>
      </c>
    </row>
    <row r="7556" spans="47:96" x14ac:dyDescent="0.3">
      <c r="AU7556" s="34">
        <v>75.540000000000006</v>
      </c>
      <c r="AV7556" s="32">
        <f t="shared" si="150"/>
        <v>75.5</v>
      </c>
      <c r="AW7556" s="33" t="s">
        <v>329</v>
      </c>
      <c r="CR7556" s="34">
        <v>75.540000000000006</v>
      </c>
    </row>
    <row r="7557" spans="47:96" x14ac:dyDescent="0.3">
      <c r="AU7557" s="34">
        <v>75.55</v>
      </c>
      <c r="AV7557" s="32">
        <f t="shared" si="150"/>
        <v>75.599999999999994</v>
      </c>
      <c r="AW7557" s="33" t="s">
        <v>329</v>
      </c>
      <c r="CR7557" s="34">
        <v>75.55</v>
      </c>
    </row>
    <row r="7558" spans="47:96" x14ac:dyDescent="0.3">
      <c r="AU7558" s="34">
        <v>75.56</v>
      </c>
      <c r="AV7558" s="32">
        <f t="shared" si="150"/>
        <v>75.599999999999994</v>
      </c>
      <c r="AW7558" s="33" t="s">
        <v>329</v>
      </c>
      <c r="CR7558" s="34">
        <v>75.56</v>
      </c>
    </row>
    <row r="7559" spans="47:96" x14ac:dyDescent="0.3">
      <c r="AU7559" s="34">
        <v>75.569999999999993</v>
      </c>
      <c r="AV7559" s="32">
        <f t="shared" si="150"/>
        <v>75.599999999999994</v>
      </c>
      <c r="AW7559" s="33" t="s">
        <v>329</v>
      </c>
      <c r="CR7559" s="34">
        <v>75.569999999999993</v>
      </c>
    </row>
    <row r="7560" spans="47:96" x14ac:dyDescent="0.3">
      <c r="AU7560" s="34">
        <v>75.58</v>
      </c>
      <c r="AV7560" s="32">
        <f t="shared" si="150"/>
        <v>75.599999999999994</v>
      </c>
      <c r="AW7560" s="33" t="s">
        <v>329</v>
      </c>
      <c r="CR7560" s="34">
        <v>75.58</v>
      </c>
    </row>
    <row r="7561" spans="47:96" x14ac:dyDescent="0.3">
      <c r="AU7561" s="34">
        <v>75.59</v>
      </c>
      <c r="AV7561" s="32">
        <f t="shared" si="150"/>
        <v>75.599999999999994</v>
      </c>
      <c r="AW7561" s="33" t="s">
        <v>329</v>
      </c>
      <c r="CR7561" s="34">
        <v>75.59</v>
      </c>
    </row>
    <row r="7562" spans="47:96" x14ac:dyDescent="0.3">
      <c r="AU7562" s="34">
        <v>75.599999999999994</v>
      </c>
      <c r="AV7562" s="32">
        <f t="shared" si="150"/>
        <v>75.599999999999994</v>
      </c>
      <c r="AW7562" s="33" t="s">
        <v>329</v>
      </c>
      <c r="CR7562" s="34">
        <v>75.599999999999994</v>
      </c>
    </row>
    <row r="7563" spans="47:96" x14ac:dyDescent="0.3">
      <c r="AU7563" s="34">
        <v>75.61</v>
      </c>
      <c r="AV7563" s="32">
        <f t="shared" si="150"/>
        <v>75.599999999999994</v>
      </c>
      <c r="AW7563" s="33" t="s">
        <v>329</v>
      </c>
      <c r="CR7563" s="34">
        <v>75.61</v>
      </c>
    </row>
    <row r="7564" spans="47:96" x14ac:dyDescent="0.3">
      <c r="AU7564" s="34">
        <v>75.62</v>
      </c>
      <c r="AV7564" s="32">
        <f t="shared" si="150"/>
        <v>75.599999999999994</v>
      </c>
      <c r="AW7564" s="33" t="s">
        <v>329</v>
      </c>
      <c r="CR7564" s="34">
        <v>75.62</v>
      </c>
    </row>
    <row r="7565" spans="47:96" x14ac:dyDescent="0.3">
      <c r="AU7565" s="34">
        <v>75.63</v>
      </c>
      <c r="AV7565" s="32">
        <f t="shared" si="150"/>
        <v>75.599999999999994</v>
      </c>
      <c r="AW7565" s="33" t="s">
        <v>329</v>
      </c>
      <c r="CR7565" s="34">
        <v>75.63</v>
      </c>
    </row>
    <row r="7566" spans="47:96" x14ac:dyDescent="0.3">
      <c r="AU7566" s="34">
        <v>75.64</v>
      </c>
      <c r="AV7566" s="32">
        <f t="shared" si="150"/>
        <v>75.599999999999994</v>
      </c>
      <c r="AW7566" s="33" t="s">
        <v>329</v>
      </c>
      <c r="CR7566" s="34">
        <v>75.64</v>
      </c>
    </row>
    <row r="7567" spans="47:96" x14ac:dyDescent="0.3">
      <c r="AU7567" s="34">
        <v>75.650000000000006</v>
      </c>
      <c r="AV7567" s="32">
        <f t="shared" si="150"/>
        <v>75.7</v>
      </c>
      <c r="AW7567" s="33" t="s">
        <v>329</v>
      </c>
      <c r="CR7567" s="34">
        <v>75.650000000000006</v>
      </c>
    </row>
    <row r="7568" spans="47:96" x14ac:dyDescent="0.3">
      <c r="AU7568" s="34">
        <v>75.66</v>
      </c>
      <c r="AV7568" s="32">
        <f t="shared" si="150"/>
        <v>75.7</v>
      </c>
      <c r="AW7568" s="33" t="s">
        <v>329</v>
      </c>
      <c r="CR7568" s="34">
        <v>75.66</v>
      </c>
    </row>
    <row r="7569" spans="47:96" x14ac:dyDescent="0.3">
      <c r="AU7569" s="34">
        <v>75.67</v>
      </c>
      <c r="AV7569" s="32">
        <f t="shared" si="150"/>
        <v>75.7</v>
      </c>
      <c r="AW7569" s="33" t="s">
        <v>329</v>
      </c>
      <c r="CR7569" s="34">
        <v>75.67</v>
      </c>
    </row>
    <row r="7570" spans="47:96" x14ac:dyDescent="0.3">
      <c r="AU7570" s="34">
        <v>75.680000000000007</v>
      </c>
      <c r="AV7570" s="32">
        <f t="shared" si="150"/>
        <v>75.7</v>
      </c>
      <c r="AW7570" s="33" t="s">
        <v>329</v>
      </c>
      <c r="CR7570" s="34">
        <v>75.680000000000007</v>
      </c>
    </row>
    <row r="7571" spans="47:96" x14ac:dyDescent="0.3">
      <c r="AU7571" s="34">
        <v>75.69</v>
      </c>
      <c r="AV7571" s="32">
        <f t="shared" si="150"/>
        <v>75.7</v>
      </c>
      <c r="AW7571" s="33" t="s">
        <v>329</v>
      </c>
      <c r="CR7571" s="34">
        <v>75.69</v>
      </c>
    </row>
    <row r="7572" spans="47:96" x14ac:dyDescent="0.3">
      <c r="AU7572" s="34">
        <v>75.7</v>
      </c>
      <c r="AV7572" s="32">
        <f t="shared" si="150"/>
        <v>75.7</v>
      </c>
      <c r="AW7572" s="33" t="s">
        <v>329</v>
      </c>
      <c r="CR7572" s="34">
        <v>75.7</v>
      </c>
    </row>
    <row r="7573" spans="47:96" x14ac:dyDescent="0.3">
      <c r="AU7573" s="34">
        <v>75.709999999999994</v>
      </c>
      <c r="AV7573" s="32">
        <f t="shared" si="150"/>
        <v>75.7</v>
      </c>
      <c r="AW7573" s="33" t="s">
        <v>329</v>
      </c>
      <c r="CR7573" s="34">
        <v>75.709999999999994</v>
      </c>
    </row>
    <row r="7574" spans="47:96" x14ac:dyDescent="0.3">
      <c r="AU7574" s="34">
        <v>75.72</v>
      </c>
      <c r="AV7574" s="32">
        <f t="shared" si="150"/>
        <v>75.7</v>
      </c>
      <c r="AW7574" s="33" t="s">
        <v>329</v>
      </c>
      <c r="CR7574" s="34">
        <v>75.72</v>
      </c>
    </row>
    <row r="7575" spans="47:96" x14ac:dyDescent="0.3">
      <c r="AU7575" s="34">
        <v>75.73</v>
      </c>
      <c r="AV7575" s="32">
        <f t="shared" si="150"/>
        <v>75.7</v>
      </c>
      <c r="AW7575" s="33" t="s">
        <v>329</v>
      </c>
      <c r="CR7575" s="34">
        <v>75.73</v>
      </c>
    </row>
    <row r="7576" spans="47:96" x14ac:dyDescent="0.3">
      <c r="AU7576" s="34">
        <v>75.739999999999995</v>
      </c>
      <c r="AV7576" s="32">
        <f t="shared" si="150"/>
        <v>75.7</v>
      </c>
      <c r="AW7576" s="33" t="s">
        <v>329</v>
      </c>
      <c r="CR7576" s="34">
        <v>75.739999999999995</v>
      </c>
    </row>
    <row r="7577" spans="47:96" x14ac:dyDescent="0.3">
      <c r="AU7577" s="34">
        <v>75.75</v>
      </c>
      <c r="AV7577" s="32">
        <f t="shared" si="150"/>
        <v>75.8</v>
      </c>
      <c r="AW7577" s="33" t="s">
        <v>329</v>
      </c>
      <c r="CR7577" s="34">
        <v>75.75</v>
      </c>
    </row>
    <row r="7578" spans="47:96" x14ac:dyDescent="0.3">
      <c r="AU7578" s="34">
        <v>75.760000000000005</v>
      </c>
      <c r="AV7578" s="32">
        <f t="shared" si="150"/>
        <v>75.8</v>
      </c>
      <c r="AW7578" s="33" t="s">
        <v>329</v>
      </c>
      <c r="CR7578" s="34">
        <v>75.760000000000005</v>
      </c>
    </row>
    <row r="7579" spans="47:96" x14ac:dyDescent="0.3">
      <c r="AU7579" s="34">
        <v>75.77</v>
      </c>
      <c r="AV7579" s="32">
        <f t="shared" si="150"/>
        <v>75.8</v>
      </c>
      <c r="AW7579" s="33" t="s">
        <v>329</v>
      </c>
      <c r="CR7579" s="34">
        <v>75.77</v>
      </c>
    </row>
    <row r="7580" spans="47:96" x14ac:dyDescent="0.3">
      <c r="AU7580" s="34">
        <v>75.78</v>
      </c>
      <c r="AV7580" s="32">
        <f t="shared" si="150"/>
        <v>75.8</v>
      </c>
      <c r="AW7580" s="33" t="s">
        <v>329</v>
      </c>
      <c r="CR7580" s="34">
        <v>75.78</v>
      </c>
    </row>
    <row r="7581" spans="47:96" x14ac:dyDescent="0.3">
      <c r="AU7581" s="34">
        <v>75.790000000000006</v>
      </c>
      <c r="AV7581" s="32">
        <f t="shared" si="150"/>
        <v>75.8</v>
      </c>
      <c r="AW7581" s="33" t="s">
        <v>329</v>
      </c>
      <c r="CR7581" s="34">
        <v>75.790000000000006</v>
      </c>
    </row>
    <row r="7582" spans="47:96" x14ac:dyDescent="0.3">
      <c r="AU7582" s="34">
        <v>75.8</v>
      </c>
      <c r="AV7582" s="32">
        <f t="shared" si="150"/>
        <v>75.8</v>
      </c>
      <c r="AW7582" s="33" t="s">
        <v>329</v>
      </c>
      <c r="CR7582" s="34">
        <v>75.8</v>
      </c>
    </row>
    <row r="7583" spans="47:96" x14ac:dyDescent="0.3">
      <c r="AU7583" s="34">
        <v>75.81</v>
      </c>
      <c r="AV7583" s="32">
        <f t="shared" si="150"/>
        <v>75.8</v>
      </c>
      <c r="AW7583" s="33" t="s">
        <v>329</v>
      </c>
      <c r="CR7583" s="34">
        <v>75.81</v>
      </c>
    </row>
    <row r="7584" spans="47:96" x14ac:dyDescent="0.3">
      <c r="AU7584" s="34">
        <v>75.819999999999993</v>
      </c>
      <c r="AV7584" s="32">
        <f t="shared" si="150"/>
        <v>75.8</v>
      </c>
      <c r="AW7584" s="33" t="s">
        <v>329</v>
      </c>
      <c r="CR7584" s="34">
        <v>75.819999999999993</v>
      </c>
    </row>
    <row r="7585" spans="47:96" x14ac:dyDescent="0.3">
      <c r="AU7585" s="34">
        <v>75.83</v>
      </c>
      <c r="AV7585" s="32">
        <f t="shared" si="150"/>
        <v>75.8</v>
      </c>
      <c r="AW7585" s="33" t="s">
        <v>329</v>
      </c>
      <c r="CR7585" s="34">
        <v>75.83</v>
      </c>
    </row>
    <row r="7586" spans="47:96" x14ac:dyDescent="0.3">
      <c r="AU7586" s="34">
        <v>75.84</v>
      </c>
      <c r="AV7586" s="32">
        <f t="shared" si="150"/>
        <v>75.8</v>
      </c>
      <c r="AW7586" s="33" t="s">
        <v>329</v>
      </c>
      <c r="CR7586" s="34">
        <v>75.84</v>
      </c>
    </row>
    <row r="7587" spans="47:96" x14ac:dyDescent="0.3">
      <c r="AU7587" s="34">
        <v>75.849999999999994</v>
      </c>
      <c r="AV7587" s="32">
        <f t="shared" si="150"/>
        <v>75.900000000000006</v>
      </c>
      <c r="AW7587" s="33" t="s">
        <v>329</v>
      </c>
      <c r="CR7587" s="34">
        <v>75.849999999999994</v>
      </c>
    </row>
    <row r="7588" spans="47:96" x14ac:dyDescent="0.3">
      <c r="AU7588" s="34">
        <v>75.86</v>
      </c>
      <c r="AV7588" s="32">
        <f t="shared" si="150"/>
        <v>75.900000000000006</v>
      </c>
      <c r="AW7588" s="33" t="s">
        <v>329</v>
      </c>
      <c r="CR7588" s="34">
        <v>75.86</v>
      </c>
    </row>
    <row r="7589" spans="47:96" x14ac:dyDescent="0.3">
      <c r="AU7589" s="34">
        <v>75.87</v>
      </c>
      <c r="AV7589" s="32">
        <f t="shared" si="150"/>
        <v>75.900000000000006</v>
      </c>
      <c r="AW7589" s="33" t="s">
        <v>329</v>
      </c>
      <c r="CR7589" s="34">
        <v>75.87</v>
      </c>
    </row>
    <row r="7590" spans="47:96" x14ac:dyDescent="0.3">
      <c r="AU7590" s="34">
        <v>75.88</v>
      </c>
      <c r="AV7590" s="32">
        <f t="shared" si="150"/>
        <v>75.900000000000006</v>
      </c>
      <c r="AW7590" s="33" t="s">
        <v>329</v>
      </c>
      <c r="CR7590" s="34">
        <v>75.88</v>
      </c>
    </row>
    <row r="7591" spans="47:96" x14ac:dyDescent="0.3">
      <c r="AU7591" s="34">
        <v>75.89</v>
      </c>
      <c r="AV7591" s="32">
        <f t="shared" si="150"/>
        <v>75.900000000000006</v>
      </c>
      <c r="AW7591" s="33" t="s">
        <v>329</v>
      </c>
      <c r="CR7591" s="34">
        <v>75.89</v>
      </c>
    </row>
    <row r="7592" spans="47:96" x14ac:dyDescent="0.3">
      <c r="AU7592" s="34">
        <v>75.900000000000006</v>
      </c>
      <c r="AV7592" s="32">
        <f t="shared" si="150"/>
        <v>75.900000000000006</v>
      </c>
      <c r="AW7592" s="33" t="s">
        <v>329</v>
      </c>
      <c r="CR7592" s="34">
        <v>75.900000000000006</v>
      </c>
    </row>
    <row r="7593" spans="47:96" x14ac:dyDescent="0.3">
      <c r="AU7593" s="34">
        <v>75.91</v>
      </c>
      <c r="AV7593" s="32">
        <f t="shared" si="150"/>
        <v>75.900000000000006</v>
      </c>
      <c r="AW7593" s="33" t="s">
        <v>329</v>
      </c>
      <c r="CR7593" s="34">
        <v>75.91</v>
      </c>
    </row>
    <row r="7594" spans="47:96" x14ac:dyDescent="0.3">
      <c r="AU7594" s="34">
        <v>75.92</v>
      </c>
      <c r="AV7594" s="32">
        <f t="shared" si="150"/>
        <v>75.900000000000006</v>
      </c>
      <c r="AW7594" s="33" t="s">
        <v>329</v>
      </c>
      <c r="CR7594" s="34">
        <v>75.92</v>
      </c>
    </row>
    <row r="7595" spans="47:96" x14ac:dyDescent="0.3">
      <c r="AU7595" s="34">
        <v>75.930000000000007</v>
      </c>
      <c r="AV7595" s="32">
        <f t="shared" si="150"/>
        <v>75.900000000000006</v>
      </c>
      <c r="AW7595" s="33" t="s">
        <v>329</v>
      </c>
      <c r="CR7595" s="34">
        <v>75.930000000000007</v>
      </c>
    </row>
    <row r="7596" spans="47:96" x14ac:dyDescent="0.3">
      <c r="AU7596" s="34">
        <v>75.94</v>
      </c>
      <c r="AV7596" s="32">
        <f t="shared" si="150"/>
        <v>75.900000000000006</v>
      </c>
      <c r="AW7596" s="33" t="s">
        <v>329</v>
      </c>
      <c r="CR7596" s="34">
        <v>75.94</v>
      </c>
    </row>
    <row r="7597" spans="47:96" x14ac:dyDescent="0.3">
      <c r="AU7597" s="34">
        <v>75.95</v>
      </c>
      <c r="AV7597" s="32">
        <f t="shared" si="150"/>
        <v>76</v>
      </c>
      <c r="AW7597" s="33" t="s">
        <v>329</v>
      </c>
      <c r="CR7597" s="34">
        <v>75.95</v>
      </c>
    </row>
    <row r="7598" spans="47:96" x14ac:dyDescent="0.3">
      <c r="AU7598" s="34">
        <v>75.959999999999994</v>
      </c>
      <c r="AV7598" s="32">
        <f t="shared" si="150"/>
        <v>76</v>
      </c>
      <c r="AW7598" s="33" t="s">
        <v>329</v>
      </c>
      <c r="CR7598" s="34">
        <v>75.959999999999994</v>
      </c>
    </row>
    <row r="7599" spans="47:96" x14ac:dyDescent="0.3">
      <c r="AU7599" s="34">
        <v>75.97</v>
      </c>
      <c r="AV7599" s="32">
        <f t="shared" si="150"/>
        <v>76</v>
      </c>
      <c r="AW7599" s="33" t="s">
        <v>329</v>
      </c>
      <c r="CR7599" s="34">
        <v>75.97</v>
      </c>
    </row>
    <row r="7600" spans="47:96" x14ac:dyDescent="0.3">
      <c r="AU7600" s="34">
        <v>75.98</v>
      </c>
      <c r="AV7600" s="32">
        <f t="shared" si="150"/>
        <v>76</v>
      </c>
      <c r="AW7600" s="33" t="s">
        <v>329</v>
      </c>
      <c r="CR7600" s="34">
        <v>75.98</v>
      </c>
    </row>
    <row r="7601" spans="47:96" x14ac:dyDescent="0.3">
      <c r="AU7601" s="34">
        <v>75.989999999999995</v>
      </c>
      <c r="AV7601" s="32">
        <f t="shared" si="150"/>
        <v>76</v>
      </c>
      <c r="AW7601" s="33" t="s">
        <v>329</v>
      </c>
      <c r="CR7601" s="34">
        <v>75.989999999999995</v>
      </c>
    </row>
    <row r="7602" spans="47:96" x14ac:dyDescent="0.3">
      <c r="AU7602" s="34">
        <v>76</v>
      </c>
      <c r="AV7602" s="32">
        <f t="shared" si="150"/>
        <v>76</v>
      </c>
      <c r="AW7602" s="33" t="s">
        <v>329</v>
      </c>
      <c r="CR7602" s="34">
        <v>76</v>
      </c>
    </row>
    <row r="7603" spans="47:96" x14ac:dyDescent="0.3">
      <c r="AU7603" s="34">
        <v>76.010000000000005</v>
      </c>
      <c r="AV7603" s="32">
        <f t="shared" si="150"/>
        <v>76</v>
      </c>
      <c r="AW7603" s="33" t="s">
        <v>329</v>
      </c>
      <c r="CR7603" s="34">
        <v>76.010000000000005</v>
      </c>
    </row>
    <row r="7604" spans="47:96" x14ac:dyDescent="0.3">
      <c r="AU7604" s="34">
        <v>76.02</v>
      </c>
      <c r="AV7604" s="32">
        <f t="shared" si="150"/>
        <v>76</v>
      </c>
      <c r="AW7604" s="33" t="s">
        <v>329</v>
      </c>
      <c r="CR7604" s="34">
        <v>76.02</v>
      </c>
    </row>
    <row r="7605" spans="47:96" x14ac:dyDescent="0.3">
      <c r="AU7605" s="34">
        <v>76.03</v>
      </c>
      <c r="AV7605" s="32">
        <f t="shared" si="150"/>
        <v>76</v>
      </c>
      <c r="AW7605" s="33" t="s">
        <v>329</v>
      </c>
      <c r="CR7605" s="34">
        <v>76.03</v>
      </c>
    </row>
    <row r="7606" spans="47:96" x14ac:dyDescent="0.3">
      <c r="AU7606" s="34">
        <v>76.040000000000006</v>
      </c>
      <c r="AV7606" s="32">
        <f t="shared" si="150"/>
        <v>76</v>
      </c>
      <c r="AW7606" s="33" t="s">
        <v>329</v>
      </c>
      <c r="CR7606" s="34">
        <v>76.040000000000006</v>
      </c>
    </row>
    <row r="7607" spans="47:96" x14ac:dyDescent="0.3">
      <c r="AU7607" s="34">
        <v>76.05</v>
      </c>
      <c r="AV7607" s="32">
        <f t="shared" si="150"/>
        <v>76.099999999999994</v>
      </c>
      <c r="AW7607" s="33" t="s">
        <v>329</v>
      </c>
      <c r="CR7607" s="34">
        <v>76.05</v>
      </c>
    </row>
    <row r="7608" spans="47:96" x14ac:dyDescent="0.3">
      <c r="AU7608" s="34">
        <v>76.06</v>
      </c>
      <c r="AV7608" s="32">
        <f t="shared" si="150"/>
        <v>76.099999999999994</v>
      </c>
      <c r="AW7608" s="33" t="s">
        <v>329</v>
      </c>
      <c r="CR7608" s="34">
        <v>76.06</v>
      </c>
    </row>
    <row r="7609" spans="47:96" x14ac:dyDescent="0.3">
      <c r="AU7609" s="34">
        <v>76.069999999999993</v>
      </c>
      <c r="AV7609" s="32">
        <f t="shared" si="150"/>
        <v>76.099999999999994</v>
      </c>
      <c r="AW7609" s="33" t="s">
        <v>329</v>
      </c>
      <c r="CR7609" s="34">
        <v>76.069999999999993</v>
      </c>
    </row>
    <row r="7610" spans="47:96" x14ac:dyDescent="0.3">
      <c r="AU7610" s="34">
        <v>76.08</v>
      </c>
      <c r="AV7610" s="32">
        <f t="shared" si="150"/>
        <v>76.099999999999994</v>
      </c>
      <c r="AW7610" s="33" t="s">
        <v>329</v>
      </c>
      <c r="CR7610" s="34">
        <v>76.08</v>
      </c>
    </row>
    <row r="7611" spans="47:96" x14ac:dyDescent="0.3">
      <c r="AU7611" s="34">
        <v>76.09</v>
      </c>
      <c r="AV7611" s="32">
        <f t="shared" si="150"/>
        <v>76.099999999999994</v>
      </c>
      <c r="AW7611" s="33" t="s">
        <v>329</v>
      </c>
      <c r="CR7611" s="34">
        <v>76.09</v>
      </c>
    </row>
    <row r="7612" spans="47:96" x14ac:dyDescent="0.3">
      <c r="AU7612" s="34">
        <v>76.099999999999994</v>
      </c>
      <c r="AV7612" s="32">
        <f t="shared" si="150"/>
        <v>76.099999999999994</v>
      </c>
      <c r="AW7612" s="33" t="s">
        <v>329</v>
      </c>
      <c r="CR7612" s="34">
        <v>76.099999999999994</v>
      </c>
    </row>
    <row r="7613" spans="47:96" x14ac:dyDescent="0.3">
      <c r="AU7613" s="34">
        <v>76.11</v>
      </c>
      <c r="AV7613" s="32">
        <f t="shared" si="150"/>
        <v>76.099999999999994</v>
      </c>
      <c r="AW7613" s="33" t="s">
        <v>329</v>
      </c>
      <c r="CR7613" s="34">
        <v>76.11</v>
      </c>
    </row>
    <row r="7614" spans="47:96" x14ac:dyDescent="0.3">
      <c r="AU7614" s="34">
        <v>76.12</v>
      </c>
      <c r="AV7614" s="32">
        <f t="shared" si="150"/>
        <v>76.099999999999994</v>
      </c>
      <c r="AW7614" s="33" t="s">
        <v>329</v>
      </c>
      <c r="CR7614" s="34">
        <v>76.12</v>
      </c>
    </row>
    <row r="7615" spans="47:96" x14ac:dyDescent="0.3">
      <c r="AU7615" s="34">
        <v>76.13</v>
      </c>
      <c r="AV7615" s="32">
        <f t="shared" si="150"/>
        <v>76.099999999999994</v>
      </c>
      <c r="AW7615" s="33" t="s">
        <v>329</v>
      </c>
      <c r="CR7615" s="34">
        <v>76.13</v>
      </c>
    </row>
    <row r="7616" spans="47:96" x14ac:dyDescent="0.3">
      <c r="AU7616" s="34">
        <v>76.14</v>
      </c>
      <c r="AV7616" s="32">
        <f t="shared" si="150"/>
        <v>76.099999999999994</v>
      </c>
      <c r="AW7616" s="33" t="s">
        <v>329</v>
      </c>
      <c r="CR7616" s="34">
        <v>76.14</v>
      </c>
    </row>
    <row r="7617" spans="47:96" x14ac:dyDescent="0.3">
      <c r="AU7617" s="34">
        <v>76.150000000000006</v>
      </c>
      <c r="AV7617" s="32">
        <f t="shared" si="150"/>
        <v>76.2</v>
      </c>
      <c r="AW7617" s="33" t="s">
        <v>329</v>
      </c>
      <c r="CR7617" s="34">
        <v>76.150000000000006</v>
      </c>
    </row>
    <row r="7618" spans="47:96" x14ac:dyDescent="0.3">
      <c r="AU7618" s="34">
        <v>76.16</v>
      </c>
      <c r="AV7618" s="32">
        <f t="shared" si="150"/>
        <v>76.2</v>
      </c>
      <c r="AW7618" s="33" t="s">
        <v>329</v>
      </c>
      <c r="CR7618" s="34">
        <v>76.16</v>
      </c>
    </row>
    <row r="7619" spans="47:96" x14ac:dyDescent="0.3">
      <c r="AU7619" s="34">
        <v>76.17</v>
      </c>
      <c r="AV7619" s="32">
        <f t="shared" ref="AV7619:AV7682" si="151">ROUND(AU7619,1)</f>
        <v>76.2</v>
      </c>
      <c r="AW7619" s="33" t="s">
        <v>329</v>
      </c>
      <c r="CR7619" s="34">
        <v>76.17</v>
      </c>
    </row>
    <row r="7620" spans="47:96" x14ac:dyDescent="0.3">
      <c r="AU7620" s="34">
        <v>76.180000000000007</v>
      </c>
      <c r="AV7620" s="32">
        <f t="shared" si="151"/>
        <v>76.2</v>
      </c>
      <c r="AW7620" s="33" t="s">
        <v>329</v>
      </c>
      <c r="CR7620" s="34">
        <v>76.180000000000007</v>
      </c>
    </row>
    <row r="7621" spans="47:96" x14ac:dyDescent="0.3">
      <c r="AU7621" s="34">
        <v>76.19</v>
      </c>
      <c r="AV7621" s="32">
        <f t="shared" si="151"/>
        <v>76.2</v>
      </c>
      <c r="AW7621" s="33" t="s">
        <v>329</v>
      </c>
      <c r="CR7621" s="34">
        <v>76.19</v>
      </c>
    </row>
    <row r="7622" spans="47:96" x14ac:dyDescent="0.3">
      <c r="AU7622" s="34">
        <v>76.2</v>
      </c>
      <c r="AV7622" s="32">
        <f t="shared" si="151"/>
        <v>76.2</v>
      </c>
      <c r="AW7622" s="33" t="s">
        <v>329</v>
      </c>
      <c r="CR7622" s="34">
        <v>76.2</v>
      </c>
    </row>
    <row r="7623" spans="47:96" x14ac:dyDescent="0.3">
      <c r="AU7623" s="34">
        <v>76.209999999999994</v>
      </c>
      <c r="AV7623" s="32">
        <f t="shared" si="151"/>
        <v>76.2</v>
      </c>
      <c r="AW7623" s="33" t="s">
        <v>329</v>
      </c>
      <c r="CR7623" s="34">
        <v>76.209999999999994</v>
      </c>
    </row>
    <row r="7624" spans="47:96" x14ac:dyDescent="0.3">
      <c r="AU7624" s="34">
        <v>76.22</v>
      </c>
      <c r="AV7624" s="32">
        <f t="shared" si="151"/>
        <v>76.2</v>
      </c>
      <c r="AW7624" s="33" t="s">
        <v>329</v>
      </c>
      <c r="CR7624" s="34">
        <v>76.22</v>
      </c>
    </row>
    <row r="7625" spans="47:96" x14ac:dyDescent="0.3">
      <c r="AU7625" s="34">
        <v>76.23</v>
      </c>
      <c r="AV7625" s="32">
        <f t="shared" si="151"/>
        <v>76.2</v>
      </c>
      <c r="AW7625" s="33" t="s">
        <v>329</v>
      </c>
      <c r="CR7625" s="34">
        <v>76.23</v>
      </c>
    </row>
    <row r="7626" spans="47:96" x14ac:dyDescent="0.3">
      <c r="AU7626" s="34">
        <v>76.239999999999995</v>
      </c>
      <c r="AV7626" s="32">
        <f t="shared" si="151"/>
        <v>76.2</v>
      </c>
      <c r="AW7626" s="33" t="s">
        <v>329</v>
      </c>
      <c r="CR7626" s="34">
        <v>76.239999999999995</v>
      </c>
    </row>
    <row r="7627" spans="47:96" x14ac:dyDescent="0.3">
      <c r="AU7627" s="34">
        <v>76.25</v>
      </c>
      <c r="AV7627" s="32">
        <f t="shared" si="151"/>
        <v>76.3</v>
      </c>
      <c r="AW7627" s="33" t="s">
        <v>329</v>
      </c>
      <c r="CR7627" s="34">
        <v>76.25</v>
      </c>
    </row>
    <row r="7628" spans="47:96" x14ac:dyDescent="0.3">
      <c r="AU7628" s="34">
        <v>76.260000000000005</v>
      </c>
      <c r="AV7628" s="32">
        <f t="shared" si="151"/>
        <v>76.3</v>
      </c>
      <c r="AW7628" s="33" t="s">
        <v>329</v>
      </c>
      <c r="CR7628" s="34">
        <v>76.260000000000005</v>
      </c>
    </row>
    <row r="7629" spans="47:96" x14ac:dyDescent="0.3">
      <c r="AU7629" s="34">
        <v>76.27</v>
      </c>
      <c r="AV7629" s="32">
        <f t="shared" si="151"/>
        <v>76.3</v>
      </c>
      <c r="AW7629" s="33" t="s">
        <v>329</v>
      </c>
      <c r="CR7629" s="34">
        <v>76.27</v>
      </c>
    </row>
    <row r="7630" spans="47:96" x14ac:dyDescent="0.3">
      <c r="AU7630" s="34">
        <v>76.28</v>
      </c>
      <c r="AV7630" s="32">
        <f t="shared" si="151"/>
        <v>76.3</v>
      </c>
      <c r="AW7630" s="33" t="s">
        <v>329</v>
      </c>
      <c r="CR7630" s="34">
        <v>76.28</v>
      </c>
    </row>
    <row r="7631" spans="47:96" x14ac:dyDescent="0.3">
      <c r="AU7631" s="34">
        <v>76.290000000000006</v>
      </c>
      <c r="AV7631" s="32">
        <f t="shared" si="151"/>
        <v>76.3</v>
      </c>
      <c r="AW7631" s="33" t="s">
        <v>329</v>
      </c>
      <c r="CR7631" s="34">
        <v>76.290000000000006</v>
      </c>
    </row>
    <row r="7632" spans="47:96" x14ac:dyDescent="0.3">
      <c r="AU7632" s="34">
        <v>76.3</v>
      </c>
      <c r="AV7632" s="32">
        <f t="shared" si="151"/>
        <v>76.3</v>
      </c>
      <c r="AW7632" s="33" t="s">
        <v>329</v>
      </c>
      <c r="CR7632" s="34">
        <v>76.3</v>
      </c>
    </row>
    <row r="7633" spans="47:96" x14ac:dyDescent="0.3">
      <c r="AU7633" s="34">
        <v>76.31</v>
      </c>
      <c r="AV7633" s="32">
        <f t="shared" si="151"/>
        <v>76.3</v>
      </c>
      <c r="AW7633" s="33" t="s">
        <v>329</v>
      </c>
      <c r="CR7633" s="34">
        <v>76.31</v>
      </c>
    </row>
    <row r="7634" spans="47:96" x14ac:dyDescent="0.3">
      <c r="AU7634" s="34">
        <v>76.319999999999993</v>
      </c>
      <c r="AV7634" s="32">
        <f t="shared" si="151"/>
        <v>76.3</v>
      </c>
      <c r="AW7634" s="33" t="s">
        <v>329</v>
      </c>
      <c r="CR7634" s="34">
        <v>76.319999999999993</v>
      </c>
    </row>
    <row r="7635" spans="47:96" x14ac:dyDescent="0.3">
      <c r="AU7635" s="34">
        <v>76.33</v>
      </c>
      <c r="AV7635" s="32">
        <f t="shared" si="151"/>
        <v>76.3</v>
      </c>
      <c r="AW7635" s="33" t="s">
        <v>329</v>
      </c>
      <c r="CR7635" s="34">
        <v>76.33</v>
      </c>
    </row>
    <row r="7636" spans="47:96" x14ac:dyDescent="0.3">
      <c r="AU7636" s="34">
        <v>76.34</v>
      </c>
      <c r="AV7636" s="32">
        <f t="shared" si="151"/>
        <v>76.3</v>
      </c>
      <c r="AW7636" s="33" t="s">
        <v>329</v>
      </c>
      <c r="CR7636" s="34">
        <v>76.34</v>
      </c>
    </row>
    <row r="7637" spans="47:96" x14ac:dyDescent="0.3">
      <c r="AU7637" s="34">
        <v>76.349999999999994</v>
      </c>
      <c r="AV7637" s="32">
        <f t="shared" si="151"/>
        <v>76.400000000000006</v>
      </c>
      <c r="AW7637" s="33" t="s">
        <v>329</v>
      </c>
      <c r="CR7637" s="34">
        <v>76.349999999999994</v>
      </c>
    </row>
    <row r="7638" spans="47:96" x14ac:dyDescent="0.3">
      <c r="AU7638" s="34">
        <v>76.36</v>
      </c>
      <c r="AV7638" s="32">
        <f t="shared" si="151"/>
        <v>76.400000000000006</v>
      </c>
      <c r="AW7638" s="33" t="s">
        <v>329</v>
      </c>
      <c r="CR7638" s="34">
        <v>76.36</v>
      </c>
    </row>
    <row r="7639" spans="47:96" x14ac:dyDescent="0.3">
      <c r="AU7639" s="34">
        <v>76.37</v>
      </c>
      <c r="AV7639" s="32">
        <f t="shared" si="151"/>
        <v>76.400000000000006</v>
      </c>
      <c r="AW7639" s="33" t="s">
        <v>329</v>
      </c>
      <c r="CR7639" s="34">
        <v>76.37</v>
      </c>
    </row>
    <row r="7640" spans="47:96" x14ac:dyDescent="0.3">
      <c r="AU7640" s="34">
        <v>76.38</v>
      </c>
      <c r="AV7640" s="32">
        <f t="shared" si="151"/>
        <v>76.400000000000006</v>
      </c>
      <c r="AW7640" s="33" t="s">
        <v>329</v>
      </c>
      <c r="CR7640" s="34">
        <v>76.38</v>
      </c>
    </row>
    <row r="7641" spans="47:96" x14ac:dyDescent="0.3">
      <c r="AU7641" s="34">
        <v>76.39</v>
      </c>
      <c r="AV7641" s="32">
        <f t="shared" si="151"/>
        <v>76.400000000000006</v>
      </c>
      <c r="AW7641" s="33" t="s">
        <v>329</v>
      </c>
      <c r="CR7641" s="34">
        <v>76.39</v>
      </c>
    </row>
    <row r="7642" spans="47:96" x14ac:dyDescent="0.3">
      <c r="AU7642" s="34">
        <v>76.400000000000006</v>
      </c>
      <c r="AV7642" s="32">
        <f t="shared" si="151"/>
        <v>76.400000000000006</v>
      </c>
      <c r="AW7642" s="33" t="s">
        <v>329</v>
      </c>
      <c r="CR7642" s="34">
        <v>76.400000000000006</v>
      </c>
    </row>
    <row r="7643" spans="47:96" x14ac:dyDescent="0.3">
      <c r="AU7643" s="34">
        <v>76.41</v>
      </c>
      <c r="AV7643" s="32">
        <f t="shared" si="151"/>
        <v>76.400000000000006</v>
      </c>
      <c r="AW7643" s="33" t="s">
        <v>329</v>
      </c>
      <c r="CR7643" s="34">
        <v>76.41</v>
      </c>
    </row>
    <row r="7644" spans="47:96" x14ac:dyDescent="0.3">
      <c r="AU7644" s="34">
        <v>76.42</v>
      </c>
      <c r="AV7644" s="32">
        <f t="shared" si="151"/>
        <v>76.400000000000006</v>
      </c>
      <c r="AW7644" s="33" t="s">
        <v>329</v>
      </c>
      <c r="CR7644" s="34">
        <v>76.42</v>
      </c>
    </row>
    <row r="7645" spans="47:96" x14ac:dyDescent="0.3">
      <c r="AU7645" s="34">
        <v>76.430000000000007</v>
      </c>
      <c r="AV7645" s="32">
        <f t="shared" si="151"/>
        <v>76.400000000000006</v>
      </c>
      <c r="AW7645" s="33" t="s">
        <v>329</v>
      </c>
      <c r="CR7645" s="34">
        <v>76.430000000000007</v>
      </c>
    </row>
    <row r="7646" spans="47:96" x14ac:dyDescent="0.3">
      <c r="AU7646" s="34">
        <v>76.44</v>
      </c>
      <c r="AV7646" s="32">
        <f t="shared" si="151"/>
        <v>76.400000000000006</v>
      </c>
      <c r="AW7646" s="33" t="s">
        <v>329</v>
      </c>
      <c r="CR7646" s="34">
        <v>76.44</v>
      </c>
    </row>
    <row r="7647" spans="47:96" x14ac:dyDescent="0.3">
      <c r="AU7647" s="34">
        <v>76.45</v>
      </c>
      <c r="AV7647" s="32">
        <f t="shared" si="151"/>
        <v>76.5</v>
      </c>
      <c r="AW7647" s="33" t="s">
        <v>329</v>
      </c>
      <c r="CR7647" s="34">
        <v>76.45</v>
      </c>
    </row>
    <row r="7648" spans="47:96" x14ac:dyDescent="0.3">
      <c r="AU7648" s="34">
        <v>76.459999999999994</v>
      </c>
      <c r="AV7648" s="32">
        <f t="shared" si="151"/>
        <v>76.5</v>
      </c>
      <c r="AW7648" s="33" t="s">
        <v>329</v>
      </c>
      <c r="CR7648" s="34">
        <v>76.459999999999994</v>
      </c>
    </row>
    <row r="7649" spans="47:96" x14ac:dyDescent="0.3">
      <c r="AU7649" s="34">
        <v>76.47</v>
      </c>
      <c r="AV7649" s="32">
        <f t="shared" si="151"/>
        <v>76.5</v>
      </c>
      <c r="AW7649" s="33" t="s">
        <v>329</v>
      </c>
      <c r="CR7649" s="34">
        <v>76.47</v>
      </c>
    </row>
    <row r="7650" spans="47:96" x14ac:dyDescent="0.3">
      <c r="AU7650" s="34">
        <v>76.48</v>
      </c>
      <c r="AV7650" s="32">
        <f t="shared" si="151"/>
        <v>76.5</v>
      </c>
      <c r="AW7650" s="33" t="s">
        <v>329</v>
      </c>
      <c r="CR7650" s="34">
        <v>76.48</v>
      </c>
    </row>
    <row r="7651" spans="47:96" x14ac:dyDescent="0.3">
      <c r="AU7651" s="34">
        <v>76.489999999999995</v>
      </c>
      <c r="AV7651" s="32">
        <f t="shared" si="151"/>
        <v>76.5</v>
      </c>
      <c r="AW7651" s="33" t="s">
        <v>329</v>
      </c>
      <c r="CR7651" s="34">
        <v>76.489999999999995</v>
      </c>
    </row>
    <row r="7652" spans="47:96" x14ac:dyDescent="0.3">
      <c r="AU7652" s="34">
        <v>76.5</v>
      </c>
      <c r="AV7652" s="32">
        <f t="shared" si="151"/>
        <v>76.5</v>
      </c>
      <c r="AW7652" s="33" t="s">
        <v>329</v>
      </c>
      <c r="CR7652" s="34">
        <v>76.5</v>
      </c>
    </row>
    <row r="7653" spans="47:96" x14ac:dyDescent="0.3">
      <c r="AU7653" s="34">
        <v>76.510000000000005</v>
      </c>
      <c r="AV7653" s="32">
        <f t="shared" si="151"/>
        <v>76.5</v>
      </c>
      <c r="AW7653" s="33" t="s">
        <v>329</v>
      </c>
      <c r="CR7653" s="34">
        <v>76.510000000000005</v>
      </c>
    </row>
    <row r="7654" spans="47:96" x14ac:dyDescent="0.3">
      <c r="AU7654" s="34">
        <v>76.52</v>
      </c>
      <c r="AV7654" s="32">
        <f t="shared" si="151"/>
        <v>76.5</v>
      </c>
      <c r="AW7654" s="33" t="s">
        <v>329</v>
      </c>
      <c r="CR7654" s="34">
        <v>76.52</v>
      </c>
    </row>
    <row r="7655" spans="47:96" x14ac:dyDescent="0.3">
      <c r="AU7655" s="34">
        <v>76.53</v>
      </c>
      <c r="AV7655" s="32">
        <f t="shared" si="151"/>
        <v>76.5</v>
      </c>
      <c r="AW7655" s="33" t="s">
        <v>329</v>
      </c>
      <c r="CR7655" s="34">
        <v>76.53</v>
      </c>
    </row>
    <row r="7656" spans="47:96" x14ac:dyDescent="0.3">
      <c r="AU7656" s="34">
        <v>76.540000000000006</v>
      </c>
      <c r="AV7656" s="32">
        <f t="shared" si="151"/>
        <v>76.5</v>
      </c>
      <c r="AW7656" s="33" t="s">
        <v>329</v>
      </c>
      <c r="CR7656" s="34">
        <v>76.540000000000006</v>
      </c>
    </row>
    <row r="7657" spans="47:96" x14ac:dyDescent="0.3">
      <c r="AU7657" s="34">
        <v>76.55</v>
      </c>
      <c r="AV7657" s="32">
        <f t="shared" si="151"/>
        <v>76.599999999999994</v>
      </c>
      <c r="AW7657" s="33" t="s">
        <v>329</v>
      </c>
      <c r="CR7657" s="34">
        <v>76.55</v>
      </c>
    </row>
    <row r="7658" spans="47:96" x14ac:dyDescent="0.3">
      <c r="AU7658" s="34">
        <v>76.56</v>
      </c>
      <c r="AV7658" s="32">
        <f t="shared" si="151"/>
        <v>76.599999999999994</v>
      </c>
      <c r="AW7658" s="33" t="s">
        <v>329</v>
      </c>
      <c r="CR7658" s="34">
        <v>76.56</v>
      </c>
    </row>
    <row r="7659" spans="47:96" x14ac:dyDescent="0.3">
      <c r="AU7659" s="34">
        <v>76.569999999999993</v>
      </c>
      <c r="AV7659" s="32">
        <f t="shared" si="151"/>
        <v>76.599999999999994</v>
      </c>
      <c r="AW7659" s="33" t="s">
        <v>329</v>
      </c>
      <c r="CR7659" s="34">
        <v>76.569999999999993</v>
      </c>
    </row>
    <row r="7660" spans="47:96" x14ac:dyDescent="0.3">
      <c r="AU7660" s="34">
        <v>76.58</v>
      </c>
      <c r="AV7660" s="32">
        <f t="shared" si="151"/>
        <v>76.599999999999994</v>
      </c>
      <c r="AW7660" s="33" t="s">
        <v>329</v>
      </c>
      <c r="CR7660" s="34">
        <v>76.58</v>
      </c>
    </row>
    <row r="7661" spans="47:96" x14ac:dyDescent="0.3">
      <c r="AU7661" s="34">
        <v>76.59</v>
      </c>
      <c r="AV7661" s="32">
        <f t="shared" si="151"/>
        <v>76.599999999999994</v>
      </c>
      <c r="AW7661" s="33" t="s">
        <v>329</v>
      </c>
      <c r="CR7661" s="34">
        <v>76.59</v>
      </c>
    </row>
    <row r="7662" spans="47:96" x14ac:dyDescent="0.3">
      <c r="AU7662" s="34">
        <v>76.599999999999994</v>
      </c>
      <c r="AV7662" s="32">
        <f t="shared" si="151"/>
        <v>76.599999999999994</v>
      </c>
      <c r="AW7662" s="33" t="s">
        <v>329</v>
      </c>
      <c r="CR7662" s="34">
        <v>76.599999999999994</v>
      </c>
    </row>
    <row r="7663" spans="47:96" x14ac:dyDescent="0.3">
      <c r="AU7663" s="34">
        <v>76.61</v>
      </c>
      <c r="AV7663" s="32">
        <f t="shared" si="151"/>
        <v>76.599999999999994</v>
      </c>
      <c r="AW7663" s="33" t="s">
        <v>329</v>
      </c>
      <c r="CR7663" s="34">
        <v>76.61</v>
      </c>
    </row>
    <row r="7664" spans="47:96" x14ac:dyDescent="0.3">
      <c r="AU7664" s="34">
        <v>76.62</v>
      </c>
      <c r="AV7664" s="32">
        <f t="shared" si="151"/>
        <v>76.599999999999994</v>
      </c>
      <c r="AW7664" s="33" t="s">
        <v>329</v>
      </c>
      <c r="CR7664" s="34">
        <v>76.62</v>
      </c>
    </row>
    <row r="7665" spans="47:96" x14ac:dyDescent="0.3">
      <c r="AU7665" s="34">
        <v>76.63</v>
      </c>
      <c r="AV7665" s="32">
        <f t="shared" si="151"/>
        <v>76.599999999999994</v>
      </c>
      <c r="AW7665" s="33" t="s">
        <v>329</v>
      </c>
      <c r="CR7665" s="34">
        <v>76.63</v>
      </c>
    </row>
    <row r="7666" spans="47:96" x14ac:dyDescent="0.3">
      <c r="AU7666" s="34">
        <v>76.64</v>
      </c>
      <c r="AV7666" s="32">
        <f t="shared" si="151"/>
        <v>76.599999999999994</v>
      </c>
      <c r="AW7666" s="33" t="s">
        <v>329</v>
      </c>
      <c r="CR7666" s="34">
        <v>76.64</v>
      </c>
    </row>
    <row r="7667" spans="47:96" x14ac:dyDescent="0.3">
      <c r="AU7667" s="34">
        <v>76.650000000000006</v>
      </c>
      <c r="AV7667" s="32">
        <f t="shared" si="151"/>
        <v>76.7</v>
      </c>
      <c r="AW7667" s="33" t="s">
        <v>329</v>
      </c>
      <c r="CR7667" s="34">
        <v>76.650000000000006</v>
      </c>
    </row>
    <row r="7668" spans="47:96" x14ac:dyDescent="0.3">
      <c r="AU7668" s="34">
        <v>76.66</v>
      </c>
      <c r="AV7668" s="32">
        <f t="shared" si="151"/>
        <v>76.7</v>
      </c>
      <c r="AW7668" s="33" t="s">
        <v>329</v>
      </c>
      <c r="CR7668" s="34">
        <v>76.66</v>
      </c>
    </row>
    <row r="7669" spans="47:96" x14ac:dyDescent="0.3">
      <c r="AU7669" s="34">
        <v>76.67</v>
      </c>
      <c r="AV7669" s="32">
        <f t="shared" si="151"/>
        <v>76.7</v>
      </c>
      <c r="AW7669" s="33" t="s">
        <v>329</v>
      </c>
      <c r="CR7669" s="34">
        <v>76.67</v>
      </c>
    </row>
    <row r="7670" spans="47:96" x14ac:dyDescent="0.3">
      <c r="AU7670" s="34">
        <v>76.680000000000007</v>
      </c>
      <c r="AV7670" s="32">
        <f t="shared" si="151"/>
        <v>76.7</v>
      </c>
      <c r="AW7670" s="33" t="s">
        <v>329</v>
      </c>
      <c r="CR7670" s="34">
        <v>76.680000000000007</v>
      </c>
    </row>
    <row r="7671" spans="47:96" x14ac:dyDescent="0.3">
      <c r="AU7671" s="34">
        <v>76.69</v>
      </c>
      <c r="AV7671" s="32">
        <f t="shared" si="151"/>
        <v>76.7</v>
      </c>
      <c r="AW7671" s="33" t="s">
        <v>329</v>
      </c>
      <c r="CR7671" s="34">
        <v>76.69</v>
      </c>
    </row>
    <row r="7672" spans="47:96" x14ac:dyDescent="0.3">
      <c r="AU7672" s="34">
        <v>76.7</v>
      </c>
      <c r="AV7672" s="32">
        <f t="shared" si="151"/>
        <v>76.7</v>
      </c>
      <c r="AW7672" s="33" t="s">
        <v>329</v>
      </c>
      <c r="CR7672" s="34">
        <v>76.7</v>
      </c>
    </row>
    <row r="7673" spans="47:96" x14ac:dyDescent="0.3">
      <c r="AU7673" s="34">
        <v>76.709999999999994</v>
      </c>
      <c r="AV7673" s="32">
        <f t="shared" si="151"/>
        <v>76.7</v>
      </c>
      <c r="AW7673" s="33" t="s">
        <v>329</v>
      </c>
      <c r="CR7673" s="34">
        <v>76.709999999999994</v>
      </c>
    </row>
    <row r="7674" spans="47:96" x14ac:dyDescent="0.3">
      <c r="AU7674" s="34">
        <v>76.72</v>
      </c>
      <c r="AV7674" s="32">
        <f t="shared" si="151"/>
        <v>76.7</v>
      </c>
      <c r="AW7674" s="33" t="s">
        <v>329</v>
      </c>
      <c r="CR7674" s="34">
        <v>76.72</v>
      </c>
    </row>
    <row r="7675" spans="47:96" x14ac:dyDescent="0.3">
      <c r="AU7675" s="34">
        <v>76.73</v>
      </c>
      <c r="AV7675" s="32">
        <f t="shared" si="151"/>
        <v>76.7</v>
      </c>
      <c r="AW7675" s="33" t="s">
        <v>329</v>
      </c>
      <c r="CR7675" s="34">
        <v>76.73</v>
      </c>
    </row>
    <row r="7676" spans="47:96" x14ac:dyDescent="0.3">
      <c r="AU7676" s="34">
        <v>76.739999999999995</v>
      </c>
      <c r="AV7676" s="32">
        <f t="shared" si="151"/>
        <v>76.7</v>
      </c>
      <c r="AW7676" s="33" t="s">
        <v>329</v>
      </c>
      <c r="CR7676" s="34">
        <v>76.739999999999995</v>
      </c>
    </row>
    <row r="7677" spans="47:96" x14ac:dyDescent="0.3">
      <c r="AU7677" s="34">
        <v>76.75</v>
      </c>
      <c r="AV7677" s="32">
        <f t="shared" si="151"/>
        <v>76.8</v>
      </c>
      <c r="AW7677" s="33" t="s">
        <v>329</v>
      </c>
      <c r="CR7677" s="34">
        <v>76.75</v>
      </c>
    </row>
    <row r="7678" spans="47:96" x14ac:dyDescent="0.3">
      <c r="AU7678" s="34">
        <v>76.760000000000005</v>
      </c>
      <c r="AV7678" s="32">
        <f t="shared" si="151"/>
        <v>76.8</v>
      </c>
      <c r="AW7678" s="33" t="s">
        <v>329</v>
      </c>
      <c r="CR7678" s="34">
        <v>76.760000000000005</v>
      </c>
    </row>
    <row r="7679" spans="47:96" x14ac:dyDescent="0.3">
      <c r="AU7679" s="34">
        <v>76.77</v>
      </c>
      <c r="AV7679" s="32">
        <f t="shared" si="151"/>
        <v>76.8</v>
      </c>
      <c r="AW7679" s="33" t="s">
        <v>329</v>
      </c>
      <c r="CR7679" s="34">
        <v>76.77</v>
      </c>
    </row>
    <row r="7680" spans="47:96" x14ac:dyDescent="0.3">
      <c r="AU7680" s="34">
        <v>76.78</v>
      </c>
      <c r="AV7680" s="32">
        <f t="shared" si="151"/>
        <v>76.8</v>
      </c>
      <c r="AW7680" s="33" t="s">
        <v>329</v>
      </c>
      <c r="CR7680" s="34">
        <v>76.78</v>
      </c>
    </row>
    <row r="7681" spans="47:96" x14ac:dyDescent="0.3">
      <c r="AU7681" s="34">
        <v>76.790000000000006</v>
      </c>
      <c r="AV7681" s="32">
        <f t="shared" si="151"/>
        <v>76.8</v>
      </c>
      <c r="AW7681" s="33" t="s">
        <v>329</v>
      </c>
      <c r="CR7681" s="34">
        <v>76.790000000000006</v>
      </c>
    </row>
    <row r="7682" spans="47:96" x14ac:dyDescent="0.3">
      <c r="AU7682" s="34">
        <v>76.8</v>
      </c>
      <c r="AV7682" s="32">
        <f t="shared" si="151"/>
        <v>76.8</v>
      </c>
      <c r="AW7682" s="33" t="s">
        <v>329</v>
      </c>
      <c r="CR7682" s="34">
        <v>76.8</v>
      </c>
    </row>
    <row r="7683" spans="47:96" x14ac:dyDescent="0.3">
      <c r="AU7683" s="34">
        <v>76.81</v>
      </c>
      <c r="AV7683" s="32">
        <f t="shared" ref="AV7683:AV7746" si="152">ROUND(AU7683,1)</f>
        <v>76.8</v>
      </c>
      <c r="AW7683" s="33" t="s">
        <v>329</v>
      </c>
      <c r="CR7683" s="34">
        <v>76.81</v>
      </c>
    </row>
    <row r="7684" spans="47:96" x14ac:dyDescent="0.3">
      <c r="AU7684" s="34">
        <v>76.819999999999993</v>
      </c>
      <c r="AV7684" s="32">
        <f t="shared" si="152"/>
        <v>76.8</v>
      </c>
      <c r="AW7684" s="33" t="s">
        <v>329</v>
      </c>
      <c r="CR7684" s="34">
        <v>76.819999999999993</v>
      </c>
    </row>
    <row r="7685" spans="47:96" x14ac:dyDescent="0.3">
      <c r="AU7685" s="34">
        <v>76.83</v>
      </c>
      <c r="AV7685" s="32">
        <f t="shared" si="152"/>
        <v>76.8</v>
      </c>
      <c r="AW7685" s="33" t="s">
        <v>329</v>
      </c>
      <c r="CR7685" s="34">
        <v>76.83</v>
      </c>
    </row>
    <row r="7686" spans="47:96" x14ac:dyDescent="0.3">
      <c r="AU7686" s="34">
        <v>76.84</v>
      </c>
      <c r="AV7686" s="32">
        <f t="shared" si="152"/>
        <v>76.8</v>
      </c>
      <c r="AW7686" s="33" t="s">
        <v>329</v>
      </c>
      <c r="CR7686" s="34">
        <v>76.84</v>
      </c>
    </row>
    <row r="7687" spans="47:96" x14ac:dyDescent="0.3">
      <c r="AU7687" s="34">
        <v>76.849999999999994</v>
      </c>
      <c r="AV7687" s="32">
        <f t="shared" si="152"/>
        <v>76.900000000000006</v>
      </c>
      <c r="AW7687" s="33" t="s">
        <v>329</v>
      </c>
      <c r="CR7687" s="34">
        <v>76.849999999999994</v>
      </c>
    </row>
    <row r="7688" spans="47:96" x14ac:dyDescent="0.3">
      <c r="AU7688" s="34">
        <v>76.86</v>
      </c>
      <c r="AV7688" s="32">
        <f t="shared" si="152"/>
        <v>76.900000000000006</v>
      </c>
      <c r="AW7688" s="33" t="s">
        <v>329</v>
      </c>
      <c r="CR7688" s="34">
        <v>76.86</v>
      </c>
    </row>
    <row r="7689" spans="47:96" x14ac:dyDescent="0.3">
      <c r="AU7689" s="34">
        <v>76.87</v>
      </c>
      <c r="AV7689" s="32">
        <f t="shared" si="152"/>
        <v>76.900000000000006</v>
      </c>
      <c r="AW7689" s="33" t="s">
        <v>329</v>
      </c>
      <c r="CR7689" s="34">
        <v>76.87</v>
      </c>
    </row>
    <row r="7690" spans="47:96" x14ac:dyDescent="0.3">
      <c r="AU7690" s="34">
        <v>76.88</v>
      </c>
      <c r="AV7690" s="32">
        <f t="shared" si="152"/>
        <v>76.900000000000006</v>
      </c>
      <c r="AW7690" s="33" t="s">
        <v>329</v>
      </c>
      <c r="CR7690" s="34">
        <v>76.88</v>
      </c>
    </row>
    <row r="7691" spans="47:96" x14ac:dyDescent="0.3">
      <c r="AU7691" s="34">
        <v>76.89</v>
      </c>
      <c r="AV7691" s="32">
        <f t="shared" si="152"/>
        <v>76.900000000000006</v>
      </c>
      <c r="AW7691" s="33" t="s">
        <v>329</v>
      </c>
      <c r="CR7691" s="34">
        <v>76.89</v>
      </c>
    </row>
    <row r="7692" spans="47:96" x14ac:dyDescent="0.3">
      <c r="AU7692" s="34">
        <v>76.900000000000006</v>
      </c>
      <c r="AV7692" s="32">
        <f t="shared" si="152"/>
        <v>76.900000000000006</v>
      </c>
      <c r="AW7692" s="33" t="s">
        <v>329</v>
      </c>
      <c r="CR7692" s="34">
        <v>76.900000000000006</v>
      </c>
    </row>
    <row r="7693" spans="47:96" x14ac:dyDescent="0.3">
      <c r="AU7693" s="34">
        <v>76.91</v>
      </c>
      <c r="AV7693" s="32">
        <f t="shared" si="152"/>
        <v>76.900000000000006</v>
      </c>
      <c r="AW7693" s="33" t="s">
        <v>329</v>
      </c>
      <c r="CR7693" s="34">
        <v>76.91</v>
      </c>
    </row>
    <row r="7694" spans="47:96" x14ac:dyDescent="0.3">
      <c r="AU7694" s="34">
        <v>76.92</v>
      </c>
      <c r="AV7694" s="32">
        <f t="shared" si="152"/>
        <v>76.900000000000006</v>
      </c>
      <c r="AW7694" s="33" t="s">
        <v>329</v>
      </c>
      <c r="CR7694" s="34">
        <v>76.92</v>
      </c>
    </row>
    <row r="7695" spans="47:96" x14ac:dyDescent="0.3">
      <c r="AU7695" s="34">
        <v>76.930000000000007</v>
      </c>
      <c r="AV7695" s="32">
        <f t="shared" si="152"/>
        <v>76.900000000000006</v>
      </c>
      <c r="AW7695" s="33" t="s">
        <v>329</v>
      </c>
      <c r="CR7695" s="34">
        <v>76.930000000000007</v>
      </c>
    </row>
    <row r="7696" spans="47:96" x14ac:dyDescent="0.3">
      <c r="AU7696" s="34">
        <v>76.94</v>
      </c>
      <c r="AV7696" s="32">
        <f t="shared" si="152"/>
        <v>76.900000000000006</v>
      </c>
      <c r="AW7696" s="33" t="s">
        <v>329</v>
      </c>
      <c r="CR7696" s="34">
        <v>76.94</v>
      </c>
    </row>
    <row r="7697" spans="47:96" x14ac:dyDescent="0.3">
      <c r="AU7697" s="34">
        <v>76.95</v>
      </c>
      <c r="AV7697" s="32">
        <f t="shared" si="152"/>
        <v>77</v>
      </c>
      <c r="AW7697" s="33" t="s">
        <v>329</v>
      </c>
      <c r="CR7697" s="34">
        <v>76.95</v>
      </c>
    </row>
    <row r="7698" spans="47:96" x14ac:dyDescent="0.3">
      <c r="AU7698" s="34">
        <v>76.959999999999994</v>
      </c>
      <c r="AV7698" s="32">
        <f t="shared" si="152"/>
        <v>77</v>
      </c>
      <c r="AW7698" s="33" t="s">
        <v>329</v>
      </c>
      <c r="CR7698" s="34">
        <v>76.959999999999994</v>
      </c>
    </row>
    <row r="7699" spans="47:96" x14ac:dyDescent="0.3">
      <c r="AU7699" s="34">
        <v>76.97</v>
      </c>
      <c r="AV7699" s="32">
        <f t="shared" si="152"/>
        <v>77</v>
      </c>
      <c r="AW7699" s="33" t="s">
        <v>329</v>
      </c>
      <c r="CR7699" s="34">
        <v>76.97</v>
      </c>
    </row>
    <row r="7700" spans="47:96" x14ac:dyDescent="0.3">
      <c r="AU7700" s="34">
        <v>76.98</v>
      </c>
      <c r="AV7700" s="32">
        <f t="shared" si="152"/>
        <v>77</v>
      </c>
      <c r="AW7700" s="33" t="s">
        <v>329</v>
      </c>
      <c r="CR7700" s="34">
        <v>76.98</v>
      </c>
    </row>
    <row r="7701" spans="47:96" x14ac:dyDescent="0.3">
      <c r="AU7701" s="34">
        <v>76.989999999999995</v>
      </c>
      <c r="AV7701" s="32">
        <f t="shared" si="152"/>
        <v>77</v>
      </c>
      <c r="AW7701" s="33" t="s">
        <v>329</v>
      </c>
      <c r="CR7701" s="34">
        <v>76.989999999999995</v>
      </c>
    </row>
    <row r="7702" spans="47:96" x14ac:dyDescent="0.3">
      <c r="AU7702" s="34">
        <v>77</v>
      </c>
      <c r="AV7702" s="32">
        <f t="shared" si="152"/>
        <v>77</v>
      </c>
      <c r="AW7702" s="33" t="s">
        <v>329</v>
      </c>
      <c r="CR7702" s="34">
        <v>77</v>
      </c>
    </row>
    <row r="7703" spans="47:96" x14ac:dyDescent="0.3">
      <c r="AU7703" s="34">
        <v>77.010000000000005</v>
      </c>
      <c r="AV7703" s="32">
        <f t="shared" si="152"/>
        <v>77</v>
      </c>
      <c r="AW7703" s="33" t="s">
        <v>329</v>
      </c>
      <c r="CR7703" s="34">
        <v>77.010000000000005</v>
      </c>
    </row>
    <row r="7704" spans="47:96" x14ac:dyDescent="0.3">
      <c r="AU7704" s="34">
        <v>77.02</v>
      </c>
      <c r="AV7704" s="32">
        <f t="shared" si="152"/>
        <v>77</v>
      </c>
      <c r="AW7704" s="33" t="s">
        <v>329</v>
      </c>
      <c r="CR7704" s="34">
        <v>77.02</v>
      </c>
    </row>
    <row r="7705" spans="47:96" x14ac:dyDescent="0.3">
      <c r="AU7705" s="34">
        <v>77.03</v>
      </c>
      <c r="AV7705" s="32">
        <f t="shared" si="152"/>
        <v>77</v>
      </c>
      <c r="AW7705" s="33" t="s">
        <v>329</v>
      </c>
      <c r="CR7705" s="34">
        <v>77.03</v>
      </c>
    </row>
    <row r="7706" spans="47:96" x14ac:dyDescent="0.3">
      <c r="AU7706" s="34">
        <v>77.040000000000006</v>
      </c>
      <c r="AV7706" s="32">
        <f t="shared" si="152"/>
        <v>77</v>
      </c>
      <c r="AW7706" s="33" t="s">
        <v>329</v>
      </c>
      <c r="CR7706" s="34">
        <v>77.040000000000006</v>
      </c>
    </row>
    <row r="7707" spans="47:96" x14ac:dyDescent="0.3">
      <c r="AU7707" s="34">
        <v>77.05</v>
      </c>
      <c r="AV7707" s="32">
        <f t="shared" si="152"/>
        <v>77.099999999999994</v>
      </c>
      <c r="AW7707" s="33" t="s">
        <v>329</v>
      </c>
      <c r="CR7707" s="34">
        <v>77.05</v>
      </c>
    </row>
    <row r="7708" spans="47:96" x14ac:dyDescent="0.3">
      <c r="AU7708" s="34">
        <v>77.06</v>
      </c>
      <c r="AV7708" s="32">
        <f t="shared" si="152"/>
        <v>77.099999999999994</v>
      </c>
      <c r="AW7708" s="33" t="s">
        <v>329</v>
      </c>
      <c r="CR7708" s="34">
        <v>77.06</v>
      </c>
    </row>
    <row r="7709" spans="47:96" x14ac:dyDescent="0.3">
      <c r="AU7709" s="34">
        <v>77.069999999999993</v>
      </c>
      <c r="AV7709" s="32">
        <f t="shared" si="152"/>
        <v>77.099999999999994</v>
      </c>
      <c r="AW7709" s="33" t="s">
        <v>329</v>
      </c>
      <c r="CR7709" s="34">
        <v>77.069999999999993</v>
      </c>
    </row>
    <row r="7710" spans="47:96" x14ac:dyDescent="0.3">
      <c r="AU7710" s="34">
        <v>77.08</v>
      </c>
      <c r="AV7710" s="32">
        <f t="shared" si="152"/>
        <v>77.099999999999994</v>
      </c>
      <c r="AW7710" s="33" t="s">
        <v>329</v>
      </c>
      <c r="CR7710" s="34">
        <v>77.08</v>
      </c>
    </row>
    <row r="7711" spans="47:96" x14ac:dyDescent="0.3">
      <c r="AU7711" s="34">
        <v>77.09</v>
      </c>
      <c r="AV7711" s="32">
        <f t="shared" si="152"/>
        <v>77.099999999999994</v>
      </c>
      <c r="AW7711" s="33" t="s">
        <v>329</v>
      </c>
      <c r="CR7711" s="34">
        <v>77.09</v>
      </c>
    </row>
    <row r="7712" spans="47:96" x14ac:dyDescent="0.3">
      <c r="AU7712" s="34">
        <v>77.099999999999994</v>
      </c>
      <c r="AV7712" s="32">
        <f t="shared" si="152"/>
        <v>77.099999999999994</v>
      </c>
      <c r="AW7712" s="33" t="s">
        <v>329</v>
      </c>
      <c r="CR7712" s="34">
        <v>77.099999999999994</v>
      </c>
    </row>
    <row r="7713" spans="47:96" x14ac:dyDescent="0.3">
      <c r="AU7713" s="34">
        <v>77.11</v>
      </c>
      <c r="AV7713" s="32">
        <f t="shared" si="152"/>
        <v>77.099999999999994</v>
      </c>
      <c r="AW7713" s="33" t="s">
        <v>329</v>
      </c>
      <c r="CR7713" s="34">
        <v>77.11</v>
      </c>
    </row>
    <row r="7714" spans="47:96" x14ac:dyDescent="0.3">
      <c r="AU7714" s="34">
        <v>77.12</v>
      </c>
      <c r="AV7714" s="32">
        <f t="shared" si="152"/>
        <v>77.099999999999994</v>
      </c>
      <c r="AW7714" s="33" t="s">
        <v>329</v>
      </c>
      <c r="CR7714" s="34">
        <v>77.12</v>
      </c>
    </row>
    <row r="7715" spans="47:96" x14ac:dyDescent="0.3">
      <c r="AU7715" s="34">
        <v>77.13</v>
      </c>
      <c r="AV7715" s="32">
        <f t="shared" si="152"/>
        <v>77.099999999999994</v>
      </c>
      <c r="AW7715" s="33" t="s">
        <v>329</v>
      </c>
      <c r="CR7715" s="34">
        <v>77.13</v>
      </c>
    </row>
    <row r="7716" spans="47:96" x14ac:dyDescent="0.3">
      <c r="AU7716" s="34">
        <v>77.14</v>
      </c>
      <c r="AV7716" s="32">
        <f t="shared" si="152"/>
        <v>77.099999999999994</v>
      </c>
      <c r="AW7716" s="33" t="s">
        <v>329</v>
      </c>
      <c r="CR7716" s="34">
        <v>77.14</v>
      </c>
    </row>
    <row r="7717" spans="47:96" x14ac:dyDescent="0.3">
      <c r="AU7717" s="34">
        <v>77.150000000000006</v>
      </c>
      <c r="AV7717" s="32">
        <f t="shared" si="152"/>
        <v>77.2</v>
      </c>
      <c r="AW7717" s="33" t="s">
        <v>329</v>
      </c>
      <c r="CR7717" s="34">
        <v>77.150000000000006</v>
      </c>
    </row>
    <row r="7718" spans="47:96" x14ac:dyDescent="0.3">
      <c r="AU7718" s="34">
        <v>77.16</v>
      </c>
      <c r="AV7718" s="32">
        <f t="shared" si="152"/>
        <v>77.2</v>
      </c>
      <c r="AW7718" s="33" t="s">
        <v>329</v>
      </c>
      <c r="CR7718" s="34">
        <v>77.16</v>
      </c>
    </row>
    <row r="7719" spans="47:96" x14ac:dyDescent="0.3">
      <c r="AU7719" s="34">
        <v>77.17</v>
      </c>
      <c r="AV7719" s="32">
        <f t="shared" si="152"/>
        <v>77.2</v>
      </c>
      <c r="AW7719" s="33" t="s">
        <v>329</v>
      </c>
      <c r="CR7719" s="34">
        <v>77.17</v>
      </c>
    </row>
    <row r="7720" spans="47:96" x14ac:dyDescent="0.3">
      <c r="AU7720" s="34">
        <v>77.180000000000007</v>
      </c>
      <c r="AV7720" s="32">
        <f t="shared" si="152"/>
        <v>77.2</v>
      </c>
      <c r="AW7720" s="33" t="s">
        <v>329</v>
      </c>
      <c r="CR7720" s="34">
        <v>77.180000000000007</v>
      </c>
    </row>
    <row r="7721" spans="47:96" x14ac:dyDescent="0.3">
      <c r="AU7721" s="34">
        <v>77.19</v>
      </c>
      <c r="AV7721" s="32">
        <f t="shared" si="152"/>
        <v>77.2</v>
      </c>
      <c r="AW7721" s="33" t="s">
        <v>329</v>
      </c>
      <c r="CR7721" s="34">
        <v>77.19</v>
      </c>
    </row>
    <row r="7722" spans="47:96" x14ac:dyDescent="0.3">
      <c r="AU7722" s="34">
        <v>77.2</v>
      </c>
      <c r="AV7722" s="32">
        <f t="shared" si="152"/>
        <v>77.2</v>
      </c>
      <c r="AW7722" s="33" t="s">
        <v>329</v>
      </c>
      <c r="CR7722" s="34">
        <v>77.2</v>
      </c>
    </row>
    <row r="7723" spans="47:96" x14ac:dyDescent="0.3">
      <c r="AU7723" s="34">
        <v>77.209999999999994</v>
      </c>
      <c r="AV7723" s="32">
        <f t="shared" si="152"/>
        <v>77.2</v>
      </c>
      <c r="AW7723" s="33" t="s">
        <v>329</v>
      </c>
      <c r="CR7723" s="34">
        <v>77.209999999999994</v>
      </c>
    </row>
    <row r="7724" spans="47:96" x14ac:dyDescent="0.3">
      <c r="AU7724" s="34">
        <v>77.22</v>
      </c>
      <c r="AV7724" s="32">
        <f t="shared" si="152"/>
        <v>77.2</v>
      </c>
      <c r="AW7724" s="33" t="s">
        <v>329</v>
      </c>
      <c r="CR7724" s="34">
        <v>77.22</v>
      </c>
    </row>
    <row r="7725" spans="47:96" x14ac:dyDescent="0.3">
      <c r="AU7725" s="34">
        <v>77.23</v>
      </c>
      <c r="AV7725" s="32">
        <f t="shared" si="152"/>
        <v>77.2</v>
      </c>
      <c r="AW7725" s="33" t="s">
        <v>329</v>
      </c>
      <c r="CR7725" s="34">
        <v>77.23</v>
      </c>
    </row>
    <row r="7726" spans="47:96" x14ac:dyDescent="0.3">
      <c r="AU7726" s="34">
        <v>77.239999999999995</v>
      </c>
      <c r="AV7726" s="32">
        <f t="shared" si="152"/>
        <v>77.2</v>
      </c>
      <c r="AW7726" s="33" t="s">
        <v>329</v>
      </c>
      <c r="CR7726" s="34">
        <v>77.239999999999995</v>
      </c>
    </row>
    <row r="7727" spans="47:96" x14ac:dyDescent="0.3">
      <c r="AU7727" s="34">
        <v>77.25</v>
      </c>
      <c r="AV7727" s="32">
        <f t="shared" si="152"/>
        <v>77.3</v>
      </c>
      <c r="AW7727" s="33" t="s">
        <v>329</v>
      </c>
      <c r="CR7727" s="34">
        <v>77.25</v>
      </c>
    </row>
    <row r="7728" spans="47:96" x14ac:dyDescent="0.3">
      <c r="AU7728" s="34">
        <v>77.260000000000005</v>
      </c>
      <c r="AV7728" s="32">
        <f t="shared" si="152"/>
        <v>77.3</v>
      </c>
      <c r="AW7728" s="33" t="s">
        <v>329</v>
      </c>
      <c r="CR7728" s="34">
        <v>77.260000000000005</v>
      </c>
    </row>
    <row r="7729" spans="47:96" x14ac:dyDescent="0.3">
      <c r="AU7729" s="34">
        <v>77.27</v>
      </c>
      <c r="AV7729" s="32">
        <f t="shared" si="152"/>
        <v>77.3</v>
      </c>
      <c r="AW7729" s="33" t="s">
        <v>329</v>
      </c>
      <c r="CR7729" s="34">
        <v>77.27</v>
      </c>
    </row>
    <row r="7730" spans="47:96" x14ac:dyDescent="0.3">
      <c r="AU7730" s="34">
        <v>77.28</v>
      </c>
      <c r="AV7730" s="32">
        <f t="shared" si="152"/>
        <v>77.3</v>
      </c>
      <c r="AW7730" s="33" t="s">
        <v>329</v>
      </c>
      <c r="CR7730" s="34">
        <v>77.28</v>
      </c>
    </row>
    <row r="7731" spans="47:96" x14ac:dyDescent="0.3">
      <c r="AU7731" s="34">
        <v>77.290000000000006</v>
      </c>
      <c r="AV7731" s="32">
        <f t="shared" si="152"/>
        <v>77.3</v>
      </c>
      <c r="AW7731" s="33" t="s">
        <v>329</v>
      </c>
      <c r="CR7731" s="34">
        <v>77.290000000000006</v>
      </c>
    </row>
    <row r="7732" spans="47:96" x14ac:dyDescent="0.3">
      <c r="AU7732" s="34">
        <v>77.3</v>
      </c>
      <c r="AV7732" s="32">
        <f t="shared" si="152"/>
        <v>77.3</v>
      </c>
      <c r="AW7732" s="33" t="s">
        <v>329</v>
      </c>
      <c r="CR7732" s="34">
        <v>77.3</v>
      </c>
    </row>
    <row r="7733" spans="47:96" x14ac:dyDescent="0.3">
      <c r="AU7733" s="34">
        <v>77.31</v>
      </c>
      <c r="AV7733" s="32">
        <f t="shared" si="152"/>
        <v>77.3</v>
      </c>
      <c r="AW7733" s="33" t="s">
        <v>329</v>
      </c>
      <c r="CR7733" s="34">
        <v>77.31</v>
      </c>
    </row>
    <row r="7734" spans="47:96" x14ac:dyDescent="0.3">
      <c r="AU7734" s="34">
        <v>77.319999999999993</v>
      </c>
      <c r="AV7734" s="32">
        <f t="shared" si="152"/>
        <v>77.3</v>
      </c>
      <c r="AW7734" s="33" t="s">
        <v>329</v>
      </c>
      <c r="CR7734" s="34">
        <v>77.319999999999993</v>
      </c>
    </row>
    <row r="7735" spans="47:96" x14ac:dyDescent="0.3">
      <c r="AU7735" s="34">
        <v>77.33</v>
      </c>
      <c r="AV7735" s="32">
        <f t="shared" si="152"/>
        <v>77.3</v>
      </c>
      <c r="AW7735" s="33" t="s">
        <v>329</v>
      </c>
      <c r="CR7735" s="34">
        <v>77.33</v>
      </c>
    </row>
    <row r="7736" spans="47:96" x14ac:dyDescent="0.3">
      <c r="AU7736" s="34">
        <v>77.34</v>
      </c>
      <c r="AV7736" s="32">
        <f t="shared" si="152"/>
        <v>77.3</v>
      </c>
      <c r="AW7736" s="33" t="s">
        <v>329</v>
      </c>
      <c r="CR7736" s="34">
        <v>77.34</v>
      </c>
    </row>
    <row r="7737" spans="47:96" x14ac:dyDescent="0.3">
      <c r="AU7737" s="34">
        <v>77.349999999999994</v>
      </c>
      <c r="AV7737" s="32">
        <f t="shared" si="152"/>
        <v>77.400000000000006</v>
      </c>
      <c r="AW7737" s="33" t="s">
        <v>329</v>
      </c>
      <c r="CR7737" s="34">
        <v>77.349999999999994</v>
      </c>
    </row>
    <row r="7738" spans="47:96" x14ac:dyDescent="0.3">
      <c r="AU7738" s="34">
        <v>77.36</v>
      </c>
      <c r="AV7738" s="32">
        <f t="shared" si="152"/>
        <v>77.400000000000006</v>
      </c>
      <c r="AW7738" s="33" t="s">
        <v>329</v>
      </c>
      <c r="CR7738" s="34">
        <v>77.36</v>
      </c>
    </row>
    <row r="7739" spans="47:96" x14ac:dyDescent="0.3">
      <c r="AU7739" s="34">
        <v>77.37</v>
      </c>
      <c r="AV7739" s="32">
        <f t="shared" si="152"/>
        <v>77.400000000000006</v>
      </c>
      <c r="AW7739" s="33" t="s">
        <v>329</v>
      </c>
      <c r="CR7739" s="34">
        <v>77.37</v>
      </c>
    </row>
    <row r="7740" spans="47:96" x14ac:dyDescent="0.3">
      <c r="AU7740" s="34">
        <v>77.38</v>
      </c>
      <c r="AV7740" s="32">
        <f t="shared" si="152"/>
        <v>77.400000000000006</v>
      </c>
      <c r="AW7740" s="33" t="s">
        <v>329</v>
      </c>
      <c r="CR7740" s="34">
        <v>77.38</v>
      </c>
    </row>
    <row r="7741" spans="47:96" x14ac:dyDescent="0.3">
      <c r="AU7741" s="34">
        <v>77.39</v>
      </c>
      <c r="AV7741" s="32">
        <f t="shared" si="152"/>
        <v>77.400000000000006</v>
      </c>
      <c r="AW7741" s="33" t="s">
        <v>329</v>
      </c>
      <c r="CR7741" s="34">
        <v>77.39</v>
      </c>
    </row>
    <row r="7742" spans="47:96" x14ac:dyDescent="0.3">
      <c r="AU7742" s="34">
        <v>77.400000000000006</v>
      </c>
      <c r="AV7742" s="32">
        <f t="shared" si="152"/>
        <v>77.400000000000006</v>
      </c>
      <c r="AW7742" s="33" t="s">
        <v>329</v>
      </c>
      <c r="CR7742" s="34">
        <v>77.400000000000006</v>
      </c>
    </row>
    <row r="7743" spans="47:96" x14ac:dyDescent="0.3">
      <c r="AU7743" s="34">
        <v>77.41</v>
      </c>
      <c r="AV7743" s="32">
        <f t="shared" si="152"/>
        <v>77.400000000000006</v>
      </c>
      <c r="AW7743" s="33" t="s">
        <v>329</v>
      </c>
      <c r="CR7743" s="34">
        <v>77.41</v>
      </c>
    </row>
    <row r="7744" spans="47:96" x14ac:dyDescent="0.3">
      <c r="AU7744" s="34">
        <v>77.42</v>
      </c>
      <c r="AV7744" s="32">
        <f t="shared" si="152"/>
        <v>77.400000000000006</v>
      </c>
      <c r="AW7744" s="33" t="s">
        <v>329</v>
      </c>
      <c r="CR7744" s="34">
        <v>77.42</v>
      </c>
    </row>
    <row r="7745" spans="47:96" x14ac:dyDescent="0.3">
      <c r="AU7745" s="34">
        <v>77.430000000000007</v>
      </c>
      <c r="AV7745" s="32">
        <f t="shared" si="152"/>
        <v>77.400000000000006</v>
      </c>
      <c r="AW7745" s="33" t="s">
        <v>329</v>
      </c>
      <c r="CR7745" s="34">
        <v>77.430000000000007</v>
      </c>
    </row>
    <row r="7746" spans="47:96" x14ac:dyDescent="0.3">
      <c r="AU7746" s="34">
        <v>77.44</v>
      </c>
      <c r="AV7746" s="32">
        <f t="shared" si="152"/>
        <v>77.400000000000006</v>
      </c>
      <c r="AW7746" s="33" t="s">
        <v>329</v>
      </c>
      <c r="CR7746" s="34">
        <v>77.44</v>
      </c>
    </row>
    <row r="7747" spans="47:96" x14ac:dyDescent="0.3">
      <c r="AU7747" s="34">
        <v>77.45</v>
      </c>
      <c r="AV7747" s="32">
        <f t="shared" ref="AV7747:AV7810" si="153">ROUND(AU7747,1)</f>
        <v>77.5</v>
      </c>
      <c r="AW7747" s="33" t="s">
        <v>329</v>
      </c>
      <c r="CR7747" s="34">
        <v>77.45</v>
      </c>
    </row>
    <row r="7748" spans="47:96" x14ac:dyDescent="0.3">
      <c r="AU7748" s="34">
        <v>77.459999999999994</v>
      </c>
      <c r="AV7748" s="32">
        <f t="shared" si="153"/>
        <v>77.5</v>
      </c>
      <c r="AW7748" s="33" t="s">
        <v>329</v>
      </c>
      <c r="CR7748" s="34">
        <v>77.459999999999994</v>
      </c>
    </row>
    <row r="7749" spans="47:96" x14ac:dyDescent="0.3">
      <c r="AU7749" s="34">
        <v>77.47</v>
      </c>
      <c r="AV7749" s="32">
        <f t="shared" si="153"/>
        <v>77.5</v>
      </c>
      <c r="AW7749" s="33" t="s">
        <v>329</v>
      </c>
      <c r="CR7749" s="34">
        <v>77.47</v>
      </c>
    </row>
    <row r="7750" spans="47:96" x14ac:dyDescent="0.3">
      <c r="AU7750" s="34">
        <v>77.48</v>
      </c>
      <c r="AV7750" s="32">
        <f t="shared" si="153"/>
        <v>77.5</v>
      </c>
      <c r="AW7750" s="33" t="s">
        <v>329</v>
      </c>
      <c r="CR7750" s="34">
        <v>77.48</v>
      </c>
    </row>
    <row r="7751" spans="47:96" x14ac:dyDescent="0.3">
      <c r="AU7751" s="34">
        <v>77.489999999999995</v>
      </c>
      <c r="AV7751" s="32">
        <f t="shared" si="153"/>
        <v>77.5</v>
      </c>
      <c r="AW7751" s="33" t="s">
        <v>329</v>
      </c>
      <c r="CR7751" s="34">
        <v>77.489999999999995</v>
      </c>
    </row>
    <row r="7752" spans="47:96" x14ac:dyDescent="0.3">
      <c r="AU7752" s="34">
        <v>77.5</v>
      </c>
      <c r="AV7752" s="32">
        <f t="shared" si="153"/>
        <v>77.5</v>
      </c>
      <c r="AW7752" s="33" t="s">
        <v>329</v>
      </c>
      <c r="CR7752" s="34">
        <v>77.5</v>
      </c>
    </row>
    <row r="7753" spans="47:96" x14ac:dyDescent="0.3">
      <c r="AU7753" s="34">
        <v>77.510000000000005</v>
      </c>
      <c r="AV7753" s="32">
        <f t="shared" si="153"/>
        <v>77.5</v>
      </c>
      <c r="AW7753" s="33" t="s">
        <v>329</v>
      </c>
      <c r="CR7753" s="34">
        <v>77.510000000000005</v>
      </c>
    </row>
    <row r="7754" spans="47:96" x14ac:dyDescent="0.3">
      <c r="AU7754" s="34">
        <v>77.52</v>
      </c>
      <c r="AV7754" s="32">
        <f t="shared" si="153"/>
        <v>77.5</v>
      </c>
      <c r="AW7754" s="33" t="s">
        <v>329</v>
      </c>
      <c r="CR7754" s="34">
        <v>77.52</v>
      </c>
    </row>
    <row r="7755" spans="47:96" x14ac:dyDescent="0.3">
      <c r="AU7755" s="34">
        <v>77.53</v>
      </c>
      <c r="AV7755" s="32">
        <f t="shared" si="153"/>
        <v>77.5</v>
      </c>
      <c r="AW7755" s="33" t="s">
        <v>329</v>
      </c>
      <c r="CR7755" s="34">
        <v>77.53</v>
      </c>
    </row>
    <row r="7756" spans="47:96" x14ac:dyDescent="0.3">
      <c r="AU7756" s="34">
        <v>77.540000000000006</v>
      </c>
      <c r="AV7756" s="32">
        <f t="shared" si="153"/>
        <v>77.5</v>
      </c>
      <c r="AW7756" s="33" t="s">
        <v>329</v>
      </c>
      <c r="CR7756" s="34">
        <v>77.540000000000006</v>
      </c>
    </row>
    <row r="7757" spans="47:96" x14ac:dyDescent="0.3">
      <c r="AU7757" s="34">
        <v>77.55</v>
      </c>
      <c r="AV7757" s="32">
        <f t="shared" si="153"/>
        <v>77.599999999999994</v>
      </c>
      <c r="AW7757" s="33" t="s">
        <v>329</v>
      </c>
      <c r="CR7757" s="34">
        <v>77.55</v>
      </c>
    </row>
    <row r="7758" spans="47:96" x14ac:dyDescent="0.3">
      <c r="AU7758" s="34">
        <v>77.56</v>
      </c>
      <c r="AV7758" s="32">
        <f t="shared" si="153"/>
        <v>77.599999999999994</v>
      </c>
      <c r="AW7758" s="33" t="s">
        <v>329</v>
      </c>
      <c r="CR7758" s="34">
        <v>77.56</v>
      </c>
    </row>
    <row r="7759" spans="47:96" x14ac:dyDescent="0.3">
      <c r="AU7759" s="34">
        <v>77.569999999999993</v>
      </c>
      <c r="AV7759" s="32">
        <f t="shared" si="153"/>
        <v>77.599999999999994</v>
      </c>
      <c r="AW7759" s="33" t="s">
        <v>329</v>
      </c>
      <c r="CR7759" s="34">
        <v>77.569999999999993</v>
      </c>
    </row>
    <row r="7760" spans="47:96" x14ac:dyDescent="0.3">
      <c r="AU7760" s="34">
        <v>77.58</v>
      </c>
      <c r="AV7760" s="32">
        <f t="shared" si="153"/>
        <v>77.599999999999994</v>
      </c>
      <c r="AW7760" s="33" t="s">
        <v>329</v>
      </c>
      <c r="CR7760" s="34">
        <v>77.58</v>
      </c>
    </row>
    <row r="7761" spans="47:96" x14ac:dyDescent="0.3">
      <c r="AU7761" s="34">
        <v>77.59</v>
      </c>
      <c r="AV7761" s="32">
        <f t="shared" si="153"/>
        <v>77.599999999999994</v>
      </c>
      <c r="AW7761" s="33" t="s">
        <v>329</v>
      </c>
      <c r="CR7761" s="34">
        <v>77.59</v>
      </c>
    </row>
    <row r="7762" spans="47:96" x14ac:dyDescent="0.3">
      <c r="AU7762" s="34">
        <v>77.599999999999994</v>
      </c>
      <c r="AV7762" s="32">
        <f t="shared" si="153"/>
        <v>77.599999999999994</v>
      </c>
      <c r="AW7762" s="33" t="s">
        <v>329</v>
      </c>
      <c r="CR7762" s="34">
        <v>77.599999999999994</v>
      </c>
    </row>
    <row r="7763" spans="47:96" x14ac:dyDescent="0.3">
      <c r="AU7763" s="34">
        <v>77.61</v>
      </c>
      <c r="AV7763" s="32">
        <f t="shared" si="153"/>
        <v>77.599999999999994</v>
      </c>
      <c r="AW7763" s="33" t="s">
        <v>329</v>
      </c>
      <c r="CR7763" s="34">
        <v>77.61</v>
      </c>
    </row>
    <row r="7764" spans="47:96" x14ac:dyDescent="0.3">
      <c r="AU7764" s="34">
        <v>77.62</v>
      </c>
      <c r="AV7764" s="32">
        <f t="shared" si="153"/>
        <v>77.599999999999994</v>
      </c>
      <c r="AW7764" s="33" t="s">
        <v>329</v>
      </c>
      <c r="CR7764" s="34">
        <v>77.62</v>
      </c>
    </row>
    <row r="7765" spans="47:96" x14ac:dyDescent="0.3">
      <c r="AU7765" s="34">
        <v>77.63</v>
      </c>
      <c r="AV7765" s="32">
        <f t="shared" si="153"/>
        <v>77.599999999999994</v>
      </c>
      <c r="AW7765" s="33" t="s">
        <v>329</v>
      </c>
      <c r="CR7765" s="34">
        <v>77.63</v>
      </c>
    </row>
    <row r="7766" spans="47:96" x14ac:dyDescent="0.3">
      <c r="AU7766" s="34">
        <v>77.64</v>
      </c>
      <c r="AV7766" s="32">
        <f t="shared" si="153"/>
        <v>77.599999999999994</v>
      </c>
      <c r="AW7766" s="33" t="s">
        <v>329</v>
      </c>
      <c r="CR7766" s="34">
        <v>77.64</v>
      </c>
    </row>
    <row r="7767" spans="47:96" x14ac:dyDescent="0.3">
      <c r="AU7767" s="34">
        <v>77.650000000000006</v>
      </c>
      <c r="AV7767" s="32">
        <f t="shared" si="153"/>
        <v>77.7</v>
      </c>
      <c r="AW7767" s="33" t="s">
        <v>329</v>
      </c>
      <c r="CR7767" s="34">
        <v>77.650000000000006</v>
      </c>
    </row>
    <row r="7768" spans="47:96" x14ac:dyDescent="0.3">
      <c r="AU7768" s="34">
        <v>77.66</v>
      </c>
      <c r="AV7768" s="32">
        <f t="shared" si="153"/>
        <v>77.7</v>
      </c>
      <c r="AW7768" s="33" t="s">
        <v>329</v>
      </c>
      <c r="CR7768" s="34">
        <v>77.66</v>
      </c>
    </row>
    <row r="7769" spans="47:96" x14ac:dyDescent="0.3">
      <c r="AU7769" s="34">
        <v>77.67</v>
      </c>
      <c r="AV7769" s="32">
        <f t="shared" si="153"/>
        <v>77.7</v>
      </c>
      <c r="AW7769" s="33" t="s">
        <v>329</v>
      </c>
      <c r="CR7769" s="34">
        <v>77.67</v>
      </c>
    </row>
    <row r="7770" spans="47:96" x14ac:dyDescent="0.3">
      <c r="AU7770" s="34">
        <v>77.680000000000007</v>
      </c>
      <c r="AV7770" s="32">
        <f t="shared" si="153"/>
        <v>77.7</v>
      </c>
      <c r="AW7770" s="33" t="s">
        <v>329</v>
      </c>
      <c r="CR7770" s="34">
        <v>77.680000000000007</v>
      </c>
    </row>
    <row r="7771" spans="47:96" x14ac:dyDescent="0.3">
      <c r="AU7771" s="34">
        <v>77.69</v>
      </c>
      <c r="AV7771" s="32">
        <f t="shared" si="153"/>
        <v>77.7</v>
      </c>
      <c r="AW7771" s="33" t="s">
        <v>329</v>
      </c>
      <c r="CR7771" s="34">
        <v>77.69</v>
      </c>
    </row>
    <row r="7772" spans="47:96" x14ac:dyDescent="0.3">
      <c r="AU7772" s="34">
        <v>77.7</v>
      </c>
      <c r="AV7772" s="32">
        <f t="shared" si="153"/>
        <v>77.7</v>
      </c>
      <c r="AW7772" s="33" t="s">
        <v>329</v>
      </c>
      <c r="CR7772" s="34">
        <v>77.7</v>
      </c>
    </row>
    <row r="7773" spans="47:96" x14ac:dyDescent="0.3">
      <c r="AU7773" s="34">
        <v>77.709999999999994</v>
      </c>
      <c r="AV7773" s="32">
        <f t="shared" si="153"/>
        <v>77.7</v>
      </c>
      <c r="AW7773" s="33" t="s">
        <v>329</v>
      </c>
      <c r="CR7773" s="34">
        <v>77.709999999999994</v>
      </c>
    </row>
    <row r="7774" spans="47:96" x14ac:dyDescent="0.3">
      <c r="AU7774" s="34">
        <v>77.72</v>
      </c>
      <c r="AV7774" s="32">
        <f t="shared" si="153"/>
        <v>77.7</v>
      </c>
      <c r="AW7774" s="33" t="s">
        <v>329</v>
      </c>
      <c r="CR7774" s="34">
        <v>77.72</v>
      </c>
    </row>
    <row r="7775" spans="47:96" x14ac:dyDescent="0.3">
      <c r="AU7775" s="34">
        <v>77.73</v>
      </c>
      <c r="AV7775" s="32">
        <f t="shared" si="153"/>
        <v>77.7</v>
      </c>
      <c r="AW7775" s="33" t="s">
        <v>329</v>
      </c>
      <c r="CR7775" s="34">
        <v>77.73</v>
      </c>
    </row>
    <row r="7776" spans="47:96" x14ac:dyDescent="0.3">
      <c r="AU7776" s="34">
        <v>77.739999999999995</v>
      </c>
      <c r="AV7776" s="32">
        <f t="shared" si="153"/>
        <v>77.7</v>
      </c>
      <c r="AW7776" s="33" t="s">
        <v>329</v>
      </c>
      <c r="CR7776" s="34">
        <v>77.739999999999995</v>
      </c>
    </row>
    <row r="7777" spans="47:96" x14ac:dyDescent="0.3">
      <c r="AU7777" s="34">
        <v>77.75</v>
      </c>
      <c r="AV7777" s="32">
        <f t="shared" si="153"/>
        <v>77.8</v>
      </c>
      <c r="AW7777" s="33" t="s">
        <v>329</v>
      </c>
      <c r="CR7777" s="34">
        <v>77.75</v>
      </c>
    </row>
    <row r="7778" spans="47:96" x14ac:dyDescent="0.3">
      <c r="AU7778" s="34">
        <v>77.760000000000005</v>
      </c>
      <c r="AV7778" s="32">
        <f t="shared" si="153"/>
        <v>77.8</v>
      </c>
      <c r="AW7778" s="33" t="s">
        <v>329</v>
      </c>
      <c r="CR7778" s="34">
        <v>77.760000000000005</v>
      </c>
    </row>
    <row r="7779" spans="47:96" x14ac:dyDescent="0.3">
      <c r="AU7779" s="34">
        <v>77.77</v>
      </c>
      <c r="AV7779" s="32">
        <f t="shared" si="153"/>
        <v>77.8</v>
      </c>
      <c r="AW7779" s="33" t="s">
        <v>329</v>
      </c>
      <c r="CR7779" s="34">
        <v>77.77</v>
      </c>
    </row>
    <row r="7780" spans="47:96" x14ac:dyDescent="0.3">
      <c r="AU7780" s="34">
        <v>77.78</v>
      </c>
      <c r="AV7780" s="32">
        <f t="shared" si="153"/>
        <v>77.8</v>
      </c>
      <c r="AW7780" s="33" t="s">
        <v>329</v>
      </c>
      <c r="CR7780" s="34">
        <v>77.78</v>
      </c>
    </row>
    <row r="7781" spans="47:96" x14ac:dyDescent="0.3">
      <c r="AU7781" s="34">
        <v>77.790000000000006</v>
      </c>
      <c r="AV7781" s="32">
        <f t="shared" si="153"/>
        <v>77.8</v>
      </c>
      <c r="AW7781" s="33" t="s">
        <v>329</v>
      </c>
      <c r="CR7781" s="34">
        <v>77.790000000000006</v>
      </c>
    </row>
    <row r="7782" spans="47:96" x14ac:dyDescent="0.3">
      <c r="AU7782" s="34">
        <v>77.8</v>
      </c>
      <c r="AV7782" s="32">
        <f t="shared" si="153"/>
        <v>77.8</v>
      </c>
      <c r="AW7782" s="33" t="s">
        <v>329</v>
      </c>
      <c r="CR7782" s="34">
        <v>77.8</v>
      </c>
    </row>
    <row r="7783" spans="47:96" x14ac:dyDescent="0.3">
      <c r="AU7783" s="34">
        <v>77.81</v>
      </c>
      <c r="AV7783" s="32">
        <f t="shared" si="153"/>
        <v>77.8</v>
      </c>
      <c r="AW7783" s="33" t="s">
        <v>329</v>
      </c>
      <c r="CR7783" s="34">
        <v>77.81</v>
      </c>
    </row>
    <row r="7784" spans="47:96" x14ac:dyDescent="0.3">
      <c r="AU7784" s="34">
        <v>77.819999999999993</v>
      </c>
      <c r="AV7784" s="32">
        <f t="shared" si="153"/>
        <v>77.8</v>
      </c>
      <c r="AW7784" s="33" t="s">
        <v>329</v>
      </c>
      <c r="CR7784" s="34">
        <v>77.819999999999993</v>
      </c>
    </row>
    <row r="7785" spans="47:96" x14ac:dyDescent="0.3">
      <c r="AU7785" s="34">
        <v>77.83</v>
      </c>
      <c r="AV7785" s="32">
        <f t="shared" si="153"/>
        <v>77.8</v>
      </c>
      <c r="AW7785" s="33" t="s">
        <v>329</v>
      </c>
      <c r="CR7785" s="34">
        <v>77.83</v>
      </c>
    </row>
    <row r="7786" spans="47:96" x14ac:dyDescent="0.3">
      <c r="AU7786" s="34">
        <v>77.84</v>
      </c>
      <c r="AV7786" s="32">
        <f t="shared" si="153"/>
        <v>77.8</v>
      </c>
      <c r="AW7786" s="33" t="s">
        <v>329</v>
      </c>
      <c r="CR7786" s="34">
        <v>77.84</v>
      </c>
    </row>
    <row r="7787" spans="47:96" x14ac:dyDescent="0.3">
      <c r="AU7787" s="34">
        <v>77.849999999999994</v>
      </c>
      <c r="AV7787" s="32">
        <f t="shared" si="153"/>
        <v>77.900000000000006</v>
      </c>
      <c r="AW7787" s="33" t="s">
        <v>329</v>
      </c>
      <c r="CR7787" s="34">
        <v>77.849999999999994</v>
      </c>
    </row>
    <row r="7788" spans="47:96" x14ac:dyDescent="0.3">
      <c r="AU7788" s="34">
        <v>77.86</v>
      </c>
      <c r="AV7788" s="32">
        <f t="shared" si="153"/>
        <v>77.900000000000006</v>
      </c>
      <c r="AW7788" s="33" t="s">
        <v>329</v>
      </c>
      <c r="CR7788" s="34">
        <v>77.86</v>
      </c>
    </row>
    <row r="7789" spans="47:96" x14ac:dyDescent="0.3">
      <c r="AU7789" s="34">
        <v>77.87</v>
      </c>
      <c r="AV7789" s="32">
        <f t="shared" si="153"/>
        <v>77.900000000000006</v>
      </c>
      <c r="AW7789" s="33" t="s">
        <v>329</v>
      </c>
      <c r="CR7789" s="34">
        <v>77.87</v>
      </c>
    </row>
    <row r="7790" spans="47:96" x14ac:dyDescent="0.3">
      <c r="AU7790" s="34">
        <v>77.88</v>
      </c>
      <c r="AV7790" s="32">
        <f t="shared" si="153"/>
        <v>77.900000000000006</v>
      </c>
      <c r="AW7790" s="33" t="s">
        <v>329</v>
      </c>
      <c r="CR7790" s="34">
        <v>77.88</v>
      </c>
    </row>
    <row r="7791" spans="47:96" x14ac:dyDescent="0.3">
      <c r="AU7791" s="34">
        <v>77.89</v>
      </c>
      <c r="AV7791" s="32">
        <f t="shared" si="153"/>
        <v>77.900000000000006</v>
      </c>
      <c r="AW7791" s="33" t="s">
        <v>329</v>
      </c>
      <c r="CR7791" s="34">
        <v>77.89</v>
      </c>
    </row>
    <row r="7792" spans="47:96" x14ac:dyDescent="0.3">
      <c r="AU7792" s="34">
        <v>77.900000000000006</v>
      </c>
      <c r="AV7792" s="32">
        <f t="shared" si="153"/>
        <v>77.900000000000006</v>
      </c>
      <c r="AW7792" s="33" t="s">
        <v>329</v>
      </c>
      <c r="CR7792" s="34">
        <v>77.900000000000006</v>
      </c>
    </row>
    <row r="7793" spans="47:96" x14ac:dyDescent="0.3">
      <c r="AU7793" s="34">
        <v>77.91</v>
      </c>
      <c r="AV7793" s="32">
        <f t="shared" si="153"/>
        <v>77.900000000000006</v>
      </c>
      <c r="AW7793" s="33" t="s">
        <v>329</v>
      </c>
      <c r="CR7793" s="34">
        <v>77.91</v>
      </c>
    </row>
    <row r="7794" spans="47:96" x14ac:dyDescent="0.3">
      <c r="AU7794" s="34">
        <v>77.92</v>
      </c>
      <c r="AV7794" s="32">
        <f t="shared" si="153"/>
        <v>77.900000000000006</v>
      </c>
      <c r="AW7794" s="33" t="s">
        <v>329</v>
      </c>
      <c r="CR7794" s="34">
        <v>77.92</v>
      </c>
    </row>
    <row r="7795" spans="47:96" x14ac:dyDescent="0.3">
      <c r="AU7795" s="34">
        <v>77.930000000000007</v>
      </c>
      <c r="AV7795" s="32">
        <f t="shared" si="153"/>
        <v>77.900000000000006</v>
      </c>
      <c r="AW7795" s="33" t="s">
        <v>329</v>
      </c>
      <c r="CR7795" s="34">
        <v>77.930000000000007</v>
      </c>
    </row>
    <row r="7796" spans="47:96" x14ac:dyDescent="0.3">
      <c r="AU7796" s="34">
        <v>77.94</v>
      </c>
      <c r="AV7796" s="32">
        <f t="shared" si="153"/>
        <v>77.900000000000006</v>
      </c>
      <c r="AW7796" s="33" t="s">
        <v>329</v>
      </c>
      <c r="CR7796" s="34">
        <v>77.94</v>
      </c>
    </row>
    <row r="7797" spans="47:96" x14ac:dyDescent="0.3">
      <c r="AU7797" s="34">
        <v>77.95</v>
      </c>
      <c r="AV7797" s="32">
        <f t="shared" si="153"/>
        <v>78</v>
      </c>
      <c r="AW7797" s="33" t="s">
        <v>329</v>
      </c>
      <c r="CR7797" s="34">
        <v>77.95</v>
      </c>
    </row>
    <row r="7798" spans="47:96" x14ac:dyDescent="0.3">
      <c r="AU7798" s="34">
        <v>77.959999999999994</v>
      </c>
      <c r="AV7798" s="32">
        <f t="shared" si="153"/>
        <v>78</v>
      </c>
      <c r="AW7798" s="33" t="s">
        <v>329</v>
      </c>
      <c r="CR7798" s="34">
        <v>77.959999999999994</v>
      </c>
    </row>
    <row r="7799" spans="47:96" x14ac:dyDescent="0.3">
      <c r="AU7799" s="34">
        <v>77.97</v>
      </c>
      <c r="AV7799" s="32">
        <f t="shared" si="153"/>
        <v>78</v>
      </c>
      <c r="AW7799" s="33" t="s">
        <v>329</v>
      </c>
      <c r="CR7799" s="34">
        <v>77.97</v>
      </c>
    </row>
    <row r="7800" spans="47:96" x14ac:dyDescent="0.3">
      <c r="AU7800" s="34">
        <v>77.98</v>
      </c>
      <c r="AV7800" s="32">
        <f t="shared" si="153"/>
        <v>78</v>
      </c>
      <c r="AW7800" s="33" t="s">
        <v>329</v>
      </c>
      <c r="CR7800" s="34">
        <v>77.98</v>
      </c>
    </row>
    <row r="7801" spans="47:96" x14ac:dyDescent="0.3">
      <c r="AU7801" s="34">
        <v>77.989999999999995</v>
      </c>
      <c r="AV7801" s="32">
        <f t="shared" si="153"/>
        <v>78</v>
      </c>
      <c r="AW7801" s="33" t="s">
        <v>329</v>
      </c>
      <c r="CR7801" s="34">
        <v>77.989999999999995</v>
      </c>
    </row>
    <row r="7802" spans="47:96" x14ac:dyDescent="0.3">
      <c r="AU7802" s="34">
        <v>78</v>
      </c>
      <c r="AV7802" s="32">
        <f t="shared" si="153"/>
        <v>78</v>
      </c>
      <c r="AW7802" s="33" t="s">
        <v>329</v>
      </c>
      <c r="CR7802" s="34">
        <v>78</v>
      </c>
    </row>
    <row r="7803" spans="47:96" x14ac:dyDescent="0.3">
      <c r="AU7803" s="34">
        <v>78.010000000000005</v>
      </c>
      <c r="AV7803" s="32">
        <f t="shared" si="153"/>
        <v>78</v>
      </c>
      <c r="AW7803" s="33" t="s">
        <v>329</v>
      </c>
      <c r="CR7803" s="34">
        <v>78.010000000000005</v>
      </c>
    </row>
    <row r="7804" spans="47:96" x14ac:dyDescent="0.3">
      <c r="AU7804" s="34">
        <v>78.02</v>
      </c>
      <c r="AV7804" s="32">
        <f t="shared" si="153"/>
        <v>78</v>
      </c>
      <c r="AW7804" s="33" t="s">
        <v>329</v>
      </c>
      <c r="CR7804" s="34">
        <v>78.02</v>
      </c>
    </row>
    <row r="7805" spans="47:96" x14ac:dyDescent="0.3">
      <c r="AU7805" s="34">
        <v>78.03</v>
      </c>
      <c r="AV7805" s="32">
        <f t="shared" si="153"/>
        <v>78</v>
      </c>
      <c r="AW7805" s="33" t="s">
        <v>329</v>
      </c>
      <c r="CR7805" s="34">
        <v>78.03</v>
      </c>
    </row>
    <row r="7806" spans="47:96" x14ac:dyDescent="0.3">
      <c r="AU7806" s="34">
        <v>78.040000000000006</v>
      </c>
      <c r="AV7806" s="32">
        <f t="shared" si="153"/>
        <v>78</v>
      </c>
      <c r="AW7806" s="33" t="s">
        <v>329</v>
      </c>
      <c r="CR7806" s="34">
        <v>78.040000000000006</v>
      </c>
    </row>
    <row r="7807" spans="47:96" x14ac:dyDescent="0.3">
      <c r="AU7807" s="34">
        <v>78.05</v>
      </c>
      <c r="AV7807" s="32">
        <f t="shared" si="153"/>
        <v>78.099999999999994</v>
      </c>
      <c r="AW7807" s="33" t="s">
        <v>329</v>
      </c>
      <c r="CR7807" s="34">
        <v>78.05</v>
      </c>
    </row>
    <row r="7808" spans="47:96" x14ac:dyDescent="0.3">
      <c r="AU7808" s="34">
        <v>78.06</v>
      </c>
      <c r="AV7808" s="32">
        <f t="shared" si="153"/>
        <v>78.099999999999994</v>
      </c>
      <c r="AW7808" s="33" t="s">
        <v>329</v>
      </c>
      <c r="CR7808" s="34">
        <v>78.06</v>
      </c>
    </row>
    <row r="7809" spans="47:96" x14ac:dyDescent="0.3">
      <c r="AU7809" s="34">
        <v>78.069999999999993</v>
      </c>
      <c r="AV7809" s="32">
        <f t="shared" si="153"/>
        <v>78.099999999999994</v>
      </c>
      <c r="AW7809" s="33" t="s">
        <v>329</v>
      </c>
      <c r="CR7809" s="34">
        <v>78.069999999999993</v>
      </c>
    </row>
    <row r="7810" spans="47:96" x14ac:dyDescent="0.3">
      <c r="AU7810" s="34">
        <v>78.08</v>
      </c>
      <c r="AV7810" s="32">
        <f t="shared" si="153"/>
        <v>78.099999999999994</v>
      </c>
      <c r="AW7810" s="33" t="s">
        <v>329</v>
      </c>
      <c r="CR7810" s="34">
        <v>78.08</v>
      </c>
    </row>
    <row r="7811" spans="47:96" x14ac:dyDescent="0.3">
      <c r="AU7811" s="34">
        <v>78.09</v>
      </c>
      <c r="AV7811" s="32">
        <f t="shared" ref="AV7811:AV7874" si="154">ROUND(AU7811,1)</f>
        <v>78.099999999999994</v>
      </c>
      <c r="AW7811" s="33" t="s">
        <v>329</v>
      </c>
      <c r="CR7811" s="34">
        <v>78.09</v>
      </c>
    </row>
    <row r="7812" spans="47:96" x14ac:dyDescent="0.3">
      <c r="AU7812" s="34">
        <v>78.099999999999994</v>
      </c>
      <c r="AV7812" s="32">
        <f t="shared" si="154"/>
        <v>78.099999999999994</v>
      </c>
      <c r="AW7812" s="33" t="s">
        <v>329</v>
      </c>
      <c r="CR7812" s="34">
        <v>78.099999999999994</v>
      </c>
    </row>
    <row r="7813" spans="47:96" x14ac:dyDescent="0.3">
      <c r="AU7813" s="34">
        <v>78.11</v>
      </c>
      <c r="AV7813" s="32">
        <f t="shared" si="154"/>
        <v>78.099999999999994</v>
      </c>
      <c r="AW7813" s="33" t="s">
        <v>329</v>
      </c>
      <c r="CR7813" s="34">
        <v>78.11</v>
      </c>
    </row>
    <row r="7814" spans="47:96" x14ac:dyDescent="0.3">
      <c r="AU7814" s="34">
        <v>78.12</v>
      </c>
      <c r="AV7814" s="32">
        <f t="shared" si="154"/>
        <v>78.099999999999994</v>
      </c>
      <c r="AW7814" s="33" t="s">
        <v>329</v>
      </c>
      <c r="CR7814" s="34">
        <v>78.12</v>
      </c>
    </row>
    <row r="7815" spans="47:96" x14ac:dyDescent="0.3">
      <c r="AU7815" s="34">
        <v>78.13</v>
      </c>
      <c r="AV7815" s="32">
        <f t="shared" si="154"/>
        <v>78.099999999999994</v>
      </c>
      <c r="AW7815" s="33" t="s">
        <v>329</v>
      </c>
      <c r="CR7815" s="34">
        <v>78.13</v>
      </c>
    </row>
    <row r="7816" spans="47:96" x14ac:dyDescent="0.3">
      <c r="AU7816" s="34">
        <v>78.14</v>
      </c>
      <c r="AV7816" s="32">
        <f t="shared" si="154"/>
        <v>78.099999999999994</v>
      </c>
      <c r="AW7816" s="33" t="s">
        <v>329</v>
      </c>
      <c r="CR7816" s="34">
        <v>78.14</v>
      </c>
    </row>
    <row r="7817" spans="47:96" x14ac:dyDescent="0.3">
      <c r="AU7817" s="34">
        <v>78.150000000000006</v>
      </c>
      <c r="AV7817" s="32">
        <f t="shared" si="154"/>
        <v>78.2</v>
      </c>
      <c r="AW7817" s="33" t="s">
        <v>329</v>
      </c>
      <c r="CR7817" s="34">
        <v>78.150000000000006</v>
      </c>
    </row>
    <row r="7818" spans="47:96" x14ac:dyDescent="0.3">
      <c r="AU7818" s="34">
        <v>78.16</v>
      </c>
      <c r="AV7818" s="32">
        <f t="shared" si="154"/>
        <v>78.2</v>
      </c>
      <c r="AW7818" s="33" t="s">
        <v>329</v>
      </c>
      <c r="CR7818" s="34">
        <v>78.16</v>
      </c>
    </row>
    <row r="7819" spans="47:96" x14ac:dyDescent="0.3">
      <c r="AU7819" s="34">
        <v>78.17</v>
      </c>
      <c r="AV7819" s="32">
        <f t="shared" si="154"/>
        <v>78.2</v>
      </c>
      <c r="AW7819" s="33" t="s">
        <v>329</v>
      </c>
      <c r="CR7819" s="34">
        <v>78.17</v>
      </c>
    </row>
    <row r="7820" spans="47:96" x14ac:dyDescent="0.3">
      <c r="AU7820" s="34">
        <v>78.180000000000007</v>
      </c>
      <c r="AV7820" s="32">
        <f t="shared" si="154"/>
        <v>78.2</v>
      </c>
      <c r="AW7820" s="33" t="s">
        <v>329</v>
      </c>
      <c r="CR7820" s="34">
        <v>78.180000000000007</v>
      </c>
    </row>
    <row r="7821" spans="47:96" x14ac:dyDescent="0.3">
      <c r="AU7821" s="34">
        <v>78.19</v>
      </c>
      <c r="AV7821" s="32">
        <f t="shared" si="154"/>
        <v>78.2</v>
      </c>
      <c r="AW7821" s="33" t="s">
        <v>329</v>
      </c>
      <c r="CR7821" s="34">
        <v>78.19</v>
      </c>
    </row>
    <row r="7822" spans="47:96" x14ac:dyDescent="0.3">
      <c r="AU7822" s="34">
        <v>78.2</v>
      </c>
      <c r="AV7822" s="32">
        <f t="shared" si="154"/>
        <v>78.2</v>
      </c>
      <c r="AW7822" s="33" t="s">
        <v>329</v>
      </c>
      <c r="CR7822" s="34">
        <v>78.2</v>
      </c>
    </row>
    <row r="7823" spans="47:96" x14ac:dyDescent="0.3">
      <c r="AU7823" s="34">
        <v>78.209999999999994</v>
      </c>
      <c r="AV7823" s="32">
        <f t="shared" si="154"/>
        <v>78.2</v>
      </c>
      <c r="AW7823" s="33" t="s">
        <v>329</v>
      </c>
      <c r="CR7823" s="34">
        <v>78.209999999999994</v>
      </c>
    </row>
    <row r="7824" spans="47:96" x14ac:dyDescent="0.3">
      <c r="AU7824" s="34">
        <v>78.22</v>
      </c>
      <c r="AV7824" s="32">
        <f t="shared" si="154"/>
        <v>78.2</v>
      </c>
      <c r="AW7824" s="33" t="s">
        <v>329</v>
      </c>
      <c r="CR7824" s="34">
        <v>78.22</v>
      </c>
    </row>
    <row r="7825" spans="47:96" x14ac:dyDescent="0.3">
      <c r="AU7825" s="34">
        <v>78.23</v>
      </c>
      <c r="AV7825" s="32">
        <f t="shared" si="154"/>
        <v>78.2</v>
      </c>
      <c r="AW7825" s="33" t="s">
        <v>329</v>
      </c>
      <c r="CR7825" s="34">
        <v>78.23</v>
      </c>
    </row>
    <row r="7826" spans="47:96" x14ac:dyDescent="0.3">
      <c r="AU7826" s="34">
        <v>78.239999999999995</v>
      </c>
      <c r="AV7826" s="32">
        <f t="shared" si="154"/>
        <v>78.2</v>
      </c>
      <c r="AW7826" s="33" t="s">
        <v>329</v>
      </c>
      <c r="CR7826" s="34">
        <v>78.239999999999995</v>
      </c>
    </row>
    <row r="7827" spans="47:96" x14ac:dyDescent="0.3">
      <c r="AU7827" s="34">
        <v>78.25</v>
      </c>
      <c r="AV7827" s="32">
        <f t="shared" si="154"/>
        <v>78.3</v>
      </c>
      <c r="AW7827" s="33" t="s">
        <v>329</v>
      </c>
      <c r="CR7827" s="34">
        <v>78.25</v>
      </c>
    </row>
    <row r="7828" spans="47:96" x14ac:dyDescent="0.3">
      <c r="AU7828" s="34">
        <v>78.260000000000005</v>
      </c>
      <c r="AV7828" s="32">
        <f t="shared" si="154"/>
        <v>78.3</v>
      </c>
      <c r="AW7828" s="33" t="s">
        <v>329</v>
      </c>
      <c r="CR7828" s="34">
        <v>78.260000000000005</v>
      </c>
    </row>
    <row r="7829" spans="47:96" x14ac:dyDescent="0.3">
      <c r="AU7829" s="34">
        <v>78.27</v>
      </c>
      <c r="AV7829" s="32">
        <f t="shared" si="154"/>
        <v>78.3</v>
      </c>
      <c r="AW7829" s="33" t="s">
        <v>329</v>
      </c>
      <c r="CR7829" s="34">
        <v>78.27</v>
      </c>
    </row>
    <row r="7830" spans="47:96" x14ac:dyDescent="0.3">
      <c r="AU7830" s="34">
        <v>78.28</v>
      </c>
      <c r="AV7830" s="32">
        <f t="shared" si="154"/>
        <v>78.3</v>
      </c>
      <c r="AW7830" s="33" t="s">
        <v>329</v>
      </c>
      <c r="CR7830" s="34">
        <v>78.28</v>
      </c>
    </row>
    <row r="7831" spans="47:96" x14ac:dyDescent="0.3">
      <c r="AU7831" s="34">
        <v>78.290000000000006</v>
      </c>
      <c r="AV7831" s="32">
        <f t="shared" si="154"/>
        <v>78.3</v>
      </c>
      <c r="AW7831" s="33" t="s">
        <v>329</v>
      </c>
      <c r="CR7831" s="34">
        <v>78.290000000000006</v>
      </c>
    </row>
    <row r="7832" spans="47:96" x14ac:dyDescent="0.3">
      <c r="AU7832" s="34">
        <v>78.3</v>
      </c>
      <c r="AV7832" s="32">
        <f t="shared" si="154"/>
        <v>78.3</v>
      </c>
      <c r="AW7832" s="33" t="s">
        <v>329</v>
      </c>
      <c r="CR7832" s="34">
        <v>78.3</v>
      </c>
    </row>
    <row r="7833" spans="47:96" x14ac:dyDescent="0.3">
      <c r="AU7833" s="34">
        <v>78.31</v>
      </c>
      <c r="AV7833" s="32">
        <f t="shared" si="154"/>
        <v>78.3</v>
      </c>
      <c r="AW7833" s="33" t="s">
        <v>329</v>
      </c>
      <c r="CR7833" s="34">
        <v>78.31</v>
      </c>
    </row>
    <row r="7834" spans="47:96" x14ac:dyDescent="0.3">
      <c r="AU7834" s="34">
        <v>78.319999999999993</v>
      </c>
      <c r="AV7834" s="32">
        <f t="shared" si="154"/>
        <v>78.3</v>
      </c>
      <c r="AW7834" s="33" t="s">
        <v>329</v>
      </c>
      <c r="CR7834" s="34">
        <v>78.319999999999993</v>
      </c>
    </row>
    <row r="7835" spans="47:96" x14ac:dyDescent="0.3">
      <c r="AU7835" s="34">
        <v>78.33</v>
      </c>
      <c r="AV7835" s="32">
        <f t="shared" si="154"/>
        <v>78.3</v>
      </c>
      <c r="AW7835" s="33" t="s">
        <v>329</v>
      </c>
      <c r="CR7835" s="34">
        <v>78.33</v>
      </c>
    </row>
    <row r="7836" spans="47:96" x14ac:dyDescent="0.3">
      <c r="AU7836" s="34">
        <v>78.34</v>
      </c>
      <c r="AV7836" s="32">
        <f t="shared" si="154"/>
        <v>78.3</v>
      </c>
      <c r="AW7836" s="33" t="s">
        <v>329</v>
      </c>
      <c r="CR7836" s="34">
        <v>78.34</v>
      </c>
    </row>
    <row r="7837" spans="47:96" x14ac:dyDescent="0.3">
      <c r="AU7837" s="34">
        <v>78.349999999999994</v>
      </c>
      <c r="AV7837" s="32">
        <f t="shared" si="154"/>
        <v>78.400000000000006</v>
      </c>
      <c r="AW7837" s="33" t="s">
        <v>329</v>
      </c>
      <c r="CR7837" s="34">
        <v>78.349999999999994</v>
      </c>
    </row>
    <row r="7838" spans="47:96" x14ac:dyDescent="0.3">
      <c r="AU7838" s="34">
        <v>78.36</v>
      </c>
      <c r="AV7838" s="32">
        <f t="shared" si="154"/>
        <v>78.400000000000006</v>
      </c>
      <c r="AW7838" s="33" t="s">
        <v>329</v>
      </c>
      <c r="CR7838" s="34">
        <v>78.36</v>
      </c>
    </row>
    <row r="7839" spans="47:96" x14ac:dyDescent="0.3">
      <c r="AU7839" s="34">
        <v>78.37</v>
      </c>
      <c r="AV7839" s="32">
        <f t="shared" si="154"/>
        <v>78.400000000000006</v>
      </c>
      <c r="AW7839" s="33" t="s">
        <v>329</v>
      </c>
      <c r="CR7839" s="34">
        <v>78.37</v>
      </c>
    </row>
    <row r="7840" spans="47:96" x14ac:dyDescent="0.3">
      <c r="AU7840" s="34">
        <v>78.38</v>
      </c>
      <c r="AV7840" s="32">
        <f t="shared" si="154"/>
        <v>78.400000000000006</v>
      </c>
      <c r="AW7840" s="33" t="s">
        <v>329</v>
      </c>
      <c r="CR7840" s="34">
        <v>78.38</v>
      </c>
    </row>
    <row r="7841" spans="47:96" x14ac:dyDescent="0.3">
      <c r="AU7841" s="34">
        <v>78.39</v>
      </c>
      <c r="AV7841" s="32">
        <f t="shared" si="154"/>
        <v>78.400000000000006</v>
      </c>
      <c r="AW7841" s="33" t="s">
        <v>329</v>
      </c>
      <c r="CR7841" s="34">
        <v>78.39</v>
      </c>
    </row>
    <row r="7842" spans="47:96" x14ac:dyDescent="0.3">
      <c r="AU7842" s="34">
        <v>78.400000000000006</v>
      </c>
      <c r="AV7842" s="32">
        <f t="shared" si="154"/>
        <v>78.400000000000006</v>
      </c>
      <c r="AW7842" s="33" t="s">
        <v>329</v>
      </c>
      <c r="CR7842" s="34">
        <v>78.400000000000006</v>
      </c>
    </row>
    <row r="7843" spans="47:96" x14ac:dyDescent="0.3">
      <c r="AU7843" s="34">
        <v>78.41</v>
      </c>
      <c r="AV7843" s="32">
        <f t="shared" si="154"/>
        <v>78.400000000000006</v>
      </c>
      <c r="AW7843" s="33" t="s">
        <v>329</v>
      </c>
      <c r="CR7843" s="34">
        <v>78.41</v>
      </c>
    </row>
    <row r="7844" spans="47:96" x14ac:dyDescent="0.3">
      <c r="AU7844" s="34">
        <v>78.42</v>
      </c>
      <c r="AV7844" s="32">
        <f t="shared" si="154"/>
        <v>78.400000000000006</v>
      </c>
      <c r="AW7844" s="33" t="s">
        <v>329</v>
      </c>
      <c r="CR7844" s="34">
        <v>78.42</v>
      </c>
    </row>
    <row r="7845" spans="47:96" x14ac:dyDescent="0.3">
      <c r="AU7845" s="34">
        <v>78.430000000000007</v>
      </c>
      <c r="AV7845" s="32">
        <f t="shared" si="154"/>
        <v>78.400000000000006</v>
      </c>
      <c r="AW7845" s="33" t="s">
        <v>329</v>
      </c>
      <c r="CR7845" s="34">
        <v>78.430000000000007</v>
      </c>
    </row>
    <row r="7846" spans="47:96" x14ac:dyDescent="0.3">
      <c r="AU7846" s="34">
        <v>78.44</v>
      </c>
      <c r="AV7846" s="32">
        <f t="shared" si="154"/>
        <v>78.400000000000006</v>
      </c>
      <c r="AW7846" s="33" t="s">
        <v>329</v>
      </c>
      <c r="CR7846" s="34">
        <v>78.44</v>
      </c>
    </row>
    <row r="7847" spans="47:96" x14ac:dyDescent="0.3">
      <c r="AU7847" s="34">
        <v>78.45</v>
      </c>
      <c r="AV7847" s="32">
        <f t="shared" si="154"/>
        <v>78.5</v>
      </c>
      <c r="AW7847" s="33" t="s">
        <v>329</v>
      </c>
      <c r="CR7847" s="34">
        <v>78.45</v>
      </c>
    </row>
    <row r="7848" spans="47:96" x14ac:dyDescent="0.3">
      <c r="AU7848" s="34">
        <v>78.459999999999994</v>
      </c>
      <c r="AV7848" s="32">
        <f t="shared" si="154"/>
        <v>78.5</v>
      </c>
      <c r="AW7848" s="33" t="s">
        <v>329</v>
      </c>
      <c r="CR7848" s="34">
        <v>78.459999999999994</v>
      </c>
    </row>
    <row r="7849" spans="47:96" x14ac:dyDescent="0.3">
      <c r="AU7849" s="34">
        <v>78.47</v>
      </c>
      <c r="AV7849" s="32">
        <f t="shared" si="154"/>
        <v>78.5</v>
      </c>
      <c r="AW7849" s="33" t="s">
        <v>329</v>
      </c>
      <c r="CR7849" s="34">
        <v>78.47</v>
      </c>
    </row>
    <row r="7850" spans="47:96" x14ac:dyDescent="0.3">
      <c r="AU7850" s="34">
        <v>78.48</v>
      </c>
      <c r="AV7850" s="32">
        <f t="shared" si="154"/>
        <v>78.5</v>
      </c>
      <c r="AW7850" s="33" t="s">
        <v>329</v>
      </c>
      <c r="CR7850" s="34">
        <v>78.48</v>
      </c>
    </row>
    <row r="7851" spans="47:96" x14ac:dyDescent="0.3">
      <c r="AU7851" s="34">
        <v>78.489999999999995</v>
      </c>
      <c r="AV7851" s="32">
        <f t="shared" si="154"/>
        <v>78.5</v>
      </c>
      <c r="AW7851" s="33" t="s">
        <v>329</v>
      </c>
      <c r="CR7851" s="34">
        <v>78.489999999999995</v>
      </c>
    </row>
    <row r="7852" spans="47:96" x14ac:dyDescent="0.3">
      <c r="AU7852" s="34">
        <v>78.5</v>
      </c>
      <c r="AV7852" s="32">
        <f t="shared" si="154"/>
        <v>78.5</v>
      </c>
      <c r="AW7852" s="33" t="s">
        <v>329</v>
      </c>
      <c r="CR7852" s="34">
        <v>78.5</v>
      </c>
    </row>
    <row r="7853" spans="47:96" x14ac:dyDescent="0.3">
      <c r="AU7853" s="34">
        <v>78.510000000000005</v>
      </c>
      <c r="AV7853" s="32">
        <f t="shared" si="154"/>
        <v>78.5</v>
      </c>
      <c r="AW7853" s="33" t="s">
        <v>329</v>
      </c>
      <c r="CR7853" s="34">
        <v>78.510000000000005</v>
      </c>
    </row>
    <row r="7854" spans="47:96" x14ac:dyDescent="0.3">
      <c r="AU7854" s="34">
        <v>78.52</v>
      </c>
      <c r="AV7854" s="32">
        <f t="shared" si="154"/>
        <v>78.5</v>
      </c>
      <c r="AW7854" s="33" t="s">
        <v>329</v>
      </c>
      <c r="CR7854" s="34">
        <v>78.52</v>
      </c>
    </row>
    <row r="7855" spans="47:96" x14ac:dyDescent="0.3">
      <c r="AU7855" s="34">
        <v>78.53</v>
      </c>
      <c r="AV7855" s="32">
        <f t="shared" si="154"/>
        <v>78.5</v>
      </c>
      <c r="AW7855" s="33" t="s">
        <v>329</v>
      </c>
      <c r="CR7855" s="34">
        <v>78.53</v>
      </c>
    </row>
    <row r="7856" spans="47:96" x14ac:dyDescent="0.3">
      <c r="AU7856" s="34">
        <v>78.540000000000006</v>
      </c>
      <c r="AV7856" s="32">
        <f t="shared" si="154"/>
        <v>78.5</v>
      </c>
      <c r="AW7856" s="33" t="s">
        <v>329</v>
      </c>
      <c r="CR7856" s="34">
        <v>78.540000000000006</v>
      </c>
    </row>
    <row r="7857" spans="47:96" x14ac:dyDescent="0.3">
      <c r="AU7857" s="34">
        <v>78.55</v>
      </c>
      <c r="AV7857" s="32">
        <f t="shared" si="154"/>
        <v>78.599999999999994</v>
      </c>
      <c r="AW7857" s="33" t="s">
        <v>329</v>
      </c>
      <c r="CR7857" s="34">
        <v>78.55</v>
      </c>
    </row>
    <row r="7858" spans="47:96" x14ac:dyDescent="0.3">
      <c r="AU7858" s="34">
        <v>78.56</v>
      </c>
      <c r="AV7858" s="32">
        <f t="shared" si="154"/>
        <v>78.599999999999994</v>
      </c>
      <c r="AW7858" s="33" t="s">
        <v>329</v>
      </c>
      <c r="CR7858" s="34">
        <v>78.56</v>
      </c>
    </row>
    <row r="7859" spans="47:96" x14ac:dyDescent="0.3">
      <c r="AU7859" s="34">
        <v>78.569999999999993</v>
      </c>
      <c r="AV7859" s="32">
        <f t="shared" si="154"/>
        <v>78.599999999999994</v>
      </c>
      <c r="AW7859" s="33" t="s">
        <v>329</v>
      </c>
      <c r="CR7859" s="34">
        <v>78.569999999999993</v>
      </c>
    </row>
    <row r="7860" spans="47:96" x14ac:dyDescent="0.3">
      <c r="AU7860" s="34">
        <v>78.58</v>
      </c>
      <c r="AV7860" s="32">
        <f t="shared" si="154"/>
        <v>78.599999999999994</v>
      </c>
      <c r="AW7860" s="33" t="s">
        <v>329</v>
      </c>
      <c r="CR7860" s="34">
        <v>78.58</v>
      </c>
    </row>
    <row r="7861" spans="47:96" x14ac:dyDescent="0.3">
      <c r="AU7861" s="34">
        <v>78.59</v>
      </c>
      <c r="AV7861" s="32">
        <f t="shared" si="154"/>
        <v>78.599999999999994</v>
      </c>
      <c r="AW7861" s="33" t="s">
        <v>329</v>
      </c>
      <c r="CR7861" s="34">
        <v>78.59</v>
      </c>
    </row>
    <row r="7862" spans="47:96" x14ac:dyDescent="0.3">
      <c r="AU7862" s="34">
        <v>78.599999999999994</v>
      </c>
      <c r="AV7862" s="32">
        <f t="shared" si="154"/>
        <v>78.599999999999994</v>
      </c>
      <c r="AW7862" s="33" t="s">
        <v>329</v>
      </c>
      <c r="CR7862" s="34">
        <v>78.599999999999994</v>
      </c>
    </row>
    <row r="7863" spans="47:96" x14ac:dyDescent="0.3">
      <c r="AU7863" s="34">
        <v>78.61</v>
      </c>
      <c r="AV7863" s="32">
        <f t="shared" si="154"/>
        <v>78.599999999999994</v>
      </c>
      <c r="AW7863" s="33" t="s">
        <v>329</v>
      </c>
      <c r="CR7863" s="34">
        <v>78.61</v>
      </c>
    </row>
    <row r="7864" spans="47:96" x14ac:dyDescent="0.3">
      <c r="AU7864" s="34">
        <v>78.62</v>
      </c>
      <c r="AV7864" s="32">
        <f t="shared" si="154"/>
        <v>78.599999999999994</v>
      </c>
      <c r="AW7864" s="33" t="s">
        <v>329</v>
      </c>
      <c r="CR7864" s="34">
        <v>78.62</v>
      </c>
    </row>
    <row r="7865" spans="47:96" x14ac:dyDescent="0.3">
      <c r="AU7865" s="34">
        <v>78.63</v>
      </c>
      <c r="AV7865" s="32">
        <f t="shared" si="154"/>
        <v>78.599999999999994</v>
      </c>
      <c r="AW7865" s="33" t="s">
        <v>329</v>
      </c>
      <c r="CR7865" s="34">
        <v>78.63</v>
      </c>
    </row>
    <row r="7866" spans="47:96" x14ac:dyDescent="0.3">
      <c r="AU7866" s="34">
        <v>78.64</v>
      </c>
      <c r="AV7866" s="32">
        <f t="shared" si="154"/>
        <v>78.599999999999994</v>
      </c>
      <c r="AW7866" s="33" t="s">
        <v>329</v>
      </c>
      <c r="CR7866" s="34">
        <v>78.64</v>
      </c>
    </row>
    <row r="7867" spans="47:96" x14ac:dyDescent="0.3">
      <c r="AU7867" s="34">
        <v>78.650000000000006</v>
      </c>
      <c r="AV7867" s="32">
        <f t="shared" si="154"/>
        <v>78.7</v>
      </c>
      <c r="AW7867" s="33" t="s">
        <v>329</v>
      </c>
      <c r="CR7867" s="34">
        <v>78.650000000000006</v>
      </c>
    </row>
    <row r="7868" spans="47:96" x14ac:dyDescent="0.3">
      <c r="AU7868" s="34">
        <v>78.66</v>
      </c>
      <c r="AV7868" s="32">
        <f t="shared" si="154"/>
        <v>78.7</v>
      </c>
      <c r="AW7868" s="33" t="s">
        <v>329</v>
      </c>
      <c r="CR7868" s="34">
        <v>78.66</v>
      </c>
    </row>
    <row r="7869" spans="47:96" x14ac:dyDescent="0.3">
      <c r="AU7869" s="34">
        <v>78.67</v>
      </c>
      <c r="AV7869" s="32">
        <f t="shared" si="154"/>
        <v>78.7</v>
      </c>
      <c r="AW7869" s="33" t="s">
        <v>329</v>
      </c>
      <c r="CR7869" s="34">
        <v>78.67</v>
      </c>
    </row>
    <row r="7870" spans="47:96" x14ac:dyDescent="0.3">
      <c r="AU7870" s="34">
        <v>78.680000000000007</v>
      </c>
      <c r="AV7870" s="32">
        <f t="shared" si="154"/>
        <v>78.7</v>
      </c>
      <c r="AW7870" s="33" t="s">
        <v>329</v>
      </c>
      <c r="CR7870" s="34">
        <v>78.680000000000007</v>
      </c>
    </row>
    <row r="7871" spans="47:96" x14ac:dyDescent="0.3">
      <c r="AU7871" s="34">
        <v>78.69</v>
      </c>
      <c r="AV7871" s="32">
        <f t="shared" si="154"/>
        <v>78.7</v>
      </c>
      <c r="AW7871" s="33" t="s">
        <v>329</v>
      </c>
      <c r="CR7871" s="34">
        <v>78.69</v>
      </c>
    </row>
    <row r="7872" spans="47:96" x14ac:dyDescent="0.3">
      <c r="AU7872" s="34">
        <v>78.7</v>
      </c>
      <c r="AV7872" s="32">
        <f t="shared" si="154"/>
        <v>78.7</v>
      </c>
      <c r="AW7872" s="33" t="s">
        <v>329</v>
      </c>
      <c r="CR7872" s="34">
        <v>78.7</v>
      </c>
    </row>
    <row r="7873" spans="47:96" x14ac:dyDescent="0.3">
      <c r="AU7873" s="34">
        <v>78.709999999999994</v>
      </c>
      <c r="AV7873" s="32">
        <f t="shared" si="154"/>
        <v>78.7</v>
      </c>
      <c r="AW7873" s="33" t="s">
        <v>329</v>
      </c>
      <c r="CR7873" s="34">
        <v>78.709999999999994</v>
      </c>
    </row>
    <row r="7874" spans="47:96" x14ac:dyDescent="0.3">
      <c r="AU7874" s="34">
        <v>78.72</v>
      </c>
      <c r="AV7874" s="32">
        <f t="shared" si="154"/>
        <v>78.7</v>
      </c>
      <c r="AW7874" s="33" t="s">
        <v>329</v>
      </c>
      <c r="CR7874" s="34">
        <v>78.72</v>
      </c>
    </row>
    <row r="7875" spans="47:96" x14ac:dyDescent="0.3">
      <c r="AU7875" s="34">
        <v>78.73</v>
      </c>
      <c r="AV7875" s="32">
        <f t="shared" ref="AV7875:AV7938" si="155">ROUND(AU7875,1)</f>
        <v>78.7</v>
      </c>
      <c r="AW7875" s="33" t="s">
        <v>329</v>
      </c>
      <c r="CR7875" s="34">
        <v>78.73</v>
      </c>
    </row>
    <row r="7876" spans="47:96" x14ac:dyDescent="0.3">
      <c r="AU7876" s="34">
        <v>78.739999999999995</v>
      </c>
      <c r="AV7876" s="32">
        <f t="shared" si="155"/>
        <v>78.7</v>
      </c>
      <c r="AW7876" s="33" t="s">
        <v>329</v>
      </c>
      <c r="CR7876" s="34">
        <v>78.739999999999995</v>
      </c>
    </row>
    <row r="7877" spans="47:96" x14ac:dyDescent="0.3">
      <c r="AU7877" s="34">
        <v>78.75</v>
      </c>
      <c r="AV7877" s="32">
        <f t="shared" si="155"/>
        <v>78.8</v>
      </c>
      <c r="AW7877" s="33" t="s">
        <v>329</v>
      </c>
      <c r="CR7877" s="34">
        <v>78.75</v>
      </c>
    </row>
    <row r="7878" spans="47:96" x14ac:dyDescent="0.3">
      <c r="AU7878" s="34">
        <v>78.760000000000005</v>
      </c>
      <c r="AV7878" s="32">
        <f t="shared" si="155"/>
        <v>78.8</v>
      </c>
      <c r="AW7878" s="33" t="s">
        <v>329</v>
      </c>
      <c r="CR7878" s="34">
        <v>78.760000000000005</v>
      </c>
    </row>
    <row r="7879" spans="47:96" x14ac:dyDescent="0.3">
      <c r="AU7879" s="34">
        <v>78.77</v>
      </c>
      <c r="AV7879" s="32">
        <f t="shared" si="155"/>
        <v>78.8</v>
      </c>
      <c r="AW7879" s="33" t="s">
        <v>329</v>
      </c>
      <c r="CR7879" s="34">
        <v>78.77</v>
      </c>
    </row>
    <row r="7880" spans="47:96" x14ac:dyDescent="0.3">
      <c r="AU7880" s="34">
        <v>78.78</v>
      </c>
      <c r="AV7880" s="32">
        <f t="shared" si="155"/>
        <v>78.8</v>
      </c>
      <c r="AW7880" s="33" t="s">
        <v>329</v>
      </c>
      <c r="CR7880" s="34">
        <v>78.78</v>
      </c>
    </row>
    <row r="7881" spans="47:96" x14ac:dyDescent="0.3">
      <c r="AU7881" s="34">
        <v>78.790000000000006</v>
      </c>
      <c r="AV7881" s="32">
        <f t="shared" si="155"/>
        <v>78.8</v>
      </c>
      <c r="AW7881" s="33" t="s">
        <v>329</v>
      </c>
      <c r="CR7881" s="34">
        <v>78.790000000000006</v>
      </c>
    </row>
    <row r="7882" spans="47:96" x14ac:dyDescent="0.3">
      <c r="AU7882" s="34">
        <v>78.8</v>
      </c>
      <c r="AV7882" s="32">
        <f t="shared" si="155"/>
        <v>78.8</v>
      </c>
      <c r="AW7882" s="33" t="s">
        <v>329</v>
      </c>
      <c r="CR7882" s="34">
        <v>78.8</v>
      </c>
    </row>
    <row r="7883" spans="47:96" x14ac:dyDescent="0.3">
      <c r="AU7883" s="34">
        <v>78.81</v>
      </c>
      <c r="AV7883" s="32">
        <f t="shared" si="155"/>
        <v>78.8</v>
      </c>
      <c r="AW7883" s="33" t="s">
        <v>329</v>
      </c>
      <c r="CR7883" s="34">
        <v>78.81</v>
      </c>
    </row>
    <row r="7884" spans="47:96" x14ac:dyDescent="0.3">
      <c r="AU7884" s="34">
        <v>78.819999999999993</v>
      </c>
      <c r="AV7884" s="32">
        <f t="shared" si="155"/>
        <v>78.8</v>
      </c>
      <c r="AW7884" s="33" t="s">
        <v>329</v>
      </c>
      <c r="CR7884" s="34">
        <v>78.819999999999993</v>
      </c>
    </row>
    <row r="7885" spans="47:96" x14ac:dyDescent="0.3">
      <c r="AU7885" s="34">
        <v>78.83</v>
      </c>
      <c r="AV7885" s="32">
        <f t="shared" si="155"/>
        <v>78.8</v>
      </c>
      <c r="AW7885" s="33" t="s">
        <v>329</v>
      </c>
      <c r="CR7885" s="34">
        <v>78.83</v>
      </c>
    </row>
    <row r="7886" spans="47:96" x14ac:dyDescent="0.3">
      <c r="AU7886" s="34">
        <v>78.84</v>
      </c>
      <c r="AV7886" s="32">
        <f t="shared" si="155"/>
        <v>78.8</v>
      </c>
      <c r="AW7886" s="33" t="s">
        <v>329</v>
      </c>
      <c r="CR7886" s="34">
        <v>78.84</v>
      </c>
    </row>
    <row r="7887" spans="47:96" x14ac:dyDescent="0.3">
      <c r="AU7887" s="34">
        <v>78.849999999999994</v>
      </c>
      <c r="AV7887" s="32">
        <f t="shared" si="155"/>
        <v>78.900000000000006</v>
      </c>
      <c r="AW7887" s="33" t="s">
        <v>329</v>
      </c>
      <c r="CR7887" s="34">
        <v>78.849999999999994</v>
      </c>
    </row>
    <row r="7888" spans="47:96" x14ac:dyDescent="0.3">
      <c r="AU7888" s="34">
        <v>78.86</v>
      </c>
      <c r="AV7888" s="32">
        <f t="shared" si="155"/>
        <v>78.900000000000006</v>
      </c>
      <c r="AW7888" s="33" t="s">
        <v>329</v>
      </c>
      <c r="CR7888" s="34">
        <v>78.86</v>
      </c>
    </row>
    <row r="7889" spans="47:96" x14ac:dyDescent="0.3">
      <c r="AU7889" s="34">
        <v>78.87</v>
      </c>
      <c r="AV7889" s="32">
        <f t="shared" si="155"/>
        <v>78.900000000000006</v>
      </c>
      <c r="AW7889" s="33" t="s">
        <v>329</v>
      </c>
      <c r="CR7889" s="34">
        <v>78.87</v>
      </c>
    </row>
    <row r="7890" spans="47:96" x14ac:dyDescent="0.3">
      <c r="AU7890" s="34">
        <v>78.88</v>
      </c>
      <c r="AV7890" s="32">
        <f t="shared" si="155"/>
        <v>78.900000000000006</v>
      </c>
      <c r="AW7890" s="33" t="s">
        <v>329</v>
      </c>
      <c r="CR7890" s="34">
        <v>78.88</v>
      </c>
    </row>
    <row r="7891" spans="47:96" x14ac:dyDescent="0.3">
      <c r="AU7891" s="34">
        <v>78.89</v>
      </c>
      <c r="AV7891" s="32">
        <f t="shared" si="155"/>
        <v>78.900000000000006</v>
      </c>
      <c r="AW7891" s="33" t="s">
        <v>329</v>
      </c>
      <c r="CR7891" s="34">
        <v>78.89</v>
      </c>
    </row>
    <row r="7892" spans="47:96" x14ac:dyDescent="0.3">
      <c r="AU7892" s="34">
        <v>78.900000000000006</v>
      </c>
      <c r="AV7892" s="32">
        <f t="shared" si="155"/>
        <v>78.900000000000006</v>
      </c>
      <c r="AW7892" s="33" t="s">
        <v>329</v>
      </c>
      <c r="CR7892" s="34">
        <v>78.900000000000006</v>
      </c>
    </row>
    <row r="7893" spans="47:96" x14ac:dyDescent="0.3">
      <c r="AU7893" s="34">
        <v>78.91</v>
      </c>
      <c r="AV7893" s="32">
        <f t="shared" si="155"/>
        <v>78.900000000000006</v>
      </c>
      <c r="AW7893" s="33" t="s">
        <v>329</v>
      </c>
      <c r="CR7893" s="34">
        <v>78.91</v>
      </c>
    </row>
    <row r="7894" spans="47:96" x14ac:dyDescent="0.3">
      <c r="AU7894" s="34">
        <v>78.92</v>
      </c>
      <c r="AV7894" s="32">
        <f t="shared" si="155"/>
        <v>78.900000000000006</v>
      </c>
      <c r="AW7894" s="33" t="s">
        <v>329</v>
      </c>
      <c r="CR7894" s="34">
        <v>78.92</v>
      </c>
    </row>
    <row r="7895" spans="47:96" x14ac:dyDescent="0.3">
      <c r="AU7895" s="34">
        <v>78.930000000000007</v>
      </c>
      <c r="AV7895" s="32">
        <f t="shared" si="155"/>
        <v>78.900000000000006</v>
      </c>
      <c r="AW7895" s="33" t="s">
        <v>329</v>
      </c>
      <c r="CR7895" s="34">
        <v>78.930000000000007</v>
      </c>
    </row>
    <row r="7896" spans="47:96" x14ac:dyDescent="0.3">
      <c r="AU7896" s="34">
        <v>78.94</v>
      </c>
      <c r="AV7896" s="32">
        <f t="shared" si="155"/>
        <v>78.900000000000006</v>
      </c>
      <c r="AW7896" s="33" t="s">
        <v>329</v>
      </c>
      <c r="CR7896" s="34">
        <v>78.94</v>
      </c>
    </row>
    <row r="7897" spans="47:96" x14ac:dyDescent="0.3">
      <c r="AU7897" s="34">
        <v>78.95</v>
      </c>
      <c r="AV7897" s="32">
        <f t="shared" si="155"/>
        <v>79</v>
      </c>
      <c r="AW7897" s="33" t="s">
        <v>329</v>
      </c>
      <c r="CR7897" s="34">
        <v>78.95</v>
      </c>
    </row>
    <row r="7898" spans="47:96" x14ac:dyDescent="0.3">
      <c r="AU7898" s="34">
        <v>78.959999999999994</v>
      </c>
      <c r="AV7898" s="32">
        <f t="shared" si="155"/>
        <v>79</v>
      </c>
      <c r="AW7898" s="33" t="s">
        <v>329</v>
      </c>
      <c r="CR7898" s="34">
        <v>78.959999999999994</v>
      </c>
    </row>
    <row r="7899" spans="47:96" x14ac:dyDescent="0.3">
      <c r="AU7899" s="34">
        <v>78.97</v>
      </c>
      <c r="AV7899" s="32">
        <f t="shared" si="155"/>
        <v>79</v>
      </c>
      <c r="AW7899" s="33" t="s">
        <v>329</v>
      </c>
      <c r="CR7899" s="34">
        <v>78.97</v>
      </c>
    </row>
    <row r="7900" spans="47:96" x14ac:dyDescent="0.3">
      <c r="AU7900" s="34">
        <v>78.98</v>
      </c>
      <c r="AV7900" s="32">
        <f t="shared" si="155"/>
        <v>79</v>
      </c>
      <c r="AW7900" s="33" t="s">
        <v>329</v>
      </c>
      <c r="CR7900" s="34">
        <v>78.98</v>
      </c>
    </row>
    <row r="7901" spans="47:96" x14ac:dyDescent="0.3">
      <c r="AU7901" s="34">
        <v>78.989999999999995</v>
      </c>
      <c r="AV7901" s="32">
        <f t="shared" si="155"/>
        <v>79</v>
      </c>
      <c r="AW7901" s="33" t="s">
        <v>329</v>
      </c>
      <c r="CR7901" s="34">
        <v>78.989999999999995</v>
      </c>
    </row>
    <row r="7902" spans="47:96" x14ac:dyDescent="0.3">
      <c r="AU7902" s="34">
        <v>79</v>
      </c>
      <c r="AV7902" s="32">
        <f t="shared" si="155"/>
        <v>79</v>
      </c>
      <c r="AW7902" s="33" t="s">
        <v>329</v>
      </c>
      <c r="CR7902" s="34">
        <v>79</v>
      </c>
    </row>
    <row r="7903" spans="47:96" x14ac:dyDescent="0.3">
      <c r="AU7903" s="34">
        <v>79.010000000000005</v>
      </c>
      <c r="AV7903" s="32">
        <f t="shared" si="155"/>
        <v>79</v>
      </c>
      <c r="AW7903" s="33" t="s">
        <v>329</v>
      </c>
      <c r="CR7903" s="34">
        <v>79.010000000000005</v>
      </c>
    </row>
    <row r="7904" spans="47:96" x14ac:dyDescent="0.3">
      <c r="AU7904" s="34">
        <v>79.02</v>
      </c>
      <c r="AV7904" s="32">
        <f t="shared" si="155"/>
        <v>79</v>
      </c>
      <c r="AW7904" s="33" t="s">
        <v>329</v>
      </c>
      <c r="CR7904" s="34">
        <v>79.02</v>
      </c>
    </row>
    <row r="7905" spans="47:96" x14ac:dyDescent="0.3">
      <c r="AU7905" s="34">
        <v>79.03</v>
      </c>
      <c r="AV7905" s="32">
        <f t="shared" si="155"/>
        <v>79</v>
      </c>
      <c r="AW7905" s="33" t="s">
        <v>329</v>
      </c>
      <c r="CR7905" s="34">
        <v>79.03</v>
      </c>
    </row>
    <row r="7906" spans="47:96" x14ac:dyDescent="0.3">
      <c r="AU7906" s="34">
        <v>79.040000000000006</v>
      </c>
      <c r="AV7906" s="32">
        <f t="shared" si="155"/>
        <v>79</v>
      </c>
      <c r="AW7906" s="33" t="s">
        <v>329</v>
      </c>
      <c r="CR7906" s="34">
        <v>79.040000000000006</v>
      </c>
    </row>
    <row r="7907" spans="47:96" x14ac:dyDescent="0.3">
      <c r="AU7907" s="34">
        <v>79.05</v>
      </c>
      <c r="AV7907" s="32">
        <f t="shared" si="155"/>
        <v>79.099999999999994</v>
      </c>
      <c r="AW7907" s="33" t="s">
        <v>329</v>
      </c>
      <c r="CR7907" s="34">
        <v>79.05</v>
      </c>
    </row>
    <row r="7908" spans="47:96" x14ac:dyDescent="0.3">
      <c r="AU7908" s="34">
        <v>79.06</v>
      </c>
      <c r="AV7908" s="32">
        <f t="shared" si="155"/>
        <v>79.099999999999994</v>
      </c>
      <c r="AW7908" s="33" t="s">
        <v>329</v>
      </c>
      <c r="CR7908" s="34">
        <v>79.06</v>
      </c>
    </row>
    <row r="7909" spans="47:96" x14ac:dyDescent="0.3">
      <c r="AU7909" s="34">
        <v>79.069999999999993</v>
      </c>
      <c r="AV7909" s="32">
        <f t="shared" si="155"/>
        <v>79.099999999999994</v>
      </c>
      <c r="AW7909" s="33" t="s">
        <v>329</v>
      </c>
      <c r="CR7909" s="34">
        <v>79.069999999999993</v>
      </c>
    </row>
    <row r="7910" spans="47:96" x14ac:dyDescent="0.3">
      <c r="AU7910" s="34">
        <v>79.08</v>
      </c>
      <c r="AV7910" s="32">
        <f t="shared" si="155"/>
        <v>79.099999999999994</v>
      </c>
      <c r="AW7910" s="33" t="s">
        <v>329</v>
      </c>
      <c r="CR7910" s="34">
        <v>79.08</v>
      </c>
    </row>
    <row r="7911" spans="47:96" x14ac:dyDescent="0.3">
      <c r="AU7911" s="34">
        <v>79.09</v>
      </c>
      <c r="AV7911" s="32">
        <f t="shared" si="155"/>
        <v>79.099999999999994</v>
      </c>
      <c r="AW7911" s="33" t="s">
        <v>329</v>
      </c>
      <c r="CR7911" s="34">
        <v>79.09</v>
      </c>
    </row>
    <row r="7912" spans="47:96" x14ac:dyDescent="0.3">
      <c r="AU7912" s="34">
        <v>79.099999999999994</v>
      </c>
      <c r="AV7912" s="32">
        <f t="shared" si="155"/>
        <v>79.099999999999994</v>
      </c>
      <c r="AW7912" s="33" t="s">
        <v>329</v>
      </c>
      <c r="CR7912" s="34">
        <v>79.099999999999994</v>
      </c>
    </row>
    <row r="7913" spans="47:96" x14ac:dyDescent="0.3">
      <c r="AU7913" s="34">
        <v>79.11</v>
      </c>
      <c r="AV7913" s="32">
        <f t="shared" si="155"/>
        <v>79.099999999999994</v>
      </c>
      <c r="AW7913" s="33" t="s">
        <v>329</v>
      </c>
      <c r="CR7913" s="34">
        <v>79.11</v>
      </c>
    </row>
    <row r="7914" spans="47:96" x14ac:dyDescent="0.3">
      <c r="AU7914" s="34">
        <v>79.12</v>
      </c>
      <c r="AV7914" s="32">
        <f t="shared" si="155"/>
        <v>79.099999999999994</v>
      </c>
      <c r="AW7914" s="33" t="s">
        <v>329</v>
      </c>
      <c r="CR7914" s="34">
        <v>79.12</v>
      </c>
    </row>
    <row r="7915" spans="47:96" x14ac:dyDescent="0.3">
      <c r="AU7915" s="34">
        <v>79.13</v>
      </c>
      <c r="AV7915" s="32">
        <f t="shared" si="155"/>
        <v>79.099999999999994</v>
      </c>
      <c r="AW7915" s="33" t="s">
        <v>329</v>
      </c>
      <c r="CR7915" s="34">
        <v>79.13</v>
      </c>
    </row>
    <row r="7916" spans="47:96" x14ac:dyDescent="0.3">
      <c r="AU7916" s="34">
        <v>79.14</v>
      </c>
      <c r="AV7916" s="32">
        <f t="shared" si="155"/>
        <v>79.099999999999994</v>
      </c>
      <c r="AW7916" s="33" t="s">
        <v>329</v>
      </c>
      <c r="CR7916" s="34">
        <v>79.14</v>
      </c>
    </row>
    <row r="7917" spans="47:96" x14ac:dyDescent="0.3">
      <c r="AU7917" s="34">
        <v>79.150000000000006</v>
      </c>
      <c r="AV7917" s="32">
        <f t="shared" si="155"/>
        <v>79.2</v>
      </c>
      <c r="AW7917" s="33" t="s">
        <v>329</v>
      </c>
      <c r="CR7917" s="34">
        <v>79.150000000000006</v>
      </c>
    </row>
    <row r="7918" spans="47:96" x14ac:dyDescent="0.3">
      <c r="AU7918" s="34">
        <v>79.16</v>
      </c>
      <c r="AV7918" s="32">
        <f t="shared" si="155"/>
        <v>79.2</v>
      </c>
      <c r="AW7918" s="33" t="s">
        <v>329</v>
      </c>
      <c r="CR7918" s="34">
        <v>79.16</v>
      </c>
    </row>
    <row r="7919" spans="47:96" x14ac:dyDescent="0.3">
      <c r="AU7919" s="34">
        <v>79.17</v>
      </c>
      <c r="AV7919" s="32">
        <f t="shared" si="155"/>
        <v>79.2</v>
      </c>
      <c r="AW7919" s="33" t="s">
        <v>329</v>
      </c>
      <c r="CR7919" s="34">
        <v>79.17</v>
      </c>
    </row>
    <row r="7920" spans="47:96" x14ac:dyDescent="0.3">
      <c r="AU7920" s="34">
        <v>79.180000000000007</v>
      </c>
      <c r="AV7920" s="32">
        <f t="shared" si="155"/>
        <v>79.2</v>
      </c>
      <c r="AW7920" s="33" t="s">
        <v>329</v>
      </c>
      <c r="CR7920" s="34">
        <v>79.180000000000007</v>
      </c>
    </row>
    <row r="7921" spans="47:96" x14ac:dyDescent="0.3">
      <c r="AU7921" s="34">
        <v>79.19</v>
      </c>
      <c r="AV7921" s="32">
        <f t="shared" si="155"/>
        <v>79.2</v>
      </c>
      <c r="AW7921" s="33" t="s">
        <v>329</v>
      </c>
      <c r="CR7921" s="34">
        <v>79.19</v>
      </c>
    </row>
    <row r="7922" spans="47:96" x14ac:dyDescent="0.3">
      <c r="AU7922" s="34">
        <v>79.2</v>
      </c>
      <c r="AV7922" s="32">
        <f t="shared" si="155"/>
        <v>79.2</v>
      </c>
      <c r="AW7922" s="33" t="s">
        <v>329</v>
      </c>
      <c r="CR7922" s="34">
        <v>79.2</v>
      </c>
    </row>
    <row r="7923" spans="47:96" x14ac:dyDescent="0.3">
      <c r="AU7923" s="34">
        <v>79.209999999999994</v>
      </c>
      <c r="AV7923" s="32">
        <f t="shared" si="155"/>
        <v>79.2</v>
      </c>
      <c r="AW7923" s="33" t="s">
        <v>329</v>
      </c>
      <c r="CR7923" s="34">
        <v>79.209999999999994</v>
      </c>
    </row>
    <row r="7924" spans="47:96" x14ac:dyDescent="0.3">
      <c r="AU7924" s="34">
        <v>79.22</v>
      </c>
      <c r="AV7924" s="32">
        <f t="shared" si="155"/>
        <v>79.2</v>
      </c>
      <c r="AW7924" s="33" t="s">
        <v>329</v>
      </c>
      <c r="CR7924" s="34">
        <v>79.22</v>
      </c>
    </row>
    <row r="7925" spans="47:96" x14ac:dyDescent="0.3">
      <c r="AU7925" s="34">
        <v>79.23</v>
      </c>
      <c r="AV7925" s="32">
        <f t="shared" si="155"/>
        <v>79.2</v>
      </c>
      <c r="AW7925" s="33" t="s">
        <v>329</v>
      </c>
      <c r="CR7925" s="34">
        <v>79.23</v>
      </c>
    </row>
    <row r="7926" spans="47:96" x14ac:dyDescent="0.3">
      <c r="AU7926" s="34">
        <v>79.239999999999995</v>
      </c>
      <c r="AV7926" s="32">
        <f t="shared" si="155"/>
        <v>79.2</v>
      </c>
      <c r="AW7926" s="33" t="s">
        <v>329</v>
      </c>
      <c r="CR7926" s="34">
        <v>79.239999999999995</v>
      </c>
    </row>
    <row r="7927" spans="47:96" x14ac:dyDescent="0.3">
      <c r="AU7927" s="34">
        <v>79.25</v>
      </c>
      <c r="AV7927" s="32">
        <f t="shared" si="155"/>
        <v>79.3</v>
      </c>
      <c r="AW7927" s="33" t="s">
        <v>329</v>
      </c>
      <c r="CR7927" s="34">
        <v>79.25</v>
      </c>
    </row>
    <row r="7928" spans="47:96" x14ac:dyDescent="0.3">
      <c r="AU7928" s="34">
        <v>79.260000000000005</v>
      </c>
      <c r="AV7928" s="32">
        <f t="shared" si="155"/>
        <v>79.3</v>
      </c>
      <c r="AW7928" s="33" t="s">
        <v>329</v>
      </c>
      <c r="CR7928" s="34">
        <v>79.260000000000005</v>
      </c>
    </row>
    <row r="7929" spans="47:96" x14ac:dyDescent="0.3">
      <c r="AU7929" s="34">
        <v>79.27</v>
      </c>
      <c r="AV7929" s="32">
        <f t="shared" si="155"/>
        <v>79.3</v>
      </c>
      <c r="AW7929" s="33" t="s">
        <v>329</v>
      </c>
      <c r="CR7929" s="34">
        <v>79.27</v>
      </c>
    </row>
    <row r="7930" spans="47:96" x14ac:dyDescent="0.3">
      <c r="AU7930" s="34">
        <v>79.28</v>
      </c>
      <c r="AV7930" s="32">
        <f t="shared" si="155"/>
        <v>79.3</v>
      </c>
      <c r="AW7930" s="33" t="s">
        <v>329</v>
      </c>
      <c r="CR7930" s="34">
        <v>79.28</v>
      </c>
    </row>
    <row r="7931" spans="47:96" x14ac:dyDescent="0.3">
      <c r="AU7931" s="34">
        <v>79.290000000000006</v>
      </c>
      <c r="AV7931" s="32">
        <f t="shared" si="155"/>
        <v>79.3</v>
      </c>
      <c r="AW7931" s="33" t="s">
        <v>329</v>
      </c>
      <c r="CR7931" s="34">
        <v>79.290000000000006</v>
      </c>
    </row>
    <row r="7932" spans="47:96" x14ac:dyDescent="0.3">
      <c r="AU7932" s="34">
        <v>79.3</v>
      </c>
      <c r="AV7932" s="32">
        <f t="shared" si="155"/>
        <v>79.3</v>
      </c>
      <c r="AW7932" s="33" t="s">
        <v>329</v>
      </c>
      <c r="CR7932" s="34">
        <v>79.3</v>
      </c>
    </row>
    <row r="7933" spans="47:96" x14ac:dyDescent="0.3">
      <c r="AU7933" s="34">
        <v>79.31</v>
      </c>
      <c r="AV7933" s="32">
        <f t="shared" si="155"/>
        <v>79.3</v>
      </c>
      <c r="AW7933" s="33" t="s">
        <v>329</v>
      </c>
      <c r="CR7933" s="34">
        <v>79.31</v>
      </c>
    </row>
    <row r="7934" spans="47:96" x14ac:dyDescent="0.3">
      <c r="AU7934" s="34">
        <v>79.319999999999993</v>
      </c>
      <c r="AV7934" s="32">
        <f t="shared" si="155"/>
        <v>79.3</v>
      </c>
      <c r="AW7934" s="33" t="s">
        <v>329</v>
      </c>
      <c r="CR7934" s="34">
        <v>79.319999999999993</v>
      </c>
    </row>
    <row r="7935" spans="47:96" x14ac:dyDescent="0.3">
      <c r="AU7935" s="34">
        <v>79.33</v>
      </c>
      <c r="AV7935" s="32">
        <f t="shared" si="155"/>
        <v>79.3</v>
      </c>
      <c r="AW7935" s="33" t="s">
        <v>329</v>
      </c>
      <c r="CR7935" s="34">
        <v>79.33</v>
      </c>
    </row>
    <row r="7936" spans="47:96" x14ac:dyDescent="0.3">
      <c r="AU7936" s="34">
        <v>79.34</v>
      </c>
      <c r="AV7936" s="32">
        <f t="shared" si="155"/>
        <v>79.3</v>
      </c>
      <c r="AW7936" s="33" t="s">
        <v>329</v>
      </c>
      <c r="CR7936" s="34">
        <v>79.34</v>
      </c>
    </row>
    <row r="7937" spans="47:96" x14ac:dyDescent="0.3">
      <c r="AU7937" s="34">
        <v>79.349999999999994</v>
      </c>
      <c r="AV7937" s="32">
        <f t="shared" si="155"/>
        <v>79.400000000000006</v>
      </c>
      <c r="AW7937" s="33" t="s">
        <v>329</v>
      </c>
      <c r="CR7937" s="34">
        <v>79.349999999999994</v>
      </c>
    </row>
    <row r="7938" spans="47:96" x14ac:dyDescent="0.3">
      <c r="AU7938" s="34">
        <v>79.36</v>
      </c>
      <c r="AV7938" s="32">
        <f t="shared" si="155"/>
        <v>79.400000000000006</v>
      </c>
      <c r="AW7938" s="33" t="s">
        <v>329</v>
      </c>
      <c r="CR7938" s="34">
        <v>79.36</v>
      </c>
    </row>
    <row r="7939" spans="47:96" x14ac:dyDescent="0.3">
      <c r="AU7939" s="34">
        <v>79.37</v>
      </c>
      <c r="AV7939" s="32">
        <f t="shared" ref="AV7939:AV8002" si="156">ROUND(AU7939,1)</f>
        <v>79.400000000000006</v>
      </c>
      <c r="AW7939" s="33" t="s">
        <v>329</v>
      </c>
      <c r="CR7939" s="34">
        <v>79.37</v>
      </c>
    </row>
    <row r="7940" spans="47:96" x14ac:dyDescent="0.3">
      <c r="AU7940" s="34">
        <v>79.38</v>
      </c>
      <c r="AV7940" s="32">
        <f t="shared" si="156"/>
        <v>79.400000000000006</v>
      </c>
      <c r="AW7940" s="33" t="s">
        <v>329</v>
      </c>
      <c r="CR7940" s="34">
        <v>79.38</v>
      </c>
    </row>
    <row r="7941" spans="47:96" x14ac:dyDescent="0.3">
      <c r="AU7941" s="34">
        <v>79.39</v>
      </c>
      <c r="AV7941" s="32">
        <f t="shared" si="156"/>
        <v>79.400000000000006</v>
      </c>
      <c r="AW7941" s="33" t="s">
        <v>329</v>
      </c>
      <c r="CR7941" s="34">
        <v>79.39</v>
      </c>
    </row>
    <row r="7942" spans="47:96" x14ac:dyDescent="0.3">
      <c r="AU7942" s="34">
        <v>79.400000000000006</v>
      </c>
      <c r="AV7942" s="32">
        <f t="shared" si="156"/>
        <v>79.400000000000006</v>
      </c>
      <c r="AW7942" s="33" t="s">
        <v>329</v>
      </c>
      <c r="CR7942" s="34">
        <v>79.400000000000006</v>
      </c>
    </row>
    <row r="7943" spans="47:96" x14ac:dyDescent="0.3">
      <c r="AU7943" s="34">
        <v>79.41</v>
      </c>
      <c r="AV7943" s="32">
        <f t="shared" si="156"/>
        <v>79.400000000000006</v>
      </c>
      <c r="AW7943" s="33" t="s">
        <v>329</v>
      </c>
      <c r="CR7943" s="34">
        <v>79.41</v>
      </c>
    </row>
    <row r="7944" spans="47:96" x14ac:dyDescent="0.3">
      <c r="AU7944" s="34">
        <v>79.42</v>
      </c>
      <c r="AV7944" s="32">
        <f t="shared" si="156"/>
        <v>79.400000000000006</v>
      </c>
      <c r="AW7944" s="33" t="s">
        <v>329</v>
      </c>
      <c r="CR7944" s="34">
        <v>79.42</v>
      </c>
    </row>
    <row r="7945" spans="47:96" x14ac:dyDescent="0.3">
      <c r="AU7945" s="34">
        <v>79.430000000000007</v>
      </c>
      <c r="AV7945" s="32">
        <f t="shared" si="156"/>
        <v>79.400000000000006</v>
      </c>
      <c r="AW7945" s="33" t="s">
        <v>329</v>
      </c>
      <c r="CR7945" s="34">
        <v>79.430000000000007</v>
      </c>
    </row>
    <row r="7946" spans="47:96" x14ac:dyDescent="0.3">
      <c r="AU7946" s="34">
        <v>79.44</v>
      </c>
      <c r="AV7946" s="32">
        <f t="shared" si="156"/>
        <v>79.400000000000006</v>
      </c>
      <c r="AW7946" s="33" t="s">
        <v>329</v>
      </c>
      <c r="CR7946" s="34">
        <v>79.44</v>
      </c>
    </row>
    <row r="7947" spans="47:96" x14ac:dyDescent="0.3">
      <c r="AU7947" s="34">
        <v>79.45</v>
      </c>
      <c r="AV7947" s="32">
        <f t="shared" si="156"/>
        <v>79.5</v>
      </c>
      <c r="AW7947" s="33" t="s">
        <v>329</v>
      </c>
      <c r="CR7947" s="34">
        <v>79.45</v>
      </c>
    </row>
    <row r="7948" spans="47:96" x14ac:dyDescent="0.3">
      <c r="AU7948" s="34">
        <v>79.459999999999994</v>
      </c>
      <c r="AV7948" s="32">
        <f t="shared" si="156"/>
        <v>79.5</v>
      </c>
      <c r="AW7948" s="33" t="s">
        <v>329</v>
      </c>
      <c r="CR7948" s="34">
        <v>79.459999999999994</v>
      </c>
    </row>
    <row r="7949" spans="47:96" x14ac:dyDescent="0.3">
      <c r="AU7949" s="34">
        <v>79.47</v>
      </c>
      <c r="AV7949" s="32">
        <f t="shared" si="156"/>
        <v>79.5</v>
      </c>
      <c r="AW7949" s="33" t="s">
        <v>329</v>
      </c>
      <c r="CR7949" s="34">
        <v>79.47</v>
      </c>
    </row>
    <row r="7950" spans="47:96" x14ac:dyDescent="0.3">
      <c r="AU7950" s="34">
        <v>79.48</v>
      </c>
      <c r="AV7950" s="32">
        <f t="shared" si="156"/>
        <v>79.5</v>
      </c>
      <c r="AW7950" s="33" t="s">
        <v>329</v>
      </c>
      <c r="CR7950" s="34">
        <v>79.48</v>
      </c>
    </row>
    <row r="7951" spans="47:96" x14ac:dyDescent="0.3">
      <c r="AU7951" s="34">
        <v>79.489999999999995</v>
      </c>
      <c r="AV7951" s="32">
        <f t="shared" si="156"/>
        <v>79.5</v>
      </c>
      <c r="AW7951" s="33" t="s">
        <v>329</v>
      </c>
      <c r="CR7951" s="34">
        <v>79.489999999999995</v>
      </c>
    </row>
    <row r="7952" spans="47:96" x14ac:dyDescent="0.3">
      <c r="AU7952" s="34">
        <v>79.5</v>
      </c>
      <c r="AV7952" s="32">
        <f t="shared" si="156"/>
        <v>79.5</v>
      </c>
      <c r="AW7952" s="33" t="s">
        <v>329</v>
      </c>
      <c r="CR7952" s="34">
        <v>79.5</v>
      </c>
    </row>
    <row r="7953" spans="47:96" x14ac:dyDescent="0.3">
      <c r="AU7953" s="34">
        <v>79.510000000000005</v>
      </c>
      <c r="AV7953" s="32">
        <f t="shared" si="156"/>
        <v>79.5</v>
      </c>
      <c r="AW7953" s="33" t="s">
        <v>329</v>
      </c>
      <c r="CR7953" s="34">
        <v>79.510000000000005</v>
      </c>
    </row>
    <row r="7954" spans="47:96" x14ac:dyDescent="0.3">
      <c r="AU7954" s="34">
        <v>79.52</v>
      </c>
      <c r="AV7954" s="32">
        <f t="shared" si="156"/>
        <v>79.5</v>
      </c>
      <c r="AW7954" s="33" t="s">
        <v>329</v>
      </c>
      <c r="CR7954" s="34">
        <v>79.52</v>
      </c>
    </row>
    <row r="7955" spans="47:96" x14ac:dyDescent="0.3">
      <c r="AU7955" s="34">
        <v>79.53</v>
      </c>
      <c r="AV7955" s="32">
        <f t="shared" si="156"/>
        <v>79.5</v>
      </c>
      <c r="AW7955" s="33" t="s">
        <v>329</v>
      </c>
      <c r="CR7955" s="34">
        <v>79.53</v>
      </c>
    </row>
    <row r="7956" spans="47:96" x14ac:dyDescent="0.3">
      <c r="AU7956" s="34">
        <v>79.540000000000006</v>
      </c>
      <c r="AV7956" s="32">
        <f t="shared" si="156"/>
        <v>79.5</v>
      </c>
      <c r="AW7956" s="33" t="s">
        <v>329</v>
      </c>
      <c r="CR7956" s="34">
        <v>79.540000000000006</v>
      </c>
    </row>
    <row r="7957" spans="47:96" x14ac:dyDescent="0.3">
      <c r="AU7957" s="34">
        <v>79.55</v>
      </c>
      <c r="AV7957" s="32">
        <f t="shared" si="156"/>
        <v>79.599999999999994</v>
      </c>
      <c r="AW7957" s="33" t="s">
        <v>329</v>
      </c>
      <c r="CR7957" s="34">
        <v>79.55</v>
      </c>
    </row>
    <row r="7958" spans="47:96" x14ac:dyDescent="0.3">
      <c r="AU7958" s="34">
        <v>79.56</v>
      </c>
      <c r="AV7958" s="32">
        <f t="shared" si="156"/>
        <v>79.599999999999994</v>
      </c>
      <c r="AW7958" s="33" t="s">
        <v>329</v>
      </c>
      <c r="CR7958" s="34">
        <v>79.56</v>
      </c>
    </row>
    <row r="7959" spans="47:96" x14ac:dyDescent="0.3">
      <c r="AU7959" s="34">
        <v>79.569999999999993</v>
      </c>
      <c r="AV7959" s="32">
        <f t="shared" si="156"/>
        <v>79.599999999999994</v>
      </c>
      <c r="AW7959" s="33" t="s">
        <v>329</v>
      </c>
      <c r="CR7959" s="34">
        <v>79.569999999999993</v>
      </c>
    </row>
    <row r="7960" spans="47:96" x14ac:dyDescent="0.3">
      <c r="AU7960" s="34">
        <v>79.58</v>
      </c>
      <c r="AV7960" s="32">
        <f t="shared" si="156"/>
        <v>79.599999999999994</v>
      </c>
      <c r="AW7960" s="33" t="s">
        <v>329</v>
      </c>
      <c r="CR7960" s="34">
        <v>79.58</v>
      </c>
    </row>
    <row r="7961" spans="47:96" x14ac:dyDescent="0.3">
      <c r="AU7961" s="34">
        <v>79.59</v>
      </c>
      <c r="AV7961" s="32">
        <f t="shared" si="156"/>
        <v>79.599999999999994</v>
      </c>
      <c r="AW7961" s="33" t="s">
        <v>329</v>
      </c>
      <c r="CR7961" s="34">
        <v>79.59</v>
      </c>
    </row>
    <row r="7962" spans="47:96" x14ac:dyDescent="0.3">
      <c r="AU7962" s="34">
        <v>79.599999999999994</v>
      </c>
      <c r="AV7962" s="32">
        <f t="shared" si="156"/>
        <v>79.599999999999994</v>
      </c>
      <c r="AW7962" s="33" t="s">
        <v>329</v>
      </c>
      <c r="CR7962" s="34">
        <v>79.599999999999994</v>
      </c>
    </row>
    <row r="7963" spans="47:96" x14ac:dyDescent="0.3">
      <c r="AU7963" s="34">
        <v>79.61</v>
      </c>
      <c r="AV7963" s="32">
        <f t="shared" si="156"/>
        <v>79.599999999999994</v>
      </c>
      <c r="AW7963" s="33" t="s">
        <v>329</v>
      </c>
      <c r="CR7963" s="34">
        <v>79.61</v>
      </c>
    </row>
    <row r="7964" spans="47:96" x14ac:dyDescent="0.3">
      <c r="AU7964" s="34">
        <v>79.62</v>
      </c>
      <c r="AV7964" s="32">
        <f t="shared" si="156"/>
        <v>79.599999999999994</v>
      </c>
      <c r="AW7964" s="33" t="s">
        <v>329</v>
      </c>
      <c r="CR7964" s="34">
        <v>79.62</v>
      </c>
    </row>
    <row r="7965" spans="47:96" x14ac:dyDescent="0.3">
      <c r="AU7965" s="34">
        <v>79.63</v>
      </c>
      <c r="AV7965" s="32">
        <f t="shared" si="156"/>
        <v>79.599999999999994</v>
      </c>
      <c r="AW7965" s="33" t="s">
        <v>329</v>
      </c>
      <c r="CR7965" s="34">
        <v>79.63</v>
      </c>
    </row>
    <row r="7966" spans="47:96" x14ac:dyDescent="0.3">
      <c r="AU7966" s="34">
        <v>79.64</v>
      </c>
      <c r="AV7966" s="32">
        <f t="shared" si="156"/>
        <v>79.599999999999994</v>
      </c>
      <c r="AW7966" s="33" t="s">
        <v>329</v>
      </c>
      <c r="CR7966" s="34">
        <v>79.64</v>
      </c>
    </row>
    <row r="7967" spans="47:96" x14ac:dyDescent="0.3">
      <c r="AU7967" s="34">
        <v>79.650000000000006</v>
      </c>
      <c r="AV7967" s="32">
        <f t="shared" si="156"/>
        <v>79.7</v>
      </c>
      <c r="AW7967" s="33" t="s">
        <v>329</v>
      </c>
      <c r="CR7967" s="34">
        <v>79.650000000000006</v>
      </c>
    </row>
    <row r="7968" spans="47:96" x14ac:dyDescent="0.3">
      <c r="AU7968" s="34">
        <v>79.66</v>
      </c>
      <c r="AV7968" s="32">
        <f t="shared" si="156"/>
        <v>79.7</v>
      </c>
      <c r="AW7968" s="33" t="s">
        <v>329</v>
      </c>
      <c r="CR7968" s="34">
        <v>79.66</v>
      </c>
    </row>
    <row r="7969" spans="47:96" x14ac:dyDescent="0.3">
      <c r="AU7969" s="34">
        <v>79.67</v>
      </c>
      <c r="AV7969" s="32">
        <f t="shared" si="156"/>
        <v>79.7</v>
      </c>
      <c r="AW7969" s="33" t="s">
        <v>329</v>
      </c>
      <c r="CR7969" s="34">
        <v>79.67</v>
      </c>
    </row>
    <row r="7970" spans="47:96" x14ac:dyDescent="0.3">
      <c r="AU7970" s="34">
        <v>79.680000000000007</v>
      </c>
      <c r="AV7970" s="32">
        <f t="shared" si="156"/>
        <v>79.7</v>
      </c>
      <c r="AW7970" s="33" t="s">
        <v>329</v>
      </c>
      <c r="CR7970" s="34">
        <v>79.680000000000007</v>
      </c>
    </row>
    <row r="7971" spans="47:96" x14ac:dyDescent="0.3">
      <c r="AU7971" s="34">
        <v>79.69</v>
      </c>
      <c r="AV7971" s="32">
        <f t="shared" si="156"/>
        <v>79.7</v>
      </c>
      <c r="AW7971" s="33" t="s">
        <v>329</v>
      </c>
      <c r="CR7971" s="34">
        <v>79.69</v>
      </c>
    </row>
    <row r="7972" spans="47:96" x14ac:dyDescent="0.3">
      <c r="AU7972" s="34">
        <v>79.7</v>
      </c>
      <c r="AV7972" s="32">
        <f t="shared" si="156"/>
        <v>79.7</v>
      </c>
      <c r="AW7972" s="33" t="s">
        <v>329</v>
      </c>
      <c r="CR7972" s="34">
        <v>79.7</v>
      </c>
    </row>
    <row r="7973" spans="47:96" x14ac:dyDescent="0.3">
      <c r="AU7973" s="34">
        <v>79.709999999999994</v>
      </c>
      <c r="AV7973" s="32">
        <f t="shared" si="156"/>
        <v>79.7</v>
      </c>
      <c r="AW7973" s="33" t="s">
        <v>329</v>
      </c>
      <c r="CR7973" s="34">
        <v>79.709999999999994</v>
      </c>
    </row>
    <row r="7974" spans="47:96" x14ac:dyDescent="0.3">
      <c r="AU7974" s="34">
        <v>79.72</v>
      </c>
      <c r="AV7974" s="32">
        <f t="shared" si="156"/>
        <v>79.7</v>
      </c>
      <c r="AW7974" s="33" t="s">
        <v>329</v>
      </c>
      <c r="CR7974" s="34">
        <v>79.72</v>
      </c>
    </row>
    <row r="7975" spans="47:96" x14ac:dyDescent="0.3">
      <c r="AU7975" s="34">
        <v>79.73</v>
      </c>
      <c r="AV7975" s="32">
        <f t="shared" si="156"/>
        <v>79.7</v>
      </c>
      <c r="AW7975" s="33" t="s">
        <v>329</v>
      </c>
      <c r="CR7975" s="34">
        <v>79.73</v>
      </c>
    </row>
    <row r="7976" spans="47:96" x14ac:dyDescent="0.3">
      <c r="AU7976" s="34">
        <v>79.739999999999995</v>
      </c>
      <c r="AV7976" s="32">
        <f t="shared" si="156"/>
        <v>79.7</v>
      </c>
      <c r="AW7976" s="33" t="s">
        <v>329</v>
      </c>
      <c r="CR7976" s="34">
        <v>79.739999999999995</v>
      </c>
    </row>
    <row r="7977" spans="47:96" x14ac:dyDescent="0.3">
      <c r="AU7977" s="34">
        <v>79.75</v>
      </c>
      <c r="AV7977" s="32">
        <f t="shared" si="156"/>
        <v>79.8</v>
      </c>
      <c r="AW7977" s="33" t="s">
        <v>329</v>
      </c>
      <c r="CR7977" s="34">
        <v>79.75</v>
      </c>
    </row>
    <row r="7978" spans="47:96" x14ac:dyDescent="0.3">
      <c r="AU7978" s="34">
        <v>79.760000000000005</v>
      </c>
      <c r="AV7978" s="32">
        <f t="shared" si="156"/>
        <v>79.8</v>
      </c>
      <c r="AW7978" s="33" t="s">
        <v>329</v>
      </c>
      <c r="CR7978" s="34">
        <v>79.760000000000005</v>
      </c>
    </row>
    <row r="7979" spans="47:96" x14ac:dyDescent="0.3">
      <c r="AU7979" s="34">
        <v>79.77</v>
      </c>
      <c r="AV7979" s="32">
        <f t="shared" si="156"/>
        <v>79.8</v>
      </c>
      <c r="AW7979" s="33" t="s">
        <v>329</v>
      </c>
      <c r="CR7979" s="34">
        <v>79.77</v>
      </c>
    </row>
    <row r="7980" spans="47:96" x14ac:dyDescent="0.3">
      <c r="AU7980" s="34">
        <v>79.78</v>
      </c>
      <c r="AV7980" s="32">
        <f t="shared" si="156"/>
        <v>79.8</v>
      </c>
      <c r="AW7980" s="33" t="s">
        <v>329</v>
      </c>
      <c r="CR7980" s="34">
        <v>79.78</v>
      </c>
    </row>
    <row r="7981" spans="47:96" x14ac:dyDescent="0.3">
      <c r="AU7981" s="34">
        <v>79.790000000000006</v>
      </c>
      <c r="AV7981" s="32">
        <f t="shared" si="156"/>
        <v>79.8</v>
      </c>
      <c r="AW7981" s="33" t="s">
        <v>329</v>
      </c>
      <c r="CR7981" s="34">
        <v>79.790000000000006</v>
      </c>
    </row>
    <row r="7982" spans="47:96" x14ac:dyDescent="0.3">
      <c r="AU7982" s="34">
        <v>79.8</v>
      </c>
      <c r="AV7982" s="32">
        <f t="shared" si="156"/>
        <v>79.8</v>
      </c>
      <c r="AW7982" s="33" t="s">
        <v>329</v>
      </c>
      <c r="CR7982" s="34">
        <v>79.8</v>
      </c>
    </row>
    <row r="7983" spans="47:96" x14ac:dyDescent="0.3">
      <c r="AU7983" s="34">
        <v>79.81</v>
      </c>
      <c r="AV7983" s="32">
        <f t="shared" si="156"/>
        <v>79.8</v>
      </c>
      <c r="AW7983" s="33" t="s">
        <v>329</v>
      </c>
      <c r="CR7983" s="34">
        <v>79.81</v>
      </c>
    </row>
    <row r="7984" spans="47:96" x14ac:dyDescent="0.3">
      <c r="AU7984" s="34">
        <v>79.819999999999993</v>
      </c>
      <c r="AV7984" s="32">
        <f t="shared" si="156"/>
        <v>79.8</v>
      </c>
      <c r="AW7984" s="33" t="s">
        <v>329</v>
      </c>
      <c r="CR7984" s="34">
        <v>79.819999999999993</v>
      </c>
    </row>
    <row r="7985" spans="47:96" x14ac:dyDescent="0.3">
      <c r="AU7985" s="34">
        <v>79.83</v>
      </c>
      <c r="AV7985" s="32">
        <f t="shared" si="156"/>
        <v>79.8</v>
      </c>
      <c r="AW7985" s="33" t="s">
        <v>329</v>
      </c>
      <c r="CR7985" s="34">
        <v>79.83</v>
      </c>
    </row>
    <row r="7986" spans="47:96" x14ac:dyDescent="0.3">
      <c r="AU7986" s="34">
        <v>79.84</v>
      </c>
      <c r="AV7986" s="32">
        <f t="shared" si="156"/>
        <v>79.8</v>
      </c>
      <c r="AW7986" s="33" t="s">
        <v>329</v>
      </c>
      <c r="CR7986" s="34">
        <v>79.84</v>
      </c>
    </row>
    <row r="7987" spans="47:96" x14ac:dyDescent="0.3">
      <c r="AU7987" s="34">
        <v>79.849999999999994</v>
      </c>
      <c r="AV7987" s="32">
        <f t="shared" si="156"/>
        <v>79.900000000000006</v>
      </c>
      <c r="AW7987" s="33" t="s">
        <v>329</v>
      </c>
      <c r="CR7987" s="34">
        <v>79.849999999999994</v>
      </c>
    </row>
    <row r="7988" spans="47:96" x14ac:dyDescent="0.3">
      <c r="AU7988" s="34">
        <v>79.86</v>
      </c>
      <c r="AV7988" s="32">
        <f t="shared" si="156"/>
        <v>79.900000000000006</v>
      </c>
      <c r="AW7988" s="33" t="s">
        <v>329</v>
      </c>
      <c r="CR7988" s="34">
        <v>79.86</v>
      </c>
    </row>
    <row r="7989" spans="47:96" x14ac:dyDescent="0.3">
      <c r="AU7989" s="34">
        <v>79.87</v>
      </c>
      <c r="AV7989" s="32">
        <f t="shared" si="156"/>
        <v>79.900000000000006</v>
      </c>
      <c r="AW7989" s="33" t="s">
        <v>329</v>
      </c>
      <c r="CR7989" s="34">
        <v>79.87</v>
      </c>
    </row>
    <row r="7990" spans="47:96" x14ac:dyDescent="0.3">
      <c r="AU7990" s="34">
        <v>79.88</v>
      </c>
      <c r="AV7990" s="32">
        <f t="shared" si="156"/>
        <v>79.900000000000006</v>
      </c>
      <c r="AW7990" s="33" t="s">
        <v>329</v>
      </c>
      <c r="CR7990" s="34">
        <v>79.88</v>
      </c>
    </row>
    <row r="7991" spans="47:96" x14ac:dyDescent="0.3">
      <c r="AU7991" s="34">
        <v>79.89</v>
      </c>
      <c r="AV7991" s="32">
        <f t="shared" si="156"/>
        <v>79.900000000000006</v>
      </c>
      <c r="AW7991" s="33" t="s">
        <v>329</v>
      </c>
      <c r="CR7991" s="34">
        <v>79.89</v>
      </c>
    </row>
    <row r="7992" spans="47:96" x14ac:dyDescent="0.3">
      <c r="AU7992" s="34">
        <v>79.900000000000006</v>
      </c>
      <c r="AV7992" s="32">
        <f t="shared" si="156"/>
        <v>79.900000000000006</v>
      </c>
      <c r="AW7992" s="33" t="s">
        <v>329</v>
      </c>
      <c r="CR7992" s="34">
        <v>79.900000000000006</v>
      </c>
    </row>
    <row r="7993" spans="47:96" x14ac:dyDescent="0.3">
      <c r="AU7993" s="34">
        <v>79.91</v>
      </c>
      <c r="AV7993" s="32">
        <f t="shared" si="156"/>
        <v>79.900000000000006</v>
      </c>
      <c r="AW7993" s="33" t="s">
        <v>329</v>
      </c>
      <c r="CR7993" s="34">
        <v>79.91</v>
      </c>
    </row>
    <row r="7994" spans="47:96" x14ac:dyDescent="0.3">
      <c r="AU7994" s="34">
        <v>79.92</v>
      </c>
      <c r="AV7994" s="32">
        <f t="shared" si="156"/>
        <v>79.900000000000006</v>
      </c>
      <c r="AW7994" s="33" t="s">
        <v>329</v>
      </c>
      <c r="CR7994" s="34">
        <v>79.92</v>
      </c>
    </row>
    <row r="7995" spans="47:96" x14ac:dyDescent="0.3">
      <c r="AU7995" s="34">
        <v>79.930000000000007</v>
      </c>
      <c r="AV7995" s="32">
        <f t="shared" si="156"/>
        <v>79.900000000000006</v>
      </c>
      <c r="AW7995" s="33" t="s">
        <v>329</v>
      </c>
      <c r="CR7995" s="34">
        <v>79.930000000000007</v>
      </c>
    </row>
    <row r="7996" spans="47:96" x14ac:dyDescent="0.3">
      <c r="AU7996" s="34">
        <v>79.94</v>
      </c>
      <c r="AV7996" s="32">
        <f t="shared" si="156"/>
        <v>79.900000000000006</v>
      </c>
      <c r="AW7996" s="33" t="s">
        <v>329</v>
      </c>
      <c r="CR7996" s="34">
        <v>79.94</v>
      </c>
    </row>
    <row r="7997" spans="47:96" x14ac:dyDescent="0.3">
      <c r="AU7997" s="34">
        <v>79.95</v>
      </c>
      <c r="AV7997" s="32">
        <f t="shared" si="156"/>
        <v>80</v>
      </c>
      <c r="AW7997" s="33" t="s">
        <v>315</v>
      </c>
      <c r="CR7997" s="34">
        <v>79.95</v>
      </c>
    </row>
    <row r="7998" spans="47:96" x14ac:dyDescent="0.3">
      <c r="AU7998" s="34">
        <v>79.959999999999994</v>
      </c>
      <c r="AV7998" s="32">
        <f t="shared" si="156"/>
        <v>80</v>
      </c>
      <c r="AW7998" s="33" t="s">
        <v>315</v>
      </c>
      <c r="CR7998" s="34">
        <v>79.959999999999994</v>
      </c>
    </row>
    <row r="7999" spans="47:96" x14ac:dyDescent="0.3">
      <c r="AU7999" s="34">
        <v>79.97</v>
      </c>
      <c r="AV7999" s="32">
        <f t="shared" si="156"/>
        <v>80</v>
      </c>
      <c r="AW7999" s="33" t="s">
        <v>315</v>
      </c>
      <c r="CR7999" s="34">
        <v>79.97</v>
      </c>
    </row>
    <row r="8000" spans="47:96" x14ac:dyDescent="0.3">
      <c r="AU8000" s="34">
        <v>79.98</v>
      </c>
      <c r="AV8000" s="32">
        <f t="shared" si="156"/>
        <v>80</v>
      </c>
      <c r="AW8000" s="33" t="s">
        <v>315</v>
      </c>
      <c r="CR8000" s="34">
        <v>79.98</v>
      </c>
    </row>
    <row r="8001" spans="47:96" x14ac:dyDescent="0.3">
      <c r="AU8001" s="34">
        <v>79.989999999999995</v>
      </c>
      <c r="AV8001" s="32">
        <f t="shared" si="156"/>
        <v>80</v>
      </c>
      <c r="AW8001" s="33" t="s">
        <v>315</v>
      </c>
      <c r="CR8001" s="34">
        <v>79.989999999999995</v>
      </c>
    </row>
    <row r="8002" spans="47:96" x14ac:dyDescent="0.3">
      <c r="AU8002" s="34">
        <v>80</v>
      </c>
      <c r="AV8002" s="32">
        <f t="shared" si="156"/>
        <v>80</v>
      </c>
      <c r="AW8002" s="33" t="s">
        <v>315</v>
      </c>
      <c r="CR8002" s="34">
        <v>80</v>
      </c>
    </row>
    <row r="8003" spans="47:96" x14ac:dyDescent="0.3">
      <c r="AU8003" s="34">
        <v>80.010000000000005</v>
      </c>
      <c r="AV8003" s="32">
        <f t="shared" ref="AV8003:AV8066" si="157">ROUND(AU8003,1)</f>
        <v>80</v>
      </c>
      <c r="AW8003" s="33" t="s">
        <v>315</v>
      </c>
      <c r="CR8003" s="34">
        <v>80.010000000000005</v>
      </c>
    </row>
    <row r="8004" spans="47:96" x14ac:dyDescent="0.3">
      <c r="AU8004" s="34">
        <v>80.02</v>
      </c>
      <c r="AV8004" s="32">
        <f t="shared" si="157"/>
        <v>80</v>
      </c>
      <c r="AW8004" s="33" t="s">
        <v>315</v>
      </c>
      <c r="CR8004" s="34">
        <v>80.02</v>
      </c>
    </row>
    <row r="8005" spans="47:96" x14ac:dyDescent="0.3">
      <c r="AU8005" s="34">
        <v>80.03</v>
      </c>
      <c r="AV8005" s="32">
        <f t="shared" si="157"/>
        <v>80</v>
      </c>
      <c r="AW8005" s="33" t="s">
        <v>315</v>
      </c>
      <c r="CR8005" s="34">
        <v>80.03</v>
      </c>
    </row>
    <row r="8006" spans="47:96" x14ac:dyDescent="0.3">
      <c r="AU8006" s="34">
        <v>80.040000000000006</v>
      </c>
      <c r="AV8006" s="32">
        <f t="shared" si="157"/>
        <v>80</v>
      </c>
      <c r="AW8006" s="33" t="s">
        <v>315</v>
      </c>
      <c r="CR8006" s="34">
        <v>80.040000000000006</v>
      </c>
    </row>
    <row r="8007" spans="47:96" x14ac:dyDescent="0.3">
      <c r="AU8007" s="34">
        <v>80.05</v>
      </c>
      <c r="AV8007" s="32">
        <f t="shared" si="157"/>
        <v>80.099999999999994</v>
      </c>
      <c r="AW8007" s="33" t="s">
        <v>315</v>
      </c>
      <c r="CR8007" s="34">
        <v>80.05</v>
      </c>
    </row>
    <row r="8008" spans="47:96" x14ac:dyDescent="0.3">
      <c r="AU8008" s="34">
        <v>80.06</v>
      </c>
      <c r="AV8008" s="32">
        <f t="shared" si="157"/>
        <v>80.099999999999994</v>
      </c>
      <c r="AW8008" s="33" t="s">
        <v>315</v>
      </c>
      <c r="CR8008" s="34">
        <v>80.06</v>
      </c>
    </row>
    <row r="8009" spans="47:96" x14ac:dyDescent="0.3">
      <c r="AU8009" s="34">
        <v>80.069999999999993</v>
      </c>
      <c r="AV8009" s="32">
        <f t="shared" si="157"/>
        <v>80.099999999999994</v>
      </c>
      <c r="AW8009" s="33" t="s">
        <v>315</v>
      </c>
      <c r="CR8009" s="34">
        <v>80.069999999999993</v>
      </c>
    </row>
    <row r="8010" spans="47:96" x14ac:dyDescent="0.3">
      <c r="AU8010" s="34">
        <v>80.08</v>
      </c>
      <c r="AV8010" s="32">
        <f t="shared" si="157"/>
        <v>80.099999999999994</v>
      </c>
      <c r="AW8010" s="33" t="s">
        <v>315</v>
      </c>
      <c r="CR8010" s="34">
        <v>80.08</v>
      </c>
    </row>
    <row r="8011" spans="47:96" x14ac:dyDescent="0.3">
      <c r="AU8011" s="34">
        <v>80.09</v>
      </c>
      <c r="AV8011" s="32">
        <f t="shared" si="157"/>
        <v>80.099999999999994</v>
      </c>
      <c r="AW8011" s="33" t="s">
        <v>315</v>
      </c>
      <c r="CR8011" s="34">
        <v>80.09</v>
      </c>
    </row>
    <row r="8012" spans="47:96" x14ac:dyDescent="0.3">
      <c r="AU8012" s="34">
        <v>80.099999999999994</v>
      </c>
      <c r="AV8012" s="32">
        <f t="shared" si="157"/>
        <v>80.099999999999994</v>
      </c>
      <c r="AW8012" s="33" t="s">
        <v>315</v>
      </c>
      <c r="CR8012" s="34">
        <v>80.099999999999994</v>
      </c>
    </row>
    <row r="8013" spans="47:96" x14ac:dyDescent="0.3">
      <c r="AU8013" s="34">
        <v>80.11</v>
      </c>
      <c r="AV8013" s="32">
        <f t="shared" si="157"/>
        <v>80.099999999999994</v>
      </c>
      <c r="AW8013" s="33" t="s">
        <v>315</v>
      </c>
      <c r="CR8013" s="34">
        <v>80.11</v>
      </c>
    </row>
    <row r="8014" spans="47:96" x14ac:dyDescent="0.3">
      <c r="AU8014" s="34">
        <v>80.12</v>
      </c>
      <c r="AV8014" s="32">
        <f t="shared" si="157"/>
        <v>80.099999999999994</v>
      </c>
      <c r="AW8014" s="33" t="s">
        <v>315</v>
      </c>
      <c r="CR8014" s="34">
        <v>80.12</v>
      </c>
    </row>
    <row r="8015" spans="47:96" x14ac:dyDescent="0.3">
      <c r="AU8015" s="34">
        <v>80.13</v>
      </c>
      <c r="AV8015" s="32">
        <f t="shared" si="157"/>
        <v>80.099999999999994</v>
      </c>
      <c r="AW8015" s="33" t="s">
        <v>315</v>
      </c>
      <c r="CR8015" s="34">
        <v>80.13</v>
      </c>
    </row>
    <row r="8016" spans="47:96" x14ac:dyDescent="0.3">
      <c r="AU8016" s="34">
        <v>80.14</v>
      </c>
      <c r="AV8016" s="32">
        <f t="shared" si="157"/>
        <v>80.099999999999994</v>
      </c>
      <c r="AW8016" s="33" t="s">
        <v>315</v>
      </c>
      <c r="CR8016" s="34">
        <v>80.14</v>
      </c>
    </row>
    <row r="8017" spans="47:96" x14ac:dyDescent="0.3">
      <c r="AU8017" s="34">
        <v>80.150000000000006</v>
      </c>
      <c r="AV8017" s="32">
        <f t="shared" si="157"/>
        <v>80.2</v>
      </c>
      <c r="AW8017" s="33" t="s">
        <v>315</v>
      </c>
      <c r="CR8017" s="34">
        <v>80.150000000000006</v>
      </c>
    </row>
    <row r="8018" spans="47:96" x14ac:dyDescent="0.3">
      <c r="AU8018" s="34">
        <v>80.16</v>
      </c>
      <c r="AV8018" s="32">
        <f t="shared" si="157"/>
        <v>80.2</v>
      </c>
      <c r="AW8018" s="33" t="s">
        <v>315</v>
      </c>
      <c r="CR8018" s="34">
        <v>80.16</v>
      </c>
    </row>
    <row r="8019" spans="47:96" x14ac:dyDescent="0.3">
      <c r="AU8019" s="34">
        <v>80.17</v>
      </c>
      <c r="AV8019" s="32">
        <f t="shared" si="157"/>
        <v>80.2</v>
      </c>
      <c r="AW8019" s="33" t="s">
        <v>315</v>
      </c>
      <c r="CR8019" s="34">
        <v>80.17</v>
      </c>
    </row>
    <row r="8020" spans="47:96" x14ac:dyDescent="0.3">
      <c r="AU8020" s="34">
        <v>80.180000000000007</v>
      </c>
      <c r="AV8020" s="32">
        <f t="shared" si="157"/>
        <v>80.2</v>
      </c>
      <c r="AW8020" s="33" t="s">
        <v>315</v>
      </c>
      <c r="CR8020" s="34">
        <v>80.180000000000007</v>
      </c>
    </row>
    <row r="8021" spans="47:96" x14ac:dyDescent="0.3">
      <c r="AU8021" s="34">
        <v>80.19</v>
      </c>
      <c r="AV8021" s="32">
        <f t="shared" si="157"/>
        <v>80.2</v>
      </c>
      <c r="AW8021" s="33" t="s">
        <v>315</v>
      </c>
      <c r="CR8021" s="34">
        <v>80.19</v>
      </c>
    </row>
    <row r="8022" spans="47:96" x14ac:dyDescent="0.3">
      <c r="AU8022" s="34">
        <v>80.2</v>
      </c>
      <c r="AV8022" s="32">
        <f t="shared" si="157"/>
        <v>80.2</v>
      </c>
      <c r="AW8022" s="33" t="s">
        <v>315</v>
      </c>
      <c r="CR8022" s="34">
        <v>80.2</v>
      </c>
    </row>
    <row r="8023" spans="47:96" x14ac:dyDescent="0.3">
      <c r="AU8023" s="34">
        <v>80.209999999999994</v>
      </c>
      <c r="AV8023" s="32">
        <f t="shared" si="157"/>
        <v>80.2</v>
      </c>
      <c r="AW8023" s="33" t="s">
        <v>315</v>
      </c>
      <c r="CR8023" s="34">
        <v>80.209999999999994</v>
      </c>
    </row>
    <row r="8024" spans="47:96" x14ac:dyDescent="0.3">
      <c r="AU8024" s="34">
        <v>80.22</v>
      </c>
      <c r="AV8024" s="32">
        <f t="shared" si="157"/>
        <v>80.2</v>
      </c>
      <c r="AW8024" s="33" t="s">
        <v>315</v>
      </c>
      <c r="CR8024" s="34">
        <v>80.22</v>
      </c>
    </row>
    <row r="8025" spans="47:96" x14ac:dyDescent="0.3">
      <c r="AU8025" s="34">
        <v>80.23</v>
      </c>
      <c r="AV8025" s="32">
        <f t="shared" si="157"/>
        <v>80.2</v>
      </c>
      <c r="AW8025" s="33" t="s">
        <v>315</v>
      </c>
      <c r="CR8025" s="34">
        <v>80.23</v>
      </c>
    </row>
    <row r="8026" spans="47:96" x14ac:dyDescent="0.3">
      <c r="AU8026" s="34">
        <v>80.239999999999995</v>
      </c>
      <c r="AV8026" s="32">
        <f t="shared" si="157"/>
        <v>80.2</v>
      </c>
      <c r="AW8026" s="33" t="s">
        <v>315</v>
      </c>
      <c r="CR8026" s="34">
        <v>80.239999999999995</v>
      </c>
    </row>
    <row r="8027" spans="47:96" x14ac:dyDescent="0.3">
      <c r="AU8027" s="34">
        <v>80.25</v>
      </c>
      <c r="AV8027" s="32">
        <f t="shared" si="157"/>
        <v>80.3</v>
      </c>
      <c r="AW8027" s="33" t="s">
        <v>315</v>
      </c>
      <c r="CR8027" s="34">
        <v>80.25</v>
      </c>
    </row>
    <row r="8028" spans="47:96" x14ac:dyDescent="0.3">
      <c r="AU8028" s="34">
        <v>80.260000000000005</v>
      </c>
      <c r="AV8028" s="32">
        <f t="shared" si="157"/>
        <v>80.3</v>
      </c>
      <c r="AW8028" s="33" t="s">
        <v>315</v>
      </c>
      <c r="CR8028" s="34">
        <v>80.260000000000005</v>
      </c>
    </row>
    <row r="8029" spans="47:96" x14ac:dyDescent="0.3">
      <c r="AU8029" s="34">
        <v>80.27</v>
      </c>
      <c r="AV8029" s="32">
        <f t="shared" si="157"/>
        <v>80.3</v>
      </c>
      <c r="AW8029" s="33" t="s">
        <v>315</v>
      </c>
      <c r="CR8029" s="34">
        <v>80.27</v>
      </c>
    </row>
    <row r="8030" spans="47:96" x14ac:dyDescent="0.3">
      <c r="AU8030" s="34">
        <v>80.28</v>
      </c>
      <c r="AV8030" s="32">
        <f t="shared" si="157"/>
        <v>80.3</v>
      </c>
      <c r="AW8030" s="33" t="s">
        <v>315</v>
      </c>
      <c r="CR8030" s="34">
        <v>80.28</v>
      </c>
    </row>
    <row r="8031" spans="47:96" x14ac:dyDescent="0.3">
      <c r="AU8031" s="34">
        <v>80.290000000000006</v>
      </c>
      <c r="AV8031" s="32">
        <f t="shared" si="157"/>
        <v>80.3</v>
      </c>
      <c r="AW8031" s="33" t="s">
        <v>315</v>
      </c>
      <c r="CR8031" s="34">
        <v>80.290000000000006</v>
      </c>
    </row>
    <row r="8032" spans="47:96" x14ac:dyDescent="0.3">
      <c r="AU8032" s="34">
        <v>80.3</v>
      </c>
      <c r="AV8032" s="32">
        <f t="shared" si="157"/>
        <v>80.3</v>
      </c>
      <c r="AW8032" s="33" t="s">
        <v>315</v>
      </c>
      <c r="CR8032" s="34">
        <v>80.3</v>
      </c>
    </row>
    <row r="8033" spans="47:96" x14ac:dyDescent="0.3">
      <c r="AU8033" s="34">
        <v>80.31</v>
      </c>
      <c r="AV8033" s="32">
        <f t="shared" si="157"/>
        <v>80.3</v>
      </c>
      <c r="AW8033" s="33" t="s">
        <v>315</v>
      </c>
      <c r="CR8033" s="34">
        <v>80.31</v>
      </c>
    </row>
    <row r="8034" spans="47:96" x14ac:dyDescent="0.3">
      <c r="AU8034" s="34">
        <v>80.319999999999993</v>
      </c>
      <c r="AV8034" s="32">
        <f t="shared" si="157"/>
        <v>80.3</v>
      </c>
      <c r="AW8034" s="33" t="s">
        <v>315</v>
      </c>
      <c r="CR8034" s="34">
        <v>80.319999999999993</v>
      </c>
    </row>
    <row r="8035" spans="47:96" x14ac:dyDescent="0.3">
      <c r="AU8035" s="34">
        <v>80.33</v>
      </c>
      <c r="AV8035" s="32">
        <f t="shared" si="157"/>
        <v>80.3</v>
      </c>
      <c r="AW8035" s="33" t="s">
        <v>315</v>
      </c>
      <c r="CR8035" s="34">
        <v>80.33</v>
      </c>
    </row>
    <row r="8036" spans="47:96" x14ac:dyDescent="0.3">
      <c r="AU8036" s="34">
        <v>80.34</v>
      </c>
      <c r="AV8036" s="32">
        <f t="shared" si="157"/>
        <v>80.3</v>
      </c>
      <c r="AW8036" s="33" t="s">
        <v>315</v>
      </c>
      <c r="CR8036" s="34">
        <v>80.34</v>
      </c>
    </row>
    <row r="8037" spans="47:96" x14ac:dyDescent="0.3">
      <c r="AU8037" s="34">
        <v>80.349999999999994</v>
      </c>
      <c r="AV8037" s="32">
        <f t="shared" si="157"/>
        <v>80.400000000000006</v>
      </c>
      <c r="AW8037" s="33" t="s">
        <v>315</v>
      </c>
      <c r="CR8037" s="34">
        <v>80.349999999999994</v>
      </c>
    </row>
    <row r="8038" spans="47:96" x14ac:dyDescent="0.3">
      <c r="AU8038" s="34">
        <v>80.36</v>
      </c>
      <c r="AV8038" s="32">
        <f t="shared" si="157"/>
        <v>80.400000000000006</v>
      </c>
      <c r="AW8038" s="33" t="s">
        <v>315</v>
      </c>
      <c r="CR8038" s="34">
        <v>80.36</v>
      </c>
    </row>
    <row r="8039" spans="47:96" x14ac:dyDescent="0.3">
      <c r="AU8039" s="34">
        <v>80.37</v>
      </c>
      <c r="AV8039" s="32">
        <f t="shared" si="157"/>
        <v>80.400000000000006</v>
      </c>
      <c r="AW8039" s="33" t="s">
        <v>315</v>
      </c>
      <c r="CR8039" s="34">
        <v>80.37</v>
      </c>
    </row>
    <row r="8040" spans="47:96" x14ac:dyDescent="0.3">
      <c r="AU8040" s="34">
        <v>80.38</v>
      </c>
      <c r="AV8040" s="32">
        <f t="shared" si="157"/>
        <v>80.400000000000006</v>
      </c>
      <c r="AW8040" s="33" t="s">
        <v>315</v>
      </c>
      <c r="CR8040" s="34">
        <v>80.38</v>
      </c>
    </row>
    <row r="8041" spans="47:96" x14ac:dyDescent="0.3">
      <c r="AU8041" s="34">
        <v>80.39</v>
      </c>
      <c r="AV8041" s="32">
        <f t="shared" si="157"/>
        <v>80.400000000000006</v>
      </c>
      <c r="AW8041" s="33" t="s">
        <v>315</v>
      </c>
      <c r="CR8041" s="34">
        <v>80.39</v>
      </c>
    </row>
    <row r="8042" spans="47:96" x14ac:dyDescent="0.3">
      <c r="AU8042" s="34">
        <v>80.400000000000006</v>
      </c>
      <c r="AV8042" s="32">
        <f t="shared" si="157"/>
        <v>80.400000000000006</v>
      </c>
      <c r="AW8042" s="33" t="s">
        <v>315</v>
      </c>
      <c r="CR8042" s="34">
        <v>80.400000000000006</v>
      </c>
    </row>
    <row r="8043" spans="47:96" x14ac:dyDescent="0.3">
      <c r="AU8043" s="34">
        <v>80.41</v>
      </c>
      <c r="AV8043" s="32">
        <f t="shared" si="157"/>
        <v>80.400000000000006</v>
      </c>
      <c r="AW8043" s="33" t="s">
        <v>315</v>
      </c>
      <c r="CR8043" s="34">
        <v>80.41</v>
      </c>
    </row>
    <row r="8044" spans="47:96" x14ac:dyDescent="0.3">
      <c r="AU8044" s="34">
        <v>80.42</v>
      </c>
      <c r="AV8044" s="32">
        <f t="shared" si="157"/>
        <v>80.400000000000006</v>
      </c>
      <c r="AW8044" s="33" t="s">
        <v>315</v>
      </c>
      <c r="CR8044" s="34">
        <v>80.42</v>
      </c>
    </row>
    <row r="8045" spans="47:96" x14ac:dyDescent="0.3">
      <c r="AU8045" s="34">
        <v>80.430000000000007</v>
      </c>
      <c r="AV8045" s="32">
        <f t="shared" si="157"/>
        <v>80.400000000000006</v>
      </c>
      <c r="AW8045" s="33" t="s">
        <v>315</v>
      </c>
      <c r="CR8045" s="34">
        <v>80.430000000000007</v>
      </c>
    </row>
    <row r="8046" spans="47:96" x14ac:dyDescent="0.3">
      <c r="AU8046" s="34">
        <v>80.44</v>
      </c>
      <c r="AV8046" s="32">
        <f t="shared" si="157"/>
        <v>80.400000000000006</v>
      </c>
      <c r="AW8046" s="33" t="s">
        <v>315</v>
      </c>
      <c r="CR8046" s="34">
        <v>80.44</v>
      </c>
    </row>
    <row r="8047" spans="47:96" x14ac:dyDescent="0.3">
      <c r="AU8047" s="34">
        <v>80.45</v>
      </c>
      <c r="AV8047" s="32">
        <f t="shared" si="157"/>
        <v>80.5</v>
      </c>
      <c r="AW8047" s="33" t="s">
        <v>315</v>
      </c>
      <c r="CR8047" s="34">
        <v>80.45</v>
      </c>
    </row>
    <row r="8048" spans="47:96" x14ac:dyDescent="0.3">
      <c r="AU8048" s="34">
        <v>80.459999999999994</v>
      </c>
      <c r="AV8048" s="32">
        <f t="shared" si="157"/>
        <v>80.5</v>
      </c>
      <c r="AW8048" s="33" t="s">
        <v>315</v>
      </c>
      <c r="CR8048" s="34">
        <v>80.459999999999994</v>
      </c>
    </row>
    <row r="8049" spans="47:96" x14ac:dyDescent="0.3">
      <c r="AU8049" s="34">
        <v>80.47</v>
      </c>
      <c r="AV8049" s="32">
        <f t="shared" si="157"/>
        <v>80.5</v>
      </c>
      <c r="AW8049" s="33" t="s">
        <v>315</v>
      </c>
      <c r="CR8049" s="34">
        <v>80.47</v>
      </c>
    </row>
    <row r="8050" spans="47:96" x14ac:dyDescent="0.3">
      <c r="AU8050" s="34">
        <v>80.48</v>
      </c>
      <c r="AV8050" s="32">
        <f t="shared" si="157"/>
        <v>80.5</v>
      </c>
      <c r="AW8050" s="33" t="s">
        <v>315</v>
      </c>
      <c r="CR8050" s="34">
        <v>80.48</v>
      </c>
    </row>
    <row r="8051" spans="47:96" x14ac:dyDescent="0.3">
      <c r="AU8051" s="34">
        <v>80.489999999999995</v>
      </c>
      <c r="AV8051" s="32">
        <f t="shared" si="157"/>
        <v>80.5</v>
      </c>
      <c r="AW8051" s="33" t="s">
        <v>315</v>
      </c>
      <c r="CR8051" s="34">
        <v>80.489999999999995</v>
      </c>
    </row>
    <row r="8052" spans="47:96" x14ac:dyDescent="0.3">
      <c r="AU8052" s="34">
        <v>80.5</v>
      </c>
      <c r="AV8052" s="32">
        <f t="shared" si="157"/>
        <v>80.5</v>
      </c>
      <c r="AW8052" s="33" t="s">
        <v>315</v>
      </c>
      <c r="CR8052" s="34">
        <v>80.5</v>
      </c>
    </row>
    <row r="8053" spans="47:96" x14ac:dyDescent="0.3">
      <c r="AU8053" s="34">
        <v>80.510000000000005</v>
      </c>
      <c r="AV8053" s="32">
        <f t="shared" si="157"/>
        <v>80.5</v>
      </c>
      <c r="AW8053" s="33" t="s">
        <v>315</v>
      </c>
      <c r="CR8053" s="34">
        <v>80.510000000000005</v>
      </c>
    </row>
    <row r="8054" spans="47:96" x14ac:dyDescent="0.3">
      <c r="AU8054" s="34">
        <v>80.52</v>
      </c>
      <c r="AV8054" s="32">
        <f t="shared" si="157"/>
        <v>80.5</v>
      </c>
      <c r="AW8054" s="33" t="s">
        <v>315</v>
      </c>
      <c r="CR8054" s="34">
        <v>80.52</v>
      </c>
    </row>
    <row r="8055" spans="47:96" x14ac:dyDescent="0.3">
      <c r="AU8055" s="34">
        <v>80.53</v>
      </c>
      <c r="AV8055" s="32">
        <f t="shared" si="157"/>
        <v>80.5</v>
      </c>
      <c r="AW8055" s="33" t="s">
        <v>315</v>
      </c>
      <c r="CR8055" s="34">
        <v>80.53</v>
      </c>
    </row>
    <row r="8056" spans="47:96" x14ac:dyDescent="0.3">
      <c r="AU8056" s="34">
        <v>80.540000000000006</v>
      </c>
      <c r="AV8056" s="32">
        <f t="shared" si="157"/>
        <v>80.5</v>
      </c>
      <c r="AW8056" s="33" t="s">
        <v>315</v>
      </c>
      <c r="CR8056" s="34">
        <v>80.540000000000006</v>
      </c>
    </row>
    <row r="8057" spans="47:96" x14ac:dyDescent="0.3">
      <c r="AU8057" s="34">
        <v>80.55</v>
      </c>
      <c r="AV8057" s="32">
        <f t="shared" si="157"/>
        <v>80.599999999999994</v>
      </c>
      <c r="AW8057" s="33" t="s">
        <v>315</v>
      </c>
      <c r="CR8057" s="34">
        <v>80.55</v>
      </c>
    </row>
    <row r="8058" spans="47:96" x14ac:dyDescent="0.3">
      <c r="AU8058" s="34">
        <v>80.56</v>
      </c>
      <c r="AV8058" s="32">
        <f t="shared" si="157"/>
        <v>80.599999999999994</v>
      </c>
      <c r="AW8058" s="33" t="s">
        <v>315</v>
      </c>
      <c r="CR8058" s="34">
        <v>80.56</v>
      </c>
    </row>
    <row r="8059" spans="47:96" x14ac:dyDescent="0.3">
      <c r="AU8059" s="34">
        <v>80.569999999999993</v>
      </c>
      <c r="AV8059" s="32">
        <f t="shared" si="157"/>
        <v>80.599999999999994</v>
      </c>
      <c r="AW8059" s="33" t="s">
        <v>315</v>
      </c>
      <c r="CR8059" s="34">
        <v>80.569999999999993</v>
      </c>
    </row>
    <row r="8060" spans="47:96" x14ac:dyDescent="0.3">
      <c r="AU8060" s="34">
        <v>80.58</v>
      </c>
      <c r="AV8060" s="32">
        <f t="shared" si="157"/>
        <v>80.599999999999994</v>
      </c>
      <c r="AW8060" s="33" t="s">
        <v>315</v>
      </c>
      <c r="CR8060" s="34">
        <v>80.58</v>
      </c>
    </row>
    <row r="8061" spans="47:96" x14ac:dyDescent="0.3">
      <c r="AU8061" s="34">
        <v>80.59</v>
      </c>
      <c r="AV8061" s="32">
        <f t="shared" si="157"/>
        <v>80.599999999999994</v>
      </c>
      <c r="AW8061" s="33" t="s">
        <v>315</v>
      </c>
      <c r="CR8061" s="34">
        <v>80.59</v>
      </c>
    </row>
    <row r="8062" spans="47:96" x14ac:dyDescent="0.3">
      <c r="AU8062" s="34">
        <v>80.599999999999994</v>
      </c>
      <c r="AV8062" s="32">
        <f t="shared" si="157"/>
        <v>80.599999999999994</v>
      </c>
      <c r="AW8062" s="33" t="s">
        <v>315</v>
      </c>
      <c r="CR8062" s="34">
        <v>80.599999999999994</v>
      </c>
    </row>
    <row r="8063" spans="47:96" x14ac:dyDescent="0.3">
      <c r="AU8063" s="34">
        <v>80.61</v>
      </c>
      <c r="AV8063" s="32">
        <f t="shared" si="157"/>
        <v>80.599999999999994</v>
      </c>
      <c r="AW8063" s="33" t="s">
        <v>315</v>
      </c>
      <c r="CR8063" s="34">
        <v>80.61</v>
      </c>
    </row>
    <row r="8064" spans="47:96" x14ac:dyDescent="0.3">
      <c r="AU8064" s="34">
        <v>80.62</v>
      </c>
      <c r="AV8064" s="32">
        <f t="shared" si="157"/>
        <v>80.599999999999994</v>
      </c>
      <c r="AW8064" s="33" t="s">
        <v>315</v>
      </c>
      <c r="CR8064" s="34">
        <v>80.62</v>
      </c>
    </row>
    <row r="8065" spans="47:96" x14ac:dyDescent="0.3">
      <c r="AU8065" s="34">
        <v>80.63</v>
      </c>
      <c r="AV8065" s="32">
        <f t="shared" si="157"/>
        <v>80.599999999999994</v>
      </c>
      <c r="AW8065" s="33" t="s">
        <v>315</v>
      </c>
      <c r="CR8065" s="34">
        <v>80.63</v>
      </c>
    </row>
    <row r="8066" spans="47:96" x14ac:dyDescent="0.3">
      <c r="AU8066" s="34">
        <v>80.64</v>
      </c>
      <c r="AV8066" s="32">
        <f t="shared" si="157"/>
        <v>80.599999999999994</v>
      </c>
      <c r="AW8066" s="33" t="s">
        <v>315</v>
      </c>
      <c r="CR8066" s="34">
        <v>80.64</v>
      </c>
    </row>
    <row r="8067" spans="47:96" x14ac:dyDescent="0.3">
      <c r="AU8067" s="34">
        <v>80.650000000000006</v>
      </c>
      <c r="AV8067" s="32">
        <f t="shared" ref="AV8067:AV8130" si="158">ROUND(AU8067,1)</f>
        <v>80.7</v>
      </c>
      <c r="AW8067" s="33" t="s">
        <v>315</v>
      </c>
      <c r="CR8067" s="34">
        <v>80.650000000000006</v>
      </c>
    </row>
    <row r="8068" spans="47:96" x14ac:dyDescent="0.3">
      <c r="AU8068" s="34">
        <v>80.66</v>
      </c>
      <c r="AV8068" s="32">
        <f t="shared" si="158"/>
        <v>80.7</v>
      </c>
      <c r="AW8068" s="33" t="s">
        <v>315</v>
      </c>
      <c r="CR8068" s="34">
        <v>80.66</v>
      </c>
    </row>
    <row r="8069" spans="47:96" x14ac:dyDescent="0.3">
      <c r="AU8069" s="34">
        <v>80.67</v>
      </c>
      <c r="AV8069" s="32">
        <f t="shared" si="158"/>
        <v>80.7</v>
      </c>
      <c r="AW8069" s="33" t="s">
        <v>315</v>
      </c>
      <c r="CR8069" s="34">
        <v>80.67</v>
      </c>
    </row>
    <row r="8070" spans="47:96" x14ac:dyDescent="0.3">
      <c r="AU8070" s="34">
        <v>80.680000000000007</v>
      </c>
      <c r="AV8070" s="32">
        <f t="shared" si="158"/>
        <v>80.7</v>
      </c>
      <c r="AW8070" s="33" t="s">
        <v>315</v>
      </c>
      <c r="CR8070" s="34">
        <v>80.680000000000007</v>
      </c>
    </row>
    <row r="8071" spans="47:96" x14ac:dyDescent="0.3">
      <c r="AU8071" s="34">
        <v>80.69</v>
      </c>
      <c r="AV8071" s="32">
        <f t="shared" si="158"/>
        <v>80.7</v>
      </c>
      <c r="AW8071" s="33" t="s">
        <v>315</v>
      </c>
      <c r="CR8071" s="34">
        <v>80.69</v>
      </c>
    </row>
    <row r="8072" spans="47:96" x14ac:dyDescent="0.3">
      <c r="AU8072" s="34">
        <v>80.7</v>
      </c>
      <c r="AV8072" s="32">
        <f t="shared" si="158"/>
        <v>80.7</v>
      </c>
      <c r="AW8072" s="33" t="s">
        <v>315</v>
      </c>
      <c r="CR8072" s="34">
        <v>80.7</v>
      </c>
    </row>
    <row r="8073" spans="47:96" x14ac:dyDescent="0.3">
      <c r="AU8073" s="34">
        <v>80.709999999999994</v>
      </c>
      <c r="AV8073" s="32">
        <f t="shared" si="158"/>
        <v>80.7</v>
      </c>
      <c r="AW8073" s="33" t="s">
        <v>315</v>
      </c>
      <c r="CR8073" s="34">
        <v>80.709999999999994</v>
      </c>
    </row>
    <row r="8074" spans="47:96" x14ac:dyDescent="0.3">
      <c r="AU8074" s="34">
        <v>80.72</v>
      </c>
      <c r="AV8074" s="32">
        <f t="shared" si="158"/>
        <v>80.7</v>
      </c>
      <c r="AW8074" s="33" t="s">
        <v>315</v>
      </c>
      <c r="CR8074" s="34">
        <v>80.72</v>
      </c>
    </row>
    <row r="8075" spans="47:96" x14ac:dyDescent="0.3">
      <c r="AU8075" s="34">
        <v>80.73</v>
      </c>
      <c r="AV8075" s="32">
        <f t="shared" si="158"/>
        <v>80.7</v>
      </c>
      <c r="AW8075" s="33" t="s">
        <v>315</v>
      </c>
      <c r="CR8075" s="34">
        <v>80.73</v>
      </c>
    </row>
    <row r="8076" spans="47:96" x14ac:dyDescent="0.3">
      <c r="AU8076" s="34">
        <v>80.739999999999995</v>
      </c>
      <c r="AV8076" s="32">
        <f t="shared" si="158"/>
        <v>80.7</v>
      </c>
      <c r="AW8076" s="33" t="s">
        <v>315</v>
      </c>
      <c r="CR8076" s="34">
        <v>80.739999999999995</v>
      </c>
    </row>
    <row r="8077" spans="47:96" x14ac:dyDescent="0.3">
      <c r="AU8077" s="34">
        <v>80.75</v>
      </c>
      <c r="AV8077" s="32">
        <f t="shared" si="158"/>
        <v>80.8</v>
      </c>
      <c r="AW8077" s="33" t="s">
        <v>315</v>
      </c>
      <c r="CR8077" s="34">
        <v>80.75</v>
      </c>
    </row>
    <row r="8078" spans="47:96" x14ac:dyDescent="0.3">
      <c r="AU8078" s="34">
        <v>80.760000000000005</v>
      </c>
      <c r="AV8078" s="32">
        <f t="shared" si="158"/>
        <v>80.8</v>
      </c>
      <c r="AW8078" s="33" t="s">
        <v>315</v>
      </c>
      <c r="CR8078" s="34">
        <v>80.760000000000005</v>
      </c>
    </row>
    <row r="8079" spans="47:96" x14ac:dyDescent="0.3">
      <c r="AU8079" s="34">
        <v>80.77</v>
      </c>
      <c r="AV8079" s="32">
        <f t="shared" si="158"/>
        <v>80.8</v>
      </c>
      <c r="AW8079" s="33" t="s">
        <v>315</v>
      </c>
      <c r="CR8079" s="34">
        <v>80.77</v>
      </c>
    </row>
    <row r="8080" spans="47:96" x14ac:dyDescent="0.3">
      <c r="AU8080" s="34">
        <v>80.78</v>
      </c>
      <c r="AV8080" s="32">
        <f t="shared" si="158"/>
        <v>80.8</v>
      </c>
      <c r="AW8080" s="33" t="s">
        <v>315</v>
      </c>
      <c r="CR8080" s="34">
        <v>80.78</v>
      </c>
    </row>
    <row r="8081" spans="47:96" x14ac:dyDescent="0.3">
      <c r="AU8081" s="34">
        <v>80.790000000000006</v>
      </c>
      <c r="AV8081" s="32">
        <f t="shared" si="158"/>
        <v>80.8</v>
      </c>
      <c r="AW8081" s="33" t="s">
        <v>315</v>
      </c>
      <c r="CR8081" s="34">
        <v>80.790000000000006</v>
      </c>
    </row>
    <row r="8082" spans="47:96" x14ac:dyDescent="0.3">
      <c r="AU8082" s="34">
        <v>80.8</v>
      </c>
      <c r="AV8082" s="32">
        <f t="shared" si="158"/>
        <v>80.8</v>
      </c>
      <c r="AW8082" s="33" t="s">
        <v>315</v>
      </c>
      <c r="CR8082" s="34">
        <v>80.8</v>
      </c>
    </row>
    <row r="8083" spans="47:96" x14ac:dyDescent="0.3">
      <c r="AU8083" s="34">
        <v>80.81</v>
      </c>
      <c r="AV8083" s="32">
        <f t="shared" si="158"/>
        <v>80.8</v>
      </c>
      <c r="AW8083" s="33" t="s">
        <v>315</v>
      </c>
      <c r="CR8083" s="34">
        <v>80.81</v>
      </c>
    </row>
    <row r="8084" spans="47:96" x14ac:dyDescent="0.3">
      <c r="AU8084" s="34">
        <v>80.819999999999993</v>
      </c>
      <c r="AV8084" s="32">
        <f t="shared" si="158"/>
        <v>80.8</v>
      </c>
      <c r="AW8084" s="33" t="s">
        <v>315</v>
      </c>
      <c r="CR8084" s="34">
        <v>80.819999999999993</v>
      </c>
    </row>
    <row r="8085" spans="47:96" x14ac:dyDescent="0.3">
      <c r="AU8085" s="34">
        <v>80.83</v>
      </c>
      <c r="AV8085" s="32">
        <f t="shared" si="158"/>
        <v>80.8</v>
      </c>
      <c r="AW8085" s="33" t="s">
        <v>315</v>
      </c>
      <c r="CR8085" s="34">
        <v>80.83</v>
      </c>
    </row>
    <row r="8086" spans="47:96" x14ac:dyDescent="0.3">
      <c r="AU8086" s="34">
        <v>80.84</v>
      </c>
      <c r="AV8086" s="32">
        <f t="shared" si="158"/>
        <v>80.8</v>
      </c>
      <c r="AW8086" s="33" t="s">
        <v>315</v>
      </c>
      <c r="CR8086" s="34">
        <v>80.84</v>
      </c>
    </row>
    <row r="8087" spans="47:96" x14ac:dyDescent="0.3">
      <c r="AU8087" s="34">
        <v>80.849999999999994</v>
      </c>
      <c r="AV8087" s="32">
        <f t="shared" si="158"/>
        <v>80.900000000000006</v>
      </c>
      <c r="AW8087" s="33" t="s">
        <v>315</v>
      </c>
      <c r="CR8087" s="34">
        <v>80.849999999999994</v>
      </c>
    </row>
    <row r="8088" spans="47:96" x14ac:dyDescent="0.3">
      <c r="AU8088" s="34">
        <v>80.86</v>
      </c>
      <c r="AV8088" s="32">
        <f t="shared" si="158"/>
        <v>80.900000000000006</v>
      </c>
      <c r="AW8088" s="33" t="s">
        <v>315</v>
      </c>
      <c r="CR8088" s="34">
        <v>80.86</v>
      </c>
    </row>
    <row r="8089" spans="47:96" x14ac:dyDescent="0.3">
      <c r="AU8089" s="34">
        <v>80.87</v>
      </c>
      <c r="AV8089" s="32">
        <f t="shared" si="158"/>
        <v>80.900000000000006</v>
      </c>
      <c r="AW8089" s="33" t="s">
        <v>315</v>
      </c>
      <c r="CR8089" s="34">
        <v>80.87</v>
      </c>
    </row>
    <row r="8090" spans="47:96" x14ac:dyDescent="0.3">
      <c r="AU8090" s="34">
        <v>80.88</v>
      </c>
      <c r="AV8090" s="32">
        <f t="shared" si="158"/>
        <v>80.900000000000006</v>
      </c>
      <c r="AW8090" s="33" t="s">
        <v>315</v>
      </c>
      <c r="CR8090" s="34">
        <v>80.88</v>
      </c>
    </row>
    <row r="8091" spans="47:96" x14ac:dyDescent="0.3">
      <c r="AU8091" s="34">
        <v>80.89</v>
      </c>
      <c r="AV8091" s="32">
        <f t="shared" si="158"/>
        <v>80.900000000000006</v>
      </c>
      <c r="AW8091" s="33" t="s">
        <v>315</v>
      </c>
      <c r="CR8091" s="34">
        <v>80.89</v>
      </c>
    </row>
    <row r="8092" spans="47:96" x14ac:dyDescent="0.3">
      <c r="AU8092" s="34">
        <v>80.900000000000006</v>
      </c>
      <c r="AV8092" s="32">
        <f t="shared" si="158"/>
        <v>80.900000000000006</v>
      </c>
      <c r="AW8092" s="33" t="s">
        <v>315</v>
      </c>
      <c r="CR8092" s="34">
        <v>80.900000000000006</v>
      </c>
    </row>
    <row r="8093" spans="47:96" x14ac:dyDescent="0.3">
      <c r="AU8093" s="34">
        <v>80.91</v>
      </c>
      <c r="AV8093" s="32">
        <f t="shared" si="158"/>
        <v>80.900000000000006</v>
      </c>
      <c r="AW8093" s="33" t="s">
        <v>315</v>
      </c>
      <c r="CR8093" s="34">
        <v>80.91</v>
      </c>
    </row>
    <row r="8094" spans="47:96" x14ac:dyDescent="0.3">
      <c r="AU8094" s="34">
        <v>80.92</v>
      </c>
      <c r="AV8094" s="32">
        <f t="shared" si="158"/>
        <v>80.900000000000006</v>
      </c>
      <c r="AW8094" s="33" t="s">
        <v>315</v>
      </c>
      <c r="CR8094" s="34">
        <v>80.92</v>
      </c>
    </row>
    <row r="8095" spans="47:96" x14ac:dyDescent="0.3">
      <c r="AU8095" s="34">
        <v>80.930000000000007</v>
      </c>
      <c r="AV8095" s="32">
        <f t="shared" si="158"/>
        <v>80.900000000000006</v>
      </c>
      <c r="AW8095" s="33" t="s">
        <v>315</v>
      </c>
      <c r="CR8095" s="34">
        <v>80.930000000000007</v>
      </c>
    </row>
    <row r="8096" spans="47:96" x14ac:dyDescent="0.3">
      <c r="AU8096" s="34">
        <v>80.94</v>
      </c>
      <c r="AV8096" s="32">
        <f t="shared" si="158"/>
        <v>80.900000000000006</v>
      </c>
      <c r="AW8096" s="33" t="s">
        <v>315</v>
      </c>
      <c r="CR8096" s="34">
        <v>80.94</v>
      </c>
    </row>
    <row r="8097" spans="47:96" x14ac:dyDescent="0.3">
      <c r="AU8097" s="34">
        <v>80.95</v>
      </c>
      <c r="AV8097" s="32">
        <f t="shared" si="158"/>
        <v>81</v>
      </c>
      <c r="AW8097" s="33" t="s">
        <v>315</v>
      </c>
      <c r="CR8097" s="34">
        <v>80.95</v>
      </c>
    </row>
    <row r="8098" spans="47:96" x14ac:dyDescent="0.3">
      <c r="AU8098" s="34">
        <v>80.959999999999994</v>
      </c>
      <c r="AV8098" s="32">
        <f t="shared" si="158"/>
        <v>81</v>
      </c>
      <c r="AW8098" s="33" t="s">
        <v>315</v>
      </c>
      <c r="CR8098" s="34">
        <v>80.959999999999994</v>
      </c>
    </row>
    <row r="8099" spans="47:96" x14ac:dyDescent="0.3">
      <c r="AU8099" s="34">
        <v>80.97</v>
      </c>
      <c r="AV8099" s="32">
        <f t="shared" si="158"/>
        <v>81</v>
      </c>
      <c r="AW8099" s="33" t="s">
        <v>315</v>
      </c>
      <c r="CR8099" s="34">
        <v>80.97</v>
      </c>
    </row>
    <row r="8100" spans="47:96" x14ac:dyDescent="0.3">
      <c r="AU8100" s="34">
        <v>80.98</v>
      </c>
      <c r="AV8100" s="32">
        <f t="shared" si="158"/>
        <v>81</v>
      </c>
      <c r="AW8100" s="33" t="s">
        <v>315</v>
      </c>
      <c r="CR8100" s="34">
        <v>80.98</v>
      </c>
    </row>
    <row r="8101" spans="47:96" x14ac:dyDescent="0.3">
      <c r="AU8101" s="34">
        <v>80.989999999999995</v>
      </c>
      <c r="AV8101" s="32">
        <f t="shared" si="158"/>
        <v>81</v>
      </c>
      <c r="AW8101" s="33" t="s">
        <v>315</v>
      </c>
      <c r="CR8101" s="34">
        <v>80.989999999999995</v>
      </c>
    </row>
    <row r="8102" spans="47:96" x14ac:dyDescent="0.3">
      <c r="AU8102" s="34">
        <v>81</v>
      </c>
      <c r="AV8102" s="32">
        <f t="shared" si="158"/>
        <v>81</v>
      </c>
      <c r="AW8102" s="33" t="s">
        <v>315</v>
      </c>
      <c r="CR8102" s="34">
        <v>81</v>
      </c>
    </row>
    <row r="8103" spans="47:96" x14ac:dyDescent="0.3">
      <c r="AU8103" s="34">
        <v>81.010000000000005</v>
      </c>
      <c r="AV8103" s="32">
        <f t="shared" si="158"/>
        <v>81</v>
      </c>
      <c r="AW8103" s="33" t="s">
        <v>315</v>
      </c>
      <c r="CR8103" s="34">
        <v>81.010000000000005</v>
      </c>
    </row>
    <row r="8104" spans="47:96" x14ac:dyDescent="0.3">
      <c r="AU8104" s="34">
        <v>81.02</v>
      </c>
      <c r="AV8104" s="32">
        <f t="shared" si="158"/>
        <v>81</v>
      </c>
      <c r="AW8104" s="33" t="s">
        <v>315</v>
      </c>
      <c r="CR8104" s="34">
        <v>81.02</v>
      </c>
    </row>
    <row r="8105" spans="47:96" x14ac:dyDescent="0.3">
      <c r="AU8105" s="34">
        <v>81.03</v>
      </c>
      <c r="AV8105" s="32">
        <f t="shared" si="158"/>
        <v>81</v>
      </c>
      <c r="AW8105" s="33" t="s">
        <v>315</v>
      </c>
      <c r="CR8105" s="34">
        <v>81.03</v>
      </c>
    </row>
    <row r="8106" spans="47:96" x14ac:dyDescent="0.3">
      <c r="AU8106" s="34">
        <v>81.040000000000006</v>
      </c>
      <c r="AV8106" s="32">
        <f t="shared" si="158"/>
        <v>81</v>
      </c>
      <c r="AW8106" s="33" t="s">
        <v>315</v>
      </c>
      <c r="CR8106" s="34">
        <v>81.040000000000006</v>
      </c>
    </row>
    <row r="8107" spans="47:96" x14ac:dyDescent="0.3">
      <c r="AU8107" s="34">
        <v>81.05</v>
      </c>
      <c r="AV8107" s="32">
        <f t="shared" si="158"/>
        <v>81.099999999999994</v>
      </c>
      <c r="AW8107" s="33" t="s">
        <v>315</v>
      </c>
      <c r="CR8107" s="34">
        <v>81.05</v>
      </c>
    </row>
    <row r="8108" spans="47:96" x14ac:dyDescent="0.3">
      <c r="AU8108" s="34">
        <v>81.06</v>
      </c>
      <c r="AV8108" s="32">
        <f t="shared" si="158"/>
        <v>81.099999999999994</v>
      </c>
      <c r="AW8108" s="33" t="s">
        <v>315</v>
      </c>
      <c r="CR8108" s="34">
        <v>81.06</v>
      </c>
    </row>
    <row r="8109" spans="47:96" x14ac:dyDescent="0.3">
      <c r="AU8109" s="34">
        <v>81.069999999999993</v>
      </c>
      <c r="AV8109" s="32">
        <f t="shared" si="158"/>
        <v>81.099999999999994</v>
      </c>
      <c r="AW8109" s="33" t="s">
        <v>315</v>
      </c>
      <c r="CR8109" s="34">
        <v>81.069999999999993</v>
      </c>
    </row>
    <row r="8110" spans="47:96" x14ac:dyDescent="0.3">
      <c r="AU8110" s="34">
        <v>81.08</v>
      </c>
      <c r="AV8110" s="32">
        <f t="shared" si="158"/>
        <v>81.099999999999994</v>
      </c>
      <c r="AW8110" s="33" t="s">
        <v>315</v>
      </c>
      <c r="CR8110" s="34">
        <v>81.08</v>
      </c>
    </row>
    <row r="8111" spans="47:96" x14ac:dyDescent="0.3">
      <c r="AU8111" s="34">
        <v>81.09</v>
      </c>
      <c r="AV8111" s="32">
        <f t="shared" si="158"/>
        <v>81.099999999999994</v>
      </c>
      <c r="AW8111" s="33" t="s">
        <v>315</v>
      </c>
      <c r="CR8111" s="34">
        <v>81.09</v>
      </c>
    </row>
    <row r="8112" spans="47:96" x14ac:dyDescent="0.3">
      <c r="AU8112" s="34">
        <v>81.099999999999994</v>
      </c>
      <c r="AV8112" s="32">
        <f t="shared" si="158"/>
        <v>81.099999999999994</v>
      </c>
      <c r="AW8112" s="33" t="s">
        <v>315</v>
      </c>
      <c r="CR8112" s="34">
        <v>81.099999999999994</v>
      </c>
    </row>
    <row r="8113" spans="47:96" x14ac:dyDescent="0.3">
      <c r="AU8113" s="34">
        <v>81.11</v>
      </c>
      <c r="AV8113" s="32">
        <f t="shared" si="158"/>
        <v>81.099999999999994</v>
      </c>
      <c r="AW8113" s="33" t="s">
        <v>315</v>
      </c>
      <c r="CR8113" s="34">
        <v>81.11</v>
      </c>
    </row>
    <row r="8114" spans="47:96" x14ac:dyDescent="0.3">
      <c r="AU8114" s="34">
        <v>81.12</v>
      </c>
      <c r="AV8114" s="32">
        <f t="shared" si="158"/>
        <v>81.099999999999994</v>
      </c>
      <c r="AW8114" s="33" t="s">
        <v>315</v>
      </c>
      <c r="CR8114" s="34">
        <v>81.12</v>
      </c>
    </row>
    <row r="8115" spans="47:96" x14ac:dyDescent="0.3">
      <c r="AU8115" s="34">
        <v>81.13</v>
      </c>
      <c r="AV8115" s="32">
        <f t="shared" si="158"/>
        <v>81.099999999999994</v>
      </c>
      <c r="AW8115" s="33" t="s">
        <v>315</v>
      </c>
      <c r="CR8115" s="34">
        <v>81.13</v>
      </c>
    </row>
    <row r="8116" spans="47:96" x14ac:dyDescent="0.3">
      <c r="AU8116" s="34">
        <v>81.14</v>
      </c>
      <c r="AV8116" s="32">
        <f t="shared" si="158"/>
        <v>81.099999999999994</v>
      </c>
      <c r="AW8116" s="33" t="s">
        <v>315</v>
      </c>
      <c r="CR8116" s="34">
        <v>81.14</v>
      </c>
    </row>
    <row r="8117" spans="47:96" x14ac:dyDescent="0.3">
      <c r="AU8117" s="34">
        <v>81.150000000000006</v>
      </c>
      <c r="AV8117" s="32">
        <f t="shared" si="158"/>
        <v>81.2</v>
      </c>
      <c r="AW8117" s="33" t="s">
        <v>315</v>
      </c>
      <c r="CR8117" s="34">
        <v>81.150000000000006</v>
      </c>
    </row>
    <row r="8118" spans="47:96" x14ac:dyDescent="0.3">
      <c r="AU8118" s="34">
        <v>81.16</v>
      </c>
      <c r="AV8118" s="32">
        <f t="shared" si="158"/>
        <v>81.2</v>
      </c>
      <c r="AW8118" s="33" t="s">
        <v>315</v>
      </c>
      <c r="CR8118" s="34">
        <v>81.16</v>
      </c>
    </row>
    <row r="8119" spans="47:96" x14ac:dyDescent="0.3">
      <c r="AU8119" s="34">
        <v>81.17</v>
      </c>
      <c r="AV8119" s="32">
        <f t="shared" si="158"/>
        <v>81.2</v>
      </c>
      <c r="AW8119" s="33" t="s">
        <v>315</v>
      </c>
      <c r="CR8119" s="34">
        <v>81.17</v>
      </c>
    </row>
    <row r="8120" spans="47:96" x14ac:dyDescent="0.3">
      <c r="AU8120" s="34">
        <v>81.180000000000007</v>
      </c>
      <c r="AV8120" s="32">
        <f t="shared" si="158"/>
        <v>81.2</v>
      </c>
      <c r="AW8120" s="33" t="s">
        <v>315</v>
      </c>
      <c r="CR8120" s="34">
        <v>81.180000000000007</v>
      </c>
    </row>
    <row r="8121" spans="47:96" x14ac:dyDescent="0.3">
      <c r="AU8121" s="34">
        <v>81.19</v>
      </c>
      <c r="AV8121" s="32">
        <f t="shared" si="158"/>
        <v>81.2</v>
      </c>
      <c r="AW8121" s="33" t="s">
        <v>315</v>
      </c>
      <c r="CR8121" s="34">
        <v>81.19</v>
      </c>
    </row>
    <row r="8122" spans="47:96" x14ac:dyDescent="0.3">
      <c r="AU8122" s="34">
        <v>81.2</v>
      </c>
      <c r="AV8122" s="32">
        <f t="shared" si="158"/>
        <v>81.2</v>
      </c>
      <c r="AW8122" s="33" t="s">
        <v>315</v>
      </c>
      <c r="CR8122" s="34">
        <v>81.2</v>
      </c>
    </row>
    <row r="8123" spans="47:96" x14ac:dyDescent="0.3">
      <c r="AU8123" s="34">
        <v>81.209999999999994</v>
      </c>
      <c r="AV8123" s="32">
        <f t="shared" si="158"/>
        <v>81.2</v>
      </c>
      <c r="AW8123" s="33" t="s">
        <v>315</v>
      </c>
      <c r="CR8123" s="34">
        <v>81.209999999999994</v>
      </c>
    </row>
    <row r="8124" spans="47:96" x14ac:dyDescent="0.3">
      <c r="AU8124" s="34">
        <v>81.22</v>
      </c>
      <c r="AV8124" s="32">
        <f t="shared" si="158"/>
        <v>81.2</v>
      </c>
      <c r="AW8124" s="33" t="s">
        <v>315</v>
      </c>
      <c r="CR8124" s="34">
        <v>81.22</v>
      </c>
    </row>
    <row r="8125" spans="47:96" x14ac:dyDescent="0.3">
      <c r="AU8125" s="34">
        <v>81.23</v>
      </c>
      <c r="AV8125" s="32">
        <f t="shared" si="158"/>
        <v>81.2</v>
      </c>
      <c r="AW8125" s="33" t="s">
        <v>315</v>
      </c>
      <c r="CR8125" s="34">
        <v>81.23</v>
      </c>
    </row>
    <row r="8126" spans="47:96" x14ac:dyDescent="0.3">
      <c r="AU8126" s="34">
        <v>81.239999999999995</v>
      </c>
      <c r="AV8126" s="32">
        <f t="shared" si="158"/>
        <v>81.2</v>
      </c>
      <c r="AW8126" s="33" t="s">
        <v>315</v>
      </c>
      <c r="CR8126" s="34">
        <v>81.239999999999995</v>
      </c>
    </row>
    <row r="8127" spans="47:96" x14ac:dyDescent="0.3">
      <c r="AU8127" s="34">
        <v>81.25</v>
      </c>
      <c r="AV8127" s="32">
        <f t="shared" si="158"/>
        <v>81.3</v>
      </c>
      <c r="AW8127" s="33" t="s">
        <v>315</v>
      </c>
      <c r="CR8127" s="34">
        <v>81.25</v>
      </c>
    </row>
    <row r="8128" spans="47:96" x14ac:dyDescent="0.3">
      <c r="AU8128" s="34">
        <v>81.260000000000005</v>
      </c>
      <c r="AV8128" s="32">
        <f t="shared" si="158"/>
        <v>81.3</v>
      </c>
      <c r="AW8128" s="33" t="s">
        <v>315</v>
      </c>
      <c r="CR8128" s="34">
        <v>81.260000000000005</v>
      </c>
    </row>
    <row r="8129" spans="47:96" x14ac:dyDescent="0.3">
      <c r="AU8129" s="34">
        <v>81.27</v>
      </c>
      <c r="AV8129" s="32">
        <f t="shared" si="158"/>
        <v>81.3</v>
      </c>
      <c r="AW8129" s="33" t="s">
        <v>315</v>
      </c>
      <c r="CR8129" s="34">
        <v>81.27</v>
      </c>
    </row>
    <row r="8130" spans="47:96" x14ac:dyDescent="0.3">
      <c r="AU8130" s="34">
        <v>81.28</v>
      </c>
      <c r="AV8130" s="32">
        <f t="shared" si="158"/>
        <v>81.3</v>
      </c>
      <c r="AW8130" s="33" t="s">
        <v>315</v>
      </c>
      <c r="CR8130" s="34">
        <v>81.28</v>
      </c>
    </row>
    <row r="8131" spans="47:96" x14ac:dyDescent="0.3">
      <c r="AU8131" s="34">
        <v>81.290000000000006</v>
      </c>
      <c r="AV8131" s="32">
        <f t="shared" ref="AV8131:AV8194" si="159">ROUND(AU8131,1)</f>
        <v>81.3</v>
      </c>
      <c r="AW8131" s="33" t="s">
        <v>315</v>
      </c>
      <c r="CR8131" s="34">
        <v>81.290000000000006</v>
      </c>
    </row>
    <row r="8132" spans="47:96" x14ac:dyDescent="0.3">
      <c r="AU8132" s="34">
        <v>81.3</v>
      </c>
      <c r="AV8132" s="32">
        <f t="shared" si="159"/>
        <v>81.3</v>
      </c>
      <c r="AW8132" s="33" t="s">
        <v>315</v>
      </c>
      <c r="CR8132" s="34">
        <v>81.3</v>
      </c>
    </row>
    <row r="8133" spans="47:96" x14ac:dyDescent="0.3">
      <c r="AU8133" s="34">
        <v>81.31</v>
      </c>
      <c r="AV8133" s="32">
        <f t="shared" si="159"/>
        <v>81.3</v>
      </c>
      <c r="AW8133" s="33" t="s">
        <v>315</v>
      </c>
      <c r="CR8133" s="34">
        <v>81.31</v>
      </c>
    </row>
    <row r="8134" spans="47:96" x14ac:dyDescent="0.3">
      <c r="AU8134" s="34">
        <v>81.319999999999993</v>
      </c>
      <c r="AV8134" s="32">
        <f t="shared" si="159"/>
        <v>81.3</v>
      </c>
      <c r="AW8134" s="33" t="s">
        <v>315</v>
      </c>
      <c r="CR8134" s="34">
        <v>81.319999999999993</v>
      </c>
    </row>
    <row r="8135" spans="47:96" x14ac:dyDescent="0.3">
      <c r="AU8135" s="34">
        <v>81.33</v>
      </c>
      <c r="AV8135" s="32">
        <f t="shared" si="159"/>
        <v>81.3</v>
      </c>
      <c r="AW8135" s="33" t="s">
        <v>315</v>
      </c>
      <c r="CR8135" s="34">
        <v>81.33</v>
      </c>
    </row>
    <row r="8136" spans="47:96" x14ac:dyDescent="0.3">
      <c r="AU8136" s="34">
        <v>81.34</v>
      </c>
      <c r="AV8136" s="32">
        <f t="shared" si="159"/>
        <v>81.3</v>
      </c>
      <c r="AW8136" s="33" t="s">
        <v>315</v>
      </c>
      <c r="CR8136" s="34">
        <v>81.34</v>
      </c>
    </row>
    <row r="8137" spans="47:96" x14ac:dyDescent="0.3">
      <c r="AU8137" s="34">
        <v>81.349999999999994</v>
      </c>
      <c r="AV8137" s="32">
        <f t="shared" si="159"/>
        <v>81.400000000000006</v>
      </c>
      <c r="AW8137" s="33" t="s">
        <v>315</v>
      </c>
      <c r="CR8137" s="34">
        <v>81.349999999999994</v>
      </c>
    </row>
    <row r="8138" spans="47:96" x14ac:dyDescent="0.3">
      <c r="AU8138" s="34">
        <v>81.36</v>
      </c>
      <c r="AV8138" s="32">
        <f t="shared" si="159"/>
        <v>81.400000000000006</v>
      </c>
      <c r="AW8138" s="33" t="s">
        <v>315</v>
      </c>
      <c r="CR8138" s="34">
        <v>81.36</v>
      </c>
    </row>
    <row r="8139" spans="47:96" x14ac:dyDescent="0.3">
      <c r="AU8139" s="34">
        <v>81.37</v>
      </c>
      <c r="AV8139" s="32">
        <f t="shared" si="159"/>
        <v>81.400000000000006</v>
      </c>
      <c r="AW8139" s="33" t="s">
        <v>315</v>
      </c>
      <c r="CR8139" s="34">
        <v>81.37</v>
      </c>
    </row>
    <row r="8140" spans="47:96" x14ac:dyDescent="0.3">
      <c r="AU8140" s="34">
        <v>81.38</v>
      </c>
      <c r="AV8140" s="32">
        <f t="shared" si="159"/>
        <v>81.400000000000006</v>
      </c>
      <c r="AW8140" s="33" t="s">
        <v>315</v>
      </c>
      <c r="CR8140" s="34">
        <v>81.38</v>
      </c>
    </row>
    <row r="8141" spans="47:96" x14ac:dyDescent="0.3">
      <c r="AU8141" s="34">
        <v>81.39</v>
      </c>
      <c r="AV8141" s="32">
        <f t="shared" si="159"/>
        <v>81.400000000000006</v>
      </c>
      <c r="AW8141" s="33" t="s">
        <v>315</v>
      </c>
      <c r="CR8141" s="34">
        <v>81.39</v>
      </c>
    </row>
    <row r="8142" spans="47:96" x14ac:dyDescent="0.3">
      <c r="AU8142" s="34">
        <v>81.400000000000006</v>
      </c>
      <c r="AV8142" s="32">
        <f t="shared" si="159"/>
        <v>81.400000000000006</v>
      </c>
      <c r="AW8142" s="33" t="s">
        <v>315</v>
      </c>
      <c r="CR8142" s="34">
        <v>81.400000000000006</v>
      </c>
    </row>
    <row r="8143" spans="47:96" x14ac:dyDescent="0.3">
      <c r="AU8143" s="34">
        <v>81.41</v>
      </c>
      <c r="AV8143" s="32">
        <f t="shared" si="159"/>
        <v>81.400000000000006</v>
      </c>
      <c r="AW8143" s="33" t="s">
        <v>315</v>
      </c>
      <c r="CR8143" s="34">
        <v>81.41</v>
      </c>
    </row>
    <row r="8144" spans="47:96" x14ac:dyDescent="0.3">
      <c r="AU8144" s="34">
        <v>81.42</v>
      </c>
      <c r="AV8144" s="32">
        <f t="shared" si="159"/>
        <v>81.400000000000006</v>
      </c>
      <c r="AW8144" s="33" t="s">
        <v>315</v>
      </c>
      <c r="CR8144" s="34">
        <v>81.42</v>
      </c>
    </row>
    <row r="8145" spans="47:96" x14ac:dyDescent="0.3">
      <c r="AU8145" s="34">
        <v>81.430000000000007</v>
      </c>
      <c r="AV8145" s="32">
        <f t="shared" si="159"/>
        <v>81.400000000000006</v>
      </c>
      <c r="AW8145" s="33" t="s">
        <v>315</v>
      </c>
      <c r="CR8145" s="34">
        <v>81.430000000000007</v>
      </c>
    </row>
    <row r="8146" spans="47:96" x14ac:dyDescent="0.3">
      <c r="AU8146" s="34">
        <v>81.44</v>
      </c>
      <c r="AV8146" s="32">
        <f t="shared" si="159"/>
        <v>81.400000000000006</v>
      </c>
      <c r="AW8146" s="33" t="s">
        <v>315</v>
      </c>
      <c r="CR8146" s="34">
        <v>81.44</v>
      </c>
    </row>
    <row r="8147" spans="47:96" x14ac:dyDescent="0.3">
      <c r="AU8147" s="34">
        <v>81.45</v>
      </c>
      <c r="AV8147" s="32">
        <f t="shared" si="159"/>
        <v>81.5</v>
      </c>
      <c r="AW8147" s="33" t="s">
        <v>315</v>
      </c>
      <c r="CR8147" s="34">
        <v>81.45</v>
      </c>
    </row>
    <row r="8148" spans="47:96" x14ac:dyDescent="0.3">
      <c r="AU8148" s="34">
        <v>81.459999999999994</v>
      </c>
      <c r="AV8148" s="32">
        <f t="shared" si="159"/>
        <v>81.5</v>
      </c>
      <c r="AW8148" s="33" t="s">
        <v>315</v>
      </c>
      <c r="CR8148" s="34">
        <v>81.459999999999994</v>
      </c>
    </row>
    <row r="8149" spans="47:96" x14ac:dyDescent="0.3">
      <c r="AU8149" s="34">
        <v>81.47</v>
      </c>
      <c r="AV8149" s="32">
        <f t="shared" si="159"/>
        <v>81.5</v>
      </c>
      <c r="AW8149" s="33" t="s">
        <v>315</v>
      </c>
      <c r="CR8149" s="34">
        <v>81.47</v>
      </c>
    </row>
    <row r="8150" spans="47:96" x14ac:dyDescent="0.3">
      <c r="AU8150" s="34">
        <v>81.48</v>
      </c>
      <c r="AV8150" s="32">
        <f t="shared" si="159"/>
        <v>81.5</v>
      </c>
      <c r="AW8150" s="33" t="s">
        <v>315</v>
      </c>
      <c r="CR8150" s="34">
        <v>81.48</v>
      </c>
    </row>
    <row r="8151" spans="47:96" x14ac:dyDescent="0.3">
      <c r="AU8151" s="34">
        <v>81.489999999999995</v>
      </c>
      <c r="AV8151" s="32">
        <f t="shared" si="159"/>
        <v>81.5</v>
      </c>
      <c r="AW8151" s="33" t="s">
        <v>315</v>
      </c>
      <c r="CR8151" s="34">
        <v>81.489999999999995</v>
      </c>
    </row>
    <row r="8152" spans="47:96" x14ac:dyDescent="0.3">
      <c r="AU8152" s="34">
        <v>81.5</v>
      </c>
      <c r="AV8152" s="32">
        <f t="shared" si="159"/>
        <v>81.5</v>
      </c>
      <c r="AW8152" s="33" t="s">
        <v>315</v>
      </c>
      <c r="CR8152" s="34">
        <v>81.5</v>
      </c>
    </row>
    <row r="8153" spans="47:96" x14ac:dyDescent="0.3">
      <c r="AU8153" s="34">
        <v>81.510000000000005</v>
      </c>
      <c r="AV8153" s="32">
        <f t="shared" si="159"/>
        <v>81.5</v>
      </c>
      <c r="AW8153" s="33" t="s">
        <v>315</v>
      </c>
      <c r="CR8153" s="34">
        <v>81.510000000000005</v>
      </c>
    </row>
    <row r="8154" spans="47:96" x14ac:dyDescent="0.3">
      <c r="AU8154" s="34">
        <v>81.52</v>
      </c>
      <c r="AV8154" s="32">
        <f t="shared" si="159"/>
        <v>81.5</v>
      </c>
      <c r="AW8154" s="33" t="s">
        <v>315</v>
      </c>
      <c r="CR8154" s="34">
        <v>81.52</v>
      </c>
    </row>
    <row r="8155" spans="47:96" x14ac:dyDescent="0.3">
      <c r="AU8155" s="34">
        <v>81.53</v>
      </c>
      <c r="AV8155" s="32">
        <f t="shared" si="159"/>
        <v>81.5</v>
      </c>
      <c r="AW8155" s="33" t="s">
        <v>315</v>
      </c>
      <c r="CR8155" s="34">
        <v>81.53</v>
      </c>
    </row>
    <row r="8156" spans="47:96" x14ac:dyDescent="0.3">
      <c r="AU8156" s="34">
        <v>81.540000000000006</v>
      </c>
      <c r="AV8156" s="32">
        <f t="shared" si="159"/>
        <v>81.5</v>
      </c>
      <c r="AW8156" s="33" t="s">
        <v>315</v>
      </c>
      <c r="CR8156" s="34">
        <v>81.540000000000006</v>
      </c>
    </row>
    <row r="8157" spans="47:96" x14ac:dyDescent="0.3">
      <c r="AU8157" s="34">
        <v>81.55</v>
      </c>
      <c r="AV8157" s="32">
        <f t="shared" si="159"/>
        <v>81.599999999999994</v>
      </c>
      <c r="AW8157" s="33" t="s">
        <v>315</v>
      </c>
      <c r="CR8157" s="34">
        <v>81.55</v>
      </c>
    </row>
    <row r="8158" spans="47:96" x14ac:dyDescent="0.3">
      <c r="AU8158" s="34">
        <v>81.56</v>
      </c>
      <c r="AV8158" s="32">
        <f t="shared" si="159"/>
        <v>81.599999999999994</v>
      </c>
      <c r="AW8158" s="33" t="s">
        <v>315</v>
      </c>
      <c r="CR8158" s="34">
        <v>81.56</v>
      </c>
    </row>
    <row r="8159" spans="47:96" x14ac:dyDescent="0.3">
      <c r="AU8159" s="34">
        <v>81.569999999999993</v>
      </c>
      <c r="AV8159" s="32">
        <f t="shared" si="159"/>
        <v>81.599999999999994</v>
      </c>
      <c r="AW8159" s="33" t="s">
        <v>315</v>
      </c>
      <c r="CR8159" s="34">
        <v>81.569999999999993</v>
      </c>
    </row>
    <row r="8160" spans="47:96" x14ac:dyDescent="0.3">
      <c r="AU8160" s="34">
        <v>81.58</v>
      </c>
      <c r="AV8160" s="32">
        <f t="shared" si="159"/>
        <v>81.599999999999994</v>
      </c>
      <c r="AW8160" s="33" t="s">
        <v>315</v>
      </c>
      <c r="CR8160" s="34">
        <v>81.58</v>
      </c>
    </row>
    <row r="8161" spans="47:96" x14ac:dyDescent="0.3">
      <c r="AU8161" s="34">
        <v>81.59</v>
      </c>
      <c r="AV8161" s="32">
        <f t="shared" si="159"/>
        <v>81.599999999999994</v>
      </c>
      <c r="AW8161" s="33" t="s">
        <v>315</v>
      </c>
      <c r="CR8161" s="34">
        <v>81.59</v>
      </c>
    </row>
    <row r="8162" spans="47:96" x14ac:dyDescent="0.3">
      <c r="AU8162" s="34">
        <v>81.599999999999994</v>
      </c>
      <c r="AV8162" s="32">
        <f t="shared" si="159"/>
        <v>81.599999999999994</v>
      </c>
      <c r="AW8162" s="33" t="s">
        <v>315</v>
      </c>
      <c r="CR8162" s="34">
        <v>81.599999999999994</v>
      </c>
    </row>
    <row r="8163" spans="47:96" x14ac:dyDescent="0.3">
      <c r="AU8163" s="34">
        <v>81.61</v>
      </c>
      <c r="AV8163" s="32">
        <f t="shared" si="159"/>
        <v>81.599999999999994</v>
      </c>
      <c r="AW8163" s="33" t="s">
        <v>315</v>
      </c>
      <c r="CR8163" s="34">
        <v>81.61</v>
      </c>
    </row>
    <row r="8164" spans="47:96" x14ac:dyDescent="0.3">
      <c r="AU8164" s="34">
        <v>81.62</v>
      </c>
      <c r="AV8164" s="32">
        <f t="shared" si="159"/>
        <v>81.599999999999994</v>
      </c>
      <c r="AW8164" s="33" t="s">
        <v>315</v>
      </c>
      <c r="CR8164" s="34">
        <v>81.62</v>
      </c>
    </row>
    <row r="8165" spans="47:96" x14ac:dyDescent="0.3">
      <c r="AU8165" s="34">
        <v>81.63</v>
      </c>
      <c r="AV8165" s="32">
        <f t="shared" si="159"/>
        <v>81.599999999999994</v>
      </c>
      <c r="AW8165" s="33" t="s">
        <v>315</v>
      </c>
      <c r="CR8165" s="34">
        <v>81.63</v>
      </c>
    </row>
    <row r="8166" spans="47:96" x14ac:dyDescent="0.3">
      <c r="AU8166" s="34">
        <v>81.64</v>
      </c>
      <c r="AV8166" s="32">
        <f t="shared" si="159"/>
        <v>81.599999999999994</v>
      </c>
      <c r="AW8166" s="33" t="s">
        <v>315</v>
      </c>
      <c r="CR8166" s="34">
        <v>81.64</v>
      </c>
    </row>
    <row r="8167" spans="47:96" x14ac:dyDescent="0.3">
      <c r="AU8167" s="34">
        <v>81.650000000000006</v>
      </c>
      <c r="AV8167" s="32">
        <f t="shared" si="159"/>
        <v>81.7</v>
      </c>
      <c r="AW8167" s="33" t="s">
        <v>315</v>
      </c>
      <c r="CR8167" s="34">
        <v>81.650000000000006</v>
      </c>
    </row>
    <row r="8168" spans="47:96" x14ac:dyDescent="0.3">
      <c r="AU8168" s="34">
        <v>81.66</v>
      </c>
      <c r="AV8168" s="32">
        <f t="shared" si="159"/>
        <v>81.7</v>
      </c>
      <c r="AW8168" s="33" t="s">
        <v>315</v>
      </c>
      <c r="CR8168" s="34">
        <v>81.66</v>
      </c>
    </row>
    <row r="8169" spans="47:96" x14ac:dyDescent="0.3">
      <c r="AU8169" s="34">
        <v>81.67</v>
      </c>
      <c r="AV8169" s="32">
        <f t="shared" si="159"/>
        <v>81.7</v>
      </c>
      <c r="AW8169" s="33" t="s">
        <v>315</v>
      </c>
      <c r="CR8169" s="34">
        <v>81.67</v>
      </c>
    </row>
    <row r="8170" spans="47:96" x14ac:dyDescent="0.3">
      <c r="AU8170" s="34">
        <v>81.680000000000007</v>
      </c>
      <c r="AV8170" s="32">
        <f t="shared" si="159"/>
        <v>81.7</v>
      </c>
      <c r="AW8170" s="33" t="s">
        <v>315</v>
      </c>
      <c r="CR8170" s="34">
        <v>81.680000000000007</v>
      </c>
    </row>
    <row r="8171" spans="47:96" x14ac:dyDescent="0.3">
      <c r="AU8171" s="34">
        <v>81.69</v>
      </c>
      <c r="AV8171" s="32">
        <f t="shared" si="159"/>
        <v>81.7</v>
      </c>
      <c r="AW8171" s="33" t="s">
        <v>315</v>
      </c>
      <c r="CR8171" s="34">
        <v>81.69</v>
      </c>
    </row>
    <row r="8172" spans="47:96" x14ac:dyDescent="0.3">
      <c r="AU8172" s="34">
        <v>81.7</v>
      </c>
      <c r="AV8172" s="32">
        <f t="shared" si="159"/>
        <v>81.7</v>
      </c>
      <c r="AW8172" s="33" t="s">
        <v>315</v>
      </c>
      <c r="CR8172" s="34">
        <v>81.7</v>
      </c>
    </row>
    <row r="8173" spans="47:96" x14ac:dyDescent="0.3">
      <c r="AU8173" s="34">
        <v>81.709999999999994</v>
      </c>
      <c r="AV8173" s="32">
        <f t="shared" si="159"/>
        <v>81.7</v>
      </c>
      <c r="AW8173" s="33" t="s">
        <v>315</v>
      </c>
      <c r="CR8173" s="34">
        <v>81.709999999999994</v>
      </c>
    </row>
    <row r="8174" spans="47:96" x14ac:dyDescent="0.3">
      <c r="AU8174" s="34">
        <v>81.72</v>
      </c>
      <c r="AV8174" s="32">
        <f t="shared" si="159"/>
        <v>81.7</v>
      </c>
      <c r="AW8174" s="33" t="s">
        <v>315</v>
      </c>
      <c r="CR8174" s="34">
        <v>81.72</v>
      </c>
    </row>
    <row r="8175" spans="47:96" x14ac:dyDescent="0.3">
      <c r="AU8175" s="34">
        <v>81.73</v>
      </c>
      <c r="AV8175" s="32">
        <f t="shared" si="159"/>
        <v>81.7</v>
      </c>
      <c r="AW8175" s="33" t="s">
        <v>315</v>
      </c>
      <c r="CR8175" s="34">
        <v>81.73</v>
      </c>
    </row>
    <row r="8176" spans="47:96" x14ac:dyDescent="0.3">
      <c r="AU8176" s="34">
        <v>81.739999999999995</v>
      </c>
      <c r="AV8176" s="32">
        <f t="shared" si="159"/>
        <v>81.7</v>
      </c>
      <c r="AW8176" s="33" t="s">
        <v>315</v>
      </c>
      <c r="CR8176" s="34">
        <v>81.739999999999995</v>
      </c>
    </row>
    <row r="8177" spans="47:96" x14ac:dyDescent="0.3">
      <c r="AU8177" s="34">
        <v>81.75</v>
      </c>
      <c r="AV8177" s="32">
        <f t="shared" si="159"/>
        <v>81.8</v>
      </c>
      <c r="AW8177" s="33" t="s">
        <v>315</v>
      </c>
      <c r="CR8177" s="34">
        <v>81.75</v>
      </c>
    </row>
    <row r="8178" spans="47:96" x14ac:dyDescent="0.3">
      <c r="AU8178" s="34">
        <v>81.760000000000005</v>
      </c>
      <c r="AV8178" s="32">
        <f t="shared" si="159"/>
        <v>81.8</v>
      </c>
      <c r="AW8178" s="33" t="s">
        <v>315</v>
      </c>
      <c r="CR8178" s="34">
        <v>81.760000000000005</v>
      </c>
    </row>
    <row r="8179" spans="47:96" x14ac:dyDescent="0.3">
      <c r="AU8179" s="34">
        <v>81.77</v>
      </c>
      <c r="AV8179" s="32">
        <f t="shared" si="159"/>
        <v>81.8</v>
      </c>
      <c r="AW8179" s="33" t="s">
        <v>315</v>
      </c>
      <c r="CR8179" s="34">
        <v>81.77</v>
      </c>
    </row>
    <row r="8180" spans="47:96" x14ac:dyDescent="0.3">
      <c r="AU8180" s="34">
        <v>81.78</v>
      </c>
      <c r="AV8180" s="32">
        <f t="shared" si="159"/>
        <v>81.8</v>
      </c>
      <c r="AW8180" s="33" t="s">
        <v>315</v>
      </c>
      <c r="CR8180" s="34">
        <v>81.78</v>
      </c>
    </row>
    <row r="8181" spans="47:96" x14ac:dyDescent="0.3">
      <c r="AU8181" s="34">
        <v>81.790000000000006</v>
      </c>
      <c r="AV8181" s="32">
        <f t="shared" si="159"/>
        <v>81.8</v>
      </c>
      <c r="AW8181" s="33" t="s">
        <v>315</v>
      </c>
      <c r="CR8181" s="34">
        <v>81.790000000000006</v>
      </c>
    </row>
    <row r="8182" spans="47:96" x14ac:dyDescent="0.3">
      <c r="AU8182" s="34">
        <v>81.8</v>
      </c>
      <c r="AV8182" s="32">
        <f t="shared" si="159"/>
        <v>81.8</v>
      </c>
      <c r="AW8182" s="33" t="s">
        <v>315</v>
      </c>
      <c r="CR8182" s="34">
        <v>81.8</v>
      </c>
    </row>
    <row r="8183" spans="47:96" x14ac:dyDescent="0.3">
      <c r="AU8183" s="34">
        <v>81.81</v>
      </c>
      <c r="AV8183" s="32">
        <f t="shared" si="159"/>
        <v>81.8</v>
      </c>
      <c r="AW8183" s="33" t="s">
        <v>315</v>
      </c>
      <c r="CR8183" s="34">
        <v>81.81</v>
      </c>
    </row>
    <row r="8184" spans="47:96" x14ac:dyDescent="0.3">
      <c r="AU8184" s="34">
        <v>81.819999999999993</v>
      </c>
      <c r="AV8184" s="32">
        <f t="shared" si="159"/>
        <v>81.8</v>
      </c>
      <c r="AW8184" s="33" t="s">
        <v>315</v>
      </c>
      <c r="CR8184" s="34">
        <v>81.819999999999993</v>
      </c>
    </row>
    <row r="8185" spans="47:96" x14ac:dyDescent="0.3">
      <c r="AU8185" s="34">
        <v>81.83</v>
      </c>
      <c r="AV8185" s="32">
        <f t="shared" si="159"/>
        <v>81.8</v>
      </c>
      <c r="AW8185" s="33" t="s">
        <v>315</v>
      </c>
      <c r="CR8185" s="34">
        <v>81.83</v>
      </c>
    </row>
    <row r="8186" spans="47:96" x14ac:dyDescent="0.3">
      <c r="AU8186" s="34">
        <v>81.84</v>
      </c>
      <c r="AV8186" s="32">
        <f t="shared" si="159"/>
        <v>81.8</v>
      </c>
      <c r="AW8186" s="33" t="s">
        <v>315</v>
      </c>
      <c r="CR8186" s="34">
        <v>81.84</v>
      </c>
    </row>
    <row r="8187" spans="47:96" x14ac:dyDescent="0.3">
      <c r="AU8187" s="34">
        <v>81.849999999999994</v>
      </c>
      <c r="AV8187" s="32">
        <f t="shared" si="159"/>
        <v>81.900000000000006</v>
      </c>
      <c r="AW8187" s="33" t="s">
        <v>315</v>
      </c>
      <c r="CR8187" s="34">
        <v>81.849999999999994</v>
      </c>
    </row>
    <row r="8188" spans="47:96" x14ac:dyDescent="0.3">
      <c r="AU8188" s="34">
        <v>81.86</v>
      </c>
      <c r="AV8188" s="32">
        <f t="shared" si="159"/>
        <v>81.900000000000006</v>
      </c>
      <c r="AW8188" s="33" t="s">
        <v>315</v>
      </c>
      <c r="CR8188" s="34">
        <v>81.86</v>
      </c>
    </row>
    <row r="8189" spans="47:96" x14ac:dyDescent="0.3">
      <c r="AU8189" s="34">
        <v>81.87</v>
      </c>
      <c r="AV8189" s="32">
        <f t="shared" si="159"/>
        <v>81.900000000000006</v>
      </c>
      <c r="AW8189" s="33" t="s">
        <v>315</v>
      </c>
      <c r="CR8189" s="34">
        <v>81.87</v>
      </c>
    </row>
    <row r="8190" spans="47:96" x14ac:dyDescent="0.3">
      <c r="AU8190" s="34">
        <v>81.88</v>
      </c>
      <c r="AV8190" s="32">
        <f t="shared" si="159"/>
        <v>81.900000000000006</v>
      </c>
      <c r="AW8190" s="33" t="s">
        <v>315</v>
      </c>
      <c r="CR8190" s="34">
        <v>81.88</v>
      </c>
    </row>
    <row r="8191" spans="47:96" x14ac:dyDescent="0.3">
      <c r="AU8191" s="34">
        <v>81.89</v>
      </c>
      <c r="AV8191" s="32">
        <f t="shared" si="159"/>
        <v>81.900000000000006</v>
      </c>
      <c r="AW8191" s="33" t="s">
        <v>315</v>
      </c>
      <c r="CR8191" s="34">
        <v>81.89</v>
      </c>
    </row>
    <row r="8192" spans="47:96" x14ac:dyDescent="0.3">
      <c r="AU8192" s="34">
        <v>81.900000000000006</v>
      </c>
      <c r="AV8192" s="32">
        <f t="shared" si="159"/>
        <v>81.900000000000006</v>
      </c>
      <c r="AW8192" s="33" t="s">
        <v>315</v>
      </c>
      <c r="CR8192" s="34">
        <v>81.900000000000006</v>
      </c>
    </row>
    <row r="8193" spans="47:96" x14ac:dyDescent="0.3">
      <c r="AU8193" s="34">
        <v>81.91</v>
      </c>
      <c r="AV8193" s="32">
        <f t="shared" si="159"/>
        <v>81.900000000000006</v>
      </c>
      <c r="AW8193" s="33" t="s">
        <v>315</v>
      </c>
      <c r="CR8193" s="34">
        <v>81.91</v>
      </c>
    </row>
    <row r="8194" spans="47:96" x14ac:dyDescent="0.3">
      <c r="AU8194" s="34">
        <v>81.92</v>
      </c>
      <c r="AV8194" s="32">
        <f t="shared" si="159"/>
        <v>81.900000000000006</v>
      </c>
      <c r="AW8194" s="33" t="s">
        <v>315</v>
      </c>
      <c r="CR8194" s="34">
        <v>81.92</v>
      </c>
    </row>
    <row r="8195" spans="47:96" x14ac:dyDescent="0.3">
      <c r="AU8195" s="34">
        <v>81.93</v>
      </c>
      <c r="AV8195" s="32">
        <f t="shared" ref="AV8195:AV8258" si="160">ROUND(AU8195,1)</f>
        <v>81.900000000000006</v>
      </c>
      <c r="AW8195" s="33" t="s">
        <v>315</v>
      </c>
      <c r="CR8195" s="34">
        <v>81.93</v>
      </c>
    </row>
    <row r="8196" spans="47:96" x14ac:dyDescent="0.3">
      <c r="AU8196" s="34">
        <v>81.94</v>
      </c>
      <c r="AV8196" s="32">
        <f t="shared" si="160"/>
        <v>81.900000000000006</v>
      </c>
      <c r="AW8196" s="33" t="s">
        <v>315</v>
      </c>
      <c r="CR8196" s="34">
        <v>81.94</v>
      </c>
    </row>
    <row r="8197" spans="47:96" x14ac:dyDescent="0.3">
      <c r="AU8197" s="34">
        <v>81.95</v>
      </c>
      <c r="AV8197" s="32">
        <f t="shared" si="160"/>
        <v>82</v>
      </c>
      <c r="AW8197" s="33" t="s">
        <v>315</v>
      </c>
      <c r="CR8197" s="34">
        <v>81.95</v>
      </c>
    </row>
    <row r="8198" spans="47:96" x14ac:dyDescent="0.3">
      <c r="AU8198" s="34">
        <v>81.96</v>
      </c>
      <c r="AV8198" s="32">
        <f t="shared" si="160"/>
        <v>82</v>
      </c>
      <c r="AW8198" s="33" t="s">
        <v>315</v>
      </c>
      <c r="CR8198" s="34">
        <v>81.96</v>
      </c>
    </row>
    <row r="8199" spans="47:96" x14ac:dyDescent="0.3">
      <c r="AU8199" s="34">
        <v>81.97</v>
      </c>
      <c r="AV8199" s="32">
        <f t="shared" si="160"/>
        <v>82</v>
      </c>
      <c r="AW8199" s="33" t="s">
        <v>315</v>
      </c>
      <c r="CR8199" s="34">
        <v>81.97</v>
      </c>
    </row>
    <row r="8200" spans="47:96" x14ac:dyDescent="0.3">
      <c r="AU8200" s="34">
        <v>81.98</v>
      </c>
      <c r="AV8200" s="32">
        <f t="shared" si="160"/>
        <v>82</v>
      </c>
      <c r="AW8200" s="33" t="s">
        <v>315</v>
      </c>
      <c r="CR8200" s="34">
        <v>81.98</v>
      </c>
    </row>
    <row r="8201" spans="47:96" x14ac:dyDescent="0.3">
      <c r="AU8201" s="34">
        <v>81.99</v>
      </c>
      <c r="AV8201" s="32">
        <f t="shared" si="160"/>
        <v>82</v>
      </c>
      <c r="AW8201" s="33" t="s">
        <v>315</v>
      </c>
      <c r="CR8201" s="34">
        <v>81.99</v>
      </c>
    </row>
    <row r="8202" spans="47:96" x14ac:dyDescent="0.3">
      <c r="AU8202" s="34">
        <v>82</v>
      </c>
      <c r="AV8202" s="32">
        <f t="shared" si="160"/>
        <v>82</v>
      </c>
      <c r="AW8202" s="33" t="s">
        <v>315</v>
      </c>
      <c r="CR8202" s="34">
        <v>82</v>
      </c>
    </row>
    <row r="8203" spans="47:96" x14ac:dyDescent="0.3">
      <c r="AU8203" s="34">
        <v>82.01</v>
      </c>
      <c r="AV8203" s="32">
        <f t="shared" si="160"/>
        <v>82</v>
      </c>
      <c r="AW8203" s="33" t="s">
        <v>315</v>
      </c>
      <c r="CR8203" s="34">
        <v>82.01</v>
      </c>
    </row>
    <row r="8204" spans="47:96" x14ac:dyDescent="0.3">
      <c r="AU8204" s="34">
        <v>82.02</v>
      </c>
      <c r="AV8204" s="32">
        <f t="shared" si="160"/>
        <v>82</v>
      </c>
      <c r="AW8204" s="33" t="s">
        <v>315</v>
      </c>
      <c r="CR8204" s="34">
        <v>82.02</v>
      </c>
    </row>
    <row r="8205" spans="47:96" x14ac:dyDescent="0.3">
      <c r="AU8205" s="34">
        <v>82.03</v>
      </c>
      <c r="AV8205" s="32">
        <f t="shared" si="160"/>
        <v>82</v>
      </c>
      <c r="AW8205" s="33" t="s">
        <v>315</v>
      </c>
      <c r="CR8205" s="34">
        <v>82.03</v>
      </c>
    </row>
    <row r="8206" spans="47:96" x14ac:dyDescent="0.3">
      <c r="AU8206" s="34">
        <v>82.04</v>
      </c>
      <c r="AV8206" s="32">
        <f t="shared" si="160"/>
        <v>82</v>
      </c>
      <c r="AW8206" s="33" t="s">
        <v>315</v>
      </c>
      <c r="CR8206" s="34">
        <v>82.04</v>
      </c>
    </row>
    <row r="8207" spans="47:96" x14ac:dyDescent="0.3">
      <c r="AU8207" s="34">
        <v>82.05</v>
      </c>
      <c r="AV8207" s="32">
        <f t="shared" si="160"/>
        <v>82.1</v>
      </c>
      <c r="AW8207" s="33" t="s">
        <v>315</v>
      </c>
      <c r="CR8207" s="34">
        <v>82.05</v>
      </c>
    </row>
    <row r="8208" spans="47:96" x14ac:dyDescent="0.3">
      <c r="AU8208" s="34">
        <v>82.06</v>
      </c>
      <c r="AV8208" s="32">
        <f t="shared" si="160"/>
        <v>82.1</v>
      </c>
      <c r="AW8208" s="33" t="s">
        <v>315</v>
      </c>
      <c r="CR8208" s="34">
        <v>82.06</v>
      </c>
    </row>
    <row r="8209" spans="47:96" x14ac:dyDescent="0.3">
      <c r="AU8209" s="34">
        <v>82.07</v>
      </c>
      <c r="AV8209" s="32">
        <f t="shared" si="160"/>
        <v>82.1</v>
      </c>
      <c r="AW8209" s="33" t="s">
        <v>315</v>
      </c>
      <c r="CR8209" s="34">
        <v>82.07</v>
      </c>
    </row>
    <row r="8210" spans="47:96" x14ac:dyDescent="0.3">
      <c r="AU8210" s="34">
        <v>82.08</v>
      </c>
      <c r="AV8210" s="32">
        <f t="shared" si="160"/>
        <v>82.1</v>
      </c>
      <c r="AW8210" s="33" t="s">
        <v>315</v>
      </c>
      <c r="CR8210" s="34">
        <v>82.08</v>
      </c>
    </row>
    <row r="8211" spans="47:96" x14ac:dyDescent="0.3">
      <c r="AU8211" s="34">
        <v>82.09</v>
      </c>
      <c r="AV8211" s="32">
        <f t="shared" si="160"/>
        <v>82.1</v>
      </c>
      <c r="AW8211" s="33" t="s">
        <v>315</v>
      </c>
      <c r="CR8211" s="34">
        <v>82.09</v>
      </c>
    </row>
    <row r="8212" spans="47:96" x14ac:dyDescent="0.3">
      <c r="AU8212" s="34">
        <v>82.1</v>
      </c>
      <c r="AV8212" s="32">
        <f t="shared" si="160"/>
        <v>82.1</v>
      </c>
      <c r="AW8212" s="33" t="s">
        <v>315</v>
      </c>
      <c r="CR8212" s="34">
        <v>82.1</v>
      </c>
    </row>
    <row r="8213" spans="47:96" x14ac:dyDescent="0.3">
      <c r="AU8213" s="34">
        <v>82.11</v>
      </c>
      <c r="AV8213" s="32">
        <f t="shared" si="160"/>
        <v>82.1</v>
      </c>
      <c r="AW8213" s="33" t="s">
        <v>315</v>
      </c>
      <c r="CR8213" s="34">
        <v>82.11</v>
      </c>
    </row>
    <row r="8214" spans="47:96" x14ac:dyDescent="0.3">
      <c r="AU8214" s="34">
        <v>82.12</v>
      </c>
      <c r="AV8214" s="32">
        <f t="shared" si="160"/>
        <v>82.1</v>
      </c>
      <c r="AW8214" s="33" t="s">
        <v>315</v>
      </c>
      <c r="CR8214" s="34">
        <v>82.12</v>
      </c>
    </row>
    <row r="8215" spans="47:96" x14ac:dyDescent="0.3">
      <c r="AU8215" s="34">
        <v>82.13</v>
      </c>
      <c r="AV8215" s="32">
        <f t="shared" si="160"/>
        <v>82.1</v>
      </c>
      <c r="AW8215" s="33" t="s">
        <v>315</v>
      </c>
      <c r="CR8215" s="34">
        <v>82.13</v>
      </c>
    </row>
    <row r="8216" spans="47:96" x14ac:dyDescent="0.3">
      <c r="AU8216" s="34">
        <v>82.14</v>
      </c>
      <c r="AV8216" s="32">
        <f t="shared" si="160"/>
        <v>82.1</v>
      </c>
      <c r="AW8216" s="33" t="s">
        <v>315</v>
      </c>
      <c r="CR8216" s="34">
        <v>82.14</v>
      </c>
    </row>
    <row r="8217" spans="47:96" x14ac:dyDescent="0.3">
      <c r="AU8217" s="34">
        <v>82.15</v>
      </c>
      <c r="AV8217" s="32">
        <f t="shared" si="160"/>
        <v>82.2</v>
      </c>
      <c r="AW8217" s="33" t="s">
        <v>315</v>
      </c>
      <c r="CR8217" s="34">
        <v>82.15</v>
      </c>
    </row>
    <row r="8218" spans="47:96" x14ac:dyDescent="0.3">
      <c r="AU8218" s="34">
        <v>82.16</v>
      </c>
      <c r="AV8218" s="32">
        <f t="shared" si="160"/>
        <v>82.2</v>
      </c>
      <c r="AW8218" s="33" t="s">
        <v>315</v>
      </c>
      <c r="CR8218" s="34">
        <v>82.16</v>
      </c>
    </row>
    <row r="8219" spans="47:96" x14ac:dyDescent="0.3">
      <c r="AU8219" s="34">
        <v>82.17</v>
      </c>
      <c r="AV8219" s="32">
        <f t="shared" si="160"/>
        <v>82.2</v>
      </c>
      <c r="AW8219" s="33" t="s">
        <v>315</v>
      </c>
      <c r="CR8219" s="34">
        <v>82.17</v>
      </c>
    </row>
    <row r="8220" spans="47:96" x14ac:dyDescent="0.3">
      <c r="AU8220" s="34">
        <v>82.18</v>
      </c>
      <c r="AV8220" s="32">
        <f t="shared" si="160"/>
        <v>82.2</v>
      </c>
      <c r="AW8220" s="33" t="s">
        <v>315</v>
      </c>
      <c r="CR8220" s="34">
        <v>82.18</v>
      </c>
    </row>
    <row r="8221" spans="47:96" x14ac:dyDescent="0.3">
      <c r="AU8221" s="34">
        <v>82.19</v>
      </c>
      <c r="AV8221" s="32">
        <f t="shared" si="160"/>
        <v>82.2</v>
      </c>
      <c r="AW8221" s="33" t="s">
        <v>315</v>
      </c>
      <c r="CR8221" s="34">
        <v>82.19</v>
      </c>
    </row>
    <row r="8222" spans="47:96" x14ac:dyDescent="0.3">
      <c r="AU8222" s="34">
        <v>82.2</v>
      </c>
      <c r="AV8222" s="32">
        <f t="shared" si="160"/>
        <v>82.2</v>
      </c>
      <c r="AW8222" s="33" t="s">
        <v>315</v>
      </c>
      <c r="CR8222" s="34">
        <v>82.2</v>
      </c>
    </row>
    <row r="8223" spans="47:96" x14ac:dyDescent="0.3">
      <c r="AU8223" s="34">
        <v>82.21</v>
      </c>
      <c r="AV8223" s="32">
        <f t="shared" si="160"/>
        <v>82.2</v>
      </c>
      <c r="AW8223" s="33" t="s">
        <v>315</v>
      </c>
      <c r="CR8223" s="34">
        <v>82.21</v>
      </c>
    </row>
    <row r="8224" spans="47:96" x14ac:dyDescent="0.3">
      <c r="AU8224" s="34">
        <v>82.22</v>
      </c>
      <c r="AV8224" s="32">
        <f t="shared" si="160"/>
        <v>82.2</v>
      </c>
      <c r="AW8224" s="33" t="s">
        <v>315</v>
      </c>
      <c r="CR8224" s="34">
        <v>82.22</v>
      </c>
    </row>
    <row r="8225" spans="47:96" x14ac:dyDescent="0.3">
      <c r="AU8225" s="34">
        <v>82.23</v>
      </c>
      <c r="AV8225" s="32">
        <f t="shared" si="160"/>
        <v>82.2</v>
      </c>
      <c r="AW8225" s="33" t="s">
        <v>315</v>
      </c>
      <c r="CR8225" s="34">
        <v>82.23</v>
      </c>
    </row>
    <row r="8226" spans="47:96" x14ac:dyDescent="0.3">
      <c r="AU8226" s="34">
        <v>82.24</v>
      </c>
      <c r="AV8226" s="32">
        <f t="shared" si="160"/>
        <v>82.2</v>
      </c>
      <c r="AW8226" s="33" t="s">
        <v>315</v>
      </c>
      <c r="CR8226" s="34">
        <v>82.24</v>
      </c>
    </row>
    <row r="8227" spans="47:96" x14ac:dyDescent="0.3">
      <c r="AU8227" s="34">
        <v>82.25</v>
      </c>
      <c r="AV8227" s="32">
        <f t="shared" si="160"/>
        <v>82.3</v>
      </c>
      <c r="AW8227" s="33" t="s">
        <v>315</v>
      </c>
      <c r="CR8227" s="34">
        <v>82.25</v>
      </c>
    </row>
    <row r="8228" spans="47:96" x14ac:dyDescent="0.3">
      <c r="AU8228" s="34">
        <v>82.26</v>
      </c>
      <c r="AV8228" s="32">
        <f t="shared" si="160"/>
        <v>82.3</v>
      </c>
      <c r="AW8228" s="33" t="s">
        <v>315</v>
      </c>
      <c r="CR8228" s="34">
        <v>82.26</v>
      </c>
    </row>
    <row r="8229" spans="47:96" x14ac:dyDescent="0.3">
      <c r="AU8229" s="34">
        <v>82.27</v>
      </c>
      <c r="AV8229" s="32">
        <f t="shared" si="160"/>
        <v>82.3</v>
      </c>
      <c r="AW8229" s="33" t="s">
        <v>315</v>
      </c>
      <c r="CR8229" s="34">
        <v>82.27</v>
      </c>
    </row>
    <row r="8230" spans="47:96" x14ac:dyDescent="0.3">
      <c r="AU8230" s="34">
        <v>82.28</v>
      </c>
      <c r="AV8230" s="32">
        <f t="shared" si="160"/>
        <v>82.3</v>
      </c>
      <c r="AW8230" s="33" t="s">
        <v>315</v>
      </c>
      <c r="CR8230" s="34">
        <v>82.28</v>
      </c>
    </row>
    <row r="8231" spans="47:96" x14ac:dyDescent="0.3">
      <c r="AU8231" s="34">
        <v>82.29</v>
      </c>
      <c r="AV8231" s="32">
        <f t="shared" si="160"/>
        <v>82.3</v>
      </c>
      <c r="AW8231" s="33" t="s">
        <v>315</v>
      </c>
      <c r="CR8231" s="34">
        <v>82.29</v>
      </c>
    </row>
    <row r="8232" spans="47:96" x14ac:dyDescent="0.3">
      <c r="AU8232" s="34">
        <v>82.3</v>
      </c>
      <c r="AV8232" s="32">
        <f t="shared" si="160"/>
        <v>82.3</v>
      </c>
      <c r="AW8232" s="33" t="s">
        <v>315</v>
      </c>
      <c r="CR8232" s="34">
        <v>82.3</v>
      </c>
    </row>
    <row r="8233" spans="47:96" x14ac:dyDescent="0.3">
      <c r="AU8233" s="34">
        <v>82.31</v>
      </c>
      <c r="AV8233" s="32">
        <f t="shared" si="160"/>
        <v>82.3</v>
      </c>
      <c r="AW8233" s="33" t="s">
        <v>315</v>
      </c>
      <c r="CR8233" s="34">
        <v>82.31</v>
      </c>
    </row>
    <row r="8234" spans="47:96" x14ac:dyDescent="0.3">
      <c r="AU8234" s="34">
        <v>82.32</v>
      </c>
      <c r="AV8234" s="32">
        <f t="shared" si="160"/>
        <v>82.3</v>
      </c>
      <c r="AW8234" s="33" t="s">
        <v>315</v>
      </c>
      <c r="CR8234" s="34">
        <v>82.32</v>
      </c>
    </row>
    <row r="8235" spans="47:96" x14ac:dyDescent="0.3">
      <c r="AU8235" s="34">
        <v>82.33</v>
      </c>
      <c r="AV8235" s="32">
        <f t="shared" si="160"/>
        <v>82.3</v>
      </c>
      <c r="AW8235" s="33" t="s">
        <v>315</v>
      </c>
      <c r="CR8235" s="34">
        <v>82.33</v>
      </c>
    </row>
    <row r="8236" spans="47:96" x14ac:dyDescent="0.3">
      <c r="AU8236" s="34">
        <v>82.34</v>
      </c>
      <c r="AV8236" s="32">
        <f t="shared" si="160"/>
        <v>82.3</v>
      </c>
      <c r="AW8236" s="33" t="s">
        <v>315</v>
      </c>
      <c r="CR8236" s="34">
        <v>82.34</v>
      </c>
    </row>
    <row r="8237" spans="47:96" x14ac:dyDescent="0.3">
      <c r="AU8237" s="34">
        <v>82.35</v>
      </c>
      <c r="AV8237" s="32">
        <f t="shared" si="160"/>
        <v>82.4</v>
      </c>
      <c r="AW8237" s="33" t="s">
        <v>315</v>
      </c>
      <c r="CR8237" s="34">
        <v>82.35</v>
      </c>
    </row>
    <row r="8238" spans="47:96" x14ac:dyDescent="0.3">
      <c r="AU8238" s="34">
        <v>82.36</v>
      </c>
      <c r="AV8238" s="32">
        <f t="shared" si="160"/>
        <v>82.4</v>
      </c>
      <c r="AW8238" s="33" t="s">
        <v>315</v>
      </c>
      <c r="CR8238" s="34">
        <v>82.36</v>
      </c>
    </row>
    <row r="8239" spans="47:96" x14ac:dyDescent="0.3">
      <c r="AU8239" s="34">
        <v>82.37</v>
      </c>
      <c r="AV8239" s="32">
        <f t="shared" si="160"/>
        <v>82.4</v>
      </c>
      <c r="AW8239" s="33" t="s">
        <v>315</v>
      </c>
      <c r="CR8239" s="34">
        <v>82.37</v>
      </c>
    </row>
    <row r="8240" spans="47:96" x14ac:dyDescent="0.3">
      <c r="AU8240" s="34">
        <v>82.38</v>
      </c>
      <c r="AV8240" s="32">
        <f t="shared" si="160"/>
        <v>82.4</v>
      </c>
      <c r="AW8240" s="33" t="s">
        <v>315</v>
      </c>
      <c r="CR8240" s="34">
        <v>82.38</v>
      </c>
    </row>
    <row r="8241" spans="47:96" x14ac:dyDescent="0.3">
      <c r="AU8241" s="34">
        <v>82.39</v>
      </c>
      <c r="AV8241" s="32">
        <f t="shared" si="160"/>
        <v>82.4</v>
      </c>
      <c r="AW8241" s="33" t="s">
        <v>315</v>
      </c>
      <c r="CR8241" s="34">
        <v>82.39</v>
      </c>
    </row>
    <row r="8242" spans="47:96" x14ac:dyDescent="0.3">
      <c r="AU8242" s="34">
        <v>82.4</v>
      </c>
      <c r="AV8242" s="32">
        <f t="shared" si="160"/>
        <v>82.4</v>
      </c>
      <c r="AW8242" s="33" t="s">
        <v>315</v>
      </c>
      <c r="CR8242" s="34">
        <v>82.4</v>
      </c>
    </row>
    <row r="8243" spans="47:96" x14ac:dyDescent="0.3">
      <c r="AU8243" s="34">
        <v>82.41</v>
      </c>
      <c r="AV8243" s="32">
        <f t="shared" si="160"/>
        <v>82.4</v>
      </c>
      <c r="AW8243" s="33" t="s">
        <v>315</v>
      </c>
      <c r="CR8243" s="34">
        <v>82.41</v>
      </c>
    </row>
    <row r="8244" spans="47:96" x14ac:dyDescent="0.3">
      <c r="AU8244" s="34">
        <v>82.42</v>
      </c>
      <c r="AV8244" s="32">
        <f t="shared" si="160"/>
        <v>82.4</v>
      </c>
      <c r="AW8244" s="33" t="s">
        <v>315</v>
      </c>
      <c r="CR8244" s="34">
        <v>82.42</v>
      </c>
    </row>
    <row r="8245" spans="47:96" x14ac:dyDescent="0.3">
      <c r="AU8245" s="34">
        <v>82.43</v>
      </c>
      <c r="AV8245" s="32">
        <f t="shared" si="160"/>
        <v>82.4</v>
      </c>
      <c r="AW8245" s="33" t="s">
        <v>315</v>
      </c>
      <c r="CR8245" s="34">
        <v>82.43</v>
      </c>
    </row>
    <row r="8246" spans="47:96" x14ac:dyDescent="0.3">
      <c r="AU8246" s="34">
        <v>82.44</v>
      </c>
      <c r="AV8246" s="32">
        <f t="shared" si="160"/>
        <v>82.4</v>
      </c>
      <c r="AW8246" s="33" t="s">
        <v>315</v>
      </c>
      <c r="CR8246" s="34">
        <v>82.44</v>
      </c>
    </row>
    <row r="8247" spans="47:96" x14ac:dyDescent="0.3">
      <c r="AU8247" s="34">
        <v>82.45</v>
      </c>
      <c r="AV8247" s="32">
        <f t="shared" si="160"/>
        <v>82.5</v>
      </c>
      <c r="AW8247" s="33" t="s">
        <v>315</v>
      </c>
      <c r="CR8247" s="34">
        <v>82.45</v>
      </c>
    </row>
    <row r="8248" spans="47:96" x14ac:dyDescent="0.3">
      <c r="AU8248" s="34">
        <v>82.46</v>
      </c>
      <c r="AV8248" s="32">
        <f t="shared" si="160"/>
        <v>82.5</v>
      </c>
      <c r="AW8248" s="33" t="s">
        <v>315</v>
      </c>
      <c r="CR8248" s="34">
        <v>82.46</v>
      </c>
    </row>
    <row r="8249" spans="47:96" x14ac:dyDescent="0.3">
      <c r="AU8249" s="34">
        <v>82.47</v>
      </c>
      <c r="AV8249" s="32">
        <f t="shared" si="160"/>
        <v>82.5</v>
      </c>
      <c r="AW8249" s="33" t="s">
        <v>315</v>
      </c>
      <c r="CR8249" s="34">
        <v>82.47</v>
      </c>
    </row>
    <row r="8250" spans="47:96" x14ac:dyDescent="0.3">
      <c r="AU8250" s="34">
        <v>82.48</v>
      </c>
      <c r="AV8250" s="32">
        <f t="shared" si="160"/>
        <v>82.5</v>
      </c>
      <c r="AW8250" s="33" t="s">
        <v>315</v>
      </c>
      <c r="CR8250" s="34">
        <v>82.48</v>
      </c>
    </row>
    <row r="8251" spans="47:96" x14ac:dyDescent="0.3">
      <c r="AU8251" s="34">
        <v>82.49</v>
      </c>
      <c r="AV8251" s="32">
        <f t="shared" si="160"/>
        <v>82.5</v>
      </c>
      <c r="AW8251" s="33" t="s">
        <v>315</v>
      </c>
      <c r="CR8251" s="34">
        <v>82.49</v>
      </c>
    </row>
    <row r="8252" spans="47:96" x14ac:dyDescent="0.3">
      <c r="AU8252" s="34">
        <v>82.5</v>
      </c>
      <c r="AV8252" s="32">
        <f t="shared" si="160"/>
        <v>82.5</v>
      </c>
      <c r="AW8252" s="33" t="s">
        <v>315</v>
      </c>
      <c r="CR8252" s="34">
        <v>82.5</v>
      </c>
    </row>
    <row r="8253" spans="47:96" x14ac:dyDescent="0.3">
      <c r="AU8253" s="34">
        <v>82.51</v>
      </c>
      <c r="AV8253" s="32">
        <f t="shared" si="160"/>
        <v>82.5</v>
      </c>
      <c r="AW8253" s="33" t="s">
        <v>315</v>
      </c>
      <c r="CR8253" s="34">
        <v>82.51</v>
      </c>
    </row>
    <row r="8254" spans="47:96" x14ac:dyDescent="0.3">
      <c r="AU8254" s="34">
        <v>82.52</v>
      </c>
      <c r="AV8254" s="32">
        <f t="shared" si="160"/>
        <v>82.5</v>
      </c>
      <c r="AW8254" s="33" t="s">
        <v>315</v>
      </c>
      <c r="CR8254" s="34">
        <v>82.52</v>
      </c>
    </row>
    <row r="8255" spans="47:96" x14ac:dyDescent="0.3">
      <c r="AU8255" s="34">
        <v>82.53</v>
      </c>
      <c r="AV8255" s="32">
        <f t="shared" si="160"/>
        <v>82.5</v>
      </c>
      <c r="AW8255" s="33" t="s">
        <v>315</v>
      </c>
      <c r="CR8255" s="34">
        <v>82.53</v>
      </c>
    </row>
    <row r="8256" spans="47:96" x14ac:dyDescent="0.3">
      <c r="AU8256" s="34">
        <v>82.54</v>
      </c>
      <c r="AV8256" s="32">
        <f t="shared" si="160"/>
        <v>82.5</v>
      </c>
      <c r="AW8256" s="33" t="s">
        <v>315</v>
      </c>
      <c r="CR8256" s="34">
        <v>82.54</v>
      </c>
    </row>
    <row r="8257" spans="47:96" x14ac:dyDescent="0.3">
      <c r="AU8257" s="34">
        <v>82.55</v>
      </c>
      <c r="AV8257" s="32">
        <f t="shared" si="160"/>
        <v>82.6</v>
      </c>
      <c r="AW8257" s="33" t="s">
        <v>315</v>
      </c>
      <c r="CR8257" s="34">
        <v>82.55</v>
      </c>
    </row>
    <row r="8258" spans="47:96" x14ac:dyDescent="0.3">
      <c r="AU8258" s="34">
        <v>82.56</v>
      </c>
      <c r="AV8258" s="32">
        <f t="shared" si="160"/>
        <v>82.6</v>
      </c>
      <c r="AW8258" s="33" t="s">
        <v>315</v>
      </c>
      <c r="CR8258" s="34">
        <v>82.56</v>
      </c>
    </row>
    <row r="8259" spans="47:96" x14ac:dyDescent="0.3">
      <c r="AU8259" s="34">
        <v>82.57</v>
      </c>
      <c r="AV8259" s="32">
        <f t="shared" ref="AV8259:AV8322" si="161">ROUND(AU8259,1)</f>
        <v>82.6</v>
      </c>
      <c r="AW8259" s="33" t="s">
        <v>315</v>
      </c>
      <c r="CR8259" s="34">
        <v>82.57</v>
      </c>
    </row>
    <row r="8260" spans="47:96" x14ac:dyDescent="0.3">
      <c r="AU8260" s="34">
        <v>82.58</v>
      </c>
      <c r="AV8260" s="32">
        <f t="shared" si="161"/>
        <v>82.6</v>
      </c>
      <c r="AW8260" s="33" t="s">
        <v>315</v>
      </c>
      <c r="CR8260" s="34">
        <v>82.58</v>
      </c>
    </row>
    <row r="8261" spans="47:96" x14ac:dyDescent="0.3">
      <c r="AU8261" s="34">
        <v>82.59</v>
      </c>
      <c r="AV8261" s="32">
        <f t="shared" si="161"/>
        <v>82.6</v>
      </c>
      <c r="AW8261" s="33" t="s">
        <v>315</v>
      </c>
      <c r="CR8261" s="34">
        <v>82.59</v>
      </c>
    </row>
    <row r="8262" spans="47:96" x14ac:dyDescent="0.3">
      <c r="AU8262" s="34">
        <v>82.6</v>
      </c>
      <c r="AV8262" s="32">
        <f t="shared" si="161"/>
        <v>82.6</v>
      </c>
      <c r="AW8262" s="33" t="s">
        <v>315</v>
      </c>
      <c r="CR8262" s="34">
        <v>82.6</v>
      </c>
    </row>
    <row r="8263" spans="47:96" x14ac:dyDescent="0.3">
      <c r="AU8263" s="34">
        <v>82.61</v>
      </c>
      <c r="AV8263" s="32">
        <f t="shared" si="161"/>
        <v>82.6</v>
      </c>
      <c r="AW8263" s="33" t="s">
        <v>315</v>
      </c>
      <c r="CR8263" s="34">
        <v>82.61</v>
      </c>
    </row>
    <row r="8264" spans="47:96" x14ac:dyDescent="0.3">
      <c r="AU8264" s="34">
        <v>82.62</v>
      </c>
      <c r="AV8264" s="32">
        <f t="shared" si="161"/>
        <v>82.6</v>
      </c>
      <c r="AW8264" s="33" t="s">
        <v>315</v>
      </c>
      <c r="CR8264" s="34">
        <v>82.62</v>
      </c>
    </row>
    <row r="8265" spans="47:96" x14ac:dyDescent="0.3">
      <c r="AU8265" s="34">
        <v>82.63</v>
      </c>
      <c r="AV8265" s="32">
        <f t="shared" si="161"/>
        <v>82.6</v>
      </c>
      <c r="AW8265" s="33" t="s">
        <v>315</v>
      </c>
      <c r="CR8265" s="34">
        <v>82.63</v>
      </c>
    </row>
    <row r="8266" spans="47:96" x14ac:dyDescent="0.3">
      <c r="AU8266" s="34">
        <v>82.64</v>
      </c>
      <c r="AV8266" s="32">
        <f t="shared" si="161"/>
        <v>82.6</v>
      </c>
      <c r="AW8266" s="33" t="s">
        <v>315</v>
      </c>
      <c r="CR8266" s="34">
        <v>82.64</v>
      </c>
    </row>
    <row r="8267" spans="47:96" x14ac:dyDescent="0.3">
      <c r="AU8267" s="34">
        <v>82.65</v>
      </c>
      <c r="AV8267" s="32">
        <f t="shared" si="161"/>
        <v>82.7</v>
      </c>
      <c r="AW8267" s="33" t="s">
        <v>315</v>
      </c>
      <c r="CR8267" s="34">
        <v>82.65</v>
      </c>
    </row>
    <row r="8268" spans="47:96" x14ac:dyDescent="0.3">
      <c r="AU8268" s="34">
        <v>82.66</v>
      </c>
      <c r="AV8268" s="32">
        <f t="shared" si="161"/>
        <v>82.7</v>
      </c>
      <c r="AW8268" s="33" t="s">
        <v>315</v>
      </c>
      <c r="CR8268" s="34">
        <v>82.66</v>
      </c>
    </row>
    <row r="8269" spans="47:96" x14ac:dyDescent="0.3">
      <c r="AU8269" s="34">
        <v>82.67</v>
      </c>
      <c r="AV8269" s="32">
        <f t="shared" si="161"/>
        <v>82.7</v>
      </c>
      <c r="AW8269" s="33" t="s">
        <v>315</v>
      </c>
      <c r="CR8269" s="34">
        <v>82.67</v>
      </c>
    </row>
    <row r="8270" spans="47:96" x14ac:dyDescent="0.3">
      <c r="AU8270" s="34">
        <v>82.68</v>
      </c>
      <c r="AV8270" s="32">
        <f t="shared" si="161"/>
        <v>82.7</v>
      </c>
      <c r="AW8270" s="33" t="s">
        <v>315</v>
      </c>
      <c r="CR8270" s="34">
        <v>82.68</v>
      </c>
    </row>
    <row r="8271" spans="47:96" x14ac:dyDescent="0.3">
      <c r="AU8271" s="34">
        <v>82.69</v>
      </c>
      <c r="AV8271" s="32">
        <f t="shared" si="161"/>
        <v>82.7</v>
      </c>
      <c r="AW8271" s="33" t="s">
        <v>315</v>
      </c>
      <c r="CR8271" s="34">
        <v>82.69</v>
      </c>
    </row>
    <row r="8272" spans="47:96" x14ac:dyDescent="0.3">
      <c r="AU8272" s="34">
        <v>82.7</v>
      </c>
      <c r="AV8272" s="32">
        <f t="shared" si="161"/>
        <v>82.7</v>
      </c>
      <c r="AW8272" s="33" t="s">
        <v>315</v>
      </c>
      <c r="CR8272" s="34">
        <v>82.7</v>
      </c>
    </row>
    <row r="8273" spans="47:96" x14ac:dyDescent="0.3">
      <c r="AU8273" s="34">
        <v>82.71</v>
      </c>
      <c r="AV8273" s="32">
        <f t="shared" si="161"/>
        <v>82.7</v>
      </c>
      <c r="AW8273" s="33" t="s">
        <v>315</v>
      </c>
      <c r="CR8273" s="34">
        <v>82.71</v>
      </c>
    </row>
    <row r="8274" spans="47:96" x14ac:dyDescent="0.3">
      <c r="AU8274" s="34">
        <v>82.72</v>
      </c>
      <c r="AV8274" s="32">
        <f t="shared" si="161"/>
        <v>82.7</v>
      </c>
      <c r="AW8274" s="33" t="s">
        <v>315</v>
      </c>
      <c r="CR8274" s="34">
        <v>82.72</v>
      </c>
    </row>
    <row r="8275" spans="47:96" x14ac:dyDescent="0.3">
      <c r="AU8275" s="34">
        <v>82.73</v>
      </c>
      <c r="AV8275" s="32">
        <f t="shared" si="161"/>
        <v>82.7</v>
      </c>
      <c r="AW8275" s="33" t="s">
        <v>315</v>
      </c>
      <c r="CR8275" s="34">
        <v>82.73</v>
      </c>
    </row>
    <row r="8276" spans="47:96" x14ac:dyDescent="0.3">
      <c r="AU8276" s="34">
        <v>82.74</v>
      </c>
      <c r="AV8276" s="32">
        <f t="shared" si="161"/>
        <v>82.7</v>
      </c>
      <c r="AW8276" s="33" t="s">
        <v>315</v>
      </c>
      <c r="CR8276" s="34">
        <v>82.74</v>
      </c>
    </row>
    <row r="8277" spans="47:96" x14ac:dyDescent="0.3">
      <c r="AU8277" s="34">
        <v>82.75</v>
      </c>
      <c r="AV8277" s="32">
        <f t="shared" si="161"/>
        <v>82.8</v>
      </c>
      <c r="AW8277" s="33" t="s">
        <v>315</v>
      </c>
      <c r="CR8277" s="34">
        <v>82.75</v>
      </c>
    </row>
    <row r="8278" spans="47:96" x14ac:dyDescent="0.3">
      <c r="AU8278" s="34">
        <v>82.76</v>
      </c>
      <c r="AV8278" s="32">
        <f t="shared" si="161"/>
        <v>82.8</v>
      </c>
      <c r="AW8278" s="33" t="s">
        <v>315</v>
      </c>
      <c r="CR8278" s="34">
        <v>82.76</v>
      </c>
    </row>
    <row r="8279" spans="47:96" x14ac:dyDescent="0.3">
      <c r="AU8279" s="34">
        <v>82.77</v>
      </c>
      <c r="AV8279" s="32">
        <f t="shared" si="161"/>
        <v>82.8</v>
      </c>
      <c r="AW8279" s="33" t="s">
        <v>315</v>
      </c>
      <c r="CR8279" s="34">
        <v>82.77</v>
      </c>
    </row>
    <row r="8280" spans="47:96" x14ac:dyDescent="0.3">
      <c r="AU8280" s="34">
        <v>82.78</v>
      </c>
      <c r="AV8280" s="32">
        <f t="shared" si="161"/>
        <v>82.8</v>
      </c>
      <c r="AW8280" s="33" t="s">
        <v>315</v>
      </c>
      <c r="CR8280" s="34">
        <v>82.78</v>
      </c>
    </row>
    <row r="8281" spans="47:96" x14ac:dyDescent="0.3">
      <c r="AU8281" s="34">
        <v>82.79</v>
      </c>
      <c r="AV8281" s="32">
        <f t="shared" si="161"/>
        <v>82.8</v>
      </c>
      <c r="AW8281" s="33" t="s">
        <v>315</v>
      </c>
      <c r="CR8281" s="34">
        <v>82.79</v>
      </c>
    </row>
    <row r="8282" spans="47:96" x14ac:dyDescent="0.3">
      <c r="AU8282" s="34">
        <v>82.8</v>
      </c>
      <c r="AV8282" s="32">
        <f t="shared" si="161"/>
        <v>82.8</v>
      </c>
      <c r="AW8282" s="33" t="s">
        <v>315</v>
      </c>
      <c r="CR8282" s="34">
        <v>82.8</v>
      </c>
    </row>
    <row r="8283" spans="47:96" x14ac:dyDescent="0.3">
      <c r="AU8283" s="34">
        <v>82.81</v>
      </c>
      <c r="AV8283" s="32">
        <f t="shared" si="161"/>
        <v>82.8</v>
      </c>
      <c r="AW8283" s="33" t="s">
        <v>315</v>
      </c>
      <c r="CR8283" s="34">
        <v>82.81</v>
      </c>
    </row>
    <row r="8284" spans="47:96" x14ac:dyDescent="0.3">
      <c r="AU8284" s="34">
        <v>82.82</v>
      </c>
      <c r="AV8284" s="32">
        <f t="shared" si="161"/>
        <v>82.8</v>
      </c>
      <c r="AW8284" s="33" t="s">
        <v>315</v>
      </c>
      <c r="CR8284" s="34">
        <v>82.82</v>
      </c>
    </row>
    <row r="8285" spans="47:96" x14ac:dyDescent="0.3">
      <c r="AU8285" s="34">
        <v>82.83</v>
      </c>
      <c r="AV8285" s="32">
        <f t="shared" si="161"/>
        <v>82.8</v>
      </c>
      <c r="AW8285" s="33" t="s">
        <v>315</v>
      </c>
      <c r="CR8285" s="34">
        <v>82.83</v>
      </c>
    </row>
    <row r="8286" spans="47:96" x14ac:dyDescent="0.3">
      <c r="AU8286" s="34">
        <v>82.84</v>
      </c>
      <c r="AV8286" s="32">
        <f t="shared" si="161"/>
        <v>82.8</v>
      </c>
      <c r="AW8286" s="33" t="s">
        <v>315</v>
      </c>
      <c r="CR8286" s="34">
        <v>82.84</v>
      </c>
    </row>
    <row r="8287" spans="47:96" x14ac:dyDescent="0.3">
      <c r="AU8287" s="34">
        <v>82.85</v>
      </c>
      <c r="AV8287" s="32">
        <f t="shared" si="161"/>
        <v>82.9</v>
      </c>
      <c r="AW8287" s="33" t="s">
        <v>315</v>
      </c>
      <c r="CR8287" s="34">
        <v>82.85</v>
      </c>
    </row>
    <row r="8288" spans="47:96" x14ac:dyDescent="0.3">
      <c r="AU8288" s="34">
        <v>82.86</v>
      </c>
      <c r="AV8288" s="32">
        <f t="shared" si="161"/>
        <v>82.9</v>
      </c>
      <c r="AW8288" s="33" t="s">
        <v>315</v>
      </c>
      <c r="CR8288" s="34">
        <v>82.86</v>
      </c>
    </row>
    <row r="8289" spans="47:96" x14ac:dyDescent="0.3">
      <c r="AU8289" s="34">
        <v>82.87</v>
      </c>
      <c r="AV8289" s="32">
        <f t="shared" si="161"/>
        <v>82.9</v>
      </c>
      <c r="AW8289" s="33" t="s">
        <v>315</v>
      </c>
      <c r="CR8289" s="34">
        <v>82.87</v>
      </c>
    </row>
    <row r="8290" spans="47:96" x14ac:dyDescent="0.3">
      <c r="AU8290" s="34">
        <v>82.88</v>
      </c>
      <c r="AV8290" s="32">
        <f t="shared" si="161"/>
        <v>82.9</v>
      </c>
      <c r="AW8290" s="33" t="s">
        <v>315</v>
      </c>
      <c r="CR8290" s="34">
        <v>82.88</v>
      </c>
    </row>
    <row r="8291" spans="47:96" x14ac:dyDescent="0.3">
      <c r="AU8291" s="34">
        <v>82.89</v>
      </c>
      <c r="AV8291" s="32">
        <f t="shared" si="161"/>
        <v>82.9</v>
      </c>
      <c r="AW8291" s="33" t="s">
        <v>315</v>
      </c>
      <c r="CR8291" s="34">
        <v>82.89</v>
      </c>
    </row>
    <row r="8292" spans="47:96" x14ac:dyDescent="0.3">
      <c r="AU8292" s="34">
        <v>82.9</v>
      </c>
      <c r="AV8292" s="32">
        <f t="shared" si="161"/>
        <v>82.9</v>
      </c>
      <c r="AW8292" s="33" t="s">
        <v>315</v>
      </c>
      <c r="CR8292" s="34">
        <v>82.9</v>
      </c>
    </row>
    <row r="8293" spans="47:96" x14ac:dyDescent="0.3">
      <c r="AU8293" s="34">
        <v>82.91</v>
      </c>
      <c r="AV8293" s="32">
        <f t="shared" si="161"/>
        <v>82.9</v>
      </c>
      <c r="AW8293" s="33" t="s">
        <v>315</v>
      </c>
      <c r="CR8293" s="34">
        <v>82.91</v>
      </c>
    </row>
    <row r="8294" spans="47:96" x14ac:dyDescent="0.3">
      <c r="AU8294" s="34">
        <v>82.92</v>
      </c>
      <c r="AV8294" s="32">
        <f t="shared" si="161"/>
        <v>82.9</v>
      </c>
      <c r="AW8294" s="33" t="s">
        <v>315</v>
      </c>
      <c r="CR8294" s="34">
        <v>82.92</v>
      </c>
    </row>
    <row r="8295" spans="47:96" x14ac:dyDescent="0.3">
      <c r="AU8295" s="34">
        <v>82.93</v>
      </c>
      <c r="AV8295" s="32">
        <f t="shared" si="161"/>
        <v>82.9</v>
      </c>
      <c r="AW8295" s="33" t="s">
        <v>315</v>
      </c>
      <c r="CR8295" s="34">
        <v>82.93</v>
      </c>
    </row>
    <row r="8296" spans="47:96" x14ac:dyDescent="0.3">
      <c r="AU8296" s="34">
        <v>82.94</v>
      </c>
      <c r="AV8296" s="32">
        <f t="shared" si="161"/>
        <v>82.9</v>
      </c>
      <c r="AW8296" s="33" t="s">
        <v>315</v>
      </c>
      <c r="CR8296" s="34">
        <v>82.94</v>
      </c>
    </row>
    <row r="8297" spans="47:96" x14ac:dyDescent="0.3">
      <c r="AU8297" s="34">
        <v>82.95</v>
      </c>
      <c r="AV8297" s="32">
        <f t="shared" si="161"/>
        <v>83</v>
      </c>
      <c r="AW8297" s="33" t="s">
        <v>315</v>
      </c>
      <c r="CR8297" s="34">
        <v>82.95</v>
      </c>
    </row>
    <row r="8298" spans="47:96" x14ac:dyDescent="0.3">
      <c r="AU8298" s="34">
        <v>82.96</v>
      </c>
      <c r="AV8298" s="32">
        <f t="shared" si="161"/>
        <v>83</v>
      </c>
      <c r="AW8298" s="33" t="s">
        <v>315</v>
      </c>
      <c r="CR8298" s="34">
        <v>82.96</v>
      </c>
    </row>
    <row r="8299" spans="47:96" x14ac:dyDescent="0.3">
      <c r="AU8299" s="34">
        <v>82.97</v>
      </c>
      <c r="AV8299" s="32">
        <f t="shared" si="161"/>
        <v>83</v>
      </c>
      <c r="AW8299" s="33" t="s">
        <v>315</v>
      </c>
      <c r="CR8299" s="34">
        <v>82.97</v>
      </c>
    </row>
    <row r="8300" spans="47:96" x14ac:dyDescent="0.3">
      <c r="AU8300" s="34">
        <v>82.98</v>
      </c>
      <c r="AV8300" s="32">
        <f t="shared" si="161"/>
        <v>83</v>
      </c>
      <c r="AW8300" s="33" t="s">
        <v>315</v>
      </c>
      <c r="CR8300" s="34">
        <v>82.98</v>
      </c>
    </row>
    <row r="8301" spans="47:96" x14ac:dyDescent="0.3">
      <c r="AU8301" s="34">
        <v>82.99</v>
      </c>
      <c r="AV8301" s="32">
        <f t="shared" si="161"/>
        <v>83</v>
      </c>
      <c r="AW8301" s="33" t="s">
        <v>315</v>
      </c>
      <c r="CR8301" s="34">
        <v>82.99</v>
      </c>
    </row>
    <row r="8302" spans="47:96" x14ac:dyDescent="0.3">
      <c r="AU8302" s="34">
        <v>83</v>
      </c>
      <c r="AV8302" s="32">
        <f t="shared" si="161"/>
        <v>83</v>
      </c>
      <c r="AW8302" s="33" t="s">
        <v>315</v>
      </c>
      <c r="CR8302" s="34">
        <v>83</v>
      </c>
    </row>
    <row r="8303" spans="47:96" x14ac:dyDescent="0.3">
      <c r="AU8303" s="34">
        <v>83.01</v>
      </c>
      <c r="AV8303" s="32">
        <f t="shared" si="161"/>
        <v>83</v>
      </c>
      <c r="AW8303" s="33" t="s">
        <v>315</v>
      </c>
      <c r="CR8303" s="34">
        <v>83.01</v>
      </c>
    </row>
    <row r="8304" spans="47:96" x14ac:dyDescent="0.3">
      <c r="AU8304" s="34">
        <v>83.02</v>
      </c>
      <c r="AV8304" s="32">
        <f t="shared" si="161"/>
        <v>83</v>
      </c>
      <c r="AW8304" s="33" t="s">
        <v>315</v>
      </c>
      <c r="CR8304" s="34">
        <v>83.02</v>
      </c>
    </row>
    <row r="8305" spans="47:96" x14ac:dyDescent="0.3">
      <c r="AU8305" s="34">
        <v>83.03</v>
      </c>
      <c r="AV8305" s="32">
        <f t="shared" si="161"/>
        <v>83</v>
      </c>
      <c r="AW8305" s="33" t="s">
        <v>315</v>
      </c>
      <c r="CR8305" s="34">
        <v>83.03</v>
      </c>
    </row>
    <row r="8306" spans="47:96" x14ac:dyDescent="0.3">
      <c r="AU8306" s="34">
        <v>83.04</v>
      </c>
      <c r="AV8306" s="32">
        <f t="shared" si="161"/>
        <v>83</v>
      </c>
      <c r="AW8306" s="33" t="s">
        <v>315</v>
      </c>
      <c r="CR8306" s="34">
        <v>83.04</v>
      </c>
    </row>
    <row r="8307" spans="47:96" x14ac:dyDescent="0.3">
      <c r="AU8307" s="34">
        <v>83.05</v>
      </c>
      <c r="AV8307" s="32">
        <f t="shared" si="161"/>
        <v>83.1</v>
      </c>
      <c r="AW8307" s="33" t="s">
        <v>315</v>
      </c>
      <c r="CR8307" s="34">
        <v>83.05</v>
      </c>
    </row>
    <row r="8308" spans="47:96" x14ac:dyDescent="0.3">
      <c r="AU8308" s="34">
        <v>83.06</v>
      </c>
      <c r="AV8308" s="32">
        <f t="shared" si="161"/>
        <v>83.1</v>
      </c>
      <c r="AW8308" s="33" t="s">
        <v>315</v>
      </c>
      <c r="CR8308" s="34">
        <v>83.06</v>
      </c>
    </row>
    <row r="8309" spans="47:96" x14ac:dyDescent="0.3">
      <c r="AU8309" s="34">
        <v>83.07</v>
      </c>
      <c r="AV8309" s="32">
        <f t="shared" si="161"/>
        <v>83.1</v>
      </c>
      <c r="AW8309" s="33" t="s">
        <v>315</v>
      </c>
      <c r="CR8309" s="34">
        <v>83.07</v>
      </c>
    </row>
    <row r="8310" spans="47:96" x14ac:dyDescent="0.3">
      <c r="AU8310" s="34">
        <v>83.08</v>
      </c>
      <c r="AV8310" s="32">
        <f t="shared" si="161"/>
        <v>83.1</v>
      </c>
      <c r="AW8310" s="33" t="s">
        <v>315</v>
      </c>
      <c r="CR8310" s="34">
        <v>83.08</v>
      </c>
    </row>
    <row r="8311" spans="47:96" x14ac:dyDescent="0.3">
      <c r="AU8311" s="34">
        <v>83.09</v>
      </c>
      <c r="AV8311" s="32">
        <f t="shared" si="161"/>
        <v>83.1</v>
      </c>
      <c r="AW8311" s="33" t="s">
        <v>315</v>
      </c>
      <c r="CR8311" s="34">
        <v>83.09</v>
      </c>
    </row>
    <row r="8312" spans="47:96" x14ac:dyDescent="0.3">
      <c r="AU8312" s="34">
        <v>83.1</v>
      </c>
      <c r="AV8312" s="32">
        <f t="shared" si="161"/>
        <v>83.1</v>
      </c>
      <c r="AW8312" s="33" t="s">
        <v>315</v>
      </c>
      <c r="CR8312" s="34">
        <v>83.1</v>
      </c>
    </row>
    <row r="8313" spans="47:96" x14ac:dyDescent="0.3">
      <c r="AU8313" s="34">
        <v>83.11</v>
      </c>
      <c r="AV8313" s="32">
        <f t="shared" si="161"/>
        <v>83.1</v>
      </c>
      <c r="AW8313" s="33" t="s">
        <v>315</v>
      </c>
      <c r="CR8313" s="34">
        <v>83.11</v>
      </c>
    </row>
    <row r="8314" spans="47:96" x14ac:dyDescent="0.3">
      <c r="AU8314" s="34">
        <v>83.12</v>
      </c>
      <c r="AV8314" s="32">
        <f t="shared" si="161"/>
        <v>83.1</v>
      </c>
      <c r="AW8314" s="33" t="s">
        <v>315</v>
      </c>
      <c r="CR8314" s="34">
        <v>83.12</v>
      </c>
    </row>
    <row r="8315" spans="47:96" x14ac:dyDescent="0.3">
      <c r="AU8315" s="34">
        <v>83.13</v>
      </c>
      <c r="AV8315" s="32">
        <f t="shared" si="161"/>
        <v>83.1</v>
      </c>
      <c r="AW8315" s="33" t="s">
        <v>315</v>
      </c>
      <c r="CR8315" s="34">
        <v>83.13</v>
      </c>
    </row>
    <row r="8316" spans="47:96" x14ac:dyDescent="0.3">
      <c r="AU8316" s="34">
        <v>83.14</v>
      </c>
      <c r="AV8316" s="32">
        <f t="shared" si="161"/>
        <v>83.1</v>
      </c>
      <c r="AW8316" s="33" t="s">
        <v>315</v>
      </c>
      <c r="CR8316" s="34">
        <v>83.14</v>
      </c>
    </row>
    <row r="8317" spans="47:96" x14ac:dyDescent="0.3">
      <c r="AU8317" s="34">
        <v>83.15</v>
      </c>
      <c r="AV8317" s="32">
        <f t="shared" si="161"/>
        <v>83.2</v>
      </c>
      <c r="AW8317" s="33" t="s">
        <v>315</v>
      </c>
      <c r="CR8317" s="34">
        <v>83.15</v>
      </c>
    </row>
    <row r="8318" spans="47:96" x14ac:dyDescent="0.3">
      <c r="AU8318" s="34">
        <v>83.16</v>
      </c>
      <c r="AV8318" s="32">
        <f t="shared" si="161"/>
        <v>83.2</v>
      </c>
      <c r="AW8318" s="33" t="s">
        <v>315</v>
      </c>
      <c r="CR8318" s="34">
        <v>83.16</v>
      </c>
    </row>
    <row r="8319" spans="47:96" x14ac:dyDescent="0.3">
      <c r="AU8319" s="34">
        <v>83.17</v>
      </c>
      <c r="AV8319" s="32">
        <f t="shared" si="161"/>
        <v>83.2</v>
      </c>
      <c r="AW8319" s="33" t="s">
        <v>315</v>
      </c>
      <c r="CR8319" s="34">
        <v>83.17</v>
      </c>
    </row>
    <row r="8320" spans="47:96" x14ac:dyDescent="0.3">
      <c r="AU8320" s="34">
        <v>83.18</v>
      </c>
      <c r="AV8320" s="32">
        <f t="shared" si="161"/>
        <v>83.2</v>
      </c>
      <c r="AW8320" s="33" t="s">
        <v>315</v>
      </c>
      <c r="CR8320" s="34">
        <v>83.18</v>
      </c>
    </row>
    <row r="8321" spans="47:96" x14ac:dyDescent="0.3">
      <c r="AU8321" s="34">
        <v>83.19</v>
      </c>
      <c r="AV8321" s="32">
        <f t="shared" si="161"/>
        <v>83.2</v>
      </c>
      <c r="AW8321" s="33" t="s">
        <v>315</v>
      </c>
      <c r="CR8321" s="34">
        <v>83.19</v>
      </c>
    </row>
    <row r="8322" spans="47:96" x14ac:dyDescent="0.3">
      <c r="AU8322" s="34">
        <v>83.2</v>
      </c>
      <c r="AV8322" s="32">
        <f t="shared" si="161"/>
        <v>83.2</v>
      </c>
      <c r="AW8322" s="33" t="s">
        <v>315</v>
      </c>
      <c r="CR8322" s="34">
        <v>83.2</v>
      </c>
    </row>
    <row r="8323" spans="47:96" x14ac:dyDescent="0.3">
      <c r="AU8323" s="34">
        <v>83.21</v>
      </c>
      <c r="AV8323" s="32">
        <f t="shared" ref="AV8323:AV8386" si="162">ROUND(AU8323,1)</f>
        <v>83.2</v>
      </c>
      <c r="AW8323" s="33" t="s">
        <v>315</v>
      </c>
      <c r="CR8323" s="34">
        <v>83.21</v>
      </c>
    </row>
    <row r="8324" spans="47:96" x14ac:dyDescent="0.3">
      <c r="AU8324" s="34">
        <v>83.22</v>
      </c>
      <c r="AV8324" s="32">
        <f t="shared" si="162"/>
        <v>83.2</v>
      </c>
      <c r="AW8324" s="33" t="s">
        <v>315</v>
      </c>
      <c r="CR8324" s="34">
        <v>83.22</v>
      </c>
    </row>
    <row r="8325" spans="47:96" x14ac:dyDescent="0.3">
      <c r="AU8325" s="34">
        <v>83.23</v>
      </c>
      <c r="AV8325" s="32">
        <f t="shared" si="162"/>
        <v>83.2</v>
      </c>
      <c r="AW8325" s="33" t="s">
        <v>315</v>
      </c>
      <c r="CR8325" s="34">
        <v>83.23</v>
      </c>
    </row>
    <row r="8326" spans="47:96" x14ac:dyDescent="0.3">
      <c r="AU8326" s="34">
        <v>83.24</v>
      </c>
      <c r="AV8326" s="32">
        <f t="shared" si="162"/>
        <v>83.2</v>
      </c>
      <c r="AW8326" s="33" t="s">
        <v>315</v>
      </c>
      <c r="CR8326" s="34">
        <v>83.24</v>
      </c>
    </row>
    <row r="8327" spans="47:96" x14ac:dyDescent="0.3">
      <c r="AU8327" s="34">
        <v>83.25</v>
      </c>
      <c r="AV8327" s="32">
        <f t="shared" si="162"/>
        <v>83.3</v>
      </c>
      <c r="AW8327" s="33" t="s">
        <v>315</v>
      </c>
      <c r="CR8327" s="34">
        <v>83.25</v>
      </c>
    </row>
    <row r="8328" spans="47:96" x14ac:dyDescent="0.3">
      <c r="AU8328" s="34">
        <v>83.26</v>
      </c>
      <c r="AV8328" s="32">
        <f t="shared" si="162"/>
        <v>83.3</v>
      </c>
      <c r="AW8328" s="33" t="s">
        <v>315</v>
      </c>
      <c r="CR8328" s="34">
        <v>83.26</v>
      </c>
    </row>
    <row r="8329" spans="47:96" x14ac:dyDescent="0.3">
      <c r="AU8329" s="34">
        <v>83.27</v>
      </c>
      <c r="AV8329" s="32">
        <f t="shared" si="162"/>
        <v>83.3</v>
      </c>
      <c r="AW8329" s="33" t="s">
        <v>315</v>
      </c>
      <c r="CR8329" s="34">
        <v>83.27</v>
      </c>
    </row>
    <row r="8330" spans="47:96" x14ac:dyDescent="0.3">
      <c r="AU8330" s="34">
        <v>83.28</v>
      </c>
      <c r="AV8330" s="32">
        <f t="shared" si="162"/>
        <v>83.3</v>
      </c>
      <c r="AW8330" s="33" t="s">
        <v>315</v>
      </c>
      <c r="CR8330" s="34">
        <v>83.28</v>
      </c>
    </row>
    <row r="8331" spans="47:96" x14ac:dyDescent="0.3">
      <c r="AU8331" s="34">
        <v>83.29</v>
      </c>
      <c r="AV8331" s="32">
        <f t="shared" si="162"/>
        <v>83.3</v>
      </c>
      <c r="AW8331" s="33" t="s">
        <v>315</v>
      </c>
      <c r="CR8331" s="34">
        <v>83.29</v>
      </c>
    </row>
    <row r="8332" spans="47:96" x14ac:dyDescent="0.3">
      <c r="AU8332" s="34">
        <v>83.3</v>
      </c>
      <c r="AV8332" s="32">
        <f t="shared" si="162"/>
        <v>83.3</v>
      </c>
      <c r="AW8332" s="33" t="s">
        <v>315</v>
      </c>
      <c r="CR8332" s="34">
        <v>83.3</v>
      </c>
    </row>
    <row r="8333" spans="47:96" x14ac:dyDescent="0.3">
      <c r="AU8333" s="34">
        <v>83.31</v>
      </c>
      <c r="AV8333" s="32">
        <f t="shared" si="162"/>
        <v>83.3</v>
      </c>
      <c r="AW8333" s="33" t="s">
        <v>315</v>
      </c>
      <c r="CR8333" s="34">
        <v>83.31</v>
      </c>
    </row>
    <row r="8334" spans="47:96" x14ac:dyDescent="0.3">
      <c r="AU8334" s="34">
        <v>83.32</v>
      </c>
      <c r="AV8334" s="32">
        <f t="shared" si="162"/>
        <v>83.3</v>
      </c>
      <c r="AW8334" s="33" t="s">
        <v>315</v>
      </c>
      <c r="CR8334" s="34">
        <v>83.32</v>
      </c>
    </row>
    <row r="8335" spans="47:96" x14ac:dyDescent="0.3">
      <c r="AU8335" s="34">
        <v>83.33</v>
      </c>
      <c r="AV8335" s="32">
        <f t="shared" si="162"/>
        <v>83.3</v>
      </c>
      <c r="AW8335" s="33" t="s">
        <v>315</v>
      </c>
      <c r="CR8335" s="34">
        <v>83.33</v>
      </c>
    </row>
    <row r="8336" spans="47:96" x14ac:dyDescent="0.3">
      <c r="AU8336" s="34">
        <v>83.34</v>
      </c>
      <c r="AV8336" s="32">
        <f t="shared" si="162"/>
        <v>83.3</v>
      </c>
      <c r="AW8336" s="33" t="s">
        <v>315</v>
      </c>
      <c r="CR8336" s="34">
        <v>83.34</v>
      </c>
    </row>
    <row r="8337" spans="47:96" x14ac:dyDescent="0.3">
      <c r="AU8337" s="34">
        <v>83.35</v>
      </c>
      <c r="AV8337" s="32">
        <f t="shared" si="162"/>
        <v>83.4</v>
      </c>
      <c r="AW8337" s="33" t="s">
        <v>315</v>
      </c>
      <c r="CR8337" s="34">
        <v>83.35</v>
      </c>
    </row>
    <row r="8338" spans="47:96" x14ac:dyDescent="0.3">
      <c r="AU8338" s="34">
        <v>83.36</v>
      </c>
      <c r="AV8338" s="32">
        <f t="shared" si="162"/>
        <v>83.4</v>
      </c>
      <c r="AW8338" s="33" t="s">
        <v>315</v>
      </c>
      <c r="CR8338" s="34">
        <v>83.36</v>
      </c>
    </row>
    <row r="8339" spans="47:96" x14ac:dyDescent="0.3">
      <c r="AU8339" s="34">
        <v>83.37</v>
      </c>
      <c r="AV8339" s="32">
        <f t="shared" si="162"/>
        <v>83.4</v>
      </c>
      <c r="AW8339" s="33" t="s">
        <v>315</v>
      </c>
      <c r="CR8339" s="34">
        <v>83.37</v>
      </c>
    </row>
    <row r="8340" spans="47:96" x14ac:dyDescent="0.3">
      <c r="AU8340" s="34">
        <v>83.38</v>
      </c>
      <c r="AV8340" s="32">
        <f t="shared" si="162"/>
        <v>83.4</v>
      </c>
      <c r="AW8340" s="33" t="s">
        <v>315</v>
      </c>
      <c r="CR8340" s="34">
        <v>83.38</v>
      </c>
    </row>
    <row r="8341" spans="47:96" x14ac:dyDescent="0.3">
      <c r="AU8341" s="34">
        <v>83.39</v>
      </c>
      <c r="AV8341" s="32">
        <f t="shared" si="162"/>
        <v>83.4</v>
      </c>
      <c r="AW8341" s="33" t="s">
        <v>315</v>
      </c>
      <c r="CR8341" s="34">
        <v>83.39</v>
      </c>
    </row>
    <row r="8342" spans="47:96" x14ac:dyDescent="0.3">
      <c r="AU8342" s="34">
        <v>83.4</v>
      </c>
      <c r="AV8342" s="32">
        <f t="shared" si="162"/>
        <v>83.4</v>
      </c>
      <c r="AW8342" s="33" t="s">
        <v>315</v>
      </c>
      <c r="CR8342" s="34">
        <v>83.4</v>
      </c>
    </row>
    <row r="8343" spans="47:96" x14ac:dyDescent="0.3">
      <c r="AU8343" s="34">
        <v>83.41</v>
      </c>
      <c r="AV8343" s="32">
        <f t="shared" si="162"/>
        <v>83.4</v>
      </c>
      <c r="AW8343" s="33" t="s">
        <v>315</v>
      </c>
      <c r="CR8343" s="34">
        <v>83.41</v>
      </c>
    </row>
    <row r="8344" spans="47:96" x14ac:dyDescent="0.3">
      <c r="AU8344" s="34">
        <v>83.42</v>
      </c>
      <c r="AV8344" s="32">
        <f t="shared" si="162"/>
        <v>83.4</v>
      </c>
      <c r="AW8344" s="33" t="s">
        <v>315</v>
      </c>
      <c r="CR8344" s="34">
        <v>83.42</v>
      </c>
    </row>
    <row r="8345" spans="47:96" x14ac:dyDescent="0.3">
      <c r="AU8345" s="34">
        <v>83.43</v>
      </c>
      <c r="AV8345" s="32">
        <f t="shared" si="162"/>
        <v>83.4</v>
      </c>
      <c r="AW8345" s="33" t="s">
        <v>315</v>
      </c>
      <c r="CR8345" s="34">
        <v>83.43</v>
      </c>
    </row>
    <row r="8346" spans="47:96" x14ac:dyDescent="0.3">
      <c r="AU8346" s="34">
        <v>83.44</v>
      </c>
      <c r="AV8346" s="32">
        <f t="shared" si="162"/>
        <v>83.4</v>
      </c>
      <c r="AW8346" s="33" t="s">
        <v>315</v>
      </c>
      <c r="CR8346" s="34">
        <v>83.44</v>
      </c>
    </row>
    <row r="8347" spans="47:96" x14ac:dyDescent="0.3">
      <c r="AU8347" s="34">
        <v>83.45</v>
      </c>
      <c r="AV8347" s="32">
        <f t="shared" si="162"/>
        <v>83.5</v>
      </c>
      <c r="AW8347" s="33" t="s">
        <v>315</v>
      </c>
      <c r="CR8347" s="34">
        <v>83.45</v>
      </c>
    </row>
    <row r="8348" spans="47:96" x14ac:dyDescent="0.3">
      <c r="AU8348" s="34">
        <v>83.46</v>
      </c>
      <c r="AV8348" s="32">
        <f t="shared" si="162"/>
        <v>83.5</v>
      </c>
      <c r="AW8348" s="33" t="s">
        <v>315</v>
      </c>
      <c r="CR8348" s="34">
        <v>83.46</v>
      </c>
    </row>
    <row r="8349" spans="47:96" x14ac:dyDescent="0.3">
      <c r="AU8349" s="34">
        <v>83.47</v>
      </c>
      <c r="AV8349" s="32">
        <f t="shared" si="162"/>
        <v>83.5</v>
      </c>
      <c r="AW8349" s="33" t="s">
        <v>315</v>
      </c>
      <c r="CR8349" s="34">
        <v>83.47</v>
      </c>
    </row>
    <row r="8350" spans="47:96" x14ac:dyDescent="0.3">
      <c r="AU8350" s="34">
        <v>83.48</v>
      </c>
      <c r="AV8350" s="32">
        <f t="shared" si="162"/>
        <v>83.5</v>
      </c>
      <c r="AW8350" s="33" t="s">
        <v>315</v>
      </c>
      <c r="CR8350" s="34">
        <v>83.48</v>
      </c>
    </row>
    <row r="8351" spans="47:96" x14ac:dyDescent="0.3">
      <c r="AU8351" s="34">
        <v>83.49</v>
      </c>
      <c r="AV8351" s="32">
        <f t="shared" si="162"/>
        <v>83.5</v>
      </c>
      <c r="AW8351" s="33" t="s">
        <v>315</v>
      </c>
      <c r="CR8351" s="34">
        <v>83.49</v>
      </c>
    </row>
    <row r="8352" spans="47:96" x14ac:dyDescent="0.3">
      <c r="AU8352" s="34">
        <v>83.5</v>
      </c>
      <c r="AV8352" s="32">
        <f t="shared" si="162"/>
        <v>83.5</v>
      </c>
      <c r="AW8352" s="33" t="s">
        <v>315</v>
      </c>
      <c r="CR8352" s="34">
        <v>83.5</v>
      </c>
    </row>
    <row r="8353" spans="47:96" x14ac:dyDescent="0.3">
      <c r="AU8353" s="34">
        <v>83.51</v>
      </c>
      <c r="AV8353" s="32">
        <f t="shared" si="162"/>
        <v>83.5</v>
      </c>
      <c r="AW8353" s="33" t="s">
        <v>315</v>
      </c>
      <c r="CR8353" s="34">
        <v>83.51</v>
      </c>
    </row>
    <row r="8354" spans="47:96" x14ac:dyDescent="0.3">
      <c r="AU8354" s="34">
        <v>83.52</v>
      </c>
      <c r="AV8354" s="32">
        <f t="shared" si="162"/>
        <v>83.5</v>
      </c>
      <c r="AW8354" s="33" t="s">
        <v>315</v>
      </c>
      <c r="CR8354" s="34">
        <v>83.52</v>
      </c>
    </row>
    <row r="8355" spans="47:96" x14ac:dyDescent="0.3">
      <c r="AU8355" s="34">
        <v>83.53</v>
      </c>
      <c r="AV8355" s="32">
        <f t="shared" si="162"/>
        <v>83.5</v>
      </c>
      <c r="AW8355" s="33" t="s">
        <v>315</v>
      </c>
      <c r="CR8355" s="34">
        <v>83.53</v>
      </c>
    </row>
    <row r="8356" spans="47:96" x14ac:dyDescent="0.3">
      <c r="AU8356" s="34">
        <v>83.54</v>
      </c>
      <c r="AV8356" s="32">
        <f t="shared" si="162"/>
        <v>83.5</v>
      </c>
      <c r="AW8356" s="33" t="s">
        <v>315</v>
      </c>
      <c r="CR8356" s="34">
        <v>83.54</v>
      </c>
    </row>
    <row r="8357" spans="47:96" x14ac:dyDescent="0.3">
      <c r="AU8357" s="34">
        <v>83.55</v>
      </c>
      <c r="AV8357" s="32">
        <f t="shared" si="162"/>
        <v>83.6</v>
      </c>
      <c r="AW8357" s="33" t="s">
        <v>315</v>
      </c>
      <c r="CR8357" s="34">
        <v>83.55</v>
      </c>
    </row>
    <row r="8358" spans="47:96" x14ac:dyDescent="0.3">
      <c r="AU8358" s="34">
        <v>83.56</v>
      </c>
      <c r="AV8358" s="32">
        <f t="shared" si="162"/>
        <v>83.6</v>
      </c>
      <c r="AW8358" s="33" t="s">
        <v>315</v>
      </c>
      <c r="CR8358" s="34">
        <v>83.56</v>
      </c>
    </row>
    <row r="8359" spans="47:96" x14ac:dyDescent="0.3">
      <c r="AU8359" s="34">
        <v>83.57</v>
      </c>
      <c r="AV8359" s="32">
        <f t="shared" si="162"/>
        <v>83.6</v>
      </c>
      <c r="AW8359" s="33" t="s">
        <v>315</v>
      </c>
      <c r="CR8359" s="34">
        <v>83.57</v>
      </c>
    </row>
    <row r="8360" spans="47:96" x14ac:dyDescent="0.3">
      <c r="AU8360" s="34">
        <v>83.58</v>
      </c>
      <c r="AV8360" s="32">
        <f t="shared" si="162"/>
        <v>83.6</v>
      </c>
      <c r="AW8360" s="33" t="s">
        <v>315</v>
      </c>
      <c r="CR8360" s="34">
        <v>83.58</v>
      </c>
    </row>
    <row r="8361" spans="47:96" x14ac:dyDescent="0.3">
      <c r="AU8361" s="34">
        <v>83.59</v>
      </c>
      <c r="AV8361" s="32">
        <f t="shared" si="162"/>
        <v>83.6</v>
      </c>
      <c r="AW8361" s="33" t="s">
        <v>315</v>
      </c>
      <c r="CR8361" s="34">
        <v>83.59</v>
      </c>
    </row>
    <row r="8362" spans="47:96" x14ac:dyDescent="0.3">
      <c r="AU8362" s="34">
        <v>83.6</v>
      </c>
      <c r="AV8362" s="32">
        <f t="shared" si="162"/>
        <v>83.6</v>
      </c>
      <c r="AW8362" s="33" t="s">
        <v>315</v>
      </c>
      <c r="CR8362" s="34">
        <v>83.6</v>
      </c>
    </row>
    <row r="8363" spans="47:96" x14ac:dyDescent="0.3">
      <c r="AU8363" s="34">
        <v>83.61</v>
      </c>
      <c r="AV8363" s="32">
        <f t="shared" si="162"/>
        <v>83.6</v>
      </c>
      <c r="AW8363" s="33" t="s">
        <v>315</v>
      </c>
      <c r="CR8363" s="34">
        <v>83.61</v>
      </c>
    </row>
    <row r="8364" spans="47:96" x14ac:dyDescent="0.3">
      <c r="AU8364" s="34">
        <v>83.62</v>
      </c>
      <c r="AV8364" s="32">
        <f t="shared" si="162"/>
        <v>83.6</v>
      </c>
      <c r="AW8364" s="33" t="s">
        <v>315</v>
      </c>
      <c r="CR8364" s="34">
        <v>83.62</v>
      </c>
    </row>
    <row r="8365" spans="47:96" x14ac:dyDescent="0.3">
      <c r="AU8365" s="34">
        <v>83.63</v>
      </c>
      <c r="AV8365" s="32">
        <f t="shared" si="162"/>
        <v>83.6</v>
      </c>
      <c r="AW8365" s="33" t="s">
        <v>315</v>
      </c>
      <c r="CR8365" s="34">
        <v>83.63</v>
      </c>
    </row>
    <row r="8366" spans="47:96" x14ac:dyDescent="0.3">
      <c r="AU8366" s="34">
        <v>83.64</v>
      </c>
      <c r="AV8366" s="32">
        <f t="shared" si="162"/>
        <v>83.6</v>
      </c>
      <c r="AW8366" s="33" t="s">
        <v>315</v>
      </c>
      <c r="CR8366" s="34">
        <v>83.64</v>
      </c>
    </row>
    <row r="8367" spans="47:96" x14ac:dyDescent="0.3">
      <c r="AU8367" s="34">
        <v>83.65</v>
      </c>
      <c r="AV8367" s="32">
        <f t="shared" si="162"/>
        <v>83.7</v>
      </c>
      <c r="AW8367" s="33" t="s">
        <v>315</v>
      </c>
      <c r="CR8367" s="34">
        <v>83.65</v>
      </c>
    </row>
    <row r="8368" spans="47:96" x14ac:dyDescent="0.3">
      <c r="AU8368" s="34">
        <v>83.66</v>
      </c>
      <c r="AV8368" s="32">
        <f t="shared" si="162"/>
        <v>83.7</v>
      </c>
      <c r="AW8368" s="33" t="s">
        <v>315</v>
      </c>
      <c r="CR8368" s="34">
        <v>83.66</v>
      </c>
    </row>
    <row r="8369" spans="47:96" x14ac:dyDescent="0.3">
      <c r="AU8369" s="34">
        <v>83.67</v>
      </c>
      <c r="AV8369" s="32">
        <f t="shared" si="162"/>
        <v>83.7</v>
      </c>
      <c r="AW8369" s="33" t="s">
        <v>315</v>
      </c>
      <c r="CR8369" s="34">
        <v>83.67</v>
      </c>
    </row>
    <row r="8370" spans="47:96" x14ac:dyDescent="0.3">
      <c r="AU8370" s="34">
        <v>83.68</v>
      </c>
      <c r="AV8370" s="32">
        <f t="shared" si="162"/>
        <v>83.7</v>
      </c>
      <c r="AW8370" s="33" t="s">
        <v>315</v>
      </c>
      <c r="CR8370" s="34">
        <v>83.68</v>
      </c>
    </row>
    <row r="8371" spans="47:96" x14ac:dyDescent="0.3">
      <c r="AU8371" s="34">
        <v>83.69</v>
      </c>
      <c r="AV8371" s="32">
        <f t="shared" si="162"/>
        <v>83.7</v>
      </c>
      <c r="AW8371" s="33" t="s">
        <v>315</v>
      </c>
      <c r="CR8371" s="34">
        <v>83.69</v>
      </c>
    </row>
    <row r="8372" spans="47:96" x14ac:dyDescent="0.3">
      <c r="AU8372" s="34">
        <v>83.7</v>
      </c>
      <c r="AV8372" s="32">
        <f t="shared" si="162"/>
        <v>83.7</v>
      </c>
      <c r="AW8372" s="33" t="s">
        <v>315</v>
      </c>
      <c r="CR8372" s="34">
        <v>83.7</v>
      </c>
    </row>
    <row r="8373" spans="47:96" x14ac:dyDescent="0.3">
      <c r="AU8373" s="34">
        <v>83.71</v>
      </c>
      <c r="AV8373" s="32">
        <f t="shared" si="162"/>
        <v>83.7</v>
      </c>
      <c r="AW8373" s="33" t="s">
        <v>315</v>
      </c>
      <c r="CR8373" s="34">
        <v>83.71</v>
      </c>
    </row>
    <row r="8374" spans="47:96" x14ac:dyDescent="0.3">
      <c r="AU8374" s="34">
        <v>83.72</v>
      </c>
      <c r="AV8374" s="32">
        <f t="shared" si="162"/>
        <v>83.7</v>
      </c>
      <c r="AW8374" s="33" t="s">
        <v>315</v>
      </c>
      <c r="CR8374" s="34">
        <v>83.72</v>
      </c>
    </row>
    <row r="8375" spans="47:96" x14ac:dyDescent="0.3">
      <c r="AU8375" s="34">
        <v>83.73</v>
      </c>
      <c r="AV8375" s="32">
        <f t="shared" si="162"/>
        <v>83.7</v>
      </c>
      <c r="AW8375" s="33" t="s">
        <v>315</v>
      </c>
      <c r="CR8375" s="34">
        <v>83.73</v>
      </c>
    </row>
    <row r="8376" spans="47:96" x14ac:dyDescent="0.3">
      <c r="AU8376" s="34">
        <v>83.74</v>
      </c>
      <c r="AV8376" s="32">
        <f t="shared" si="162"/>
        <v>83.7</v>
      </c>
      <c r="AW8376" s="33" t="s">
        <v>315</v>
      </c>
      <c r="CR8376" s="34">
        <v>83.74</v>
      </c>
    </row>
    <row r="8377" spans="47:96" x14ac:dyDescent="0.3">
      <c r="AU8377" s="34">
        <v>83.75</v>
      </c>
      <c r="AV8377" s="32">
        <f t="shared" si="162"/>
        <v>83.8</v>
      </c>
      <c r="AW8377" s="33" t="s">
        <v>315</v>
      </c>
      <c r="CR8377" s="34">
        <v>83.75</v>
      </c>
    </row>
    <row r="8378" spans="47:96" x14ac:dyDescent="0.3">
      <c r="AU8378" s="34">
        <v>83.76</v>
      </c>
      <c r="AV8378" s="32">
        <f t="shared" si="162"/>
        <v>83.8</v>
      </c>
      <c r="AW8378" s="33" t="s">
        <v>315</v>
      </c>
      <c r="CR8378" s="34">
        <v>83.76</v>
      </c>
    </row>
    <row r="8379" spans="47:96" x14ac:dyDescent="0.3">
      <c r="AU8379" s="34">
        <v>83.77</v>
      </c>
      <c r="AV8379" s="32">
        <f t="shared" si="162"/>
        <v>83.8</v>
      </c>
      <c r="AW8379" s="33" t="s">
        <v>315</v>
      </c>
      <c r="CR8379" s="34">
        <v>83.77</v>
      </c>
    </row>
    <row r="8380" spans="47:96" x14ac:dyDescent="0.3">
      <c r="AU8380" s="34">
        <v>83.78</v>
      </c>
      <c r="AV8380" s="32">
        <f t="shared" si="162"/>
        <v>83.8</v>
      </c>
      <c r="AW8380" s="33" t="s">
        <v>315</v>
      </c>
      <c r="CR8380" s="34">
        <v>83.78</v>
      </c>
    </row>
    <row r="8381" spans="47:96" x14ac:dyDescent="0.3">
      <c r="AU8381" s="34">
        <v>83.79</v>
      </c>
      <c r="AV8381" s="32">
        <f t="shared" si="162"/>
        <v>83.8</v>
      </c>
      <c r="AW8381" s="33" t="s">
        <v>315</v>
      </c>
      <c r="CR8381" s="34">
        <v>83.79</v>
      </c>
    </row>
    <row r="8382" spans="47:96" x14ac:dyDescent="0.3">
      <c r="AU8382" s="34">
        <v>83.8</v>
      </c>
      <c r="AV8382" s="32">
        <f t="shared" si="162"/>
        <v>83.8</v>
      </c>
      <c r="AW8382" s="33" t="s">
        <v>315</v>
      </c>
      <c r="CR8382" s="34">
        <v>83.8</v>
      </c>
    </row>
    <row r="8383" spans="47:96" x14ac:dyDescent="0.3">
      <c r="AU8383" s="34">
        <v>83.81</v>
      </c>
      <c r="AV8383" s="32">
        <f t="shared" si="162"/>
        <v>83.8</v>
      </c>
      <c r="AW8383" s="33" t="s">
        <v>315</v>
      </c>
      <c r="CR8383" s="34">
        <v>83.81</v>
      </c>
    </row>
    <row r="8384" spans="47:96" x14ac:dyDescent="0.3">
      <c r="AU8384" s="34">
        <v>83.82</v>
      </c>
      <c r="AV8384" s="32">
        <f t="shared" si="162"/>
        <v>83.8</v>
      </c>
      <c r="AW8384" s="33" t="s">
        <v>315</v>
      </c>
      <c r="CR8384" s="34">
        <v>83.82</v>
      </c>
    </row>
    <row r="8385" spans="47:96" x14ac:dyDescent="0.3">
      <c r="AU8385" s="34">
        <v>83.83</v>
      </c>
      <c r="AV8385" s="32">
        <f t="shared" si="162"/>
        <v>83.8</v>
      </c>
      <c r="AW8385" s="33" t="s">
        <v>315</v>
      </c>
      <c r="CR8385" s="34">
        <v>83.83</v>
      </c>
    </row>
    <row r="8386" spans="47:96" x14ac:dyDescent="0.3">
      <c r="AU8386" s="34">
        <v>83.84</v>
      </c>
      <c r="AV8386" s="32">
        <f t="shared" si="162"/>
        <v>83.8</v>
      </c>
      <c r="AW8386" s="33" t="s">
        <v>315</v>
      </c>
      <c r="CR8386" s="34">
        <v>83.84</v>
      </c>
    </row>
    <row r="8387" spans="47:96" x14ac:dyDescent="0.3">
      <c r="AU8387" s="34">
        <v>83.85</v>
      </c>
      <c r="AV8387" s="32">
        <f t="shared" ref="AV8387:AV8450" si="163">ROUND(AU8387,1)</f>
        <v>83.9</v>
      </c>
      <c r="AW8387" s="33" t="s">
        <v>315</v>
      </c>
      <c r="CR8387" s="34">
        <v>83.85</v>
      </c>
    </row>
    <row r="8388" spans="47:96" x14ac:dyDescent="0.3">
      <c r="AU8388" s="34">
        <v>83.86</v>
      </c>
      <c r="AV8388" s="32">
        <f t="shared" si="163"/>
        <v>83.9</v>
      </c>
      <c r="AW8388" s="33" t="s">
        <v>315</v>
      </c>
      <c r="CR8388" s="34">
        <v>83.86</v>
      </c>
    </row>
    <row r="8389" spans="47:96" x14ac:dyDescent="0.3">
      <c r="AU8389" s="34">
        <v>83.87</v>
      </c>
      <c r="AV8389" s="32">
        <f t="shared" si="163"/>
        <v>83.9</v>
      </c>
      <c r="AW8389" s="33" t="s">
        <v>315</v>
      </c>
      <c r="CR8389" s="34">
        <v>83.87</v>
      </c>
    </row>
    <row r="8390" spans="47:96" x14ac:dyDescent="0.3">
      <c r="AU8390" s="34">
        <v>83.88</v>
      </c>
      <c r="AV8390" s="32">
        <f t="shared" si="163"/>
        <v>83.9</v>
      </c>
      <c r="AW8390" s="33" t="s">
        <v>315</v>
      </c>
      <c r="CR8390" s="34">
        <v>83.88</v>
      </c>
    </row>
    <row r="8391" spans="47:96" x14ac:dyDescent="0.3">
      <c r="AU8391" s="34">
        <v>83.89</v>
      </c>
      <c r="AV8391" s="32">
        <f t="shared" si="163"/>
        <v>83.9</v>
      </c>
      <c r="AW8391" s="33" t="s">
        <v>315</v>
      </c>
      <c r="CR8391" s="34">
        <v>83.89</v>
      </c>
    </row>
    <row r="8392" spans="47:96" x14ac:dyDescent="0.3">
      <c r="AU8392" s="34">
        <v>83.9</v>
      </c>
      <c r="AV8392" s="32">
        <f t="shared" si="163"/>
        <v>83.9</v>
      </c>
      <c r="AW8392" s="33" t="s">
        <v>315</v>
      </c>
      <c r="CR8392" s="34">
        <v>83.9</v>
      </c>
    </row>
    <row r="8393" spans="47:96" x14ac:dyDescent="0.3">
      <c r="AU8393" s="34">
        <v>83.91</v>
      </c>
      <c r="AV8393" s="32">
        <f t="shared" si="163"/>
        <v>83.9</v>
      </c>
      <c r="AW8393" s="33" t="s">
        <v>315</v>
      </c>
      <c r="CR8393" s="34">
        <v>83.91</v>
      </c>
    </row>
    <row r="8394" spans="47:96" x14ac:dyDescent="0.3">
      <c r="AU8394" s="34">
        <v>83.92</v>
      </c>
      <c r="AV8394" s="32">
        <f t="shared" si="163"/>
        <v>83.9</v>
      </c>
      <c r="AW8394" s="33" t="s">
        <v>315</v>
      </c>
      <c r="CR8394" s="34">
        <v>83.92</v>
      </c>
    </row>
    <row r="8395" spans="47:96" x14ac:dyDescent="0.3">
      <c r="AU8395" s="34">
        <v>83.93</v>
      </c>
      <c r="AV8395" s="32">
        <f t="shared" si="163"/>
        <v>83.9</v>
      </c>
      <c r="AW8395" s="33" t="s">
        <v>315</v>
      </c>
      <c r="CR8395" s="34">
        <v>83.93</v>
      </c>
    </row>
    <row r="8396" spans="47:96" x14ac:dyDescent="0.3">
      <c r="AU8396" s="34">
        <v>83.94</v>
      </c>
      <c r="AV8396" s="32">
        <f t="shared" si="163"/>
        <v>83.9</v>
      </c>
      <c r="AW8396" s="33" t="s">
        <v>315</v>
      </c>
      <c r="CR8396" s="34">
        <v>83.94</v>
      </c>
    </row>
    <row r="8397" spans="47:96" x14ac:dyDescent="0.3">
      <c r="AU8397" s="34">
        <v>83.95</v>
      </c>
      <c r="AV8397" s="32">
        <f t="shared" si="163"/>
        <v>84</v>
      </c>
      <c r="AW8397" s="33" t="s">
        <v>315</v>
      </c>
      <c r="CR8397" s="34">
        <v>83.95</v>
      </c>
    </row>
    <row r="8398" spans="47:96" x14ac:dyDescent="0.3">
      <c r="AU8398" s="34">
        <v>83.96</v>
      </c>
      <c r="AV8398" s="32">
        <f t="shared" si="163"/>
        <v>84</v>
      </c>
      <c r="AW8398" s="33" t="s">
        <v>315</v>
      </c>
      <c r="CR8398" s="34">
        <v>83.96</v>
      </c>
    </row>
    <row r="8399" spans="47:96" x14ac:dyDescent="0.3">
      <c r="AU8399" s="34">
        <v>83.97</v>
      </c>
      <c r="AV8399" s="32">
        <f t="shared" si="163"/>
        <v>84</v>
      </c>
      <c r="AW8399" s="33" t="s">
        <v>315</v>
      </c>
      <c r="CR8399" s="34">
        <v>83.97</v>
      </c>
    </row>
    <row r="8400" spans="47:96" x14ac:dyDescent="0.3">
      <c r="AU8400" s="34">
        <v>83.98</v>
      </c>
      <c r="AV8400" s="32">
        <f t="shared" si="163"/>
        <v>84</v>
      </c>
      <c r="AW8400" s="33" t="s">
        <v>315</v>
      </c>
      <c r="CR8400" s="34">
        <v>83.98</v>
      </c>
    </row>
    <row r="8401" spans="47:96" x14ac:dyDescent="0.3">
      <c r="AU8401" s="34">
        <v>83.99</v>
      </c>
      <c r="AV8401" s="32">
        <f t="shared" si="163"/>
        <v>84</v>
      </c>
      <c r="AW8401" s="33" t="s">
        <v>315</v>
      </c>
      <c r="CR8401" s="34">
        <v>83.99</v>
      </c>
    </row>
    <row r="8402" spans="47:96" x14ac:dyDescent="0.3">
      <c r="AU8402" s="34">
        <v>84</v>
      </c>
      <c r="AV8402" s="32">
        <f t="shared" si="163"/>
        <v>84</v>
      </c>
      <c r="AW8402" s="33" t="s">
        <v>315</v>
      </c>
      <c r="CR8402" s="34">
        <v>84</v>
      </c>
    </row>
    <row r="8403" spans="47:96" x14ac:dyDescent="0.3">
      <c r="AU8403" s="34">
        <v>84.01</v>
      </c>
      <c r="AV8403" s="32">
        <f t="shared" si="163"/>
        <v>84</v>
      </c>
      <c r="AW8403" s="33" t="s">
        <v>315</v>
      </c>
      <c r="CR8403" s="34">
        <v>84.01</v>
      </c>
    </row>
    <row r="8404" spans="47:96" x14ac:dyDescent="0.3">
      <c r="AU8404" s="34">
        <v>84.02</v>
      </c>
      <c r="AV8404" s="32">
        <f t="shared" si="163"/>
        <v>84</v>
      </c>
      <c r="AW8404" s="33" t="s">
        <v>315</v>
      </c>
      <c r="CR8404" s="34">
        <v>84.02</v>
      </c>
    </row>
    <row r="8405" spans="47:96" x14ac:dyDescent="0.3">
      <c r="AU8405" s="34">
        <v>84.03</v>
      </c>
      <c r="AV8405" s="32">
        <f t="shared" si="163"/>
        <v>84</v>
      </c>
      <c r="AW8405" s="33" t="s">
        <v>315</v>
      </c>
      <c r="CR8405" s="34">
        <v>84.03</v>
      </c>
    </row>
    <row r="8406" spans="47:96" x14ac:dyDescent="0.3">
      <c r="AU8406" s="34">
        <v>84.04</v>
      </c>
      <c r="AV8406" s="32">
        <f t="shared" si="163"/>
        <v>84</v>
      </c>
      <c r="AW8406" s="33" t="s">
        <v>315</v>
      </c>
      <c r="CR8406" s="34">
        <v>84.04</v>
      </c>
    </row>
    <row r="8407" spans="47:96" x14ac:dyDescent="0.3">
      <c r="AU8407" s="34">
        <v>84.05</v>
      </c>
      <c r="AV8407" s="32">
        <f t="shared" si="163"/>
        <v>84.1</v>
      </c>
      <c r="AW8407" s="33" t="s">
        <v>315</v>
      </c>
      <c r="CR8407" s="34">
        <v>84.05</v>
      </c>
    </row>
    <row r="8408" spans="47:96" x14ac:dyDescent="0.3">
      <c r="AU8408" s="34">
        <v>84.06</v>
      </c>
      <c r="AV8408" s="32">
        <f t="shared" si="163"/>
        <v>84.1</v>
      </c>
      <c r="AW8408" s="33" t="s">
        <v>315</v>
      </c>
      <c r="CR8408" s="34">
        <v>84.06</v>
      </c>
    </row>
    <row r="8409" spans="47:96" x14ac:dyDescent="0.3">
      <c r="AU8409" s="34">
        <v>84.07</v>
      </c>
      <c r="AV8409" s="32">
        <f t="shared" si="163"/>
        <v>84.1</v>
      </c>
      <c r="AW8409" s="33" t="s">
        <v>315</v>
      </c>
      <c r="CR8409" s="34">
        <v>84.07</v>
      </c>
    </row>
    <row r="8410" spans="47:96" x14ac:dyDescent="0.3">
      <c r="AU8410" s="34">
        <v>84.08</v>
      </c>
      <c r="AV8410" s="32">
        <f t="shared" si="163"/>
        <v>84.1</v>
      </c>
      <c r="AW8410" s="33" t="s">
        <v>315</v>
      </c>
      <c r="CR8410" s="34">
        <v>84.08</v>
      </c>
    </row>
    <row r="8411" spans="47:96" x14ac:dyDescent="0.3">
      <c r="AU8411" s="34">
        <v>84.09</v>
      </c>
      <c r="AV8411" s="32">
        <f t="shared" si="163"/>
        <v>84.1</v>
      </c>
      <c r="AW8411" s="33" t="s">
        <v>315</v>
      </c>
      <c r="CR8411" s="34">
        <v>84.09</v>
      </c>
    </row>
    <row r="8412" spans="47:96" x14ac:dyDescent="0.3">
      <c r="AU8412" s="34">
        <v>84.1</v>
      </c>
      <c r="AV8412" s="32">
        <f t="shared" si="163"/>
        <v>84.1</v>
      </c>
      <c r="AW8412" s="33" t="s">
        <v>315</v>
      </c>
      <c r="CR8412" s="34">
        <v>84.1</v>
      </c>
    </row>
    <row r="8413" spans="47:96" x14ac:dyDescent="0.3">
      <c r="AU8413" s="34">
        <v>84.11</v>
      </c>
      <c r="AV8413" s="32">
        <f t="shared" si="163"/>
        <v>84.1</v>
      </c>
      <c r="AW8413" s="33" t="s">
        <v>315</v>
      </c>
      <c r="CR8413" s="34">
        <v>84.11</v>
      </c>
    </row>
    <row r="8414" spans="47:96" x14ac:dyDescent="0.3">
      <c r="AU8414" s="34">
        <v>84.12</v>
      </c>
      <c r="AV8414" s="32">
        <f t="shared" si="163"/>
        <v>84.1</v>
      </c>
      <c r="AW8414" s="33" t="s">
        <v>315</v>
      </c>
      <c r="CR8414" s="34">
        <v>84.12</v>
      </c>
    </row>
    <row r="8415" spans="47:96" x14ac:dyDescent="0.3">
      <c r="AU8415" s="34">
        <v>84.13</v>
      </c>
      <c r="AV8415" s="32">
        <f t="shared" si="163"/>
        <v>84.1</v>
      </c>
      <c r="AW8415" s="33" t="s">
        <v>315</v>
      </c>
      <c r="CR8415" s="34">
        <v>84.13</v>
      </c>
    </row>
    <row r="8416" spans="47:96" x14ac:dyDescent="0.3">
      <c r="AU8416" s="34">
        <v>84.14</v>
      </c>
      <c r="AV8416" s="32">
        <f t="shared" si="163"/>
        <v>84.1</v>
      </c>
      <c r="AW8416" s="33" t="s">
        <v>315</v>
      </c>
      <c r="CR8416" s="34">
        <v>84.14</v>
      </c>
    </row>
    <row r="8417" spans="47:96" x14ac:dyDescent="0.3">
      <c r="AU8417" s="34">
        <v>84.15</v>
      </c>
      <c r="AV8417" s="32">
        <f t="shared" si="163"/>
        <v>84.2</v>
      </c>
      <c r="AW8417" s="33" t="s">
        <v>315</v>
      </c>
      <c r="CR8417" s="34">
        <v>84.15</v>
      </c>
    </row>
    <row r="8418" spans="47:96" x14ac:dyDescent="0.3">
      <c r="AU8418" s="34">
        <v>84.16</v>
      </c>
      <c r="AV8418" s="32">
        <f t="shared" si="163"/>
        <v>84.2</v>
      </c>
      <c r="AW8418" s="33" t="s">
        <v>315</v>
      </c>
      <c r="CR8418" s="34">
        <v>84.16</v>
      </c>
    </row>
    <row r="8419" spans="47:96" x14ac:dyDescent="0.3">
      <c r="AU8419" s="34">
        <v>84.17</v>
      </c>
      <c r="AV8419" s="32">
        <f t="shared" si="163"/>
        <v>84.2</v>
      </c>
      <c r="AW8419" s="33" t="s">
        <v>315</v>
      </c>
      <c r="CR8419" s="34">
        <v>84.17</v>
      </c>
    </row>
    <row r="8420" spans="47:96" x14ac:dyDescent="0.3">
      <c r="AU8420" s="34">
        <v>84.18</v>
      </c>
      <c r="AV8420" s="32">
        <f t="shared" si="163"/>
        <v>84.2</v>
      </c>
      <c r="AW8420" s="33" t="s">
        <v>315</v>
      </c>
      <c r="CR8420" s="34">
        <v>84.18</v>
      </c>
    </row>
    <row r="8421" spans="47:96" x14ac:dyDescent="0.3">
      <c r="AU8421" s="34">
        <v>84.19</v>
      </c>
      <c r="AV8421" s="32">
        <f t="shared" si="163"/>
        <v>84.2</v>
      </c>
      <c r="AW8421" s="33" t="s">
        <v>315</v>
      </c>
      <c r="CR8421" s="34">
        <v>84.19</v>
      </c>
    </row>
    <row r="8422" spans="47:96" x14ac:dyDescent="0.3">
      <c r="AU8422" s="34">
        <v>84.2</v>
      </c>
      <c r="AV8422" s="32">
        <f t="shared" si="163"/>
        <v>84.2</v>
      </c>
      <c r="AW8422" s="33" t="s">
        <v>315</v>
      </c>
      <c r="CR8422" s="34">
        <v>84.2</v>
      </c>
    </row>
    <row r="8423" spans="47:96" x14ac:dyDescent="0.3">
      <c r="AU8423" s="34">
        <v>84.21</v>
      </c>
      <c r="AV8423" s="32">
        <f t="shared" si="163"/>
        <v>84.2</v>
      </c>
      <c r="AW8423" s="33" t="s">
        <v>315</v>
      </c>
      <c r="CR8423" s="34">
        <v>84.21</v>
      </c>
    </row>
    <row r="8424" spans="47:96" x14ac:dyDescent="0.3">
      <c r="AU8424" s="34">
        <v>84.22</v>
      </c>
      <c r="AV8424" s="32">
        <f t="shared" si="163"/>
        <v>84.2</v>
      </c>
      <c r="AW8424" s="33" t="s">
        <v>315</v>
      </c>
      <c r="CR8424" s="34">
        <v>84.22</v>
      </c>
    </row>
    <row r="8425" spans="47:96" x14ac:dyDescent="0.3">
      <c r="AU8425" s="34">
        <v>84.23</v>
      </c>
      <c r="AV8425" s="32">
        <f t="shared" si="163"/>
        <v>84.2</v>
      </c>
      <c r="AW8425" s="33" t="s">
        <v>315</v>
      </c>
      <c r="CR8425" s="34">
        <v>84.23</v>
      </c>
    </row>
    <row r="8426" spans="47:96" x14ac:dyDescent="0.3">
      <c r="AU8426" s="34">
        <v>84.24</v>
      </c>
      <c r="AV8426" s="32">
        <f t="shared" si="163"/>
        <v>84.2</v>
      </c>
      <c r="AW8426" s="33" t="s">
        <v>315</v>
      </c>
      <c r="CR8426" s="34">
        <v>84.24</v>
      </c>
    </row>
    <row r="8427" spans="47:96" x14ac:dyDescent="0.3">
      <c r="AU8427" s="34">
        <v>84.25</v>
      </c>
      <c r="AV8427" s="32">
        <f t="shared" si="163"/>
        <v>84.3</v>
      </c>
      <c r="AW8427" s="33" t="s">
        <v>315</v>
      </c>
      <c r="CR8427" s="34">
        <v>84.25</v>
      </c>
    </row>
    <row r="8428" spans="47:96" x14ac:dyDescent="0.3">
      <c r="AU8428" s="34">
        <v>84.26</v>
      </c>
      <c r="AV8428" s="32">
        <f t="shared" si="163"/>
        <v>84.3</v>
      </c>
      <c r="AW8428" s="33" t="s">
        <v>315</v>
      </c>
      <c r="CR8428" s="34">
        <v>84.26</v>
      </c>
    </row>
    <row r="8429" spans="47:96" x14ac:dyDescent="0.3">
      <c r="AU8429" s="34">
        <v>84.27</v>
      </c>
      <c r="AV8429" s="32">
        <f t="shared" si="163"/>
        <v>84.3</v>
      </c>
      <c r="AW8429" s="33" t="s">
        <v>315</v>
      </c>
      <c r="CR8429" s="34">
        <v>84.27</v>
      </c>
    </row>
    <row r="8430" spans="47:96" x14ac:dyDescent="0.3">
      <c r="AU8430" s="34">
        <v>84.28</v>
      </c>
      <c r="AV8430" s="32">
        <f t="shared" si="163"/>
        <v>84.3</v>
      </c>
      <c r="AW8430" s="33" t="s">
        <v>315</v>
      </c>
      <c r="CR8430" s="34">
        <v>84.28</v>
      </c>
    </row>
    <row r="8431" spans="47:96" x14ac:dyDescent="0.3">
      <c r="AU8431" s="34">
        <v>84.29</v>
      </c>
      <c r="AV8431" s="32">
        <f t="shared" si="163"/>
        <v>84.3</v>
      </c>
      <c r="AW8431" s="33" t="s">
        <v>315</v>
      </c>
      <c r="CR8431" s="34">
        <v>84.29</v>
      </c>
    </row>
    <row r="8432" spans="47:96" x14ac:dyDescent="0.3">
      <c r="AU8432" s="34">
        <v>84.3</v>
      </c>
      <c r="AV8432" s="32">
        <f t="shared" si="163"/>
        <v>84.3</v>
      </c>
      <c r="AW8432" s="33" t="s">
        <v>315</v>
      </c>
      <c r="CR8432" s="34">
        <v>84.3</v>
      </c>
    </row>
    <row r="8433" spans="47:96" x14ac:dyDescent="0.3">
      <c r="AU8433" s="34">
        <v>84.31</v>
      </c>
      <c r="AV8433" s="32">
        <f t="shared" si="163"/>
        <v>84.3</v>
      </c>
      <c r="AW8433" s="33" t="s">
        <v>315</v>
      </c>
      <c r="CR8433" s="34">
        <v>84.31</v>
      </c>
    </row>
    <row r="8434" spans="47:96" x14ac:dyDescent="0.3">
      <c r="AU8434" s="34">
        <v>84.32</v>
      </c>
      <c r="AV8434" s="32">
        <f t="shared" si="163"/>
        <v>84.3</v>
      </c>
      <c r="AW8434" s="33" t="s">
        <v>315</v>
      </c>
      <c r="CR8434" s="34">
        <v>84.32</v>
      </c>
    </row>
    <row r="8435" spans="47:96" x14ac:dyDescent="0.3">
      <c r="AU8435" s="34">
        <v>84.33</v>
      </c>
      <c r="AV8435" s="32">
        <f t="shared" si="163"/>
        <v>84.3</v>
      </c>
      <c r="AW8435" s="33" t="s">
        <v>315</v>
      </c>
      <c r="CR8435" s="34">
        <v>84.33</v>
      </c>
    </row>
    <row r="8436" spans="47:96" x14ac:dyDescent="0.3">
      <c r="AU8436" s="34">
        <v>84.34</v>
      </c>
      <c r="AV8436" s="32">
        <f t="shared" si="163"/>
        <v>84.3</v>
      </c>
      <c r="AW8436" s="33" t="s">
        <v>315</v>
      </c>
      <c r="CR8436" s="34">
        <v>84.34</v>
      </c>
    </row>
    <row r="8437" spans="47:96" x14ac:dyDescent="0.3">
      <c r="AU8437" s="34">
        <v>84.35</v>
      </c>
      <c r="AV8437" s="32">
        <f t="shared" si="163"/>
        <v>84.4</v>
      </c>
      <c r="AW8437" s="33" t="s">
        <v>315</v>
      </c>
      <c r="CR8437" s="34">
        <v>84.35</v>
      </c>
    </row>
    <row r="8438" spans="47:96" x14ac:dyDescent="0.3">
      <c r="AU8438" s="34">
        <v>84.36</v>
      </c>
      <c r="AV8438" s="32">
        <f t="shared" si="163"/>
        <v>84.4</v>
      </c>
      <c r="AW8438" s="33" t="s">
        <v>315</v>
      </c>
      <c r="CR8438" s="34">
        <v>84.36</v>
      </c>
    </row>
    <row r="8439" spans="47:96" x14ac:dyDescent="0.3">
      <c r="AU8439" s="34">
        <v>84.37</v>
      </c>
      <c r="AV8439" s="32">
        <f t="shared" si="163"/>
        <v>84.4</v>
      </c>
      <c r="AW8439" s="33" t="s">
        <v>315</v>
      </c>
      <c r="CR8439" s="34">
        <v>84.37</v>
      </c>
    </row>
    <row r="8440" spans="47:96" x14ac:dyDescent="0.3">
      <c r="AU8440" s="34">
        <v>84.38</v>
      </c>
      <c r="AV8440" s="32">
        <f t="shared" si="163"/>
        <v>84.4</v>
      </c>
      <c r="AW8440" s="33" t="s">
        <v>315</v>
      </c>
      <c r="CR8440" s="34">
        <v>84.38</v>
      </c>
    </row>
    <row r="8441" spans="47:96" x14ac:dyDescent="0.3">
      <c r="AU8441" s="34">
        <v>84.39</v>
      </c>
      <c r="AV8441" s="32">
        <f t="shared" si="163"/>
        <v>84.4</v>
      </c>
      <c r="AW8441" s="33" t="s">
        <v>315</v>
      </c>
      <c r="CR8441" s="34">
        <v>84.39</v>
      </c>
    </row>
    <row r="8442" spans="47:96" x14ac:dyDescent="0.3">
      <c r="AU8442" s="34">
        <v>84.4</v>
      </c>
      <c r="AV8442" s="32">
        <f t="shared" si="163"/>
        <v>84.4</v>
      </c>
      <c r="AW8442" s="33" t="s">
        <v>315</v>
      </c>
      <c r="CR8442" s="34">
        <v>84.4</v>
      </c>
    </row>
    <row r="8443" spans="47:96" x14ac:dyDescent="0.3">
      <c r="AU8443" s="34">
        <v>84.41</v>
      </c>
      <c r="AV8443" s="32">
        <f t="shared" si="163"/>
        <v>84.4</v>
      </c>
      <c r="AW8443" s="33" t="s">
        <v>315</v>
      </c>
      <c r="CR8443" s="34">
        <v>84.41</v>
      </c>
    </row>
    <row r="8444" spans="47:96" x14ac:dyDescent="0.3">
      <c r="AU8444" s="34">
        <v>84.42</v>
      </c>
      <c r="AV8444" s="32">
        <f t="shared" si="163"/>
        <v>84.4</v>
      </c>
      <c r="AW8444" s="33" t="s">
        <v>315</v>
      </c>
      <c r="CR8444" s="34">
        <v>84.42</v>
      </c>
    </row>
    <row r="8445" spans="47:96" x14ac:dyDescent="0.3">
      <c r="AU8445" s="34">
        <v>84.43</v>
      </c>
      <c r="AV8445" s="32">
        <f t="shared" si="163"/>
        <v>84.4</v>
      </c>
      <c r="AW8445" s="33" t="s">
        <v>315</v>
      </c>
      <c r="CR8445" s="34">
        <v>84.43</v>
      </c>
    </row>
    <row r="8446" spans="47:96" x14ac:dyDescent="0.3">
      <c r="AU8446" s="34">
        <v>84.44</v>
      </c>
      <c r="AV8446" s="32">
        <f t="shared" si="163"/>
        <v>84.4</v>
      </c>
      <c r="AW8446" s="33" t="s">
        <v>315</v>
      </c>
      <c r="CR8446" s="34">
        <v>84.44</v>
      </c>
    </row>
    <row r="8447" spans="47:96" x14ac:dyDescent="0.3">
      <c r="AU8447" s="34">
        <v>84.45</v>
      </c>
      <c r="AV8447" s="32">
        <f t="shared" si="163"/>
        <v>84.5</v>
      </c>
      <c r="AW8447" s="33" t="s">
        <v>315</v>
      </c>
      <c r="CR8447" s="34">
        <v>84.45</v>
      </c>
    </row>
    <row r="8448" spans="47:96" x14ac:dyDescent="0.3">
      <c r="AU8448" s="34">
        <v>84.46</v>
      </c>
      <c r="AV8448" s="32">
        <f t="shared" si="163"/>
        <v>84.5</v>
      </c>
      <c r="AW8448" s="33" t="s">
        <v>315</v>
      </c>
      <c r="CR8448" s="34">
        <v>84.46</v>
      </c>
    </row>
    <row r="8449" spans="47:96" x14ac:dyDescent="0.3">
      <c r="AU8449" s="34">
        <v>84.47</v>
      </c>
      <c r="AV8449" s="32">
        <f t="shared" si="163"/>
        <v>84.5</v>
      </c>
      <c r="AW8449" s="33" t="s">
        <v>315</v>
      </c>
      <c r="CR8449" s="34">
        <v>84.47</v>
      </c>
    </row>
    <row r="8450" spans="47:96" x14ac:dyDescent="0.3">
      <c r="AU8450" s="34">
        <v>84.48</v>
      </c>
      <c r="AV8450" s="32">
        <f t="shared" si="163"/>
        <v>84.5</v>
      </c>
      <c r="AW8450" s="33" t="s">
        <v>315</v>
      </c>
      <c r="CR8450" s="34">
        <v>84.48</v>
      </c>
    </row>
    <row r="8451" spans="47:96" x14ac:dyDescent="0.3">
      <c r="AU8451" s="34">
        <v>84.49</v>
      </c>
      <c r="AV8451" s="32">
        <f t="shared" ref="AV8451:AV8514" si="164">ROUND(AU8451,1)</f>
        <v>84.5</v>
      </c>
      <c r="AW8451" s="33" t="s">
        <v>315</v>
      </c>
      <c r="CR8451" s="34">
        <v>84.49</v>
      </c>
    </row>
    <row r="8452" spans="47:96" x14ac:dyDescent="0.3">
      <c r="AU8452" s="34">
        <v>84.5</v>
      </c>
      <c r="AV8452" s="32">
        <f t="shared" si="164"/>
        <v>84.5</v>
      </c>
      <c r="AW8452" s="33" t="s">
        <v>315</v>
      </c>
      <c r="CR8452" s="34">
        <v>84.5</v>
      </c>
    </row>
    <row r="8453" spans="47:96" x14ac:dyDescent="0.3">
      <c r="AU8453" s="34">
        <v>84.51</v>
      </c>
      <c r="AV8453" s="32">
        <f t="shared" si="164"/>
        <v>84.5</v>
      </c>
      <c r="AW8453" s="33" t="s">
        <v>315</v>
      </c>
      <c r="CR8453" s="34">
        <v>84.51</v>
      </c>
    </row>
    <row r="8454" spans="47:96" x14ac:dyDescent="0.3">
      <c r="AU8454" s="34">
        <v>84.52</v>
      </c>
      <c r="AV8454" s="32">
        <f t="shared" si="164"/>
        <v>84.5</v>
      </c>
      <c r="AW8454" s="33" t="s">
        <v>315</v>
      </c>
      <c r="CR8454" s="34">
        <v>84.52</v>
      </c>
    </row>
    <row r="8455" spans="47:96" x14ac:dyDescent="0.3">
      <c r="AU8455" s="34">
        <v>84.53</v>
      </c>
      <c r="AV8455" s="32">
        <f t="shared" si="164"/>
        <v>84.5</v>
      </c>
      <c r="AW8455" s="33" t="s">
        <v>315</v>
      </c>
      <c r="CR8455" s="34">
        <v>84.53</v>
      </c>
    </row>
    <row r="8456" spans="47:96" x14ac:dyDescent="0.3">
      <c r="AU8456" s="34">
        <v>84.54</v>
      </c>
      <c r="AV8456" s="32">
        <f t="shared" si="164"/>
        <v>84.5</v>
      </c>
      <c r="AW8456" s="33" t="s">
        <v>315</v>
      </c>
      <c r="CR8456" s="34">
        <v>84.54</v>
      </c>
    </row>
    <row r="8457" spans="47:96" x14ac:dyDescent="0.3">
      <c r="AU8457" s="34">
        <v>84.55</v>
      </c>
      <c r="AV8457" s="32">
        <f t="shared" si="164"/>
        <v>84.6</v>
      </c>
      <c r="AW8457" s="33" t="s">
        <v>315</v>
      </c>
      <c r="CR8457" s="34">
        <v>84.55</v>
      </c>
    </row>
    <row r="8458" spans="47:96" x14ac:dyDescent="0.3">
      <c r="AU8458" s="34">
        <v>84.56</v>
      </c>
      <c r="AV8458" s="32">
        <f t="shared" si="164"/>
        <v>84.6</v>
      </c>
      <c r="AW8458" s="33" t="s">
        <v>315</v>
      </c>
      <c r="CR8458" s="34">
        <v>84.56</v>
      </c>
    </row>
    <row r="8459" spans="47:96" x14ac:dyDescent="0.3">
      <c r="AU8459" s="34">
        <v>84.57</v>
      </c>
      <c r="AV8459" s="32">
        <f t="shared" si="164"/>
        <v>84.6</v>
      </c>
      <c r="AW8459" s="33" t="s">
        <v>315</v>
      </c>
      <c r="CR8459" s="34">
        <v>84.57</v>
      </c>
    </row>
    <row r="8460" spans="47:96" x14ac:dyDescent="0.3">
      <c r="AU8460" s="34">
        <v>84.58</v>
      </c>
      <c r="AV8460" s="32">
        <f t="shared" si="164"/>
        <v>84.6</v>
      </c>
      <c r="AW8460" s="33" t="s">
        <v>315</v>
      </c>
      <c r="CR8460" s="34">
        <v>84.58</v>
      </c>
    </row>
    <row r="8461" spans="47:96" x14ac:dyDescent="0.3">
      <c r="AU8461" s="34">
        <v>84.59</v>
      </c>
      <c r="AV8461" s="32">
        <f t="shared" si="164"/>
        <v>84.6</v>
      </c>
      <c r="AW8461" s="33" t="s">
        <v>315</v>
      </c>
      <c r="CR8461" s="34">
        <v>84.59</v>
      </c>
    </row>
    <row r="8462" spans="47:96" x14ac:dyDescent="0.3">
      <c r="AU8462" s="34">
        <v>84.6</v>
      </c>
      <c r="AV8462" s="32">
        <f t="shared" si="164"/>
        <v>84.6</v>
      </c>
      <c r="AW8462" s="33" t="s">
        <v>315</v>
      </c>
      <c r="CR8462" s="34">
        <v>84.6</v>
      </c>
    </row>
    <row r="8463" spans="47:96" x14ac:dyDescent="0.3">
      <c r="AU8463" s="34">
        <v>84.61</v>
      </c>
      <c r="AV8463" s="32">
        <f t="shared" si="164"/>
        <v>84.6</v>
      </c>
      <c r="AW8463" s="33" t="s">
        <v>315</v>
      </c>
      <c r="CR8463" s="34">
        <v>84.61</v>
      </c>
    </row>
    <row r="8464" spans="47:96" x14ac:dyDescent="0.3">
      <c r="AU8464" s="34">
        <v>84.62</v>
      </c>
      <c r="AV8464" s="32">
        <f t="shared" si="164"/>
        <v>84.6</v>
      </c>
      <c r="AW8464" s="33" t="s">
        <v>315</v>
      </c>
      <c r="CR8464" s="34">
        <v>84.62</v>
      </c>
    </row>
    <row r="8465" spans="47:96" x14ac:dyDescent="0.3">
      <c r="AU8465" s="34">
        <v>84.63</v>
      </c>
      <c r="AV8465" s="32">
        <f t="shared" si="164"/>
        <v>84.6</v>
      </c>
      <c r="AW8465" s="33" t="s">
        <v>315</v>
      </c>
      <c r="CR8465" s="34">
        <v>84.63</v>
      </c>
    </row>
    <row r="8466" spans="47:96" x14ac:dyDescent="0.3">
      <c r="AU8466" s="34">
        <v>84.64</v>
      </c>
      <c r="AV8466" s="32">
        <f t="shared" si="164"/>
        <v>84.6</v>
      </c>
      <c r="AW8466" s="33" t="s">
        <v>315</v>
      </c>
      <c r="CR8466" s="34">
        <v>84.64</v>
      </c>
    </row>
    <row r="8467" spans="47:96" x14ac:dyDescent="0.3">
      <c r="AU8467" s="34">
        <v>84.65</v>
      </c>
      <c r="AV8467" s="32">
        <f t="shared" si="164"/>
        <v>84.7</v>
      </c>
      <c r="AW8467" s="33" t="s">
        <v>315</v>
      </c>
      <c r="CR8467" s="34">
        <v>84.65</v>
      </c>
    </row>
    <row r="8468" spans="47:96" x14ac:dyDescent="0.3">
      <c r="AU8468" s="34">
        <v>84.66</v>
      </c>
      <c r="AV8468" s="32">
        <f t="shared" si="164"/>
        <v>84.7</v>
      </c>
      <c r="AW8468" s="33" t="s">
        <v>315</v>
      </c>
      <c r="CR8468" s="34">
        <v>84.66</v>
      </c>
    </row>
    <row r="8469" spans="47:96" x14ac:dyDescent="0.3">
      <c r="AU8469" s="34">
        <v>84.67</v>
      </c>
      <c r="AV8469" s="32">
        <f t="shared" si="164"/>
        <v>84.7</v>
      </c>
      <c r="AW8469" s="33" t="s">
        <v>315</v>
      </c>
      <c r="CR8469" s="34">
        <v>84.67</v>
      </c>
    </row>
    <row r="8470" spans="47:96" x14ac:dyDescent="0.3">
      <c r="AU8470" s="34">
        <v>84.68</v>
      </c>
      <c r="AV8470" s="32">
        <f t="shared" si="164"/>
        <v>84.7</v>
      </c>
      <c r="AW8470" s="33" t="s">
        <v>315</v>
      </c>
      <c r="CR8470" s="34">
        <v>84.68</v>
      </c>
    </row>
    <row r="8471" spans="47:96" x14ac:dyDescent="0.3">
      <c r="AU8471" s="34">
        <v>84.69</v>
      </c>
      <c r="AV8471" s="32">
        <f t="shared" si="164"/>
        <v>84.7</v>
      </c>
      <c r="AW8471" s="33" t="s">
        <v>315</v>
      </c>
      <c r="CR8471" s="34">
        <v>84.69</v>
      </c>
    </row>
    <row r="8472" spans="47:96" x14ac:dyDescent="0.3">
      <c r="AU8472" s="34">
        <v>84.7</v>
      </c>
      <c r="AV8472" s="32">
        <f t="shared" si="164"/>
        <v>84.7</v>
      </c>
      <c r="AW8472" s="33" t="s">
        <v>315</v>
      </c>
      <c r="CR8472" s="34">
        <v>84.7</v>
      </c>
    </row>
    <row r="8473" spans="47:96" x14ac:dyDescent="0.3">
      <c r="AU8473" s="34">
        <v>84.71</v>
      </c>
      <c r="AV8473" s="32">
        <f t="shared" si="164"/>
        <v>84.7</v>
      </c>
      <c r="AW8473" s="33" t="s">
        <v>315</v>
      </c>
      <c r="CR8473" s="34">
        <v>84.71</v>
      </c>
    </row>
    <row r="8474" spans="47:96" x14ac:dyDescent="0.3">
      <c r="AU8474" s="34">
        <v>84.72</v>
      </c>
      <c r="AV8474" s="32">
        <f t="shared" si="164"/>
        <v>84.7</v>
      </c>
      <c r="AW8474" s="33" t="s">
        <v>315</v>
      </c>
      <c r="CR8474" s="34">
        <v>84.72</v>
      </c>
    </row>
    <row r="8475" spans="47:96" x14ac:dyDescent="0.3">
      <c r="AU8475" s="34">
        <v>84.73</v>
      </c>
      <c r="AV8475" s="32">
        <f t="shared" si="164"/>
        <v>84.7</v>
      </c>
      <c r="AW8475" s="33" t="s">
        <v>315</v>
      </c>
      <c r="CR8475" s="34">
        <v>84.73</v>
      </c>
    </row>
    <row r="8476" spans="47:96" x14ac:dyDescent="0.3">
      <c r="AU8476" s="34">
        <v>84.74</v>
      </c>
      <c r="AV8476" s="32">
        <f t="shared" si="164"/>
        <v>84.7</v>
      </c>
      <c r="AW8476" s="33" t="s">
        <v>315</v>
      </c>
      <c r="CR8476" s="34">
        <v>84.74</v>
      </c>
    </row>
    <row r="8477" spans="47:96" x14ac:dyDescent="0.3">
      <c r="AU8477" s="34">
        <v>84.75</v>
      </c>
      <c r="AV8477" s="32">
        <f t="shared" si="164"/>
        <v>84.8</v>
      </c>
      <c r="AW8477" s="33" t="s">
        <v>315</v>
      </c>
      <c r="CR8477" s="34">
        <v>84.75</v>
      </c>
    </row>
    <row r="8478" spans="47:96" x14ac:dyDescent="0.3">
      <c r="AU8478" s="34">
        <v>84.76</v>
      </c>
      <c r="AV8478" s="32">
        <f t="shared" si="164"/>
        <v>84.8</v>
      </c>
      <c r="AW8478" s="33" t="s">
        <v>315</v>
      </c>
      <c r="CR8478" s="34">
        <v>84.76</v>
      </c>
    </row>
    <row r="8479" spans="47:96" x14ac:dyDescent="0.3">
      <c r="AU8479" s="34">
        <v>84.77</v>
      </c>
      <c r="AV8479" s="32">
        <f t="shared" si="164"/>
        <v>84.8</v>
      </c>
      <c r="AW8479" s="33" t="s">
        <v>315</v>
      </c>
      <c r="CR8479" s="34">
        <v>84.77</v>
      </c>
    </row>
    <row r="8480" spans="47:96" x14ac:dyDescent="0.3">
      <c r="AU8480" s="34">
        <v>84.78</v>
      </c>
      <c r="AV8480" s="32">
        <f t="shared" si="164"/>
        <v>84.8</v>
      </c>
      <c r="AW8480" s="33" t="s">
        <v>315</v>
      </c>
      <c r="CR8480" s="34">
        <v>84.78</v>
      </c>
    </row>
    <row r="8481" spans="47:96" x14ac:dyDescent="0.3">
      <c r="AU8481" s="34">
        <v>84.79</v>
      </c>
      <c r="AV8481" s="32">
        <f t="shared" si="164"/>
        <v>84.8</v>
      </c>
      <c r="AW8481" s="33" t="s">
        <v>315</v>
      </c>
      <c r="CR8481" s="34">
        <v>84.79</v>
      </c>
    </row>
    <row r="8482" spans="47:96" x14ac:dyDescent="0.3">
      <c r="AU8482" s="34">
        <v>84.8</v>
      </c>
      <c r="AV8482" s="32">
        <f t="shared" si="164"/>
        <v>84.8</v>
      </c>
      <c r="AW8482" s="33" t="s">
        <v>315</v>
      </c>
      <c r="CR8482" s="34">
        <v>84.8</v>
      </c>
    </row>
    <row r="8483" spans="47:96" x14ac:dyDescent="0.3">
      <c r="AU8483" s="34">
        <v>84.81</v>
      </c>
      <c r="AV8483" s="32">
        <f t="shared" si="164"/>
        <v>84.8</v>
      </c>
      <c r="AW8483" s="33" t="s">
        <v>315</v>
      </c>
      <c r="CR8483" s="34">
        <v>84.81</v>
      </c>
    </row>
    <row r="8484" spans="47:96" x14ac:dyDescent="0.3">
      <c r="AU8484" s="34">
        <v>84.82</v>
      </c>
      <c r="AV8484" s="32">
        <f t="shared" si="164"/>
        <v>84.8</v>
      </c>
      <c r="AW8484" s="33" t="s">
        <v>315</v>
      </c>
      <c r="CR8484" s="34">
        <v>84.82</v>
      </c>
    </row>
    <row r="8485" spans="47:96" x14ac:dyDescent="0.3">
      <c r="AU8485" s="34">
        <v>84.83</v>
      </c>
      <c r="AV8485" s="32">
        <f t="shared" si="164"/>
        <v>84.8</v>
      </c>
      <c r="AW8485" s="33" t="s">
        <v>315</v>
      </c>
      <c r="CR8485" s="34">
        <v>84.83</v>
      </c>
    </row>
    <row r="8486" spans="47:96" x14ac:dyDescent="0.3">
      <c r="AU8486" s="34">
        <v>84.84</v>
      </c>
      <c r="AV8486" s="32">
        <f t="shared" si="164"/>
        <v>84.8</v>
      </c>
      <c r="AW8486" s="33" t="s">
        <v>315</v>
      </c>
      <c r="CR8486" s="34">
        <v>84.84</v>
      </c>
    </row>
    <row r="8487" spans="47:96" x14ac:dyDescent="0.3">
      <c r="AU8487" s="34">
        <v>84.85</v>
      </c>
      <c r="AV8487" s="32">
        <f t="shared" si="164"/>
        <v>84.9</v>
      </c>
      <c r="AW8487" s="33" t="s">
        <v>315</v>
      </c>
      <c r="CR8487" s="34">
        <v>84.85</v>
      </c>
    </row>
    <row r="8488" spans="47:96" x14ac:dyDescent="0.3">
      <c r="AU8488" s="34">
        <v>84.86</v>
      </c>
      <c r="AV8488" s="32">
        <f t="shared" si="164"/>
        <v>84.9</v>
      </c>
      <c r="AW8488" s="33" t="s">
        <v>315</v>
      </c>
      <c r="CR8488" s="34">
        <v>84.86</v>
      </c>
    </row>
    <row r="8489" spans="47:96" x14ac:dyDescent="0.3">
      <c r="AU8489" s="34">
        <v>84.87</v>
      </c>
      <c r="AV8489" s="32">
        <f t="shared" si="164"/>
        <v>84.9</v>
      </c>
      <c r="AW8489" s="33" t="s">
        <v>315</v>
      </c>
      <c r="CR8489" s="34">
        <v>84.87</v>
      </c>
    </row>
    <row r="8490" spans="47:96" x14ac:dyDescent="0.3">
      <c r="AU8490" s="34">
        <v>84.88</v>
      </c>
      <c r="AV8490" s="32">
        <f t="shared" si="164"/>
        <v>84.9</v>
      </c>
      <c r="AW8490" s="33" t="s">
        <v>315</v>
      </c>
      <c r="CR8490" s="34">
        <v>84.88</v>
      </c>
    </row>
    <row r="8491" spans="47:96" x14ac:dyDescent="0.3">
      <c r="AU8491" s="34">
        <v>84.89</v>
      </c>
      <c r="AV8491" s="32">
        <f t="shared" si="164"/>
        <v>84.9</v>
      </c>
      <c r="AW8491" s="33" t="s">
        <v>315</v>
      </c>
      <c r="CR8491" s="34">
        <v>84.89</v>
      </c>
    </row>
    <row r="8492" spans="47:96" x14ac:dyDescent="0.3">
      <c r="AU8492" s="34">
        <v>84.9</v>
      </c>
      <c r="AV8492" s="32">
        <f t="shared" si="164"/>
        <v>84.9</v>
      </c>
      <c r="AW8492" s="33" t="s">
        <v>315</v>
      </c>
      <c r="CR8492" s="34">
        <v>84.9</v>
      </c>
    </row>
    <row r="8493" spans="47:96" x14ac:dyDescent="0.3">
      <c r="AU8493" s="34">
        <v>84.91</v>
      </c>
      <c r="AV8493" s="32">
        <f t="shared" si="164"/>
        <v>84.9</v>
      </c>
      <c r="AW8493" s="33" t="s">
        <v>315</v>
      </c>
      <c r="CR8493" s="34">
        <v>84.91</v>
      </c>
    </row>
    <row r="8494" spans="47:96" x14ac:dyDescent="0.3">
      <c r="AU8494" s="34">
        <v>84.92</v>
      </c>
      <c r="AV8494" s="32">
        <f t="shared" si="164"/>
        <v>84.9</v>
      </c>
      <c r="AW8494" s="33" t="s">
        <v>315</v>
      </c>
      <c r="CR8494" s="34">
        <v>84.92</v>
      </c>
    </row>
    <row r="8495" spans="47:96" x14ac:dyDescent="0.3">
      <c r="AU8495" s="34">
        <v>84.93</v>
      </c>
      <c r="AV8495" s="32">
        <f t="shared" si="164"/>
        <v>84.9</v>
      </c>
      <c r="AW8495" s="33" t="s">
        <v>315</v>
      </c>
      <c r="CR8495" s="34">
        <v>84.93</v>
      </c>
    </row>
    <row r="8496" spans="47:96" x14ac:dyDescent="0.3">
      <c r="AU8496" s="34">
        <v>84.94</v>
      </c>
      <c r="AV8496" s="32">
        <f t="shared" si="164"/>
        <v>84.9</v>
      </c>
      <c r="AW8496" s="33" t="s">
        <v>315</v>
      </c>
      <c r="CR8496" s="34">
        <v>84.94</v>
      </c>
    </row>
    <row r="8497" spans="47:96" x14ac:dyDescent="0.3">
      <c r="AU8497" s="34">
        <v>84.95</v>
      </c>
      <c r="AV8497" s="32">
        <f t="shared" si="164"/>
        <v>85</v>
      </c>
      <c r="AW8497" s="33" t="s">
        <v>330</v>
      </c>
      <c r="CR8497" s="34">
        <v>84.95</v>
      </c>
    </row>
    <row r="8498" spans="47:96" x14ac:dyDescent="0.3">
      <c r="AU8498" s="34">
        <v>84.96</v>
      </c>
      <c r="AV8498" s="32">
        <f t="shared" si="164"/>
        <v>85</v>
      </c>
      <c r="AW8498" s="33" t="s">
        <v>330</v>
      </c>
      <c r="CR8498" s="34">
        <v>84.96</v>
      </c>
    </row>
    <row r="8499" spans="47:96" x14ac:dyDescent="0.3">
      <c r="AU8499" s="34">
        <v>84.97</v>
      </c>
      <c r="AV8499" s="32">
        <f t="shared" si="164"/>
        <v>85</v>
      </c>
      <c r="AW8499" s="33" t="s">
        <v>330</v>
      </c>
      <c r="CR8499" s="34">
        <v>84.97</v>
      </c>
    </row>
    <row r="8500" spans="47:96" x14ac:dyDescent="0.3">
      <c r="AU8500" s="34">
        <v>84.98</v>
      </c>
      <c r="AV8500" s="32">
        <f t="shared" si="164"/>
        <v>85</v>
      </c>
      <c r="AW8500" s="33" t="s">
        <v>330</v>
      </c>
      <c r="CR8500" s="34">
        <v>84.98</v>
      </c>
    </row>
    <row r="8501" spans="47:96" x14ac:dyDescent="0.3">
      <c r="AU8501" s="34">
        <v>84.99</v>
      </c>
      <c r="AV8501" s="32">
        <f t="shared" si="164"/>
        <v>85</v>
      </c>
      <c r="AW8501" s="33" t="s">
        <v>330</v>
      </c>
      <c r="CR8501" s="34">
        <v>84.99</v>
      </c>
    </row>
    <row r="8502" spans="47:96" x14ac:dyDescent="0.3">
      <c r="AU8502" s="34">
        <v>85</v>
      </c>
      <c r="AV8502" s="32">
        <f t="shared" si="164"/>
        <v>85</v>
      </c>
      <c r="AW8502" s="33" t="s">
        <v>330</v>
      </c>
      <c r="CR8502" s="34">
        <v>85</v>
      </c>
    </row>
    <row r="8503" spans="47:96" x14ac:dyDescent="0.3">
      <c r="AU8503" s="34">
        <v>85.01</v>
      </c>
      <c r="AV8503" s="32">
        <f t="shared" si="164"/>
        <v>85</v>
      </c>
      <c r="AW8503" s="33" t="s">
        <v>330</v>
      </c>
      <c r="CR8503" s="34">
        <v>85.01</v>
      </c>
    </row>
    <row r="8504" spans="47:96" x14ac:dyDescent="0.3">
      <c r="AU8504" s="34">
        <v>85.02</v>
      </c>
      <c r="AV8504" s="32">
        <f t="shared" si="164"/>
        <v>85</v>
      </c>
      <c r="AW8504" s="33" t="s">
        <v>330</v>
      </c>
      <c r="CR8504" s="34">
        <v>85.02</v>
      </c>
    </row>
    <row r="8505" spans="47:96" x14ac:dyDescent="0.3">
      <c r="AU8505" s="34">
        <v>85.03</v>
      </c>
      <c r="AV8505" s="32">
        <f t="shared" si="164"/>
        <v>85</v>
      </c>
      <c r="AW8505" s="33" t="s">
        <v>330</v>
      </c>
      <c r="CR8505" s="34">
        <v>85.03</v>
      </c>
    </row>
    <row r="8506" spans="47:96" x14ac:dyDescent="0.3">
      <c r="AU8506" s="34">
        <v>85.04</v>
      </c>
      <c r="AV8506" s="32">
        <f t="shared" si="164"/>
        <v>85</v>
      </c>
      <c r="AW8506" s="33" t="s">
        <v>330</v>
      </c>
      <c r="CR8506" s="34">
        <v>85.04</v>
      </c>
    </row>
    <row r="8507" spans="47:96" x14ac:dyDescent="0.3">
      <c r="AU8507" s="34">
        <v>85.05</v>
      </c>
      <c r="AV8507" s="32">
        <f t="shared" si="164"/>
        <v>85.1</v>
      </c>
      <c r="AW8507" s="33" t="s">
        <v>330</v>
      </c>
      <c r="CR8507" s="34">
        <v>85.05</v>
      </c>
    </row>
    <row r="8508" spans="47:96" x14ac:dyDescent="0.3">
      <c r="AU8508" s="34">
        <v>85.06</v>
      </c>
      <c r="AV8508" s="32">
        <f t="shared" si="164"/>
        <v>85.1</v>
      </c>
      <c r="AW8508" s="33" t="s">
        <v>330</v>
      </c>
      <c r="CR8508" s="34">
        <v>85.06</v>
      </c>
    </row>
    <row r="8509" spans="47:96" x14ac:dyDescent="0.3">
      <c r="AU8509" s="34">
        <v>85.07</v>
      </c>
      <c r="AV8509" s="32">
        <f t="shared" si="164"/>
        <v>85.1</v>
      </c>
      <c r="AW8509" s="33" t="s">
        <v>330</v>
      </c>
      <c r="CR8509" s="34">
        <v>85.07</v>
      </c>
    </row>
    <row r="8510" spans="47:96" x14ac:dyDescent="0.3">
      <c r="AU8510" s="34">
        <v>85.08</v>
      </c>
      <c r="AV8510" s="32">
        <f t="shared" si="164"/>
        <v>85.1</v>
      </c>
      <c r="AW8510" s="33" t="s">
        <v>330</v>
      </c>
      <c r="CR8510" s="34">
        <v>85.08</v>
      </c>
    </row>
    <row r="8511" spans="47:96" x14ac:dyDescent="0.3">
      <c r="AU8511" s="34">
        <v>85.09</v>
      </c>
      <c r="AV8511" s="32">
        <f t="shared" si="164"/>
        <v>85.1</v>
      </c>
      <c r="AW8511" s="33" t="s">
        <v>330</v>
      </c>
      <c r="CR8511" s="34">
        <v>85.09</v>
      </c>
    </row>
    <row r="8512" spans="47:96" x14ac:dyDescent="0.3">
      <c r="AU8512" s="34">
        <v>85.1</v>
      </c>
      <c r="AV8512" s="32">
        <f t="shared" si="164"/>
        <v>85.1</v>
      </c>
      <c r="AW8512" s="33" t="s">
        <v>330</v>
      </c>
      <c r="CR8512" s="34">
        <v>85.1</v>
      </c>
    </row>
    <row r="8513" spans="47:96" x14ac:dyDescent="0.3">
      <c r="AU8513" s="34">
        <v>85.11</v>
      </c>
      <c r="AV8513" s="32">
        <f t="shared" si="164"/>
        <v>85.1</v>
      </c>
      <c r="AW8513" s="33" t="s">
        <v>330</v>
      </c>
      <c r="CR8513" s="34">
        <v>85.11</v>
      </c>
    </row>
    <row r="8514" spans="47:96" x14ac:dyDescent="0.3">
      <c r="AU8514" s="34">
        <v>85.12</v>
      </c>
      <c r="AV8514" s="32">
        <f t="shared" si="164"/>
        <v>85.1</v>
      </c>
      <c r="AW8514" s="33" t="s">
        <v>330</v>
      </c>
      <c r="CR8514" s="34">
        <v>85.12</v>
      </c>
    </row>
    <row r="8515" spans="47:96" x14ac:dyDescent="0.3">
      <c r="AU8515" s="34">
        <v>85.13</v>
      </c>
      <c r="AV8515" s="32">
        <f t="shared" ref="AV8515:AV8578" si="165">ROUND(AU8515,1)</f>
        <v>85.1</v>
      </c>
      <c r="AW8515" s="33" t="s">
        <v>330</v>
      </c>
      <c r="CR8515" s="34">
        <v>85.13</v>
      </c>
    </row>
    <row r="8516" spans="47:96" x14ac:dyDescent="0.3">
      <c r="AU8516" s="34">
        <v>85.14</v>
      </c>
      <c r="AV8516" s="32">
        <f t="shared" si="165"/>
        <v>85.1</v>
      </c>
      <c r="AW8516" s="33" t="s">
        <v>330</v>
      </c>
      <c r="CR8516" s="34">
        <v>85.14</v>
      </c>
    </row>
    <row r="8517" spans="47:96" x14ac:dyDescent="0.3">
      <c r="AU8517" s="34">
        <v>85.15</v>
      </c>
      <c r="AV8517" s="32">
        <f t="shared" si="165"/>
        <v>85.2</v>
      </c>
      <c r="AW8517" s="33" t="s">
        <v>330</v>
      </c>
      <c r="CR8517" s="34">
        <v>85.15</v>
      </c>
    </row>
    <row r="8518" spans="47:96" x14ac:dyDescent="0.3">
      <c r="AU8518" s="34">
        <v>85.16</v>
      </c>
      <c r="AV8518" s="32">
        <f t="shared" si="165"/>
        <v>85.2</v>
      </c>
      <c r="AW8518" s="33" t="s">
        <v>330</v>
      </c>
      <c r="CR8518" s="34">
        <v>85.16</v>
      </c>
    </row>
    <row r="8519" spans="47:96" x14ac:dyDescent="0.3">
      <c r="AU8519" s="34">
        <v>85.17</v>
      </c>
      <c r="AV8519" s="32">
        <f t="shared" si="165"/>
        <v>85.2</v>
      </c>
      <c r="AW8519" s="33" t="s">
        <v>330</v>
      </c>
      <c r="CR8519" s="34">
        <v>85.17</v>
      </c>
    </row>
    <row r="8520" spans="47:96" x14ac:dyDescent="0.3">
      <c r="AU8520" s="34">
        <v>85.18</v>
      </c>
      <c r="AV8520" s="32">
        <f t="shared" si="165"/>
        <v>85.2</v>
      </c>
      <c r="AW8520" s="33" t="s">
        <v>330</v>
      </c>
      <c r="CR8520" s="34">
        <v>85.18</v>
      </c>
    </row>
    <row r="8521" spans="47:96" x14ac:dyDescent="0.3">
      <c r="AU8521" s="34">
        <v>85.19</v>
      </c>
      <c r="AV8521" s="32">
        <f t="shared" si="165"/>
        <v>85.2</v>
      </c>
      <c r="AW8521" s="33" t="s">
        <v>330</v>
      </c>
      <c r="CR8521" s="34">
        <v>85.19</v>
      </c>
    </row>
    <row r="8522" spans="47:96" x14ac:dyDescent="0.3">
      <c r="AU8522" s="34">
        <v>85.2</v>
      </c>
      <c r="AV8522" s="32">
        <f t="shared" si="165"/>
        <v>85.2</v>
      </c>
      <c r="AW8522" s="33" t="s">
        <v>330</v>
      </c>
      <c r="CR8522" s="34">
        <v>85.2</v>
      </c>
    </row>
    <row r="8523" spans="47:96" x14ac:dyDescent="0.3">
      <c r="AU8523" s="34">
        <v>85.21</v>
      </c>
      <c r="AV8523" s="32">
        <f t="shared" si="165"/>
        <v>85.2</v>
      </c>
      <c r="AW8523" s="33" t="s">
        <v>330</v>
      </c>
      <c r="CR8523" s="34">
        <v>85.21</v>
      </c>
    </row>
    <row r="8524" spans="47:96" x14ac:dyDescent="0.3">
      <c r="AU8524" s="34">
        <v>85.22</v>
      </c>
      <c r="AV8524" s="32">
        <f t="shared" si="165"/>
        <v>85.2</v>
      </c>
      <c r="AW8524" s="33" t="s">
        <v>330</v>
      </c>
      <c r="CR8524" s="34">
        <v>85.22</v>
      </c>
    </row>
    <row r="8525" spans="47:96" x14ac:dyDescent="0.3">
      <c r="AU8525" s="34">
        <v>85.23</v>
      </c>
      <c r="AV8525" s="32">
        <f t="shared" si="165"/>
        <v>85.2</v>
      </c>
      <c r="AW8525" s="33" t="s">
        <v>330</v>
      </c>
      <c r="CR8525" s="34">
        <v>85.23</v>
      </c>
    </row>
    <row r="8526" spans="47:96" x14ac:dyDescent="0.3">
      <c r="AU8526" s="34">
        <v>85.24</v>
      </c>
      <c r="AV8526" s="32">
        <f t="shared" si="165"/>
        <v>85.2</v>
      </c>
      <c r="AW8526" s="33" t="s">
        <v>330</v>
      </c>
      <c r="CR8526" s="34">
        <v>85.24</v>
      </c>
    </row>
    <row r="8527" spans="47:96" x14ac:dyDescent="0.3">
      <c r="AU8527" s="34">
        <v>85.25</v>
      </c>
      <c r="AV8527" s="32">
        <f t="shared" si="165"/>
        <v>85.3</v>
      </c>
      <c r="AW8527" s="33" t="s">
        <v>330</v>
      </c>
      <c r="CR8527" s="34">
        <v>85.25</v>
      </c>
    </row>
    <row r="8528" spans="47:96" x14ac:dyDescent="0.3">
      <c r="AU8528" s="34">
        <v>85.26</v>
      </c>
      <c r="AV8528" s="32">
        <f t="shared" si="165"/>
        <v>85.3</v>
      </c>
      <c r="AW8528" s="33" t="s">
        <v>330</v>
      </c>
      <c r="CR8528" s="34">
        <v>85.26</v>
      </c>
    </row>
    <row r="8529" spans="47:96" x14ac:dyDescent="0.3">
      <c r="AU8529" s="34">
        <v>85.27</v>
      </c>
      <c r="AV8529" s="32">
        <f t="shared" si="165"/>
        <v>85.3</v>
      </c>
      <c r="AW8529" s="33" t="s">
        <v>330</v>
      </c>
      <c r="CR8529" s="34">
        <v>85.27</v>
      </c>
    </row>
    <row r="8530" spans="47:96" x14ac:dyDescent="0.3">
      <c r="AU8530" s="34">
        <v>85.28</v>
      </c>
      <c r="AV8530" s="32">
        <f t="shared" si="165"/>
        <v>85.3</v>
      </c>
      <c r="AW8530" s="33" t="s">
        <v>330</v>
      </c>
      <c r="CR8530" s="34">
        <v>85.28</v>
      </c>
    </row>
    <row r="8531" spans="47:96" x14ac:dyDescent="0.3">
      <c r="AU8531" s="34">
        <v>85.29</v>
      </c>
      <c r="AV8531" s="32">
        <f t="shared" si="165"/>
        <v>85.3</v>
      </c>
      <c r="AW8531" s="33" t="s">
        <v>330</v>
      </c>
      <c r="CR8531" s="34">
        <v>85.29</v>
      </c>
    </row>
    <row r="8532" spans="47:96" x14ac:dyDescent="0.3">
      <c r="AU8532" s="34">
        <v>85.3</v>
      </c>
      <c r="AV8532" s="32">
        <f t="shared" si="165"/>
        <v>85.3</v>
      </c>
      <c r="AW8532" s="33" t="s">
        <v>330</v>
      </c>
      <c r="CR8532" s="34">
        <v>85.3</v>
      </c>
    </row>
    <row r="8533" spans="47:96" x14ac:dyDescent="0.3">
      <c r="AU8533" s="34">
        <v>85.31</v>
      </c>
      <c r="AV8533" s="32">
        <f t="shared" si="165"/>
        <v>85.3</v>
      </c>
      <c r="AW8533" s="33" t="s">
        <v>330</v>
      </c>
      <c r="CR8533" s="34">
        <v>85.31</v>
      </c>
    </row>
    <row r="8534" spans="47:96" x14ac:dyDescent="0.3">
      <c r="AU8534" s="34">
        <v>85.32</v>
      </c>
      <c r="AV8534" s="32">
        <f t="shared" si="165"/>
        <v>85.3</v>
      </c>
      <c r="AW8534" s="33" t="s">
        <v>330</v>
      </c>
      <c r="CR8534" s="34">
        <v>85.32</v>
      </c>
    </row>
    <row r="8535" spans="47:96" x14ac:dyDescent="0.3">
      <c r="AU8535" s="34">
        <v>85.33</v>
      </c>
      <c r="AV8535" s="32">
        <f t="shared" si="165"/>
        <v>85.3</v>
      </c>
      <c r="AW8535" s="33" t="s">
        <v>330</v>
      </c>
      <c r="CR8535" s="34">
        <v>85.33</v>
      </c>
    </row>
    <row r="8536" spans="47:96" x14ac:dyDescent="0.3">
      <c r="AU8536" s="34">
        <v>85.34</v>
      </c>
      <c r="AV8536" s="32">
        <f t="shared" si="165"/>
        <v>85.3</v>
      </c>
      <c r="AW8536" s="33" t="s">
        <v>330</v>
      </c>
      <c r="CR8536" s="34">
        <v>85.34</v>
      </c>
    </row>
    <row r="8537" spans="47:96" x14ac:dyDescent="0.3">
      <c r="AU8537" s="34">
        <v>85.35</v>
      </c>
      <c r="AV8537" s="32">
        <f t="shared" si="165"/>
        <v>85.4</v>
      </c>
      <c r="AW8537" s="33" t="s">
        <v>330</v>
      </c>
      <c r="CR8537" s="34">
        <v>85.35</v>
      </c>
    </row>
    <row r="8538" spans="47:96" x14ac:dyDescent="0.3">
      <c r="AU8538" s="34">
        <v>85.36</v>
      </c>
      <c r="AV8538" s="32">
        <f t="shared" si="165"/>
        <v>85.4</v>
      </c>
      <c r="AW8538" s="33" t="s">
        <v>330</v>
      </c>
      <c r="CR8538" s="34">
        <v>85.36</v>
      </c>
    </row>
    <row r="8539" spans="47:96" x14ac:dyDescent="0.3">
      <c r="AU8539" s="34">
        <v>85.37</v>
      </c>
      <c r="AV8539" s="32">
        <f t="shared" si="165"/>
        <v>85.4</v>
      </c>
      <c r="AW8539" s="33" t="s">
        <v>330</v>
      </c>
      <c r="CR8539" s="34">
        <v>85.37</v>
      </c>
    </row>
    <row r="8540" spans="47:96" x14ac:dyDescent="0.3">
      <c r="AU8540" s="34">
        <v>85.38</v>
      </c>
      <c r="AV8540" s="32">
        <f t="shared" si="165"/>
        <v>85.4</v>
      </c>
      <c r="AW8540" s="33" t="s">
        <v>330</v>
      </c>
      <c r="CR8540" s="34">
        <v>85.38</v>
      </c>
    </row>
    <row r="8541" spans="47:96" x14ac:dyDescent="0.3">
      <c r="AU8541" s="34">
        <v>85.39</v>
      </c>
      <c r="AV8541" s="32">
        <f t="shared" si="165"/>
        <v>85.4</v>
      </c>
      <c r="AW8541" s="33" t="s">
        <v>330</v>
      </c>
      <c r="CR8541" s="34">
        <v>85.39</v>
      </c>
    </row>
    <row r="8542" spans="47:96" x14ac:dyDescent="0.3">
      <c r="AU8542" s="34">
        <v>85.4</v>
      </c>
      <c r="AV8542" s="32">
        <f t="shared" si="165"/>
        <v>85.4</v>
      </c>
      <c r="AW8542" s="33" t="s">
        <v>330</v>
      </c>
      <c r="CR8542" s="34">
        <v>85.4</v>
      </c>
    </row>
    <row r="8543" spans="47:96" x14ac:dyDescent="0.3">
      <c r="AU8543" s="34">
        <v>85.41</v>
      </c>
      <c r="AV8543" s="32">
        <f t="shared" si="165"/>
        <v>85.4</v>
      </c>
      <c r="AW8543" s="33" t="s">
        <v>330</v>
      </c>
      <c r="CR8543" s="34">
        <v>85.41</v>
      </c>
    </row>
    <row r="8544" spans="47:96" x14ac:dyDescent="0.3">
      <c r="AU8544" s="34">
        <v>85.42</v>
      </c>
      <c r="AV8544" s="32">
        <f t="shared" si="165"/>
        <v>85.4</v>
      </c>
      <c r="AW8544" s="33" t="s">
        <v>330</v>
      </c>
      <c r="CR8544" s="34">
        <v>85.42</v>
      </c>
    </row>
    <row r="8545" spans="47:96" x14ac:dyDescent="0.3">
      <c r="AU8545" s="34">
        <v>85.43</v>
      </c>
      <c r="AV8545" s="32">
        <f t="shared" si="165"/>
        <v>85.4</v>
      </c>
      <c r="AW8545" s="33" t="s">
        <v>330</v>
      </c>
      <c r="CR8545" s="34">
        <v>85.43</v>
      </c>
    </row>
    <row r="8546" spans="47:96" x14ac:dyDescent="0.3">
      <c r="AU8546" s="34">
        <v>85.44</v>
      </c>
      <c r="AV8546" s="32">
        <f t="shared" si="165"/>
        <v>85.4</v>
      </c>
      <c r="AW8546" s="33" t="s">
        <v>330</v>
      </c>
      <c r="CR8546" s="34">
        <v>85.44</v>
      </c>
    </row>
    <row r="8547" spans="47:96" x14ac:dyDescent="0.3">
      <c r="AU8547" s="34">
        <v>85.45</v>
      </c>
      <c r="AV8547" s="32">
        <f t="shared" si="165"/>
        <v>85.5</v>
      </c>
      <c r="AW8547" s="33" t="s">
        <v>330</v>
      </c>
      <c r="CR8547" s="34">
        <v>85.45</v>
      </c>
    </row>
    <row r="8548" spans="47:96" x14ac:dyDescent="0.3">
      <c r="AU8548" s="34">
        <v>85.46</v>
      </c>
      <c r="AV8548" s="32">
        <f t="shared" si="165"/>
        <v>85.5</v>
      </c>
      <c r="AW8548" s="33" t="s">
        <v>330</v>
      </c>
      <c r="CR8548" s="34">
        <v>85.46</v>
      </c>
    </row>
    <row r="8549" spans="47:96" x14ac:dyDescent="0.3">
      <c r="AU8549" s="34">
        <v>85.47</v>
      </c>
      <c r="AV8549" s="32">
        <f t="shared" si="165"/>
        <v>85.5</v>
      </c>
      <c r="AW8549" s="33" t="s">
        <v>330</v>
      </c>
      <c r="CR8549" s="34">
        <v>85.47</v>
      </c>
    </row>
    <row r="8550" spans="47:96" x14ac:dyDescent="0.3">
      <c r="AU8550" s="34">
        <v>85.48</v>
      </c>
      <c r="AV8550" s="32">
        <f t="shared" si="165"/>
        <v>85.5</v>
      </c>
      <c r="AW8550" s="33" t="s">
        <v>330</v>
      </c>
      <c r="CR8550" s="34">
        <v>85.48</v>
      </c>
    </row>
    <row r="8551" spans="47:96" x14ac:dyDescent="0.3">
      <c r="AU8551" s="34">
        <v>85.49</v>
      </c>
      <c r="AV8551" s="32">
        <f t="shared" si="165"/>
        <v>85.5</v>
      </c>
      <c r="AW8551" s="33" t="s">
        <v>330</v>
      </c>
      <c r="CR8551" s="34">
        <v>85.49</v>
      </c>
    </row>
    <row r="8552" spans="47:96" x14ac:dyDescent="0.3">
      <c r="AU8552" s="34">
        <v>85.5</v>
      </c>
      <c r="AV8552" s="32">
        <f t="shared" si="165"/>
        <v>85.5</v>
      </c>
      <c r="AW8552" s="33" t="s">
        <v>330</v>
      </c>
      <c r="CR8552" s="34">
        <v>85.5</v>
      </c>
    </row>
    <row r="8553" spans="47:96" x14ac:dyDescent="0.3">
      <c r="AU8553" s="34">
        <v>85.51</v>
      </c>
      <c r="AV8553" s="32">
        <f t="shared" si="165"/>
        <v>85.5</v>
      </c>
      <c r="AW8553" s="33" t="s">
        <v>330</v>
      </c>
      <c r="CR8553" s="34">
        <v>85.51</v>
      </c>
    </row>
    <row r="8554" spans="47:96" x14ac:dyDescent="0.3">
      <c r="AU8554" s="34">
        <v>85.52</v>
      </c>
      <c r="AV8554" s="32">
        <f t="shared" si="165"/>
        <v>85.5</v>
      </c>
      <c r="AW8554" s="33" t="s">
        <v>330</v>
      </c>
      <c r="CR8554" s="34">
        <v>85.52</v>
      </c>
    </row>
    <row r="8555" spans="47:96" x14ac:dyDescent="0.3">
      <c r="AU8555" s="34">
        <v>85.53</v>
      </c>
      <c r="AV8555" s="32">
        <f t="shared" si="165"/>
        <v>85.5</v>
      </c>
      <c r="AW8555" s="33" t="s">
        <v>330</v>
      </c>
      <c r="CR8555" s="34">
        <v>85.53</v>
      </c>
    </row>
    <row r="8556" spans="47:96" x14ac:dyDescent="0.3">
      <c r="AU8556" s="34">
        <v>85.54</v>
      </c>
      <c r="AV8556" s="32">
        <f t="shared" si="165"/>
        <v>85.5</v>
      </c>
      <c r="AW8556" s="33" t="s">
        <v>330</v>
      </c>
      <c r="CR8556" s="34">
        <v>85.54</v>
      </c>
    </row>
    <row r="8557" spans="47:96" x14ac:dyDescent="0.3">
      <c r="AU8557" s="34">
        <v>85.55</v>
      </c>
      <c r="AV8557" s="32">
        <f t="shared" si="165"/>
        <v>85.6</v>
      </c>
      <c r="AW8557" s="33" t="s">
        <v>330</v>
      </c>
      <c r="CR8557" s="34">
        <v>85.55</v>
      </c>
    </row>
    <row r="8558" spans="47:96" x14ac:dyDescent="0.3">
      <c r="AU8558" s="34">
        <v>85.56</v>
      </c>
      <c r="AV8558" s="32">
        <f t="shared" si="165"/>
        <v>85.6</v>
      </c>
      <c r="AW8558" s="33" t="s">
        <v>330</v>
      </c>
      <c r="CR8558" s="34">
        <v>85.56</v>
      </c>
    </row>
    <row r="8559" spans="47:96" x14ac:dyDescent="0.3">
      <c r="AU8559" s="34">
        <v>85.57</v>
      </c>
      <c r="AV8559" s="32">
        <f t="shared" si="165"/>
        <v>85.6</v>
      </c>
      <c r="AW8559" s="33" t="s">
        <v>330</v>
      </c>
      <c r="CR8559" s="34">
        <v>85.57</v>
      </c>
    </row>
    <row r="8560" spans="47:96" x14ac:dyDescent="0.3">
      <c r="AU8560" s="34">
        <v>85.58</v>
      </c>
      <c r="AV8560" s="32">
        <f t="shared" si="165"/>
        <v>85.6</v>
      </c>
      <c r="AW8560" s="33" t="s">
        <v>330</v>
      </c>
      <c r="CR8560" s="34">
        <v>85.58</v>
      </c>
    </row>
    <row r="8561" spans="47:96" x14ac:dyDescent="0.3">
      <c r="AU8561" s="34">
        <v>85.59</v>
      </c>
      <c r="AV8561" s="32">
        <f t="shared" si="165"/>
        <v>85.6</v>
      </c>
      <c r="AW8561" s="33" t="s">
        <v>330</v>
      </c>
      <c r="CR8561" s="34">
        <v>85.59</v>
      </c>
    </row>
    <row r="8562" spans="47:96" x14ac:dyDescent="0.3">
      <c r="AU8562" s="34">
        <v>85.6</v>
      </c>
      <c r="AV8562" s="32">
        <f t="shared" si="165"/>
        <v>85.6</v>
      </c>
      <c r="AW8562" s="33" t="s">
        <v>330</v>
      </c>
      <c r="CR8562" s="34">
        <v>85.6</v>
      </c>
    </row>
    <row r="8563" spans="47:96" x14ac:dyDescent="0.3">
      <c r="AU8563" s="34">
        <v>85.61</v>
      </c>
      <c r="AV8563" s="32">
        <f t="shared" si="165"/>
        <v>85.6</v>
      </c>
      <c r="AW8563" s="33" t="s">
        <v>330</v>
      </c>
      <c r="CR8563" s="34">
        <v>85.61</v>
      </c>
    </row>
    <row r="8564" spans="47:96" x14ac:dyDescent="0.3">
      <c r="AU8564" s="34">
        <v>85.62</v>
      </c>
      <c r="AV8564" s="32">
        <f t="shared" si="165"/>
        <v>85.6</v>
      </c>
      <c r="AW8564" s="33" t="s">
        <v>330</v>
      </c>
      <c r="CR8564" s="34">
        <v>85.62</v>
      </c>
    </row>
    <row r="8565" spans="47:96" x14ac:dyDescent="0.3">
      <c r="AU8565" s="34">
        <v>85.63</v>
      </c>
      <c r="AV8565" s="32">
        <f t="shared" si="165"/>
        <v>85.6</v>
      </c>
      <c r="AW8565" s="33" t="s">
        <v>330</v>
      </c>
      <c r="CR8565" s="34">
        <v>85.63</v>
      </c>
    </row>
    <row r="8566" spans="47:96" x14ac:dyDescent="0.3">
      <c r="AU8566" s="34">
        <v>85.64</v>
      </c>
      <c r="AV8566" s="32">
        <f t="shared" si="165"/>
        <v>85.6</v>
      </c>
      <c r="AW8566" s="33" t="s">
        <v>330</v>
      </c>
      <c r="CR8566" s="34">
        <v>85.64</v>
      </c>
    </row>
    <row r="8567" spans="47:96" x14ac:dyDescent="0.3">
      <c r="AU8567" s="34">
        <v>85.65</v>
      </c>
      <c r="AV8567" s="32">
        <f t="shared" si="165"/>
        <v>85.7</v>
      </c>
      <c r="AW8567" s="33" t="s">
        <v>330</v>
      </c>
      <c r="CR8567" s="34">
        <v>85.65</v>
      </c>
    </row>
    <row r="8568" spans="47:96" x14ac:dyDescent="0.3">
      <c r="AU8568" s="34">
        <v>85.66</v>
      </c>
      <c r="AV8568" s="32">
        <f t="shared" si="165"/>
        <v>85.7</v>
      </c>
      <c r="AW8568" s="33" t="s">
        <v>330</v>
      </c>
      <c r="CR8568" s="34">
        <v>85.66</v>
      </c>
    </row>
    <row r="8569" spans="47:96" x14ac:dyDescent="0.3">
      <c r="AU8569" s="34">
        <v>85.67</v>
      </c>
      <c r="AV8569" s="32">
        <f t="shared" si="165"/>
        <v>85.7</v>
      </c>
      <c r="AW8569" s="33" t="s">
        <v>330</v>
      </c>
      <c r="CR8569" s="34">
        <v>85.67</v>
      </c>
    </row>
    <row r="8570" spans="47:96" x14ac:dyDescent="0.3">
      <c r="AU8570" s="34">
        <v>85.68</v>
      </c>
      <c r="AV8570" s="32">
        <f t="shared" si="165"/>
        <v>85.7</v>
      </c>
      <c r="AW8570" s="33" t="s">
        <v>330</v>
      </c>
      <c r="CR8570" s="34">
        <v>85.68</v>
      </c>
    </row>
    <row r="8571" spans="47:96" x14ac:dyDescent="0.3">
      <c r="AU8571" s="34">
        <v>85.69</v>
      </c>
      <c r="AV8571" s="32">
        <f t="shared" si="165"/>
        <v>85.7</v>
      </c>
      <c r="AW8571" s="33" t="s">
        <v>330</v>
      </c>
      <c r="CR8571" s="34">
        <v>85.69</v>
      </c>
    </row>
    <row r="8572" spans="47:96" x14ac:dyDescent="0.3">
      <c r="AU8572" s="34">
        <v>85.7</v>
      </c>
      <c r="AV8572" s="32">
        <f t="shared" si="165"/>
        <v>85.7</v>
      </c>
      <c r="AW8572" s="33" t="s">
        <v>330</v>
      </c>
      <c r="CR8572" s="34">
        <v>85.7</v>
      </c>
    </row>
    <row r="8573" spans="47:96" x14ac:dyDescent="0.3">
      <c r="AU8573" s="34">
        <v>85.71</v>
      </c>
      <c r="AV8573" s="32">
        <f t="shared" si="165"/>
        <v>85.7</v>
      </c>
      <c r="AW8573" s="33" t="s">
        <v>330</v>
      </c>
      <c r="CR8573" s="34">
        <v>85.71</v>
      </c>
    </row>
    <row r="8574" spans="47:96" x14ac:dyDescent="0.3">
      <c r="AU8574" s="34">
        <v>85.72</v>
      </c>
      <c r="AV8574" s="32">
        <f t="shared" si="165"/>
        <v>85.7</v>
      </c>
      <c r="AW8574" s="33" t="s">
        <v>330</v>
      </c>
      <c r="CR8574" s="34">
        <v>85.72</v>
      </c>
    </row>
    <row r="8575" spans="47:96" x14ac:dyDescent="0.3">
      <c r="AU8575" s="34">
        <v>85.73</v>
      </c>
      <c r="AV8575" s="32">
        <f t="shared" si="165"/>
        <v>85.7</v>
      </c>
      <c r="AW8575" s="33" t="s">
        <v>330</v>
      </c>
      <c r="CR8575" s="34">
        <v>85.73</v>
      </c>
    </row>
    <row r="8576" spans="47:96" x14ac:dyDescent="0.3">
      <c r="AU8576" s="34">
        <v>85.74</v>
      </c>
      <c r="AV8576" s="32">
        <f t="shared" si="165"/>
        <v>85.7</v>
      </c>
      <c r="AW8576" s="33" t="s">
        <v>330</v>
      </c>
      <c r="CR8576" s="34">
        <v>85.74</v>
      </c>
    </row>
    <row r="8577" spans="47:96" x14ac:dyDescent="0.3">
      <c r="AU8577" s="34">
        <v>85.75</v>
      </c>
      <c r="AV8577" s="32">
        <f t="shared" si="165"/>
        <v>85.8</v>
      </c>
      <c r="AW8577" s="33" t="s">
        <v>330</v>
      </c>
      <c r="CR8577" s="34">
        <v>85.75</v>
      </c>
    </row>
    <row r="8578" spans="47:96" x14ac:dyDescent="0.3">
      <c r="AU8578" s="34">
        <v>85.76</v>
      </c>
      <c r="AV8578" s="32">
        <f t="shared" si="165"/>
        <v>85.8</v>
      </c>
      <c r="AW8578" s="33" t="s">
        <v>330</v>
      </c>
      <c r="CR8578" s="34">
        <v>85.76</v>
      </c>
    </row>
    <row r="8579" spans="47:96" x14ac:dyDescent="0.3">
      <c r="AU8579" s="34">
        <v>85.77</v>
      </c>
      <c r="AV8579" s="32">
        <f t="shared" ref="AV8579:AV8642" si="166">ROUND(AU8579,1)</f>
        <v>85.8</v>
      </c>
      <c r="AW8579" s="33" t="s">
        <v>330</v>
      </c>
      <c r="CR8579" s="34">
        <v>85.77</v>
      </c>
    </row>
    <row r="8580" spans="47:96" x14ac:dyDescent="0.3">
      <c r="AU8580" s="34">
        <v>85.78</v>
      </c>
      <c r="AV8580" s="32">
        <f t="shared" si="166"/>
        <v>85.8</v>
      </c>
      <c r="AW8580" s="33" t="s">
        <v>330</v>
      </c>
      <c r="CR8580" s="34">
        <v>85.78</v>
      </c>
    </row>
    <row r="8581" spans="47:96" x14ac:dyDescent="0.3">
      <c r="AU8581" s="34">
        <v>85.79</v>
      </c>
      <c r="AV8581" s="32">
        <f t="shared" si="166"/>
        <v>85.8</v>
      </c>
      <c r="AW8581" s="33" t="s">
        <v>330</v>
      </c>
      <c r="CR8581" s="34">
        <v>85.79</v>
      </c>
    </row>
    <row r="8582" spans="47:96" x14ac:dyDescent="0.3">
      <c r="AU8582" s="34">
        <v>85.8</v>
      </c>
      <c r="AV8582" s="32">
        <f t="shared" si="166"/>
        <v>85.8</v>
      </c>
      <c r="AW8582" s="33" t="s">
        <v>330</v>
      </c>
      <c r="CR8582" s="34">
        <v>85.8</v>
      </c>
    </row>
    <row r="8583" spans="47:96" x14ac:dyDescent="0.3">
      <c r="AU8583" s="34">
        <v>85.81</v>
      </c>
      <c r="AV8583" s="32">
        <f t="shared" si="166"/>
        <v>85.8</v>
      </c>
      <c r="AW8583" s="33" t="s">
        <v>330</v>
      </c>
      <c r="CR8583" s="34">
        <v>85.81</v>
      </c>
    </row>
    <row r="8584" spans="47:96" x14ac:dyDescent="0.3">
      <c r="AU8584" s="34">
        <v>85.82</v>
      </c>
      <c r="AV8584" s="32">
        <f t="shared" si="166"/>
        <v>85.8</v>
      </c>
      <c r="AW8584" s="33" t="s">
        <v>330</v>
      </c>
      <c r="CR8584" s="34">
        <v>85.82</v>
      </c>
    </row>
    <row r="8585" spans="47:96" x14ac:dyDescent="0.3">
      <c r="AU8585" s="34">
        <v>85.83</v>
      </c>
      <c r="AV8585" s="32">
        <f t="shared" si="166"/>
        <v>85.8</v>
      </c>
      <c r="AW8585" s="33" t="s">
        <v>330</v>
      </c>
      <c r="CR8585" s="34">
        <v>85.83</v>
      </c>
    </row>
    <row r="8586" spans="47:96" x14ac:dyDescent="0.3">
      <c r="AU8586" s="34">
        <v>85.84</v>
      </c>
      <c r="AV8586" s="32">
        <f t="shared" si="166"/>
        <v>85.8</v>
      </c>
      <c r="AW8586" s="33" t="s">
        <v>330</v>
      </c>
      <c r="CR8586" s="34">
        <v>85.84</v>
      </c>
    </row>
    <row r="8587" spans="47:96" x14ac:dyDescent="0.3">
      <c r="AU8587" s="34">
        <v>85.85</v>
      </c>
      <c r="AV8587" s="32">
        <f t="shared" si="166"/>
        <v>85.9</v>
      </c>
      <c r="AW8587" s="33" t="s">
        <v>330</v>
      </c>
      <c r="CR8587" s="34">
        <v>85.85</v>
      </c>
    </row>
    <row r="8588" spans="47:96" x14ac:dyDescent="0.3">
      <c r="AU8588" s="34">
        <v>85.86</v>
      </c>
      <c r="AV8588" s="32">
        <f t="shared" si="166"/>
        <v>85.9</v>
      </c>
      <c r="AW8588" s="33" t="s">
        <v>330</v>
      </c>
      <c r="CR8588" s="34">
        <v>85.86</v>
      </c>
    </row>
    <row r="8589" spans="47:96" x14ac:dyDescent="0.3">
      <c r="AU8589" s="34">
        <v>85.87</v>
      </c>
      <c r="AV8589" s="32">
        <f t="shared" si="166"/>
        <v>85.9</v>
      </c>
      <c r="AW8589" s="33" t="s">
        <v>330</v>
      </c>
      <c r="CR8589" s="34">
        <v>85.87</v>
      </c>
    </row>
    <row r="8590" spans="47:96" x14ac:dyDescent="0.3">
      <c r="AU8590" s="34">
        <v>85.88</v>
      </c>
      <c r="AV8590" s="32">
        <f t="shared" si="166"/>
        <v>85.9</v>
      </c>
      <c r="AW8590" s="33" t="s">
        <v>330</v>
      </c>
      <c r="CR8590" s="34">
        <v>85.88</v>
      </c>
    </row>
    <row r="8591" spans="47:96" x14ac:dyDescent="0.3">
      <c r="AU8591" s="34">
        <v>85.89</v>
      </c>
      <c r="AV8591" s="32">
        <f t="shared" si="166"/>
        <v>85.9</v>
      </c>
      <c r="AW8591" s="33" t="s">
        <v>330</v>
      </c>
      <c r="CR8591" s="34">
        <v>85.89</v>
      </c>
    </row>
    <row r="8592" spans="47:96" x14ac:dyDescent="0.3">
      <c r="AU8592" s="34">
        <v>85.9</v>
      </c>
      <c r="AV8592" s="32">
        <f t="shared" si="166"/>
        <v>85.9</v>
      </c>
      <c r="AW8592" s="33" t="s">
        <v>330</v>
      </c>
      <c r="CR8592" s="34">
        <v>85.9</v>
      </c>
    </row>
    <row r="8593" spans="47:96" x14ac:dyDescent="0.3">
      <c r="AU8593" s="34">
        <v>85.91</v>
      </c>
      <c r="AV8593" s="32">
        <f t="shared" si="166"/>
        <v>85.9</v>
      </c>
      <c r="AW8593" s="33" t="s">
        <v>330</v>
      </c>
      <c r="CR8593" s="34">
        <v>85.91</v>
      </c>
    </row>
    <row r="8594" spans="47:96" x14ac:dyDescent="0.3">
      <c r="AU8594" s="34">
        <v>85.92</v>
      </c>
      <c r="AV8594" s="32">
        <f t="shared" si="166"/>
        <v>85.9</v>
      </c>
      <c r="AW8594" s="33" t="s">
        <v>330</v>
      </c>
      <c r="CR8594" s="34">
        <v>85.92</v>
      </c>
    </row>
    <row r="8595" spans="47:96" x14ac:dyDescent="0.3">
      <c r="AU8595" s="34">
        <v>85.93</v>
      </c>
      <c r="AV8595" s="32">
        <f t="shared" si="166"/>
        <v>85.9</v>
      </c>
      <c r="AW8595" s="33" t="s">
        <v>330</v>
      </c>
      <c r="CR8595" s="34">
        <v>85.93</v>
      </c>
    </row>
    <row r="8596" spans="47:96" x14ac:dyDescent="0.3">
      <c r="AU8596" s="34">
        <v>85.94</v>
      </c>
      <c r="AV8596" s="32">
        <f t="shared" si="166"/>
        <v>85.9</v>
      </c>
      <c r="AW8596" s="33" t="s">
        <v>330</v>
      </c>
      <c r="CR8596" s="34">
        <v>85.94</v>
      </c>
    </row>
    <row r="8597" spans="47:96" x14ac:dyDescent="0.3">
      <c r="AU8597" s="34">
        <v>85.95</v>
      </c>
      <c r="AV8597" s="32">
        <f t="shared" si="166"/>
        <v>86</v>
      </c>
      <c r="AW8597" s="33" t="s">
        <v>330</v>
      </c>
      <c r="CR8597" s="34">
        <v>85.95</v>
      </c>
    </row>
    <row r="8598" spans="47:96" x14ac:dyDescent="0.3">
      <c r="AU8598" s="34">
        <v>85.96</v>
      </c>
      <c r="AV8598" s="32">
        <f t="shared" si="166"/>
        <v>86</v>
      </c>
      <c r="AW8598" s="33" t="s">
        <v>330</v>
      </c>
      <c r="CR8598" s="34">
        <v>85.96</v>
      </c>
    </row>
    <row r="8599" spans="47:96" x14ac:dyDescent="0.3">
      <c r="AU8599" s="34">
        <v>85.97</v>
      </c>
      <c r="AV8599" s="32">
        <f t="shared" si="166"/>
        <v>86</v>
      </c>
      <c r="AW8599" s="33" t="s">
        <v>330</v>
      </c>
      <c r="CR8599" s="34">
        <v>85.97</v>
      </c>
    </row>
    <row r="8600" spans="47:96" x14ac:dyDescent="0.3">
      <c r="AU8600" s="34">
        <v>85.98</v>
      </c>
      <c r="AV8600" s="32">
        <f t="shared" si="166"/>
        <v>86</v>
      </c>
      <c r="AW8600" s="33" t="s">
        <v>330</v>
      </c>
      <c r="CR8600" s="34">
        <v>85.98</v>
      </c>
    </row>
    <row r="8601" spans="47:96" x14ac:dyDescent="0.3">
      <c r="AU8601" s="34">
        <v>85.99</v>
      </c>
      <c r="AV8601" s="32">
        <f t="shared" si="166"/>
        <v>86</v>
      </c>
      <c r="AW8601" s="33" t="s">
        <v>330</v>
      </c>
      <c r="CR8601" s="34">
        <v>85.99</v>
      </c>
    </row>
    <row r="8602" spans="47:96" x14ac:dyDescent="0.3">
      <c r="AU8602" s="34">
        <v>86</v>
      </c>
      <c r="AV8602" s="32">
        <f t="shared" si="166"/>
        <v>86</v>
      </c>
      <c r="AW8602" s="33" t="s">
        <v>330</v>
      </c>
      <c r="CR8602" s="34">
        <v>86</v>
      </c>
    </row>
    <row r="8603" spans="47:96" x14ac:dyDescent="0.3">
      <c r="AU8603" s="34">
        <v>86.01</v>
      </c>
      <c r="AV8603" s="32">
        <f t="shared" si="166"/>
        <v>86</v>
      </c>
      <c r="AW8603" s="33" t="s">
        <v>330</v>
      </c>
      <c r="CR8603" s="34">
        <v>86.01</v>
      </c>
    </row>
    <row r="8604" spans="47:96" x14ac:dyDescent="0.3">
      <c r="AU8604" s="34">
        <v>86.02</v>
      </c>
      <c r="AV8604" s="32">
        <f t="shared" si="166"/>
        <v>86</v>
      </c>
      <c r="AW8604" s="33" t="s">
        <v>330</v>
      </c>
      <c r="CR8604" s="34">
        <v>86.02</v>
      </c>
    </row>
    <row r="8605" spans="47:96" x14ac:dyDescent="0.3">
      <c r="AU8605" s="34">
        <v>86.03</v>
      </c>
      <c r="AV8605" s="32">
        <f t="shared" si="166"/>
        <v>86</v>
      </c>
      <c r="AW8605" s="33" t="s">
        <v>330</v>
      </c>
      <c r="CR8605" s="34">
        <v>86.03</v>
      </c>
    </row>
    <row r="8606" spans="47:96" x14ac:dyDescent="0.3">
      <c r="AU8606" s="34">
        <v>86.04</v>
      </c>
      <c r="AV8606" s="32">
        <f t="shared" si="166"/>
        <v>86</v>
      </c>
      <c r="AW8606" s="33" t="s">
        <v>330</v>
      </c>
      <c r="CR8606" s="34">
        <v>86.04</v>
      </c>
    </row>
    <row r="8607" spans="47:96" x14ac:dyDescent="0.3">
      <c r="AU8607" s="34">
        <v>86.05</v>
      </c>
      <c r="AV8607" s="32">
        <f t="shared" si="166"/>
        <v>86.1</v>
      </c>
      <c r="AW8607" s="33" t="s">
        <v>330</v>
      </c>
      <c r="CR8607" s="34">
        <v>86.05</v>
      </c>
    </row>
    <row r="8608" spans="47:96" x14ac:dyDescent="0.3">
      <c r="AU8608" s="34">
        <v>86.06</v>
      </c>
      <c r="AV8608" s="32">
        <f t="shared" si="166"/>
        <v>86.1</v>
      </c>
      <c r="AW8608" s="33" t="s">
        <v>330</v>
      </c>
      <c r="CR8608" s="34">
        <v>86.06</v>
      </c>
    </row>
    <row r="8609" spans="47:96" x14ac:dyDescent="0.3">
      <c r="AU8609" s="34">
        <v>86.07</v>
      </c>
      <c r="AV8609" s="32">
        <f t="shared" si="166"/>
        <v>86.1</v>
      </c>
      <c r="AW8609" s="33" t="s">
        <v>330</v>
      </c>
      <c r="CR8609" s="34">
        <v>86.07</v>
      </c>
    </row>
    <row r="8610" spans="47:96" x14ac:dyDescent="0.3">
      <c r="AU8610" s="34">
        <v>86.08</v>
      </c>
      <c r="AV8610" s="32">
        <f t="shared" si="166"/>
        <v>86.1</v>
      </c>
      <c r="AW8610" s="33" t="s">
        <v>330</v>
      </c>
      <c r="CR8610" s="34">
        <v>86.08</v>
      </c>
    </row>
    <row r="8611" spans="47:96" x14ac:dyDescent="0.3">
      <c r="AU8611" s="34">
        <v>86.09</v>
      </c>
      <c r="AV8611" s="32">
        <f t="shared" si="166"/>
        <v>86.1</v>
      </c>
      <c r="AW8611" s="33" t="s">
        <v>330</v>
      </c>
      <c r="CR8611" s="34">
        <v>86.09</v>
      </c>
    </row>
    <row r="8612" spans="47:96" x14ac:dyDescent="0.3">
      <c r="AU8612" s="34">
        <v>86.1</v>
      </c>
      <c r="AV8612" s="32">
        <f t="shared" si="166"/>
        <v>86.1</v>
      </c>
      <c r="AW8612" s="33" t="s">
        <v>330</v>
      </c>
      <c r="CR8612" s="34">
        <v>86.1</v>
      </c>
    </row>
    <row r="8613" spans="47:96" x14ac:dyDescent="0.3">
      <c r="AU8613" s="34">
        <v>86.11</v>
      </c>
      <c r="AV8613" s="32">
        <f t="shared" si="166"/>
        <v>86.1</v>
      </c>
      <c r="AW8613" s="33" t="s">
        <v>330</v>
      </c>
      <c r="CR8613" s="34">
        <v>86.11</v>
      </c>
    </row>
    <row r="8614" spans="47:96" x14ac:dyDescent="0.3">
      <c r="AU8614" s="34">
        <v>86.12</v>
      </c>
      <c r="AV8614" s="32">
        <f t="shared" si="166"/>
        <v>86.1</v>
      </c>
      <c r="AW8614" s="33" t="s">
        <v>330</v>
      </c>
      <c r="CR8614" s="34">
        <v>86.12</v>
      </c>
    </row>
    <row r="8615" spans="47:96" x14ac:dyDescent="0.3">
      <c r="AU8615" s="34">
        <v>86.13</v>
      </c>
      <c r="AV8615" s="32">
        <f t="shared" si="166"/>
        <v>86.1</v>
      </c>
      <c r="AW8615" s="33" t="s">
        <v>330</v>
      </c>
      <c r="CR8615" s="34">
        <v>86.13</v>
      </c>
    </row>
    <row r="8616" spans="47:96" x14ac:dyDescent="0.3">
      <c r="AU8616" s="34">
        <v>86.14</v>
      </c>
      <c r="AV8616" s="32">
        <f t="shared" si="166"/>
        <v>86.1</v>
      </c>
      <c r="AW8616" s="33" t="s">
        <v>330</v>
      </c>
      <c r="CR8616" s="34">
        <v>86.14</v>
      </c>
    </row>
    <row r="8617" spans="47:96" x14ac:dyDescent="0.3">
      <c r="AU8617" s="34">
        <v>86.15</v>
      </c>
      <c r="AV8617" s="32">
        <f t="shared" si="166"/>
        <v>86.2</v>
      </c>
      <c r="AW8617" s="33" t="s">
        <v>330</v>
      </c>
      <c r="CR8617" s="34">
        <v>86.15</v>
      </c>
    </row>
    <row r="8618" spans="47:96" x14ac:dyDescent="0.3">
      <c r="AU8618" s="34">
        <v>86.16</v>
      </c>
      <c r="AV8618" s="32">
        <f t="shared" si="166"/>
        <v>86.2</v>
      </c>
      <c r="AW8618" s="33" t="s">
        <v>330</v>
      </c>
      <c r="CR8618" s="34">
        <v>86.16</v>
      </c>
    </row>
    <row r="8619" spans="47:96" x14ac:dyDescent="0.3">
      <c r="AU8619" s="34">
        <v>86.17</v>
      </c>
      <c r="AV8619" s="32">
        <f t="shared" si="166"/>
        <v>86.2</v>
      </c>
      <c r="AW8619" s="33" t="s">
        <v>330</v>
      </c>
      <c r="CR8619" s="34">
        <v>86.17</v>
      </c>
    </row>
    <row r="8620" spans="47:96" x14ac:dyDescent="0.3">
      <c r="AU8620" s="34">
        <v>86.18</v>
      </c>
      <c r="AV8620" s="32">
        <f t="shared" si="166"/>
        <v>86.2</v>
      </c>
      <c r="AW8620" s="33" t="s">
        <v>330</v>
      </c>
      <c r="CR8620" s="34">
        <v>86.18</v>
      </c>
    </row>
    <row r="8621" spans="47:96" x14ac:dyDescent="0.3">
      <c r="AU8621" s="34">
        <v>86.19</v>
      </c>
      <c r="AV8621" s="32">
        <f t="shared" si="166"/>
        <v>86.2</v>
      </c>
      <c r="AW8621" s="33" t="s">
        <v>330</v>
      </c>
      <c r="CR8621" s="34">
        <v>86.19</v>
      </c>
    </row>
    <row r="8622" spans="47:96" x14ac:dyDescent="0.3">
      <c r="AU8622" s="34">
        <v>86.2</v>
      </c>
      <c r="AV8622" s="32">
        <f t="shared" si="166"/>
        <v>86.2</v>
      </c>
      <c r="AW8622" s="33" t="s">
        <v>330</v>
      </c>
      <c r="CR8622" s="34">
        <v>86.2</v>
      </c>
    </row>
    <row r="8623" spans="47:96" x14ac:dyDescent="0.3">
      <c r="AU8623" s="34">
        <v>86.21</v>
      </c>
      <c r="AV8623" s="32">
        <f t="shared" si="166"/>
        <v>86.2</v>
      </c>
      <c r="AW8623" s="33" t="s">
        <v>330</v>
      </c>
      <c r="CR8623" s="34">
        <v>86.21</v>
      </c>
    </row>
    <row r="8624" spans="47:96" x14ac:dyDescent="0.3">
      <c r="AU8624" s="34">
        <v>86.22</v>
      </c>
      <c r="AV8624" s="32">
        <f t="shared" si="166"/>
        <v>86.2</v>
      </c>
      <c r="AW8624" s="33" t="s">
        <v>330</v>
      </c>
      <c r="CR8624" s="34">
        <v>86.22</v>
      </c>
    </row>
    <row r="8625" spans="47:96" x14ac:dyDescent="0.3">
      <c r="AU8625" s="34">
        <v>86.23</v>
      </c>
      <c r="AV8625" s="32">
        <f t="shared" si="166"/>
        <v>86.2</v>
      </c>
      <c r="AW8625" s="33" t="s">
        <v>330</v>
      </c>
      <c r="CR8625" s="34">
        <v>86.23</v>
      </c>
    </row>
    <row r="8626" spans="47:96" x14ac:dyDescent="0.3">
      <c r="AU8626" s="34">
        <v>86.24</v>
      </c>
      <c r="AV8626" s="32">
        <f t="shared" si="166"/>
        <v>86.2</v>
      </c>
      <c r="AW8626" s="33" t="s">
        <v>330</v>
      </c>
      <c r="CR8626" s="34">
        <v>86.24</v>
      </c>
    </row>
    <row r="8627" spans="47:96" x14ac:dyDescent="0.3">
      <c r="AU8627" s="34">
        <v>86.25</v>
      </c>
      <c r="AV8627" s="32">
        <f t="shared" si="166"/>
        <v>86.3</v>
      </c>
      <c r="AW8627" s="33" t="s">
        <v>330</v>
      </c>
      <c r="CR8627" s="34">
        <v>86.25</v>
      </c>
    </row>
    <row r="8628" spans="47:96" x14ac:dyDescent="0.3">
      <c r="AU8628" s="34">
        <v>86.26</v>
      </c>
      <c r="AV8628" s="32">
        <f t="shared" si="166"/>
        <v>86.3</v>
      </c>
      <c r="AW8628" s="33" t="s">
        <v>330</v>
      </c>
      <c r="CR8628" s="34">
        <v>86.26</v>
      </c>
    </row>
    <row r="8629" spans="47:96" x14ac:dyDescent="0.3">
      <c r="AU8629" s="34">
        <v>86.27</v>
      </c>
      <c r="AV8629" s="32">
        <f t="shared" si="166"/>
        <v>86.3</v>
      </c>
      <c r="AW8629" s="33" t="s">
        <v>330</v>
      </c>
      <c r="CR8629" s="34">
        <v>86.27</v>
      </c>
    </row>
    <row r="8630" spans="47:96" x14ac:dyDescent="0.3">
      <c r="AU8630" s="34">
        <v>86.28</v>
      </c>
      <c r="AV8630" s="32">
        <f t="shared" si="166"/>
        <v>86.3</v>
      </c>
      <c r="AW8630" s="33" t="s">
        <v>330</v>
      </c>
      <c r="CR8630" s="34">
        <v>86.28</v>
      </c>
    </row>
    <row r="8631" spans="47:96" x14ac:dyDescent="0.3">
      <c r="AU8631" s="34">
        <v>86.29</v>
      </c>
      <c r="AV8631" s="32">
        <f t="shared" si="166"/>
        <v>86.3</v>
      </c>
      <c r="AW8631" s="33" t="s">
        <v>330</v>
      </c>
      <c r="CR8631" s="34">
        <v>86.29</v>
      </c>
    </row>
    <row r="8632" spans="47:96" x14ac:dyDescent="0.3">
      <c r="AU8632" s="34">
        <v>86.3</v>
      </c>
      <c r="AV8632" s="32">
        <f t="shared" si="166"/>
        <v>86.3</v>
      </c>
      <c r="AW8632" s="33" t="s">
        <v>330</v>
      </c>
      <c r="CR8632" s="34">
        <v>86.3</v>
      </c>
    </row>
    <row r="8633" spans="47:96" x14ac:dyDescent="0.3">
      <c r="AU8633" s="34">
        <v>86.31</v>
      </c>
      <c r="AV8633" s="32">
        <f t="shared" si="166"/>
        <v>86.3</v>
      </c>
      <c r="AW8633" s="33" t="s">
        <v>330</v>
      </c>
      <c r="CR8633" s="34">
        <v>86.31</v>
      </c>
    </row>
    <row r="8634" spans="47:96" x14ac:dyDescent="0.3">
      <c r="AU8634" s="34">
        <v>86.32</v>
      </c>
      <c r="AV8634" s="32">
        <f t="shared" si="166"/>
        <v>86.3</v>
      </c>
      <c r="AW8634" s="33" t="s">
        <v>330</v>
      </c>
      <c r="CR8634" s="34">
        <v>86.32</v>
      </c>
    </row>
    <row r="8635" spans="47:96" x14ac:dyDescent="0.3">
      <c r="AU8635" s="34">
        <v>86.33</v>
      </c>
      <c r="AV8635" s="32">
        <f t="shared" si="166"/>
        <v>86.3</v>
      </c>
      <c r="AW8635" s="33" t="s">
        <v>330</v>
      </c>
      <c r="CR8635" s="34">
        <v>86.33</v>
      </c>
    </row>
    <row r="8636" spans="47:96" x14ac:dyDescent="0.3">
      <c r="AU8636" s="34">
        <v>86.34</v>
      </c>
      <c r="AV8636" s="32">
        <f t="shared" si="166"/>
        <v>86.3</v>
      </c>
      <c r="AW8636" s="33" t="s">
        <v>330</v>
      </c>
      <c r="CR8636" s="34">
        <v>86.34</v>
      </c>
    </row>
    <row r="8637" spans="47:96" x14ac:dyDescent="0.3">
      <c r="AU8637" s="34">
        <v>86.35</v>
      </c>
      <c r="AV8637" s="32">
        <f t="shared" si="166"/>
        <v>86.4</v>
      </c>
      <c r="AW8637" s="33" t="s">
        <v>330</v>
      </c>
      <c r="CR8637" s="34">
        <v>86.35</v>
      </c>
    </row>
    <row r="8638" spans="47:96" x14ac:dyDescent="0.3">
      <c r="AU8638" s="34">
        <v>86.36</v>
      </c>
      <c r="AV8638" s="32">
        <f t="shared" si="166"/>
        <v>86.4</v>
      </c>
      <c r="AW8638" s="33" t="s">
        <v>330</v>
      </c>
      <c r="CR8638" s="34">
        <v>86.36</v>
      </c>
    </row>
    <row r="8639" spans="47:96" x14ac:dyDescent="0.3">
      <c r="AU8639" s="34">
        <v>86.37</v>
      </c>
      <c r="AV8639" s="32">
        <f t="shared" si="166"/>
        <v>86.4</v>
      </c>
      <c r="AW8639" s="33" t="s">
        <v>330</v>
      </c>
      <c r="CR8639" s="34">
        <v>86.37</v>
      </c>
    </row>
    <row r="8640" spans="47:96" x14ac:dyDescent="0.3">
      <c r="AU8640" s="34">
        <v>86.38</v>
      </c>
      <c r="AV8640" s="32">
        <f t="shared" si="166"/>
        <v>86.4</v>
      </c>
      <c r="AW8640" s="33" t="s">
        <v>330</v>
      </c>
      <c r="CR8640" s="34">
        <v>86.38</v>
      </c>
    </row>
    <row r="8641" spans="47:96" x14ac:dyDescent="0.3">
      <c r="AU8641" s="34">
        <v>86.39</v>
      </c>
      <c r="AV8641" s="32">
        <f t="shared" si="166"/>
        <v>86.4</v>
      </c>
      <c r="AW8641" s="33" t="s">
        <v>330</v>
      </c>
      <c r="CR8641" s="34">
        <v>86.39</v>
      </c>
    </row>
    <row r="8642" spans="47:96" x14ac:dyDescent="0.3">
      <c r="AU8642" s="34">
        <v>86.4</v>
      </c>
      <c r="AV8642" s="32">
        <f t="shared" si="166"/>
        <v>86.4</v>
      </c>
      <c r="AW8642" s="33" t="s">
        <v>330</v>
      </c>
      <c r="CR8642" s="34">
        <v>86.4</v>
      </c>
    </row>
    <row r="8643" spans="47:96" x14ac:dyDescent="0.3">
      <c r="AU8643" s="34">
        <v>86.41</v>
      </c>
      <c r="AV8643" s="32">
        <f t="shared" ref="AV8643:AV8706" si="167">ROUND(AU8643,1)</f>
        <v>86.4</v>
      </c>
      <c r="AW8643" s="33" t="s">
        <v>330</v>
      </c>
      <c r="CR8643" s="34">
        <v>86.41</v>
      </c>
    </row>
    <row r="8644" spans="47:96" x14ac:dyDescent="0.3">
      <c r="AU8644" s="34">
        <v>86.42</v>
      </c>
      <c r="AV8644" s="32">
        <f t="shared" si="167"/>
        <v>86.4</v>
      </c>
      <c r="AW8644" s="33" t="s">
        <v>330</v>
      </c>
      <c r="CR8644" s="34">
        <v>86.42</v>
      </c>
    </row>
    <row r="8645" spans="47:96" x14ac:dyDescent="0.3">
      <c r="AU8645" s="34">
        <v>86.43</v>
      </c>
      <c r="AV8645" s="32">
        <f t="shared" si="167"/>
        <v>86.4</v>
      </c>
      <c r="AW8645" s="33" t="s">
        <v>330</v>
      </c>
      <c r="CR8645" s="34">
        <v>86.43</v>
      </c>
    </row>
    <row r="8646" spans="47:96" x14ac:dyDescent="0.3">
      <c r="AU8646" s="34">
        <v>86.44</v>
      </c>
      <c r="AV8646" s="32">
        <f t="shared" si="167"/>
        <v>86.4</v>
      </c>
      <c r="AW8646" s="33" t="s">
        <v>330</v>
      </c>
      <c r="CR8646" s="34">
        <v>86.44</v>
      </c>
    </row>
    <row r="8647" spans="47:96" x14ac:dyDescent="0.3">
      <c r="AU8647" s="34">
        <v>86.45</v>
      </c>
      <c r="AV8647" s="32">
        <f t="shared" si="167"/>
        <v>86.5</v>
      </c>
      <c r="AW8647" s="33" t="s">
        <v>330</v>
      </c>
      <c r="CR8647" s="34">
        <v>86.45</v>
      </c>
    </row>
    <row r="8648" spans="47:96" x14ac:dyDescent="0.3">
      <c r="AU8648" s="34">
        <v>86.46</v>
      </c>
      <c r="AV8648" s="32">
        <f t="shared" si="167"/>
        <v>86.5</v>
      </c>
      <c r="AW8648" s="33" t="s">
        <v>330</v>
      </c>
      <c r="CR8648" s="34">
        <v>86.46</v>
      </c>
    </row>
    <row r="8649" spans="47:96" x14ac:dyDescent="0.3">
      <c r="AU8649" s="34">
        <v>86.47</v>
      </c>
      <c r="AV8649" s="32">
        <f t="shared" si="167"/>
        <v>86.5</v>
      </c>
      <c r="AW8649" s="33" t="s">
        <v>330</v>
      </c>
      <c r="CR8649" s="34">
        <v>86.47</v>
      </c>
    </row>
    <row r="8650" spans="47:96" x14ac:dyDescent="0.3">
      <c r="AU8650" s="34">
        <v>86.48</v>
      </c>
      <c r="AV8650" s="32">
        <f t="shared" si="167"/>
        <v>86.5</v>
      </c>
      <c r="AW8650" s="33" t="s">
        <v>330</v>
      </c>
      <c r="CR8650" s="34">
        <v>86.48</v>
      </c>
    </row>
    <row r="8651" spans="47:96" x14ac:dyDescent="0.3">
      <c r="AU8651" s="34">
        <v>86.49</v>
      </c>
      <c r="AV8651" s="32">
        <f t="shared" si="167"/>
        <v>86.5</v>
      </c>
      <c r="AW8651" s="33" t="s">
        <v>330</v>
      </c>
      <c r="CR8651" s="34">
        <v>86.49</v>
      </c>
    </row>
    <row r="8652" spans="47:96" x14ac:dyDescent="0.3">
      <c r="AU8652" s="34">
        <v>86.5</v>
      </c>
      <c r="AV8652" s="32">
        <f t="shared" si="167"/>
        <v>86.5</v>
      </c>
      <c r="AW8652" s="33" t="s">
        <v>330</v>
      </c>
      <c r="CR8652" s="34">
        <v>86.5</v>
      </c>
    </row>
    <row r="8653" spans="47:96" x14ac:dyDescent="0.3">
      <c r="AU8653" s="34">
        <v>86.51</v>
      </c>
      <c r="AV8653" s="32">
        <f t="shared" si="167"/>
        <v>86.5</v>
      </c>
      <c r="AW8653" s="33" t="s">
        <v>330</v>
      </c>
      <c r="CR8653" s="34">
        <v>86.51</v>
      </c>
    </row>
    <row r="8654" spans="47:96" x14ac:dyDescent="0.3">
      <c r="AU8654" s="34">
        <v>86.52</v>
      </c>
      <c r="AV8654" s="32">
        <f t="shared" si="167"/>
        <v>86.5</v>
      </c>
      <c r="AW8654" s="33" t="s">
        <v>330</v>
      </c>
      <c r="CR8654" s="34">
        <v>86.52</v>
      </c>
    </row>
    <row r="8655" spans="47:96" x14ac:dyDescent="0.3">
      <c r="AU8655" s="34">
        <v>86.53</v>
      </c>
      <c r="AV8655" s="32">
        <f t="shared" si="167"/>
        <v>86.5</v>
      </c>
      <c r="AW8655" s="33" t="s">
        <v>330</v>
      </c>
      <c r="CR8655" s="34">
        <v>86.53</v>
      </c>
    </row>
    <row r="8656" spans="47:96" x14ac:dyDescent="0.3">
      <c r="AU8656" s="34">
        <v>86.54</v>
      </c>
      <c r="AV8656" s="32">
        <f t="shared" si="167"/>
        <v>86.5</v>
      </c>
      <c r="AW8656" s="33" t="s">
        <v>330</v>
      </c>
      <c r="CR8656" s="34">
        <v>86.54</v>
      </c>
    </row>
    <row r="8657" spans="47:96" x14ac:dyDescent="0.3">
      <c r="AU8657" s="34">
        <v>86.55</v>
      </c>
      <c r="AV8657" s="32">
        <f t="shared" si="167"/>
        <v>86.6</v>
      </c>
      <c r="AW8657" s="33" t="s">
        <v>330</v>
      </c>
      <c r="CR8657" s="34">
        <v>86.55</v>
      </c>
    </row>
    <row r="8658" spans="47:96" x14ac:dyDescent="0.3">
      <c r="AU8658" s="34">
        <v>86.56</v>
      </c>
      <c r="AV8658" s="32">
        <f t="shared" si="167"/>
        <v>86.6</v>
      </c>
      <c r="AW8658" s="33" t="s">
        <v>330</v>
      </c>
      <c r="CR8658" s="34">
        <v>86.56</v>
      </c>
    </row>
    <row r="8659" spans="47:96" x14ac:dyDescent="0.3">
      <c r="AU8659" s="34">
        <v>86.57</v>
      </c>
      <c r="AV8659" s="32">
        <f t="shared" si="167"/>
        <v>86.6</v>
      </c>
      <c r="AW8659" s="33" t="s">
        <v>330</v>
      </c>
      <c r="CR8659" s="34">
        <v>86.57</v>
      </c>
    </row>
    <row r="8660" spans="47:96" x14ac:dyDescent="0.3">
      <c r="AU8660" s="34">
        <v>86.58</v>
      </c>
      <c r="AV8660" s="32">
        <f t="shared" si="167"/>
        <v>86.6</v>
      </c>
      <c r="AW8660" s="33" t="s">
        <v>330</v>
      </c>
      <c r="CR8660" s="34">
        <v>86.58</v>
      </c>
    </row>
    <row r="8661" spans="47:96" x14ac:dyDescent="0.3">
      <c r="AU8661" s="34">
        <v>86.59</v>
      </c>
      <c r="AV8661" s="32">
        <f t="shared" si="167"/>
        <v>86.6</v>
      </c>
      <c r="AW8661" s="33" t="s">
        <v>330</v>
      </c>
      <c r="CR8661" s="34">
        <v>86.59</v>
      </c>
    </row>
    <row r="8662" spans="47:96" x14ac:dyDescent="0.3">
      <c r="AU8662" s="34">
        <v>86.6</v>
      </c>
      <c r="AV8662" s="32">
        <f t="shared" si="167"/>
        <v>86.6</v>
      </c>
      <c r="AW8662" s="33" t="s">
        <v>330</v>
      </c>
      <c r="CR8662" s="34">
        <v>86.6</v>
      </c>
    </row>
    <row r="8663" spans="47:96" x14ac:dyDescent="0.3">
      <c r="AU8663" s="34">
        <v>86.61</v>
      </c>
      <c r="AV8663" s="32">
        <f t="shared" si="167"/>
        <v>86.6</v>
      </c>
      <c r="AW8663" s="33" t="s">
        <v>330</v>
      </c>
      <c r="CR8663" s="34">
        <v>86.61</v>
      </c>
    </row>
    <row r="8664" spans="47:96" x14ac:dyDescent="0.3">
      <c r="AU8664" s="34">
        <v>86.62</v>
      </c>
      <c r="AV8664" s="32">
        <f t="shared" si="167"/>
        <v>86.6</v>
      </c>
      <c r="AW8664" s="33" t="s">
        <v>330</v>
      </c>
      <c r="CR8664" s="34">
        <v>86.62</v>
      </c>
    </row>
    <row r="8665" spans="47:96" x14ac:dyDescent="0.3">
      <c r="AU8665" s="34">
        <v>86.63</v>
      </c>
      <c r="AV8665" s="32">
        <f t="shared" si="167"/>
        <v>86.6</v>
      </c>
      <c r="AW8665" s="33" t="s">
        <v>330</v>
      </c>
      <c r="CR8665" s="34">
        <v>86.63</v>
      </c>
    </row>
    <row r="8666" spans="47:96" x14ac:dyDescent="0.3">
      <c r="AU8666" s="34">
        <v>86.64</v>
      </c>
      <c r="AV8666" s="32">
        <f t="shared" si="167"/>
        <v>86.6</v>
      </c>
      <c r="AW8666" s="33" t="s">
        <v>330</v>
      </c>
      <c r="CR8666" s="34">
        <v>86.64</v>
      </c>
    </row>
    <row r="8667" spans="47:96" x14ac:dyDescent="0.3">
      <c r="AU8667" s="34">
        <v>86.65</v>
      </c>
      <c r="AV8667" s="32">
        <f t="shared" si="167"/>
        <v>86.7</v>
      </c>
      <c r="AW8667" s="33" t="s">
        <v>330</v>
      </c>
      <c r="CR8667" s="34">
        <v>86.65</v>
      </c>
    </row>
    <row r="8668" spans="47:96" x14ac:dyDescent="0.3">
      <c r="AU8668" s="34">
        <v>86.66</v>
      </c>
      <c r="AV8668" s="32">
        <f t="shared" si="167"/>
        <v>86.7</v>
      </c>
      <c r="AW8668" s="33" t="s">
        <v>330</v>
      </c>
      <c r="CR8668" s="34">
        <v>86.66</v>
      </c>
    </row>
    <row r="8669" spans="47:96" x14ac:dyDescent="0.3">
      <c r="AU8669" s="34">
        <v>86.67</v>
      </c>
      <c r="AV8669" s="32">
        <f t="shared" si="167"/>
        <v>86.7</v>
      </c>
      <c r="AW8669" s="33" t="s">
        <v>330</v>
      </c>
      <c r="CR8669" s="34">
        <v>86.67</v>
      </c>
    </row>
    <row r="8670" spans="47:96" x14ac:dyDescent="0.3">
      <c r="AU8670" s="34">
        <v>86.68</v>
      </c>
      <c r="AV8670" s="32">
        <f t="shared" si="167"/>
        <v>86.7</v>
      </c>
      <c r="AW8670" s="33" t="s">
        <v>330</v>
      </c>
      <c r="CR8670" s="34">
        <v>86.68</v>
      </c>
    </row>
    <row r="8671" spans="47:96" x14ac:dyDescent="0.3">
      <c r="AU8671" s="34">
        <v>86.69</v>
      </c>
      <c r="AV8671" s="32">
        <f t="shared" si="167"/>
        <v>86.7</v>
      </c>
      <c r="AW8671" s="33" t="s">
        <v>330</v>
      </c>
      <c r="CR8671" s="34">
        <v>86.69</v>
      </c>
    </row>
    <row r="8672" spans="47:96" x14ac:dyDescent="0.3">
      <c r="AU8672" s="34">
        <v>86.7</v>
      </c>
      <c r="AV8672" s="32">
        <f t="shared" si="167"/>
        <v>86.7</v>
      </c>
      <c r="AW8672" s="33" t="s">
        <v>330</v>
      </c>
      <c r="CR8672" s="34">
        <v>86.7</v>
      </c>
    </row>
    <row r="8673" spans="47:96" x14ac:dyDescent="0.3">
      <c r="AU8673" s="34">
        <v>86.71</v>
      </c>
      <c r="AV8673" s="32">
        <f t="shared" si="167"/>
        <v>86.7</v>
      </c>
      <c r="AW8673" s="33" t="s">
        <v>330</v>
      </c>
      <c r="CR8673" s="34">
        <v>86.71</v>
      </c>
    </row>
    <row r="8674" spans="47:96" x14ac:dyDescent="0.3">
      <c r="AU8674" s="34">
        <v>86.72</v>
      </c>
      <c r="AV8674" s="32">
        <f t="shared" si="167"/>
        <v>86.7</v>
      </c>
      <c r="AW8674" s="33" t="s">
        <v>330</v>
      </c>
      <c r="CR8674" s="34">
        <v>86.72</v>
      </c>
    </row>
    <row r="8675" spans="47:96" x14ac:dyDescent="0.3">
      <c r="AU8675" s="34">
        <v>86.73</v>
      </c>
      <c r="AV8675" s="32">
        <f t="shared" si="167"/>
        <v>86.7</v>
      </c>
      <c r="AW8675" s="33" t="s">
        <v>330</v>
      </c>
      <c r="CR8675" s="34">
        <v>86.73</v>
      </c>
    </row>
    <row r="8676" spans="47:96" x14ac:dyDescent="0.3">
      <c r="AU8676" s="34">
        <v>86.74</v>
      </c>
      <c r="AV8676" s="32">
        <f t="shared" si="167"/>
        <v>86.7</v>
      </c>
      <c r="AW8676" s="33" t="s">
        <v>330</v>
      </c>
      <c r="CR8676" s="34">
        <v>86.74</v>
      </c>
    </row>
    <row r="8677" spans="47:96" x14ac:dyDescent="0.3">
      <c r="AU8677" s="34">
        <v>86.75</v>
      </c>
      <c r="AV8677" s="32">
        <f t="shared" si="167"/>
        <v>86.8</v>
      </c>
      <c r="AW8677" s="33" t="s">
        <v>330</v>
      </c>
      <c r="CR8677" s="34">
        <v>86.75</v>
      </c>
    </row>
    <row r="8678" spans="47:96" x14ac:dyDescent="0.3">
      <c r="AU8678" s="34">
        <v>86.76</v>
      </c>
      <c r="AV8678" s="32">
        <f t="shared" si="167"/>
        <v>86.8</v>
      </c>
      <c r="AW8678" s="33" t="s">
        <v>330</v>
      </c>
      <c r="CR8678" s="34">
        <v>86.76</v>
      </c>
    </row>
    <row r="8679" spans="47:96" x14ac:dyDescent="0.3">
      <c r="AU8679" s="34">
        <v>86.77</v>
      </c>
      <c r="AV8679" s="32">
        <f t="shared" si="167"/>
        <v>86.8</v>
      </c>
      <c r="AW8679" s="33" t="s">
        <v>330</v>
      </c>
      <c r="CR8679" s="34">
        <v>86.77</v>
      </c>
    </row>
    <row r="8680" spans="47:96" x14ac:dyDescent="0.3">
      <c r="AU8680" s="34">
        <v>86.78</v>
      </c>
      <c r="AV8680" s="32">
        <f t="shared" si="167"/>
        <v>86.8</v>
      </c>
      <c r="AW8680" s="33" t="s">
        <v>330</v>
      </c>
      <c r="CR8680" s="34">
        <v>86.78</v>
      </c>
    </row>
    <row r="8681" spans="47:96" x14ac:dyDescent="0.3">
      <c r="AU8681" s="34">
        <v>86.79</v>
      </c>
      <c r="AV8681" s="32">
        <f t="shared" si="167"/>
        <v>86.8</v>
      </c>
      <c r="AW8681" s="33" t="s">
        <v>330</v>
      </c>
      <c r="CR8681" s="34">
        <v>86.79</v>
      </c>
    </row>
    <row r="8682" spans="47:96" x14ac:dyDescent="0.3">
      <c r="AU8682" s="34">
        <v>86.8</v>
      </c>
      <c r="AV8682" s="32">
        <f t="shared" si="167"/>
        <v>86.8</v>
      </c>
      <c r="AW8682" s="33" t="s">
        <v>330</v>
      </c>
      <c r="CR8682" s="34">
        <v>86.8</v>
      </c>
    </row>
    <row r="8683" spans="47:96" x14ac:dyDescent="0.3">
      <c r="AU8683" s="34">
        <v>86.81</v>
      </c>
      <c r="AV8683" s="32">
        <f t="shared" si="167"/>
        <v>86.8</v>
      </c>
      <c r="AW8683" s="33" t="s">
        <v>330</v>
      </c>
      <c r="CR8683" s="34">
        <v>86.81</v>
      </c>
    </row>
    <row r="8684" spans="47:96" x14ac:dyDescent="0.3">
      <c r="AU8684" s="34">
        <v>86.82</v>
      </c>
      <c r="AV8684" s="32">
        <f t="shared" si="167"/>
        <v>86.8</v>
      </c>
      <c r="AW8684" s="33" t="s">
        <v>330</v>
      </c>
      <c r="CR8684" s="34">
        <v>86.82</v>
      </c>
    </row>
    <row r="8685" spans="47:96" x14ac:dyDescent="0.3">
      <c r="AU8685" s="34">
        <v>86.83</v>
      </c>
      <c r="AV8685" s="32">
        <f t="shared" si="167"/>
        <v>86.8</v>
      </c>
      <c r="AW8685" s="33" t="s">
        <v>330</v>
      </c>
      <c r="CR8685" s="34">
        <v>86.83</v>
      </c>
    </row>
    <row r="8686" spans="47:96" x14ac:dyDescent="0.3">
      <c r="AU8686" s="34">
        <v>86.84</v>
      </c>
      <c r="AV8686" s="32">
        <f t="shared" si="167"/>
        <v>86.8</v>
      </c>
      <c r="AW8686" s="33" t="s">
        <v>330</v>
      </c>
      <c r="CR8686" s="34">
        <v>86.84</v>
      </c>
    </row>
    <row r="8687" spans="47:96" x14ac:dyDescent="0.3">
      <c r="AU8687" s="34">
        <v>86.85</v>
      </c>
      <c r="AV8687" s="32">
        <f t="shared" si="167"/>
        <v>86.9</v>
      </c>
      <c r="AW8687" s="33" t="s">
        <v>330</v>
      </c>
      <c r="CR8687" s="34">
        <v>86.85</v>
      </c>
    </row>
    <row r="8688" spans="47:96" x14ac:dyDescent="0.3">
      <c r="AU8688" s="34">
        <v>86.86</v>
      </c>
      <c r="AV8688" s="32">
        <f t="shared" si="167"/>
        <v>86.9</v>
      </c>
      <c r="AW8688" s="33" t="s">
        <v>330</v>
      </c>
      <c r="CR8688" s="34">
        <v>86.86</v>
      </c>
    </row>
    <row r="8689" spans="47:96" x14ac:dyDescent="0.3">
      <c r="AU8689" s="34">
        <v>86.87</v>
      </c>
      <c r="AV8689" s="32">
        <f t="shared" si="167"/>
        <v>86.9</v>
      </c>
      <c r="AW8689" s="33" t="s">
        <v>330</v>
      </c>
      <c r="CR8689" s="34">
        <v>86.87</v>
      </c>
    </row>
    <row r="8690" spans="47:96" x14ac:dyDescent="0.3">
      <c r="AU8690" s="34">
        <v>86.88</v>
      </c>
      <c r="AV8690" s="32">
        <f t="shared" si="167"/>
        <v>86.9</v>
      </c>
      <c r="AW8690" s="33" t="s">
        <v>330</v>
      </c>
      <c r="CR8690" s="34">
        <v>86.88</v>
      </c>
    </row>
    <row r="8691" spans="47:96" x14ac:dyDescent="0.3">
      <c r="AU8691" s="34">
        <v>86.89</v>
      </c>
      <c r="AV8691" s="32">
        <f t="shared" si="167"/>
        <v>86.9</v>
      </c>
      <c r="AW8691" s="33" t="s">
        <v>330</v>
      </c>
      <c r="CR8691" s="34">
        <v>86.89</v>
      </c>
    </row>
    <row r="8692" spans="47:96" x14ac:dyDescent="0.3">
      <c r="AU8692" s="34">
        <v>86.9</v>
      </c>
      <c r="AV8692" s="32">
        <f t="shared" si="167"/>
        <v>86.9</v>
      </c>
      <c r="AW8692" s="33" t="s">
        <v>330</v>
      </c>
      <c r="CR8692" s="34">
        <v>86.9</v>
      </c>
    </row>
    <row r="8693" spans="47:96" x14ac:dyDescent="0.3">
      <c r="AU8693" s="34">
        <v>86.91</v>
      </c>
      <c r="AV8693" s="32">
        <f t="shared" si="167"/>
        <v>86.9</v>
      </c>
      <c r="AW8693" s="33" t="s">
        <v>330</v>
      </c>
      <c r="CR8693" s="34">
        <v>86.91</v>
      </c>
    </row>
    <row r="8694" spans="47:96" x14ac:dyDescent="0.3">
      <c r="AU8694" s="34">
        <v>86.92</v>
      </c>
      <c r="AV8694" s="32">
        <f t="shared" si="167"/>
        <v>86.9</v>
      </c>
      <c r="AW8694" s="33" t="s">
        <v>330</v>
      </c>
      <c r="CR8694" s="34">
        <v>86.92</v>
      </c>
    </row>
    <row r="8695" spans="47:96" x14ac:dyDescent="0.3">
      <c r="AU8695" s="34">
        <v>86.93</v>
      </c>
      <c r="AV8695" s="32">
        <f t="shared" si="167"/>
        <v>86.9</v>
      </c>
      <c r="AW8695" s="33" t="s">
        <v>330</v>
      </c>
      <c r="CR8695" s="34">
        <v>86.93</v>
      </c>
    </row>
    <row r="8696" spans="47:96" x14ac:dyDescent="0.3">
      <c r="AU8696" s="34">
        <v>86.94</v>
      </c>
      <c r="AV8696" s="32">
        <f t="shared" si="167"/>
        <v>86.9</v>
      </c>
      <c r="AW8696" s="33" t="s">
        <v>330</v>
      </c>
      <c r="CR8696" s="34">
        <v>86.94</v>
      </c>
    </row>
    <row r="8697" spans="47:96" x14ac:dyDescent="0.3">
      <c r="AU8697" s="34">
        <v>86.95</v>
      </c>
      <c r="AV8697" s="32">
        <f t="shared" si="167"/>
        <v>87</v>
      </c>
      <c r="AW8697" s="33" t="s">
        <v>330</v>
      </c>
      <c r="CR8697" s="34">
        <v>86.95</v>
      </c>
    </row>
    <row r="8698" spans="47:96" x14ac:dyDescent="0.3">
      <c r="AU8698" s="34">
        <v>86.96</v>
      </c>
      <c r="AV8698" s="32">
        <f t="shared" si="167"/>
        <v>87</v>
      </c>
      <c r="AW8698" s="33" t="s">
        <v>330</v>
      </c>
      <c r="CR8698" s="34">
        <v>86.96</v>
      </c>
    </row>
    <row r="8699" spans="47:96" x14ac:dyDescent="0.3">
      <c r="AU8699" s="34">
        <v>86.97</v>
      </c>
      <c r="AV8699" s="32">
        <f t="shared" si="167"/>
        <v>87</v>
      </c>
      <c r="AW8699" s="33" t="s">
        <v>330</v>
      </c>
      <c r="CR8699" s="34">
        <v>86.97</v>
      </c>
    </row>
    <row r="8700" spans="47:96" x14ac:dyDescent="0.3">
      <c r="AU8700" s="34">
        <v>86.98</v>
      </c>
      <c r="AV8700" s="32">
        <f t="shared" si="167"/>
        <v>87</v>
      </c>
      <c r="AW8700" s="33" t="s">
        <v>330</v>
      </c>
      <c r="CR8700" s="34">
        <v>86.98</v>
      </c>
    </row>
    <row r="8701" spans="47:96" x14ac:dyDescent="0.3">
      <c r="AU8701" s="34">
        <v>86.99</v>
      </c>
      <c r="AV8701" s="32">
        <f t="shared" si="167"/>
        <v>87</v>
      </c>
      <c r="AW8701" s="33" t="s">
        <v>330</v>
      </c>
      <c r="CR8701" s="34">
        <v>86.99</v>
      </c>
    </row>
    <row r="8702" spans="47:96" x14ac:dyDescent="0.3">
      <c r="AU8702" s="34">
        <v>87</v>
      </c>
      <c r="AV8702" s="32">
        <f t="shared" si="167"/>
        <v>87</v>
      </c>
      <c r="AW8702" s="33" t="s">
        <v>330</v>
      </c>
      <c r="CR8702" s="34">
        <v>87</v>
      </c>
    </row>
    <row r="8703" spans="47:96" x14ac:dyDescent="0.3">
      <c r="AU8703" s="34">
        <v>87.01</v>
      </c>
      <c r="AV8703" s="32">
        <f t="shared" si="167"/>
        <v>87</v>
      </c>
      <c r="AW8703" s="33" t="s">
        <v>330</v>
      </c>
      <c r="CR8703" s="34">
        <v>87.01</v>
      </c>
    </row>
    <row r="8704" spans="47:96" x14ac:dyDescent="0.3">
      <c r="AU8704" s="34">
        <v>87.02</v>
      </c>
      <c r="AV8704" s="32">
        <f t="shared" si="167"/>
        <v>87</v>
      </c>
      <c r="AW8704" s="33" t="s">
        <v>330</v>
      </c>
      <c r="CR8704" s="34">
        <v>87.02</v>
      </c>
    </row>
    <row r="8705" spans="47:96" x14ac:dyDescent="0.3">
      <c r="AU8705" s="34">
        <v>87.03</v>
      </c>
      <c r="AV8705" s="32">
        <f t="shared" si="167"/>
        <v>87</v>
      </c>
      <c r="AW8705" s="33" t="s">
        <v>330</v>
      </c>
      <c r="CR8705" s="34">
        <v>87.03</v>
      </c>
    </row>
    <row r="8706" spans="47:96" x14ac:dyDescent="0.3">
      <c r="AU8706" s="34">
        <v>87.04</v>
      </c>
      <c r="AV8706" s="32">
        <f t="shared" si="167"/>
        <v>87</v>
      </c>
      <c r="AW8706" s="33" t="s">
        <v>330</v>
      </c>
      <c r="CR8706" s="34">
        <v>87.04</v>
      </c>
    </row>
    <row r="8707" spans="47:96" x14ac:dyDescent="0.3">
      <c r="AU8707" s="34">
        <v>87.05</v>
      </c>
      <c r="AV8707" s="32">
        <f t="shared" ref="AV8707:AV8770" si="168">ROUND(AU8707,1)</f>
        <v>87.1</v>
      </c>
      <c r="AW8707" s="33" t="s">
        <v>330</v>
      </c>
      <c r="CR8707" s="34">
        <v>87.05</v>
      </c>
    </row>
    <row r="8708" spans="47:96" x14ac:dyDescent="0.3">
      <c r="AU8708" s="34">
        <v>87.06</v>
      </c>
      <c r="AV8708" s="32">
        <f t="shared" si="168"/>
        <v>87.1</v>
      </c>
      <c r="AW8708" s="33" t="s">
        <v>330</v>
      </c>
      <c r="CR8708" s="34">
        <v>87.06</v>
      </c>
    </row>
    <row r="8709" spans="47:96" x14ac:dyDescent="0.3">
      <c r="AU8709" s="34">
        <v>87.07</v>
      </c>
      <c r="AV8709" s="32">
        <f t="shared" si="168"/>
        <v>87.1</v>
      </c>
      <c r="AW8709" s="33" t="s">
        <v>330</v>
      </c>
      <c r="CR8709" s="34">
        <v>87.07</v>
      </c>
    </row>
    <row r="8710" spans="47:96" x14ac:dyDescent="0.3">
      <c r="AU8710" s="34">
        <v>87.08</v>
      </c>
      <c r="AV8710" s="32">
        <f t="shared" si="168"/>
        <v>87.1</v>
      </c>
      <c r="AW8710" s="33" t="s">
        <v>330</v>
      </c>
      <c r="CR8710" s="34">
        <v>87.08</v>
      </c>
    </row>
    <row r="8711" spans="47:96" x14ac:dyDescent="0.3">
      <c r="AU8711" s="34">
        <v>87.09</v>
      </c>
      <c r="AV8711" s="32">
        <f t="shared" si="168"/>
        <v>87.1</v>
      </c>
      <c r="AW8711" s="33" t="s">
        <v>330</v>
      </c>
      <c r="CR8711" s="34">
        <v>87.09</v>
      </c>
    </row>
    <row r="8712" spans="47:96" x14ac:dyDescent="0.3">
      <c r="AU8712" s="34">
        <v>87.1</v>
      </c>
      <c r="AV8712" s="32">
        <f t="shared" si="168"/>
        <v>87.1</v>
      </c>
      <c r="AW8712" s="33" t="s">
        <v>330</v>
      </c>
      <c r="CR8712" s="34">
        <v>87.1</v>
      </c>
    </row>
    <row r="8713" spans="47:96" x14ac:dyDescent="0.3">
      <c r="AU8713" s="34">
        <v>87.11</v>
      </c>
      <c r="AV8713" s="32">
        <f t="shared" si="168"/>
        <v>87.1</v>
      </c>
      <c r="AW8713" s="33" t="s">
        <v>330</v>
      </c>
      <c r="CR8713" s="34">
        <v>87.11</v>
      </c>
    </row>
    <row r="8714" spans="47:96" x14ac:dyDescent="0.3">
      <c r="AU8714" s="34">
        <v>87.12</v>
      </c>
      <c r="AV8714" s="32">
        <f t="shared" si="168"/>
        <v>87.1</v>
      </c>
      <c r="AW8714" s="33" t="s">
        <v>330</v>
      </c>
      <c r="CR8714" s="34">
        <v>87.12</v>
      </c>
    </row>
    <row r="8715" spans="47:96" x14ac:dyDescent="0.3">
      <c r="AU8715" s="34">
        <v>87.13</v>
      </c>
      <c r="AV8715" s="32">
        <f t="shared" si="168"/>
        <v>87.1</v>
      </c>
      <c r="AW8715" s="33" t="s">
        <v>330</v>
      </c>
      <c r="CR8715" s="34">
        <v>87.13</v>
      </c>
    </row>
    <row r="8716" spans="47:96" x14ac:dyDescent="0.3">
      <c r="AU8716" s="34">
        <v>87.14</v>
      </c>
      <c r="AV8716" s="32">
        <f t="shared" si="168"/>
        <v>87.1</v>
      </c>
      <c r="AW8716" s="33" t="s">
        <v>330</v>
      </c>
      <c r="CR8716" s="34">
        <v>87.14</v>
      </c>
    </row>
    <row r="8717" spans="47:96" x14ac:dyDescent="0.3">
      <c r="AU8717" s="34">
        <v>87.15</v>
      </c>
      <c r="AV8717" s="32">
        <f t="shared" si="168"/>
        <v>87.2</v>
      </c>
      <c r="AW8717" s="33" t="s">
        <v>330</v>
      </c>
      <c r="CR8717" s="34">
        <v>87.15</v>
      </c>
    </row>
    <row r="8718" spans="47:96" x14ac:dyDescent="0.3">
      <c r="AU8718" s="34">
        <v>87.16</v>
      </c>
      <c r="AV8718" s="32">
        <f t="shared" si="168"/>
        <v>87.2</v>
      </c>
      <c r="AW8718" s="33" t="s">
        <v>330</v>
      </c>
      <c r="CR8718" s="34">
        <v>87.16</v>
      </c>
    </row>
    <row r="8719" spans="47:96" x14ac:dyDescent="0.3">
      <c r="AU8719" s="34">
        <v>87.17</v>
      </c>
      <c r="AV8719" s="32">
        <f t="shared" si="168"/>
        <v>87.2</v>
      </c>
      <c r="AW8719" s="33" t="s">
        <v>330</v>
      </c>
      <c r="CR8719" s="34">
        <v>87.17</v>
      </c>
    </row>
    <row r="8720" spans="47:96" x14ac:dyDescent="0.3">
      <c r="AU8720" s="34">
        <v>87.18</v>
      </c>
      <c r="AV8720" s="32">
        <f t="shared" si="168"/>
        <v>87.2</v>
      </c>
      <c r="AW8720" s="33" t="s">
        <v>330</v>
      </c>
      <c r="CR8720" s="34">
        <v>87.18</v>
      </c>
    </row>
    <row r="8721" spans="47:96" x14ac:dyDescent="0.3">
      <c r="AU8721" s="34">
        <v>87.19</v>
      </c>
      <c r="AV8721" s="32">
        <f t="shared" si="168"/>
        <v>87.2</v>
      </c>
      <c r="AW8721" s="33" t="s">
        <v>330</v>
      </c>
      <c r="CR8721" s="34">
        <v>87.19</v>
      </c>
    </row>
    <row r="8722" spans="47:96" x14ac:dyDescent="0.3">
      <c r="AU8722" s="34">
        <v>87.2</v>
      </c>
      <c r="AV8722" s="32">
        <f t="shared" si="168"/>
        <v>87.2</v>
      </c>
      <c r="AW8722" s="33" t="s">
        <v>330</v>
      </c>
      <c r="CR8722" s="34">
        <v>87.2</v>
      </c>
    </row>
    <row r="8723" spans="47:96" x14ac:dyDescent="0.3">
      <c r="AU8723" s="34">
        <v>87.21</v>
      </c>
      <c r="AV8723" s="32">
        <f t="shared" si="168"/>
        <v>87.2</v>
      </c>
      <c r="AW8723" s="33" t="s">
        <v>330</v>
      </c>
      <c r="CR8723" s="34">
        <v>87.21</v>
      </c>
    </row>
    <row r="8724" spans="47:96" x14ac:dyDescent="0.3">
      <c r="AU8724" s="34">
        <v>87.22</v>
      </c>
      <c r="AV8724" s="32">
        <f t="shared" si="168"/>
        <v>87.2</v>
      </c>
      <c r="AW8724" s="33" t="s">
        <v>330</v>
      </c>
      <c r="CR8724" s="34">
        <v>87.22</v>
      </c>
    </row>
    <row r="8725" spans="47:96" x14ac:dyDescent="0.3">
      <c r="AU8725" s="34">
        <v>87.23</v>
      </c>
      <c r="AV8725" s="32">
        <f t="shared" si="168"/>
        <v>87.2</v>
      </c>
      <c r="AW8725" s="33" t="s">
        <v>330</v>
      </c>
      <c r="CR8725" s="34">
        <v>87.23</v>
      </c>
    </row>
    <row r="8726" spans="47:96" x14ac:dyDescent="0.3">
      <c r="AU8726" s="34">
        <v>87.24</v>
      </c>
      <c r="AV8726" s="32">
        <f t="shared" si="168"/>
        <v>87.2</v>
      </c>
      <c r="AW8726" s="33" t="s">
        <v>330</v>
      </c>
      <c r="CR8726" s="34">
        <v>87.24</v>
      </c>
    </row>
    <row r="8727" spans="47:96" x14ac:dyDescent="0.3">
      <c r="AU8727" s="34">
        <v>87.25</v>
      </c>
      <c r="AV8727" s="32">
        <f t="shared" si="168"/>
        <v>87.3</v>
      </c>
      <c r="AW8727" s="33" t="s">
        <v>330</v>
      </c>
      <c r="CR8727" s="34">
        <v>87.25</v>
      </c>
    </row>
    <row r="8728" spans="47:96" x14ac:dyDescent="0.3">
      <c r="AU8728" s="34">
        <v>87.26</v>
      </c>
      <c r="AV8728" s="32">
        <f t="shared" si="168"/>
        <v>87.3</v>
      </c>
      <c r="AW8728" s="33" t="s">
        <v>330</v>
      </c>
      <c r="CR8728" s="34">
        <v>87.26</v>
      </c>
    </row>
    <row r="8729" spans="47:96" x14ac:dyDescent="0.3">
      <c r="AU8729" s="34">
        <v>87.27</v>
      </c>
      <c r="AV8729" s="32">
        <f t="shared" si="168"/>
        <v>87.3</v>
      </c>
      <c r="AW8729" s="33" t="s">
        <v>330</v>
      </c>
      <c r="CR8729" s="34">
        <v>87.27</v>
      </c>
    </row>
    <row r="8730" spans="47:96" x14ac:dyDescent="0.3">
      <c r="AU8730" s="34">
        <v>87.28</v>
      </c>
      <c r="AV8730" s="32">
        <f t="shared" si="168"/>
        <v>87.3</v>
      </c>
      <c r="AW8730" s="33" t="s">
        <v>330</v>
      </c>
      <c r="CR8730" s="34">
        <v>87.28</v>
      </c>
    </row>
    <row r="8731" spans="47:96" x14ac:dyDescent="0.3">
      <c r="AU8731" s="34">
        <v>87.29</v>
      </c>
      <c r="AV8731" s="32">
        <f t="shared" si="168"/>
        <v>87.3</v>
      </c>
      <c r="AW8731" s="33" t="s">
        <v>330</v>
      </c>
      <c r="CR8731" s="34">
        <v>87.29</v>
      </c>
    </row>
    <row r="8732" spans="47:96" x14ac:dyDescent="0.3">
      <c r="AU8732" s="34">
        <v>87.3</v>
      </c>
      <c r="AV8732" s="32">
        <f t="shared" si="168"/>
        <v>87.3</v>
      </c>
      <c r="AW8732" s="33" t="s">
        <v>330</v>
      </c>
      <c r="CR8732" s="34">
        <v>87.3</v>
      </c>
    </row>
    <row r="8733" spans="47:96" x14ac:dyDescent="0.3">
      <c r="AU8733" s="34">
        <v>87.31</v>
      </c>
      <c r="AV8733" s="32">
        <f t="shared" si="168"/>
        <v>87.3</v>
      </c>
      <c r="AW8733" s="33" t="s">
        <v>330</v>
      </c>
      <c r="CR8733" s="34">
        <v>87.31</v>
      </c>
    </row>
    <row r="8734" spans="47:96" x14ac:dyDescent="0.3">
      <c r="AU8734" s="34">
        <v>87.32</v>
      </c>
      <c r="AV8734" s="32">
        <f t="shared" si="168"/>
        <v>87.3</v>
      </c>
      <c r="AW8734" s="33" t="s">
        <v>330</v>
      </c>
      <c r="CR8734" s="34">
        <v>87.32</v>
      </c>
    </row>
    <row r="8735" spans="47:96" x14ac:dyDescent="0.3">
      <c r="AU8735" s="34">
        <v>87.33</v>
      </c>
      <c r="AV8735" s="32">
        <f t="shared" si="168"/>
        <v>87.3</v>
      </c>
      <c r="AW8735" s="33" t="s">
        <v>330</v>
      </c>
      <c r="CR8735" s="34">
        <v>87.33</v>
      </c>
    </row>
    <row r="8736" spans="47:96" x14ac:dyDescent="0.3">
      <c r="AU8736" s="34">
        <v>87.34</v>
      </c>
      <c r="AV8736" s="32">
        <f t="shared" si="168"/>
        <v>87.3</v>
      </c>
      <c r="AW8736" s="33" t="s">
        <v>330</v>
      </c>
      <c r="CR8736" s="34">
        <v>87.34</v>
      </c>
    </row>
    <row r="8737" spans="47:96" x14ac:dyDescent="0.3">
      <c r="AU8737" s="34">
        <v>87.35</v>
      </c>
      <c r="AV8737" s="32">
        <f t="shared" si="168"/>
        <v>87.4</v>
      </c>
      <c r="AW8737" s="33" t="s">
        <v>330</v>
      </c>
      <c r="CR8737" s="34">
        <v>87.35</v>
      </c>
    </row>
    <row r="8738" spans="47:96" x14ac:dyDescent="0.3">
      <c r="AU8738" s="34">
        <v>87.36</v>
      </c>
      <c r="AV8738" s="32">
        <f t="shared" si="168"/>
        <v>87.4</v>
      </c>
      <c r="AW8738" s="33" t="s">
        <v>330</v>
      </c>
      <c r="CR8738" s="34">
        <v>87.36</v>
      </c>
    </row>
    <row r="8739" spans="47:96" x14ac:dyDescent="0.3">
      <c r="AU8739" s="34">
        <v>87.37</v>
      </c>
      <c r="AV8739" s="32">
        <f t="shared" si="168"/>
        <v>87.4</v>
      </c>
      <c r="AW8739" s="33" t="s">
        <v>330</v>
      </c>
      <c r="CR8739" s="34">
        <v>87.37</v>
      </c>
    </row>
    <row r="8740" spans="47:96" x14ac:dyDescent="0.3">
      <c r="AU8740" s="34">
        <v>87.38</v>
      </c>
      <c r="AV8740" s="32">
        <f t="shared" si="168"/>
        <v>87.4</v>
      </c>
      <c r="AW8740" s="33" t="s">
        <v>330</v>
      </c>
      <c r="CR8740" s="34">
        <v>87.38</v>
      </c>
    </row>
    <row r="8741" spans="47:96" x14ac:dyDescent="0.3">
      <c r="AU8741" s="34">
        <v>87.39</v>
      </c>
      <c r="AV8741" s="32">
        <f t="shared" si="168"/>
        <v>87.4</v>
      </c>
      <c r="AW8741" s="33" t="s">
        <v>330</v>
      </c>
      <c r="CR8741" s="34">
        <v>87.39</v>
      </c>
    </row>
    <row r="8742" spans="47:96" x14ac:dyDescent="0.3">
      <c r="AU8742" s="34">
        <v>87.4</v>
      </c>
      <c r="AV8742" s="32">
        <f t="shared" si="168"/>
        <v>87.4</v>
      </c>
      <c r="AW8742" s="33" t="s">
        <v>330</v>
      </c>
      <c r="CR8742" s="34">
        <v>87.4</v>
      </c>
    </row>
    <row r="8743" spans="47:96" x14ac:dyDescent="0.3">
      <c r="AU8743" s="34">
        <v>87.41</v>
      </c>
      <c r="AV8743" s="32">
        <f t="shared" si="168"/>
        <v>87.4</v>
      </c>
      <c r="AW8743" s="33" t="s">
        <v>330</v>
      </c>
      <c r="CR8743" s="34">
        <v>87.41</v>
      </c>
    </row>
    <row r="8744" spans="47:96" x14ac:dyDescent="0.3">
      <c r="AU8744" s="34">
        <v>87.42</v>
      </c>
      <c r="AV8744" s="32">
        <f t="shared" si="168"/>
        <v>87.4</v>
      </c>
      <c r="AW8744" s="33" t="s">
        <v>330</v>
      </c>
      <c r="CR8744" s="34">
        <v>87.42</v>
      </c>
    </row>
    <row r="8745" spans="47:96" x14ac:dyDescent="0.3">
      <c r="AU8745" s="34">
        <v>87.43</v>
      </c>
      <c r="AV8745" s="32">
        <f t="shared" si="168"/>
        <v>87.4</v>
      </c>
      <c r="AW8745" s="33" t="s">
        <v>330</v>
      </c>
      <c r="CR8745" s="34">
        <v>87.43</v>
      </c>
    </row>
    <row r="8746" spans="47:96" x14ac:dyDescent="0.3">
      <c r="AU8746" s="34">
        <v>87.44</v>
      </c>
      <c r="AV8746" s="32">
        <f t="shared" si="168"/>
        <v>87.4</v>
      </c>
      <c r="AW8746" s="33" t="s">
        <v>330</v>
      </c>
      <c r="CR8746" s="34">
        <v>87.44</v>
      </c>
    </row>
    <row r="8747" spans="47:96" x14ac:dyDescent="0.3">
      <c r="AU8747" s="34">
        <v>87.45</v>
      </c>
      <c r="AV8747" s="32">
        <f t="shared" si="168"/>
        <v>87.5</v>
      </c>
      <c r="AW8747" s="33" t="s">
        <v>330</v>
      </c>
      <c r="CR8747" s="34">
        <v>87.45</v>
      </c>
    </row>
    <row r="8748" spans="47:96" x14ac:dyDescent="0.3">
      <c r="AU8748" s="34">
        <v>87.46</v>
      </c>
      <c r="AV8748" s="32">
        <f t="shared" si="168"/>
        <v>87.5</v>
      </c>
      <c r="AW8748" s="33" t="s">
        <v>330</v>
      </c>
      <c r="CR8748" s="34">
        <v>87.46</v>
      </c>
    </row>
    <row r="8749" spans="47:96" x14ac:dyDescent="0.3">
      <c r="AU8749" s="34">
        <v>87.47</v>
      </c>
      <c r="AV8749" s="32">
        <f t="shared" si="168"/>
        <v>87.5</v>
      </c>
      <c r="AW8749" s="33" t="s">
        <v>330</v>
      </c>
      <c r="CR8749" s="34">
        <v>87.47</v>
      </c>
    </row>
    <row r="8750" spans="47:96" x14ac:dyDescent="0.3">
      <c r="AU8750" s="34">
        <v>87.48</v>
      </c>
      <c r="AV8750" s="32">
        <f t="shared" si="168"/>
        <v>87.5</v>
      </c>
      <c r="AW8750" s="33" t="s">
        <v>330</v>
      </c>
      <c r="CR8750" s="34">
        <v>87.48</v>
      </c>
    </row>
    <row r="8751" spans="47:96" x14ac:dyDescent="0.3">
      <c r="AU8751" s="34">
        <v>87.49</v>
      </c>
      <c r="AV8751" s="32">
        <f t="shared" si="168"/>
        <v>87.5</v>
      </c>
      <c r="AW8751" s="33" t="s">
        <v>330</v>
      </c>
      <c r="CR8751" s="34">
        <v>87.49</v>
      </c>
    </row>
    <row r="8752" spans="47:96" x14ac:dyDescent="0.3">
      <c r="AU8752" s="34">
        <v>87.5</v>
      </c>
      <c r="AV8752" s="32">
        <f t="shared" si="168"/>
        <v>87.5</v>
      </c>
      <c r="AW8752" s="33" t="s">
        <v>330</v>
      </c>
      <c r="CR8752" s="34">
        <v>87.5</v>
      </c>
    </row>
    <row r="8753" spans="47:96" x14ac:dyDescent="0.3">
      <c r="AU8753" s="34">
        <v>87.51</v>
      </c>
      <c r="AV8753" s="32">
        <f t="shared" si="168"/>
        <v>87.5</v>
      </c>
      <c r="AW8753" s="33" t="s">
        <v>330</v>
      </c>
      <c r="CR8753" s="34">
        <v>87.51</v>
      </c>
    </row>
    <row r="8754" spans="47:96" x14ac:dyDescent="0.3">
      <c r="AU8754" s="34">
        <v>87.52</v>
      </c>
      <c r="AV8754" s="32">
        <f t="shared" si="168"/>
        <v>87.5</v>
      </c>
      <c r="AW8754" s="33" t="s">
        <v>330</v>
      </c>
      <c r="CR8754" s="34">
        <v>87.52</v>
      </c>
    </row>
    <row r="8755" spans="47:96" x14ac:dyDescent="0.3">
      <c r="AU8755" s="34">
        <v>87.53</v>
      </c>
      <c r="AV8755" s="32">
        <f t="shared" si="168"/>
        <v>87.5</v>
      </c>
      <c r="AW8755" s="33" t="s">
        <v>330</v>
      </c>
      <c r="CR8755" s="34">
        <v>87.53</v>
      </c>
    </row>
    <row r="8756" spans="47:96" x14ac:dyDescent="0.3">
      <c r="AU8756" s="34">
        <v>87.54</v>
      </c>
      <c r="AV8756" s="32">
        <f t="shared" si="168"/>
        <v>87.5</v>
      </c>
      <c r="AW8756" s="33" t="s">
        <v>330</v>
      </c>
      <c r="CR8756" s="34">
        <v>87.54</v>
      </c>
    </row>
    <row r="8757" spans="47:96" x14ac:dyDescent="0.3">
      <c r="AU8757" s="34">
        <v>87.55</v>
      </c>
      <c r="AV8757" s="32">
        <f t="shared" si="168"/>
        <v>87.6</v>
      </c>
      <c r="AW8757" s="33" t="s">
        <v>330</v>
      </c>
      <c r="CR8757" s="34">
        <v>87.55</v>
      </c>
    </row>
    <row r="8758" spans="47:96" x14ac:dyDescent="0.3">
      <c r="AU8758" s="34">
        <v>87.56</v>
      </c>
      <c r="AV8758" s="32">
        <f t="shared" si="168"/>
        <v>87.6</v>
      </c>
      <c r="AW8758" s="33" t="s">
        <v>330</v>
      </c>
      <c r="CR8758" s="34">
        <v>87.56</v>
      </c>
    </row>
    <row r="8759" spans="47:96" x14ac:dyDescent="0.3">
      <c r="AU8759" s="34">
        <v>87.57</v>
      </c>
      <c r="AV8759" s="32">
        <f t="shared" si="168"/>
        <v>87.6</v>
      </c>
      <c r="AW8759" s="33" t="s">
        <v>330</v>
      </c>
      <c r="CR8759" s="34">
        <v>87.57</v>
      </c>
    </row>
    <row r="8760" spans="47:96" x14ac:dyDescent="0.3">
      <c r="AU8760" s="34">
        <v>87.58</v>
      </c>
      <c r="AV8760" s="32">
        <f t="shared" si="168"/>
        <v>87.6</v>
      </c>
      <c r="AW8760" s="33" t="s">
        <v>330</v>
      </c>
      <c r="CR8760" s="34">
        <v>87.58</v>
      </c>
    </row>
    <row r="8761" spans="47:96" x14ac:dyDescent="0.3">
      <c r="AU8761" s="34">
        <v>87.59</v>
      </c>
      <c r="AV8761" s="32">
        <f t="shared" si="168"/>
        <v>87.6</v>
      </c>
      <c r="AW8761" s="33" t="s">
        <v>330</v>
      </c>
      <c r="CR8761" s="34">
        <v>87.59</v>
      </c>
    </row>
    <row r="8762" spans="47:96" x14ac:dyDescent="0.3">
      <c r="AU8762" s="34">
        <v>87.6</v>
      </c>
      <c r="AV8762" s="32">
        <f t="shared" si="168"/>
        <v>87.6</v>
      </c>
      <c r="AW8762" s="33" t="s">
        <v>330</v>
      </c>
      <c r="CR8762" s="34">
        <v>87.6</v>
      </c>
    </row>
    <row r="8763" spans="47:96" x14ac:dyDescent="0.3">
      <c r="AU8763" s="34">
        <v>87.61</v>
      </c>
      <c r="AV8763" s="32">
        <f t="shared" si="168"/>
        <v>87.6</v>
      </c>
      <c r="AW8763" s="33" t="s">
        <v>330</v>
      </c>
      <c r="CR8763" s="34">
        <v>87.61</v>
      </c>
    </row>
    <row r="8764" spans="47:96" x14ac:dyDescent="0.3">
      <c r="AU8764" s="34">
        <v>87.62</v>
      </c>
      <c r="AV8764" s="32">
        <f t="shared" si="168"/>
        <v>87.6</v>
      </c>
      <c r="AW8764" s="33" t="s">
        <v>330</v>
      </c>
      <c r="CR8764" s="34">
        <v>87.62</v>
      </c>
    </row>
    <row r="8765" spans="47:96" x14ac:dyDescent="0.3">
      <c r="AU8765" s="34">
        <v>87.63</v>
      </c>
      <c r="AV8765" s="32">
        <f t="shared" si="168"/>
        <v>87.6</v>
      </c>
      <c r="AW8765" s="33" t="s">
        <v>330</v>
      </c>
      <c r="CR8765" s="34">
        <v>87.63</v>
      </c>
    </row>
    <row r="8766" spans="47:96" x14ac:dyDescent="0.3">
      <c r="AU8766" s="34">
        <v>87.64</v>
      </c>
      <c r="AV8766" s="32">
        <f t="shared" si="168"/>
        <v>87.6</v>
      </c>
      <c r="AW8766" s="33" t="s">
        <v>330</v>
      </c>
      <c r="CR8766" s="34">
        <v>87.64</v>
      </c>
    </row>
    <row r="8767" spans="47:96" x14ac:dyDescent="0.3">
      <c r="AU8767" s="34">
        <v>87.65</v>
      </c>
      <c r="AV8767" s="32">
        <f t="shared" si="168"/>
        <v>87.7</v>
      </c>
      <c r="AW8767" s="33" t="s">
        <v>330</v>
      </c>
      <c r="CR8767" s="34">
        <v>87.65</v>
      </c>
    </row>
    <row r="8768" spans="47:96" x14ac:dyDescent="0.3">
      <c r="AU8768" s="34">
        <v>87.66</v>
      </c>
      <c r="AV8768" s="32">
        <f t="shared" si="168"/>
        <v>87.7</v>
      </c>
      <c r="AW8768" s="33" t="s">
        <v>330</v>
      </c>
      <c r="CR8768" s="34">
        <v>87.66</v>
      </c>
    </row>
    <row r="8769" spans="47:96" x14ac:dyDescent="0.3">
      <c r="AU8769" s="34">
        <v>87.67</v>
      </c>
      <c r="AV8769" s="32">
        <f t="shared" si="168"/>
        <v>87.7</v>
      </c>
      <c r="AW8769" s="33" t="s">
        <v>330</v>
      </c>
      <c r="CR8769" s="34">
        <v>87.67</v>
      </c>
    </row>
    <row r="8770" spans="47:96" x14ac:dyDescent="0.3">
      <c r="AU8770" s="34">
        <v>87.68</v>
      </c>
      <c r="AV8770" s="32">
        <f t="shared" si="168"/>
        <v>87.7</v>
      </c>
      <c r="AW8770" s="33" t="s">
        <v>330</v>
      </c>
      <c r="CR8770" s="34">
        <v>87.68</v>
      </c>
    </row>
    <row r="8771" spans="47:96" x14ac:dyDescent="0.3">
      <c r="AU8771" s="34">
        <v>87.69</v>
      </c>
      <c r="AV8771" s="32">
        <f t="shared" ref="AV8771:AV8834" si="169">ROUND(AU8771,1)</f>
        <v>87.7</v>
      </c>
      <c r="AW8771" s="33" t="s">
        <v>330</v>
      </c>
      <c r="CR8771" s="34">
        <v>87.69</v>
      </c>
    </row>
    <row r="8772" spans="47:96" x14ac:dyDescent="0.3">
      <c r="AU8772" s="34">
        <v>87.7</v>
      </c>
      <c r="AV8772" s="32">
        <f t="shared" si="169"/>
        <v>87.7</v>
      </c>
      <c r="AW8772" s="33" t="s">
        <v>330</v>
      </c>
      <c r="CR8772" s="34">
        <v>87.7</v>
      </c>
    </row>
    <row r="8773" spans="47:96" x14ac:dyDescent="0.3">
      <c r="AU8773" s="34">
        <v>87.71</v>
      </c>
      <c r="AV8773" s="32">
        <f t="shared" si="169"/>
        <v>87.7</v>
      </c>
      <c r="AW8773" s="33" t="s">
        <v>330</v>
      </c>
      <c r="CR8773" s="34">
        <v>87.71</v>
      </c>
    </row>
    <row r="8774" spans="47:96" x14ac:dyDescent="0.3">
      <c r="AU8774" s="34">
        <v>87.72</v>
      </c>
      <c r="AV8774" s="32">
        <f t="shared" si="169"/>
        <v>87.7</v>
      </c>
      <c r="AW8774" s="33" t="s">
        <v>330</v>
      </c>
      <c r="CR8774" s="34">
        <v>87.72</v>
      </c>
    </row>
    <row r="8775" spans="47:96" x14ac:dyDescent="0.3">
      <c r="AU8775" s="34">
        <v>87.73</v>
      </c>
      <c r="AV8775" s="32">
        <f t="shared" si="169"/>
        <v>87.7</v>
      </c>
      <c r="AW8775" s="33" t="s">
        <v>330</v>
      </c>
      <c r="CR8775" s="34">
        <v>87.73</v>
      </c>
    </row>
    <row r="8776" spans="47:96" x14ac:dyDescent="0.3">
      <c r="AU8776" s="34">
        <v>87.74</v>
      </c>
      <c r="AV8776" s="32">
        <f t="shared" si="169"/>
        <v>87.7</v>
      </c>
      <c r="AW8776" s="33" t="s">
        <v>330</v>
      </c>
      <c r="CR8776" s="34">
        <v>87.74</v>
      </c>
    </row>
    <row r="8777" spans="47:96" x14ac:dyDescent="0.3">
      <c r="AU8777" s="34">
        <v>87.75</v>
      </c>
      <c r="AV8777" s="32">
        <f t="shared" si="169"/>
        <v>87.8</v>
      </c>
      <c r="AW8777" s="33" t="s">
        <v>330</v>
      </c>
      <c r="CR8777" s="34">
        <v>87.75</v>
      </c>
    </row>
    <row r="8778" spans="47:96" x14ac:dyDescent="0.3">
      <c r="AU8778" s="34">
        <v>87.76</v>
      </c>
      <c r="AV8778" s="32">
        <f t="shared" si="169"/>
        <v>87.8</v>
      </c>
      <c r="AW8778" s="33" t="s">
        <v>330</v>
      </c>
      <c r="CR8778" s="34">
        <v>87.76</v>
      </c>
    </row>
    <row r="8779" spans="47:96" x14ac:dyDescent="0.3">
      <c r="AU8779" s="34">
        <v>87.77</v>
      </c>
      <c r="AV8779" s="32">
        <f t="shared" si="169"/>
        <v>87.8</v>
      </c>
      <c r="AW8779" s="33" t="s">
        <v>330</v>
      </c>
      <c r="CR8779" s="34">
        <v>87.77</v>
      </c>
    </row>
    <row r="8780" spans="47:96" x14ac:dyDescent="0.3">
      <c r="AU8780" s="34">
        <v>87.78</v>
      </c>
      <c r="AV8780" s="32">
        <f t="shared" si="169"/>
        <v>87.8</v>
      </c>
      <c r="AW8780" s="33" t="s">
        <v>330</v>
      </c>
      <c r="CR8780" s="34">
        <v>87.78</v>
      </c>
    </row>
    <row r="8781" spans="47:96" x14ac:dyDescent="0.3">
      <c r="AU8781" s="34">
        <v>87.79</v>
      </c>
      <c r="AV8781" s="32">
        <f t="shared" si="169"/>
        <v>87.8</v>
      </c>
      <c r="AW8781" s="33" t="s">
        <v>330</v>
      </c>
      <c r="CR8781" s="34">
        <v>87.79</v>
      </c>
    </row>
    <row r="8782" spans="47:96" x14ac:dyDescent="0.3">
      <c r="AU8782" s="34">
        <v>87.8</v>
      </c>
      <c r="AV8782" s="32">
        <f t="shared" si="169"/>
        <v>87.8</v>
      </c>
      <c r="AW8782" s="33" t="s">
        <v>330</v>
      </c>
      <c r="CR8782" s="34">
        <v>87.8</v>
      </c>
    </row>
    <row r="8783" spans="47:96" x14ac:dyDescent="0.3">
      <c r="AU8783" s="34">
        <v>87.81</v>
      </c>
      <c r="AV8783" s="32">
        <f t="shared" si="169"/>
        <v>87.8</v>
      </c>
      <c r="AW8783" s="33" t="s">
        <v>330</v>
      </c>
      <c r="CR8783" s="34">
        <v>87.81</v>
      </c>
    </row>
    <row r="8784" spans="47:96" x14ac:dyDescent="0.3">
      <c r="AU8784" s="34">
        <v>87.82</v>
      </c>
      <c r="AV8784" s="32">
        <f t="shared" si="169"/>
        <v>87.8</v>
      </c>
      <c r="AW8784" s="33" t="s">
        <v>330</v>
      </c>
      <c r="CR8784" s="34">
        <v>87.82</v>
      </c>
    </row>
    <row r="8785" spans="47:96" x14ac:dyDescent="0.3">
      <c r="AU8785" s="34">
        <v>87.83</v>
      </c>
      <c r="AV8785" s="32">
        <f t="shared" si="169"/>
        <v>87.8</v>
      </c>
      <c r="AW8785" s="33" t="s">
        <v>330</v>
      </c>
      <c r="CR8785" s="34">
        <v>87.83</v>
      </c>
    </row>
    <row r="8786" spans="47:96" x14ac:dyDescent="0.3">
      <c r="AU8786" s="34">
        <v>87.84</v>
      </c>
      <c r="AV8786" s="32">
        <f t="shared" si="169"/>
        <v>87.8</v>
      </c>
      <c r="AW8786" s="33" t="s">
        <v>330</v>
      </c>
      <c r="CR8786" s="34">
        <v>87.84</v>
      </c>
    </row>
    <row r="8787" spans="47:96" x14ac:dyDescent="0.3">
      <c r="AU8787" s="34">
        <v>87.85</v>
      </c>
      <c r="AV8787" s="32">
        <f t="shared" si="169"/>
        <v>87.9</v>
      </c>
      <c r="AW8787" s="33" t="s">
        <v>330</v>
      </c>
      <c r="CR8787" s="34">
        <v>87.85</v>
      </c>
    </row>
    <row r="8788" spans="47:96" x14ac:dyDescent="0.3">
      <c r="AU8788" s="34">
        <v>87.86</v>
      </c>
      <c r="AV8788" s="32">
        <f t="shared" si="169"/>
        <v>87.9</v>
      </c>
      <c r="AW8788" s="33" t="s">
        <v>330</v>
      </c>
      <c r="CR8788" s="34">
        <v>87.86</v>
      </c>
    </row>
    <row r="8789" spans="47:96" x14ac:dyDescent="0.3">
      <c r="AU8789" s="34">
        <v>87.87</v>
      </c>
      <c r="AV8789" s="32">
        <f t="shared" si="169"/>
        <v>87.9</v>
      </c>
      <c r="AW8789" s="33" t="s">
        <v>330</v>
      </c>
      <c r="CR8789" s="34">
        <v>87.87</v>
      </c>
    </row>
    <row r="8790" spans="47:96" x14ac:dyDescent="0.3">
      <c r="AU8790" s="34">
        <v>87.88</v>
      </c>
      <c r="AV8790" s="32">
        <f t="shared" si="169"/>
        <v>87.9</v>
      </c>
      <c r="AW8790" s="33" t="s">
        <v>330</v>
      </c>
      <c r="CR8790" s="34">
        <v>87.88</v>
      </c>
    </row>
    <row r="8791" spans="47:96" x14ac:dyDescent="0.3">
      <c r="AU8791" s="34">
        <v>87.89</v>
      </c>
      <c r="AV8791" s="32">
        <f t="shared" si="169"/>
        <v>87.9</v>
      </c>
      <c r="AW8791" s="33" t="s">
        <v>330</v>
      </c>
      <c r="CR8791" s="34">
        <v>87.89</v>
      </c>
    </row>
    <row r="8792" spans="47:96" x14ac:dyDescent="0.3">
      <c r="AU8792" s="34">
        <v>87.9</v>
      </c>
      <c r="AV8792" s="32">
        <f t="shared" si="169"/>
        <v>87.9</v>
      </c>
      <c r="AW8792" s="33" t="s">
        <v>330</v>
      </c>
      <c r="CR8792" s="34">
        <v>87.9</v>
      </c>
    </row>
    <row r="8793" spans="47:96" x14ac:dyDescent="0.3">
      <c r="AU8793" s="34">
        <v>87.91</v>
      </c>
      <c r="AV8793" s="32">
        <f t="shared" si="169"/>
        <v>87.9</v>
      </c>
      <c r="AW8793" s="33" t="s">
        <v>330</v>
      </c>
      <c r="CR8793" s="34">
        <v>87.91</v>
      </c>
    </row>
    <row r="8794" spans="47:96" x14ac:dyDescent="0.3">
      <c r="AU8794" s="34">
        <v>87.92</v>
      </c>
      <c r="AV8794" s="32">
        <f t="shared" si="169"/>
        <v>87.9</v>
      </c>
      <c r="AW8794" s="33" t="s">
        <v>330</v>
      </c>
      <c r="CR8794" s="34">
        <v>87.92</v>
      </c>
    </row>
    <row r="8795" spans="47:96" x14ac:dyDescent="0.3">
      <c r="AU8795" s="34">
        <v>87.93</v>
      </c>
      <c r="AV8795" s="32">
        <f t="shared" si="169"/>
        <v>87.9</v>
      </c>
      <c r="AW8795" s="33" t="s">
        <v>330</v>
      </c>
      <c r="CR8795" s="34">
        <v>87.93</v>
      </c>
    </row>
    <row r="8796" spans="47:96" x14ac:dyDescent="0.3">
      <c r="AU8796" s="34">
        <v>87.94</v>
      </c>
      <c r="AV8796" s="32">
        <f t="shared" si="169"/>
        <v>87.9</v>
      </c>
      <c r="AW8796" s="33" t="s">
        <v>330</v>
      </c>
      <c r="CR8796" s="34">
        <v>87.94</v>
      </c>
    </row>
    <row r="8797" spans="47:96" x14ac:dyDescent="0.3">
      <c r="AU8797" s="34">
        <v>87.95</v>
      </c>
      <c r="AV8797" s="32">
        <f t="shared" si="169"/>
        <v>88</v>
      </c>
      <c r="AW8797" s="33" t="s">
        <v>330</v>
      </c>
      <c r="CR8797" s="34">
        <v>87.95</v>
      </c>
    </row>
    <row r="8798" spans="47:96" x14ac:dyDescent="0.3">
      <c r="AU8798" s="34">
        <v>87.96</v>
      </c>
      <c r="AV8798" s="32">
        <f t="shared" si="169"/>
        <v>88</v>
      </c>
      <c r="AW8798" s="33" t="s">
        <v>330</v>
      </c>
      <c r="CR8798" s="34">
        <v>87.96</v>
      </c>
    </row>
    <row r="8799" spans="47:96" x14ac:dyDescent="0.3">
      <c r="AU8799" s="34">
        <v>87.97</v>
      </c>
      <c r="AV8799" s="32">
        <f t="shared" si="169"/>
        <v>88</v>
      </c>
      <c r="AW8799" s="33" t="s">
        <v>330</v>
      </c>
      <c r="CR8799" s="34">
        <v>87.97</v>
      </c>
    </row>
    <row r="8800" spans="47:96" x14ac:dyDescent="0.3">
      <c r="AU8800" s="34">
        <v>87.98</v>
      </c>
      <c r="AV8800" s="32">
        <f t="shared" si="169"/>
        <v>88</v>
      </c>
      <c r="AW8800" s="33" t="s">
        <v>330</v>
      </c>
      <c r="CR8800" s="34">
        <v>87.98</v>
      </c>
    </row>
    <row r="8801" spans="47:96" x14ac:dyDescent="0.3">
      <c r="AU8801" s="34">
        <v>87.99</v>
      </c>
      <c r="AV8801" s="32">
        <f t="shared" si="169"/>
        <v>88</v>
      </c>
      <c r="AW8801" s="33" t="s">
        <v>330</v>
      </c>
      <c r="CR8801" s="34">
        <v>87.99</v>
      </c>
    </row>
    <row r="8802" spans="47:96" x14ac:dyDescent="0.3">
      <c r="AU8802" s="34">
        <v>88</v>
      </c>
      <c r="AV8802" s="32">
        <f t="shared" si="169"/>
        <v>88</v>
      </c>
      <c r="AW8802" s="33" t="s">
        <v>330</v>
      </c>
      <c r="CR8802" s="34">
        <v>88</v>
      </c>
    </row>
    <row r="8803" spans="47:96" x14ac:dyDescent="0.3">
      <c r="AU8803" s="34">
        <v>88.01</v>
      </c>
      <c r="AV8803" s="32">
        <f t="shared" si="169"/>
        <v>88</v>
      </c>
      <c r="AW8803" s="33" t="s">
        <v>330</v>
      </c>
      <c r="CR8803" s="34">
        <v>88.01</v>
      </c>
    </row>
    <row r="8804" spans="47:96" x14ac:dyDescent="0.3">
      <c r="AU8804" s="34">
        <v>88.02</v>
      </c>
      <c r="AV8804" s="32">
        <f t="shared" si="169"/>
        <v>88</v>
      </c>
      <c r="AW8804" s="33" t="s">
        <v>330</v>
      </c>
      <c r="CR8804" s="34">
        <v>88.02</v>
      </c>
    </row>
    <row r="8805" spans="47:96" x14ac:dyDescent="0.3">
      <c r="AU8805" s="34">
        <v>88.03</v>
      </c>
      <c r="AV8805" s="32">
        <f t="shared" si="169"/>
        <v>88</v>
      </c>
      <c r="AW8805" s="33" t="s">
        <v>330</v>
      </c>
      <c r="CR8805" s="34">
        <v>88.03</v>
      </c>
    </row>
    <row r="8806" spans="47:96" x14ac:dyDescent="0.3">
      <c r="AU8806" s="34">
        <v>88.04</v>
      </c>
      <c r="AV8806" s="32">
        <f t="shared" si="169"/>
        <v>88</v>
      </c>
      <c r="AW8806" s="33" t="s">
        <v>330</v>
      </c>
      <c r="CR8806" s="34">
        <v>88.04</v>
      </c>
    </row>
    <row r="8807" spans="47:96" x14ac:dyDescent="0.3">
      <c r="AU8807" s="34">
        <v>88.05</v>
      </c>
      <c r="AV8807" s="32">
        <f t="shared" si="169"/>
        <v>88.1</v>
      </c>
      <c r="AW8807" s="33" t="s">
        <v>330</v>
      </c>
      <c r="CR8807" s="34">
        <v>88.05</v>
      </c>
    </row>
    <row r="8808" spans="47:96" x14ac:dyDescent="0.3">
      <c r="AU8808" s="34">
        <v>88.06</v>
      </c>
      <c r="AV8808" s="32">
        <f t="shared" si="169"/>
        <v>88.1</v>
      </c>
      <c r="AW8808" s="33" t="s">
        <v>330</v>
      </c>
      <c r="CR8808" s="34">
        <v>88.06</v>
      </c>
    </row>
    <row r="8809" spans="47:96" x14ac:dyDescent="0.3">
      <c r="AU8809" s="34">
        <v>88.07</v>
      </c>
      <c r="AV8809" s="32">
        <f t="shared" si="169"/>
        <v>88.1</v>
      </c>
      <c r="AW8809" s="33" t="s">
        <v>330</v>
      </c>
      <c r="CR8809" s="34">
        <v>88.07</v>
      </c>
    </row>
    <row r="8810" spans="47:96" x14ac:dyDescent="0.3">
      <c r="AU8810" s="34">
        <v>88.08</v>
      </c>
      <c r="AV8810" s="32">
        <f t="shared" si="169"/>
        <v>88.1</v>
      </c>
      <c r="AW8810" s="33" t="s">
        <v>330</v>
      </c>
      <c r="CR8810" s="34">
        <v>88.08</v>
      </c>
    </row>
    <row r="8811" spans="47:96" x14ac:dyDescent="0.3">
      <c r="AU8811" s="34">
        <v>88.09</v>
      </c>
      <c r="AV8811" s="32">
        <f t="shared" si="169"/>
        <v>88.1</v>
      </c>
      <c r="AW8811" s="33" t="s">
        <v>330</v>
      </c>
      <c r="CR8811" s="34">
        <v>88.09</v>
      </c>
    </row>
    <row r="8812" spans="47:96" x14ac:dyDescent="0.3">
      <c r="AU8812" s="34">
        <v>88.1</v>
      </c>
      <c r="AV8812" s="32">
        <f t="shared" si="169"/>
        <v>88.1</v>
      </c>
      <c r="AW8812" s="33" t="s">
        <v>330</v>
      </c>
      <c r="CR8812" s="34">
        <v>88.1</v>
      </c>
    </row>
    <row r="8813" spans="47:96" x14ac:dyDescent="0.3">
      <c r="AU8813" s="34">
        <v>88.11</v>
      </c>
      <c r="AV8813" s="32">
        <f t="shared" si="169"/>
        <v>88.1</v>
      </c>
      <c r="AW8813" s="33" t="s">
        <v>330</v>
      </c>
      <c r="CR8813" s="34">
        <v>88.11</v>
      </c>
    </row>
    <row r="8814" spans="47:96" x14ac:dyDescent="0.3">
      <c r="AU8814" s="34">
        <v>88.12</v>
      </c>
      <c r="AV8814" s="32">
        <f t="shared" si="169"/>
        <v>88.1</v>
      </c>
      <c r="AW8814" s="33" t="s">
        <v>330</v>
      </c>
      <c r="CR8814" s="34">
        <v>88.12</v>
      </c>
    </row>
    <row r="8815" spans="47:96" x14ac:dyDescent="0.3">
      <c r="AU8815" s="34">
        <v>88.13</v>
      </c>
      <c r="AV8815" s="32">
        <f t="shared" si="169"/>
        <v>88.1</v>
      </c>
      <c r="AW8815" s="33" t="s">
        <v>330</v>
      </c>
      <c r="CR8815" s="34">
        <v>88.13</v>
      </c>
    </row>
    <row r="8816" spans="47:96" x14ac:dyDescent="0.3">
      <c r="AU8816" s="34">
        <v>88.14</v>
      </c>
      <c r="AV8816" s="32">
        <f t="shared" si="169"/>
        <v>88.1</v>
      </c>
      <c r="AW8816" s="33" t="s">
        <v>330</v>
      </c>
      <c r="CR8816" s="34">
        <v>88.14</v>
      </c>
    </row>
    <row r="8817" spans="47:96" x14ac:dyDescent="0.3">
      <c r="AU8817" s="34">
        <v>88.15</v>
      </c>
      <c r="AV8817" s="32">
        <f t="shared" si="169"/>
        <v>88.2</v>
      </c>
      <c r="AW8817" s="33" t="s">
        <v>330</v>
      </c>
      <c r="CR8817" s="34">
        <v>88.15</v>
      </c>
    </row>
    <row r="8818" spans="47:96" x14ac:dyDescent="0.3">
      <c r="AU8818" s="34">
        <v>88.16</v>
      </c>
      <c r="AV8818" s="32">
        <f t="shared" si="169"/>
        <v>88.2</v>
      </c>
      <c r="AW8818" s="33" t="s">
        <v>330</v>
      </c>
      <c r="CR8818" s="34">
        <v>88.16</v>
      </c>
    </row>
    <row r="8819" spans="47:96" x14ac:dyDescent="0.3">
      <c r="AU8819" s="34">
        <v>88.17</v>
      </c>
      <c r="AV8819" s="32">
        <f t="shared" si="169"/>
        <v>88.2</v>
      </c>
      <c r="AW8819" s="33" t="s">
        <v>330</v>
      </c>
      <c r="CR8819" s="34">
        <v>88.17</v>
      </c>
    </row>
    <row r="8820" spans="47:96" x14ac:dyDescent="0.3">
      <c r="AU8820" s="34">
        <v>88.18</v>
      </c>
      <c r="AV8820" s="32">
        <f t="shared" si="169"/>
        <v>88.2</v>
      </c>
      <c r="AW8820" s="33" t="s">
        <v>330</v>
      </c>
      <c r="CR8820" s="34">
        <v>88.18</v>
      </c>
    </row>
    <row r="8821" spans="47:96" x14ac:dyDescent="0.3">
      <c r="AU8821" s="34">
        <v>88.19</v>
      </c>
      <c r="AV8821" s="32">
        <f t="shared" si="169"/>
        <v>88.2</v>
      </c>
      <c r="AW8821" s="33" t="s">
        <v>330</v>
      </c>
      <c r="CR8821" s="34">
        <v>88.19</v>
      </c>
    </row>
    <row r="8822" spans="47:96" x14ac:dyDescent="0.3">
      <c r="AU8822" s="34">
        <v>88.2</v>
      </c>
      <c r="AV8822" s="32">
        <f t="shared" si="169"/>
        <v>88.2</v>
      </c>
      <c r="AW8822" s="33" t="s">
        <v>330</v>
      </c>
      <c r="CR8822" s="34">
        <v>88.2</v>
      </c>
    </row>
    <row r="8823" spans="47:96" x14ac:dyDescent="0.3">
      <c r="AU8823" s="34">
        <v>88.21</v>
      </c>
      <c r="AV8823" s="32">
        <f t="shared" si="169"/>
        <v>88.2</v>
      </c>
      <c r="AW8823" s="33" t="s">
        <v>330</v>
      </c>
      <c r="CR8823" s="34">
        <v>88.21</v>
      </c>
    </row>
    <row r="8824" spans="47:96" x14ac:dyDescent="0.3">
      <c r="AU8824" s="34">
        <v>88.22</v>
      </c>
      <c r="AV8824" s="32">
        <f t="shared" si="169"/>
        <v>88.2</v>
      </c>
      <c r="AW8824" s="33" t="s">
        <v>330</v>
      </c>
      <c r="CR8824" s="34">
        <v>88.22</v>
      </c>
    </row>
    <row r="8825" spans="47:96" x14ac:dyDescent="0.3">
      <c r="AU8825" s="34">
        <v>88.23</v>
      </c>
      <c r="AV8825" s="32">
        <f t="shared" si="169"/>
        <v>88.2</v>
      </c>
      <c r="AW8825" s="33" t="s">
        <v>330</v>
      </c>
      <c r="CR8825" s="34">
        <v>88.23</v>
      </c>
    </row>
    <row r="8826" spans="47:96" x14ac:dyDescent="0.3">
      <c r="AU8826" s="34">
        <v>88.24</v>
      </c>
      <c r="AV8826" s="32">
        <f t="shared" si="169"/>
        <v>88.2</v>
      </c>
      <c r="AW8826" s="33" t="s">
        <v>330</v>
      </c>
      <c r="CR8826" s="34">
        <v>88.24</v>
      </c>
    </row>
    <row r="8827" spans="47:96" x14ac:dyDescent="0.3">
      <c r="AU8827" s="34">
        <v>88.25</v>
      </c>
      <c r="AV8827" s="32">
        <f t="shared" si="169"/>
        <v>88.3</v>
      </c>
      <c r="AW8827" s="33" t="s">
        <v>330</v>
      </c>
      <c r="CR8827" s="34">
        <v>88.25</v>
      </c>
    </row>
    <row r="8828" spans="47:96" x14ac:dyDescent="0.3">
      <c r="AU8828" s="34">
        <v>88.26</v>
      </c>
      <c r="AV8828" s="32">
        <f t="shared" si="169"/>
        <v>88.3</v>
      </c>
      <c r="AW8828" s="33" t="s">
        <v>330</v>
      </c>
      <c r="CR8828" s="34">
        <v>88.26</v>
      </c>
    </row>
    <row r="8829" spans="47:96" x14ac:dyDescent="0.3">
      <c r="AU8829" s="34">
        <v>88.27</v>
      </c>
      <c r="AV8829" s="32">
        <f t="shared" si="169"/>
        <v>88.3</v>
      </c>
      <c r="AW8829" s="33" t="s">
        <v>330</v>
      </c>
      <c r="CR8829" s="34">
        <v>88.27</v>
      </c>
    </row>
    <row r="8830" spans="47:96" x14ac:dyDescent="0.3">
      <c r="AU8830" s="34">
        <v>88.28</v>
      </c>
      <c r="AV8830" s="32">
        <f t="shared" si="169"/>
        <v>88.3</v>
      </c>
      <c r="AW8830" s="33" t="s">
        <v>330</v>
      </c>
      <c r="CR8830" s="34">
        <v>88.28</v>
      </c>
    </row>
    <row r="8831" spans="47:96" x14ac:dyDescent="0.3">
      <c r="AU8831" s="34">
        <v>88.29</v>
      </c>
      <c r="AV8831" s="32">
        <f t="shared" si="169"/>
        <v>88.3</v>
      </c>
      <c r="AW8831" s="33" t="s">
        <v>330</v>
      </c>
      <c r="CR8831" s="34">
        <v>88.29</v>
      </c>
    </row>
    <row r="8832" spans="47:96" x14ac:dyDescent="0.3">
      <c r="AU8832" s="34">
        <v>88.3</v>
      </c>
      <c r="AV8832" s="32">
        <f t="shared" si="169"/>
        <v>88.3</v>
      </c>
      <c r="AW8832" s="33" t="s">
        <v>330</v>
      </c>
      <c r="CR8832" s="34">
        <v>88.3</v>
      </c>
    </row>
    <row r="8833" spans="47:96" x14ac:dyDescent="0.3">
      <c r="AU8833" s="34">
        <v>88.31</v>
      </c>
      <c r="AV8833" s="32">
        <f t="shared" si="169"/>
        <v>88.3</v>
      </c>
      <c r="AW8833" s="33" t="s">
        <v>330</v>
      </c>
      <c r="CR8833" s="34">
        <v>88.31</v>
      </c>
    </row>
    <row r="8834" spans="47:96" x14ac:dyDescent="0.3">
      <c r="AU8834" s="34">
        <v>88.32</v>
      </c>
      <c r="AV8834" s="32">
        <f t="shared" si="169"/>
        <v>88.3</v>
      </c>
      <c r="AW8834" s="33" t="s">
        <v>330</v>
      </c>
      <c r="CR8834" s="34">
        <v>88.32</v>
      </c>
    </row>
    <row r="8835" spans="47:96" x14ac:dyDescent="0.3">
      <c r="AU8835" s="34">
        <v>88.33</v>
      </c>
      <c r="AV8835" s="32">
        <f t="shared" ref="AV8835:AV8898" si="170">ROUND(AU8835,1)</f>
        <v>88.3</v>
      </c>
      <c r="AW8835" s="33" t="s">
        <v>330</v>
      </c>
      <c r="CR8835" s="34">
        <v>88.33</v>
      </c>
    </row>
    <row r="8836" spans="47:96" x14ac:dyDescent="0.3">
      <c r="AU8836" s="34">
        <v>88.34</v>
      </c>
      <c r="AV8836" s="32">
        <f t="shared" si="170"/>
        <v>88.3</v>
      </c>
      <c r="AW8836" s="33" t="s">
        <v>330</v>
      </c>
      <c r="CR8836" s="34">
        <v>88.34</v>
      </c>
    </row>
    <row r="8837" spans="47:96" x14ac:dyDescent="0.3">
      <c r="AU8837" s="34">
        <v>88.35</v>
      </c>
      <c r="AV8837" s="32">
        <f t="shared" si="170"/>
        <v>88.4</v>
      </c>
      <c r="AW8837" s="33" t="s">
        <v>330</v>
      </c>
      <c r="CR8837" s="34">
        <v>88.35</v>
      </c>
    </row>
    <row r="8838" spans="47:96" x14ac:dyDescent="0.3">
      <c r="AU8838" s="34">
        <v>88.36</v>
      </c>
      <c r="AV8838" s="32">
        <f t="shared" si="170"/>
        <v>88.4</v>
      </c>
      <c r="AW8838" s="33" t="s">
        <v>330</v>
      </c>
      <c r="CR8838" s="34">
        <v>88.36</v>
      </c>
    </row>
    <row r="8839" spans="47:96" x14ac:dyDescent="0.3">
      <c r="AU8839" s="34">
        <v>88.37</v>
      </c>
      <c r="AV8839" s="32">
        <f t="shared" si="170"/>
        <v>88.4</v>
      </c>
      <c r="AW8839" s="33" t="s">
        <v>330</v>
      </c>
      <c r="CR8839" s="34">
        <v>88.37</v>
      </c>
    </row>
    <row r="8840" spans="47:96" x14ac:dyDescent="0.3">
      <c r="AU8840" s="34">
        <v>88.38</v>
      </c>
      <c r="AV8840" s="32">
        <f t="shared" si="170"/>
        <v>88.4</v>
      </c>
      <c r="AW8840" s="33" t="s">
        <v>330</v>
      </c>
      <c r="CR8840" s="34">
        <v>88.38</v>
      </c>
    </row>
    <row r="8841" spans="47:96" x14ac:dyDescent="0.3">
      <c r="AU8841" s="34">
        <v>88.39</v>
      </c>
      <c r="AV8841" s="32">
        <f t="shared" si="170"/>
        <v>88.4</v>
      </c>
      <c r="AW8841" s="33" t="s">
        <v>330</v>
      </c>
      <c r="CR8841" s="34">
        <v>88.39</v>
      </c>
    </row>
    <row r="8842" spans="47:96" x14ac:dyDescent="0.3">
      <c r="AU8842" s="34">
        <v>88.4</v>
      </c>
      <c r="AV8842" s="32">
        <f t="shared" si="170"/>
        <v>88.4</v>
      </c>
      <c r="AW8842" s="33" t="s">
        <v>330</v>
      </c>
      <c r="CR8842" s="34">
        <v>88.4</v>
      </c>
    </row>
    <row r="8843" spans="47:96" x14ac:dyDescent="0.3">
      <c r="AU8843" s="34">
        <v>88.41</v>
      </c>
      <c r="AV8843" s="32">
        <f t="shared" si="170"/>
        <v>88.4</v>
      </c>
      <c r="AW8843" s="33" t="s">
        <v>330</v>
      </c>
      <c r="CR8843" s="34">
        <v>88.41</v>
      </c>
    </row>
    <row r="8844" spans="47:96" x14ac:dyDescent="0.3">
      <c r="AU8844" s="34">
        <v>88.42</v>
      </c>
      <c r="AV8844" s="32">
        <f t="shared" si="170"/>
        <v>88.4</v>
      </c>
      <c r="AW8844" s="33" t="s">
        <v>330</v>
      </c>
      <c r="CR8844" s="34">
        <v>88.42</v>
      </c>
    </row>
    <row r="8845" spans="47:96" x14ac:dyDescent="0.3">
      <c r="AU8845" s="34">
        <v>88.43</v>
      </c>
      <c r="AV8845" s="32">
        <f t="shared" si="170"/>
        <v>88.4</v>
      </c>
      <c r="AW8845" s="33" t="s">
        <v>330</v>
      </c>
      <c r="CR8845" s="34">
        <v>88.43</v>
      </c>
    </row>
    <row r="8846" spans="47:96" x14ac:dyDescent="0.3">
      <c r="AU8846" s="34">
        <v>88.44</v>
      </c>
      <c r="AV8846" s="32">
        <f t="shared" si="170"/>
        <v>88.4</v>
      </c>
      <c r="AW8846" s="33" t="s">
        <v>330</v>
      </c>
      <c r="CR8846" s="34">
        <v>88.44</v>
      </c>
    </row>
    <row r="8847" spans="47:96" x14ac:dyDescent="0.3">
      <c r="AU8847" s="34">
        <v>88.45</v>
      </c>
      <c r="AV8847" s="32">
        <f t="shared" si="170"/>
        <v>88.5</v>
      </c>
      <c r="AW8847" s="33" t="s">
        <v>330</v>
      </c>
      <c r="CR8847" s="34">
        <v>88.45</v>
      </c>
    </row>
    <row r="8848" spans="47:96" x14ac:dyDescent="0.3">
      <c r="AU8848" s="34">
        <v>88.46</v>
      </c>
      <c r="AV8848" s="32">
        <f t="shared" si="170"/>
        <v>88.5</v>
      </c>
      <c r="AW8848" s="33" t="s">
        <v>330</v>
      </c>
      <c r="CR8848" s="34">
        <v>88.46</v>
      </c>
    </row>
    <row r="8849" spans="47:96" x14ac:dyDescent="0.3">
      <c r="AU8849" s="34">
        <v>88.47</v>
      </c>
      <c r="AV8849" s="32">
        <f t="shared" si="170"/>
        <v>88.5</v>
      </c>
      <c r="AW8849" s="33" t="s">
        <v>330</v>
      </c>
      <c r="CR8849" s="34">
        <v>88.47</v>
      </c>
    </row>
    <row r="8850" spans="47:96" x14ac:dyDescent="0.3">
      <c r="AU8850" s="34">
        <v>88.48</v>
      </c>
      <c r="AV8850" s="32">
        <f t="shared" si="170"/>
        <v>88.5</v>
      </c>
      <c r="AW8850" s="33" t="s">
        <v>330</v>
      </c>
      <c r="CR8850" s="34">
        <v>88.48</v>
      </c>
    </row>
    <row r="8851" spans="47:96" x14ac:dyDescent="0.3">
      <c r="AU8851" s="34">
        <v>88.49</v>
      </c>
      <c r="AV8851" s="32">
        <f t="shared" si="170"/>
        <v>88.5</v>
      </c>
      <c r="AW8851" s="33" t="s">
        <v>330</v>
      </c>
      <c r="CR8851" s="34">
        <v>88.49</v>
      </c>
    </row>
    <row r="8852" spans="47:96" x14ac:dyDescent="0.3">
      <c r="AU8852" s="34">
        <v>88.5</v>
      </c>
      <c r="AV8852" s="32">
        <f t="shared" si="170"/>
        <v>88.5</v>
      </c>
      <c r="AW8852" s="33" t="s">
        <v>330</v>
      </c>
      <c r="CR8852" s="34">
        <v>88.5</v>
      </c>
    </row>
    <row r="8853" spans="47:96" x14ac:dyDescent="0.3">
      <c r="AU8853" s="34">
        <v>88.51</v>
      </c>
      <c r="AV8853" s="32">
        <f t="shared" si="170"/>
        <v>88.5</v>
      </c>
      <c r="AW8853" s="33" t="s">
        <v>330</v>
      </c>
      <c r="CR8853" s="34">
        <v>88.51</v>
      </c>
    </row>
    <row r="8854" spans="47:96" x14ac:dyDescent="0.3">
      <c r="AU8854" s="34">
        <v>88.52</v>
      </c>
      <c r="AV8854" s="32">
        <f t="shared" si="170"/>
        <v>88.5</v>
      </c>
      <c r="AW8854" s="33" t="s">
        <v>330</v>
      </c>
      <c r="CR8854" s="34">
        <v>88.52</v>
      </c>
    </row>
    <row r="8855" spans="47:96" x14ac:dyDescent="0.3">
      <c r="AU8855" s="34">
        <v>88.53</v>
      </c>
      <c r="AV8855" s="32">
        <f t="shared" si="170"/>
        <v>88.5</v>
      </c>
      <c r="AW8855" s="33" t="s">
        <v>330</v>
      </c>
      <c r="CR8855" s="34">
        <v>88.53</v>
      </c>
    </row>
    <row r="8856" spans="47:96" x14ac:dyDescent="0.3">
      <c r="AU8856" s="34">
        <v>88.54</v>
      </c>
      <c r="AV8856" s="32">
        <f t="shared" si="170"/>
        <v>88.5</v>
      </c>
      <c r="AW8856" s="33" t="s">
        <v>330</v>
      </c>
      <c r="CR8856" s="34">
        <v>88.54</v>
      </c>
    </row>
    <row r="8857" spans="47:96" x14ac:dyDescent="0.3">
      <c r="AU8857" s="34">
        <v>88.55</v>
      </c>
      <c r="AV8857" s="32">
        <f t="shared" si="170"/>
        <v>88.6</v>
      </c>
      <c r="AW8857" s="33" t="s">
        <v>330</v>
      </c>
      <c r="CR8857" s="34">
        <v>88.55</v>
      </c>
    </row>
    <row r="8858" spans="47:96" x14ac:dyDescent="0.3">
      <c r="AU8858" s="34">
        <v>88.56</v>
      </c>
      <c r="AV8858" s="32">
        <f t="shared" si="170"/>
        <v>88.6</v>
      </c>
      <c r="AW8858" s="33" t="s">
        <v>330</v>
      </c>
      <c r="CR8858" s="34">
        <v>88.56</v>
      </c>
    </row>
    <row r="8859" spans="47:96" x14ac:dyDescent="0.3">
      <c r="AU8859" s="34">
        <v>88.57</v>
      </c>
      <c r="AV8859" s="32">
        <f t="shared" si="170"/>
        <v>88.6</v>
      </c>
      <c r="AW8859" s="33" t="s">
        <v>330</v>
      </c>
      <c r="CR8859" s="34">
        <v>88.57</v>
      </c>
    </row>
    <row r="8860" spans="47:96" x14ac:dyDescent="0.3">
      <c r="AU8860" s="34">
        <v>88.58</v>
      </c>
      <c r="AV8860" s="32">
        <f t="shared" si="170"/>
        <v>88.6</v>
      </c>
      <c r="AW8860" s="33" t="s">
        <v>330</v>
      </c>
      <c r="CR8860" s="34">
        <v>88.58</v>
      </c>
    </row>
    <row r="8861" spans="47:96" x14ac:dyDescent="0.3">
      <c r="AU8861" s="34">
        <v>88.59</v>
      </c>
      <c r="AV8861" s="32">
        <f t="shared" si="170"/>
        <v>88.6</v>
      </c>
      <c r="AW8861" s="33" t="s">
        <v>330</v>
      </c>
      <c r="CR8861" s="34">
        <v>88.59</v>
      </c>
    </row>
    <row r="8862" spans="47:96" x14ac:dyDescent="0.3">
      <c r="AU8862" s="34">
        <v>88.6</v>
      </c>
      <c r="AV8862" s="32">
        <f t="shared" si="170"/>
        <v>88.6</v>
      </c>
      <c r="AW8862" s="33" t="s">
        <v>330</v>
      </c>
      <c r="CR8862" s="34">
        <v>88.6</v>
      </c>
    </row>
    <row r="8863" spans="47:96" x14ac:dyDescent="0.3">
      <c r="AU8863" s="34">
        <v>88.61</v>
      </c>
      <c r="AV8863" s="32">
        <f t="shared" si="170"/>
        <v>88.6</v>
      </c>
      <c r="AW8863" s="33" t="s">
        <v>330</v>
      </c>
      <c r="CR8863" s="34">
        <v>88.61</v>
      </c>
    </row>
    <row r="8864" spans="47:96" x14ac:dyDescent="0.3">
      <c r="AU8864" s="34">
        <v>88.62</v>
      </c>
      <c r="AV8864" s="32">
        <f t="shared" si="170"/>
        <v>88.6</v>
      </c>
      <c r="AW8864" s="33" t="s">
        <v>330</v>
      </c>
      <c r="CR8864" s="34">
        <v>88.62</v>
      </c>
    </row>
    <row r="8865" spans="47:96" x14ac:dyDescent="0.3">
      <c r="AU8865" s="34">
        <v>88.63</v>
      </c>
      <c r="AV8865" s="32">
        <f t="shared" si="170"/>
        <v>88.6</v>
      </c>
      <c r="AW8865" s="33" t="s">
        <v>330</v>
      </c>
      <c r="CR8865" s="34">
        <v>88.63</v>
      </c>
    </row>
    <row r="8866" spans="47:96" x14ac:dyDescent="0.3">
      <c r="AU8866" s="34">
        <v>88.64</v>
      </c>
      <c r="AV8866" s="32">
        <f t="shared" si="170"/>
        <v>88.6</v>
      </c>
      <c r="AW8866" s="33" t="s">
        <v>330</v>
      </c>
      <c r="CR8866" s="34">
        <v>88.64</v>
      </c>
    </row>
    <row r="8867" spans="47:96" x14ac:dyDescent="0.3">
      <c r="AU8867" s="34">
        <v>88.65</v>
      </c>
      <c r="AV8867" s="32">
        <f t="shared" si="170"/>
        <v>88.7</v>
      </c>
      <c r="AW8867" s="33" t="s">
        <v>330</v>
      </c>
      <c r="CR8867" s="34">
        <v>88.65</v>
      </c>
    </row>
    <row r="8868" spans="47:96" x14ac:dyDescent="0.3">
      <c r="AU8868" s="34">
        <v>88.66</v>
      </c>
      <c r="AV8868" s="32">
        <f t="shared" si="170"/>
        <v>88.7</v>
      </c>
      <c r="AW8868" s="33" t="s">
        <v>330</v>
      </c>
      <c r="CR8868" s="34">
        <v>88.66</v>
      </c>
    </row>
    <row r="8869" spans="47:96" x14ac:dyDescent="0.3">
      <c r="AU8869" s="34">
        <v>88.67</v>
      </c>
      <c r="AV8869" s="32">
        <f t="shared" si="170"/>
        <v>88.7</v>
      </c>
      <c r="AW8869" s="33" t="s">
        <v>330</v>
      </c>
      <c r="CR8869" s="34">
        <v>88.67</v>
      </c>
    </row>
    <row r="8870" spans="47:96" x14ac:dyDescent="0.3">
      <c r="AU8870" s="34">
        <v>88.68</v>
      </c>
      <c r="AV8870" s="32">
        <f t="shared" si="170"/>
        <v>88.7</v>
      </c>
      <c r="AW8870" s="33" t="s">
        <v>330</v>
      </c>
      <c r="CR8870" s="34">
        <v>88.68</v>
      </c>
    </row>
    <row r="8871" spans="47:96" x14ac:dyDescent="0.3">
      <c r="AU8871" s="34">
        <v>88.69</v>
      </c>
      <c r="AV8871" s="32">
        <f t="shared" si="170"/>
        <v>88.7</v>
      </c>
      <c r="AW8871" s="33" t="s">
        <v>330</v>
      </c>
      <c r="CR8871" s="34">
        <v>88.69</v>
      </c>
    </row>
    <row r="8872" spans="47:96" x14ac:dyDescent="0.3">
      <c r="AU8872" s="34">
        <v>88.7</v>
      </c>
      <c r="AV8872" s="32">
        <f t="shared" si="170"/>
        <v>88.7</v>
      </c>
      <c r="AW8872" s="33" t="s">
        <v>330</v>
      </c>
      <c r="CR8872" s="34">
        <v>88.7</v>
      </c>
    </row>
    <row r="8873" spans="47:96" x14ac:dyDescent="0.3">
      <c r="AU8873" s="34">
        <v>88.71</v>
      </c>
      <c r="AV8873" s="32">
        <f t="shared" si="170"/>
        <v>88.7</v>
      </c>
      <c r="AW8873" s="33" t="s">
        <v>330</v>
      </c>
      <c r="CR8873" s="34">
        <v>88.71</v>
      </c>
    </row>
    <row r="8874" spans="47:96" x14ac:dyDescent="0.3">
      <c r="AU8874" s="34">
        <v>88.72</v>
      </c>
      <c r="AV8874" s="32">
        <f t="shared" si="170"/>
        <v>88.7</v>
      </c>
      <c r="AW8874" s="33" t="s">
        <v>330</v>
      </c>
      <c r="CR8874" s="34">
        <v>88.72</v>
      </c>
    </row>
    <row r="8875" spans="47:96" x14ac:dyDescent="0.3">
      <c r="AU8875" s="34">
        <v>88.73</v>
      </c>
      <c r="AV8875" s="32">
        <f t="shared" si="170"/>
        <v>88.7</v>
      </c>
      <c r="AW8875" s="33" t="s">
        <v>330</v>
      </c>
      <c r="CR8875" s="34">
        <v>88.73</v>
      </c>
    </row>
    <row r="8876" spans="47:96" x14ac:dyDescent="0.3">
      <c r="AU8876" s="34">
        <v>88.74</v>
      </c>
      <c r="AV8876" s="32">
        <f t="shared" si="170"/>
        <v>88.7</v>
      </c>
      <c r="AW8876" s="33" t="s">
        <v>330</v>
      </c>
      <c r="CR8876" s="34">
        <v>88.74</v>
      </c>
    </row>
    <row r="8877" spans="47:96" x14ac:dyDescent="0.3">
      <c r="AU8877" s="34">
        <v>88.75</v>
      </c>
      <c r="AV8877" s="32">
        <f t="shared" si="170"/>
        <v>88.8</v>
      </c>
      <c r="AW8877" s="33" t="s">
        <v>330</v>
      </c>
      <c r="CR8877" s="34">
        <v>88.75</v>
      </c>
    </row>
    <row r="8878" spans="47:96" x14ac:dyDescent="0.3">
      <c r="AU8878" s="34">
        <v>88.76</v>
      </c>
      <c r="AV8878" s="32">
        <f t="shared" si="170"/>
        <v>88.8</v>
      </c>
      <c r="AW8878" s="33" t="s">
        <v>330</v>
      </c>
      <c r="CR8878" s="34">
        <v>88.76</v>
      </c>
    </row>
    <row r="8879" spans="47:96" x14ac:dyDescent="0.3">
      <c r="AU8879" s="34">
        <v>88.77</v>
      </c>
      <c r="AV8879" s="32">
        <f t="shared" si="170"/>
        <v>88.8</v>
      </c>
      <c r="AW8879" s="33" t="s">
        <v>330</v>
      </c>
      <c r="CR8879" s="34">
        <v>88.77</v>
      </c>
    </row>
    <row r="8880" spans="47:96" x14ac:dyDescent="0.3">
      <c r="AU8880" s="34">
        <v>88.78</v>
      </c>
      <c r="AV8880" s="32">
        <f t="shared" si="170"/>
        <v>88.8</v>
      </c>
      <c r="AW8880" s="33" t="s">
        <v>330</v>
      </c>
      <c r="CR8880" s="34">
        <v>88.78</v>
      </c>
    </row>
    <row r="8881" spans="47:96" x14ac:dyDescent="0.3">
      <c r="AU8881" s="34">
        <v>88.79</v>
      </c>
      <c r="AV8881" s="32">
        <f t="shared" si="170"/>
        <v>88.8</v>
      </c>
      <c r="AW8881" s="33" t="s">
        <v>330</v>
      </c>
      <c r="CR8881" s="34">
        <v>88.79</v>
      </c>
    </row>
    <row r="8882" spans="47:96" x14ac:dyDescent="0.3">
      <c r="AU8882" s="34">
        <v>88.8</v>
      </c>
      <c r="AV8882" s="32">
        <f t="shared" si="170"/>
        <v>88.8</v>
      </c>
      <c r="AW8882" s="33" t="s">
        <v>330</v>
      </c>
      <c r="CR8882" s="34">
        <v>88.8</v>
      </c>
    </row>
    <row r="8883" spans="47:96" x14ac:dyDescent="0.3">
      <c r="AU8883" s="34">
        <v>88.81</v>
      </c>
      <c r="AV8883" s="32">
        <f t="shared" si="170"/>
        <v>88.8</v>
      </c>
      <c r="AW8883" s="33" t="s">
        <v>330</v>
      </c>
      <c r="CR8883" s="34">
        <v>88.81</v>
      </c>
    </row>
    <row r="8884" spans="47:96" x14ac:dyDescent="0.3">
      <c r="AU8884" s="34">
        <v>88.82</v>
      </c>
      <c r="AV8884" s="32">
        <f t="shared" si="170"/>
        <v>88.8</v>
      </c>
      <c r="AW8884" s="33" t="s">
        <v>330</v>
      </c>
      <c r="CR8884" s="34">
        <v>88.82</v>
      </c>
    </row>
    <row r="8885" spans="47:96" x14ac:dyDescent="0.3">
      <c r="AU8885" s="34">
        <v>88.83</v>
      </c>
      <c r="AV8885" s="32">
        <f t="shared" si="170"/>
        <v>88.8</v>
      </c>
      <c r="AW8885" s="33" t="s">
        <v>330</v>
      </c>
      <c r="CR8885" s="34">
        <v>88.83</v>
      </c>
    </row>
    <row r="8886" spans="47:96" x14ac:dyDescent="0.3">
      <c r="AU8886" s="34">
        <v>88.84</v>
      </c>
      <c r="AV8886" s="32">
        <f t="shared" si="170"/>
        <v>88.8</v>
      </c>
      <c r="AW8886" s="33" t="s">
        <v>330</v>
      </c>
      <c r="CR8886" s="34">
        <v>88.84</v>
      </c>
    </row>
    <row r="8887" spans="47:96" x14ac:dyDescent="0.3">
      <c r="AU8887" s="34">
        <v>88.85</v>
      </c>
      <c r="AV8887" s="32">
        <f t="shared" si="170"/>
        <v>88.9</v>
      </c>
      <c r="AW8887" s="33" t="s">
        <v>330</v>
      </c>
      <c r="CR8887" s="34">
        <v>88.85</v>
      </c>
    </row>
    <row r="8888" spans="47:96" x14ac:dyDescent="0.3">
      <c r="AU8888" s="34">
        <v>88.86</v>
      </c>
      <c r="AV8888" s="32">
        <f t="shared" si="170"/>
        <v>88.9</v>
      </c>
      <c r="AW8888" s="33" t="s">
        <v>330</v>
      </c>
      <c r="CR8888" s="34">
        <v>88.86</v>
      </c>
    </row>
    <row r="8889" spans="47:96" x14ac:dyDescent="0.3">
      <c r="AU8889" s="34">
        <v>88.87</v>
      </c>
      <c r="AV8889" s="32">
        <f t="shared" si="170"/>
        <v>88.9</v>
      </c>
      <c r="AW8889" s="33" t="s">
        <v>330</v>
      </c>
      <c r="CR8889" s="34">
        <v>88.87</v>
      </c>
    </row>
    <row r="8890" spans="47:96" x14ac:dyDescent="0.3">
      <c r="AU8890" s="34">
        <v>88.88</v>
      </c>
      <c r="AV8890" s="32">
        <f t="shared" si="170"/>
        <v>88.9</v>
      </c>
      <c r="AW8890" s="33" t="s">
        <v>330</v>
      </c>
      <c r="CR8890" s="34">
        <v>88.88</v>
      </c>
    </row>
    <row r="8891" spans="47:96" x14ac:dyDescent="0.3">
      <c r="AU8891" s="34">
        <v>88.89</v>
      </c>
      <c r="AV8891" s="32">
        <f t="shared" si="170"/>
        <v>88.9</v>
      </c>
      <c r="AW8891" s="33" t="s">
        <v>330</v>
      </c>
      <c r="CR8891" s="34">
        <v>88.89</v>
      </c>
    </row>
    <row r="8892" spans="47:96" x14ac:dyDescent="0.3">
      <c r="AU8892" s="34">
        <v>88.9</v>
      </c>
      <c r="AV8892" s="32">
        <f t="shared" si="170"/>
        <v>88.9</v>
      </c>
      <c r="AW8892" s="33" t="s">
        <v>330</v>
      </c>
      <c r="CR8892" s="34">
        <v>88.9</v>
      </c>
    </row>
    <row r="8893" spans="47:96" x14ac:dyDescent="0.3">
      <c r="AU8893" s="34">
        <v>88.91</v>
      </c>
      <c r="AV8893" s="32">
        <f t="shared" si="170"/>
        <v>88.9</v>
      </c>
      <c r="AW8893" s="33" t="s">
        <v>330</v>
      </c>
      <c r="CR8893" s="34">
        <v>88.91</v>
      </c>
    </row>
    <row r="8894" spans="47:96" x14ac:dyDescent="0.3">
      <c r="AU8894" s="34">
        <v>88.92</v>
      </c>
      <c r="AV8894" s="32">
        <f t="shared" si="170"/>
        <v>88.9</v>
      </c>
      <c r="AW8894" s="33" t="s">
        <v>330</v>
      </c>
      <c r="CR8894" s="34">
        <v>88.92</v>
      </c>
    </row>
    <row r="8895" spans="47:96" x14ac:dyDescent="0.3">
      <c r="AU8895" s="34">
        <v>88.93</v>
      </c>
      <c r="AV8895" s="32">
        <f t="shared" si="170"/>
        <v>88.9</v>
      </c>
      <c r="AW8895" s="33" t="s">
        <v>330</v>
      </c>
      <c r="CR8895" s="34">
        <v>88.93</v>
      </c>
    </row>
    <row r="8896" spans="47:96" x14ac:dyDescent="0.3">
      <c r="AU8896" s="34">
        <v>88.94</v>
      </c>
      <c r="AV8896" s="32">
        <f t="shared" si="170"/>
        <v>88.9</v>
      </c>
      <c r="AW8896" s="33" t="s">
        <v>330</v>
      </c>
      <c r="CR8896" s="34">
        <v>88.94</v>
      </c>
    </row>
    <row r="8897" spans="47:96" x14ac:dyDescent="0.3">
      <c r="AU8897" s="34">
        <v>88.95</v>
      </c>
      <c r="AV8897" s="32">
        <f t="shared" si="170"/>
        <v>89</v>
      </c>
      <c r="AW8897" s="33" t="s">
        <v>330</v>
      </c>
      <c r="CR8897" s="34">
        <v>88.95</v>
      </c>
    </row>
    <row r="8898" spans="47:96" x14ac:dyDescent="0.3">
      <c r="AU8898" s="34">
        <v>88.96</v>
      </c>
      <c r="AV8898" s="32">
        <f t="shared" si="170"/>
        <v>89</v>
      </c>
      <c r="AW8898" s="33" t="s">
        <v>330</v>
      </c>
      <c r="CR8898" s="34">
        <v>88.96</v>
      </c>
    </row>
    <row r="8899" spans="47:96" x14ac:dyDescent="0.3">
      <c r="AU8899" s="34">
        <v>88.97</v>
      </c>
      <c r="AV8899" s="32">
        <f t="shared" ref="AV8899:AV8962" si="171">ROUND(AU8899,1)</f>
        <v>89</v>
      </c>
      <c r="AW8899" s="33" t="s">
        <v>330</v>
      </c>
      <c r="CR8899" s="34">
        <v>88.97</v>
      </c>
    </row>
    <row r="8900" spans="47:96" x14ac:dyDescent="0.3">
      <c r="AU8900" s="34">
        <v>88.98</v>
      </c>
      <c r="AV8900" s="32">
        <f t="shared" si="171"/>
        <v>89</v>
      </c>
      <c r="AW8900" s="33" t="s">
        <v>330</v>
      </c>
      <c r="CR8900" s="34">
        <v>88.98</v>
      </c>
    </row>
    <row r="8901" spans="47:96" x14ac:dyDescent="0.3">
      <c r="AU8901" s="34">
        <v>88.99</v>
      </c>
      <c r="AV8901" s="32">
        <f t="shared" si="171"/>
        <v>89</v>
      </c>
      <c r="AW8901" s="33" t="s">
        <v>330</v>
      </c>
      <c r="CR8901" s="34">
        <v>88.99</v>
      </c>
    </row>
    <row r="8902" spans="47:96" x14ac:dyDescent="0.3">
      <c r="AU8902" s="34">
        <v>89</v>
      </c>
      <c r="AV8902" s="32">
        <f t="shared" si="171"/>
        <v>89</v>
      </c>
      <c r="AW8902" s="33" t="s">
        <v>330</v>
      </c>
      <c r="CR8902" s="34">
        <v>89</v>
      </c>
    </row>
    <row r="8903" spans="47:96" x14ac:dyDescent="0.3">
      <c r="AU8903" s="34">
        <v>89.01</v>
      </c>
      <c r="AV8903" s="32">
        <f t="shared" si="171"/>
        <v>89</v>
      </c>
      <c r="AW8903" s="33" t="s">
        <v>330</v>
      </c>
      <c r="CR8903" s="34">
        <v>89.01</v>
      </c>
    </row>
    <row r="8904" spans="47:96" x14ac:dyDescent="0.3">
      <c r="AU8904" s="34">
        <v>89.02</v>
      </c>
      <c r="AV8904" s="32">
        <f t="shared" si="171"/>
        <v>89</v>
      </c>
      <c r="AW8904" s="33" t="s">
        <v>330</v>
      </c>
      <c r="CR8904" s="34">
        <v>89.02</v>
      </c>
    </row>
    <row r="8905" spans="47:96" x14ac:dyDescent="0.3">
      <c r="AU8905" s="34">
        <v>89.03</v>
      </c>
      <c r="AV8905" s="32">
        <f t="shared" si="171"/>
        <v>89</v>
      </c>
      <c r="AW8905" s="33" t="s">
        <v>330</v>
      </c>
      <c r="CR8905" s="34">
        <v>89.03</v>
      </c>
    </row>
    <row r="8906" spans="47:96" x14ac:dyDescent="0.3">
      <c r="AU8906" s="34">
        <v>89.04</v>
      </c>
      <c r="AV8906" s="32">
        <f t="shared" si="171"/>
        <v>89</v>
      </c>
      <c r="AW8906" s="33" t="s">
        <v>330</v>
      </c>
      <c r="CR8906" s="34">
        <v>89.04</v>
      </c>
    </row>
    <row r="8907" spans="47:96" x14ac:dyDescent="0.3">
      <c r="AU8907" s="34">
        <v>89.05</v>
      </c>
      <c r="AV8907" s="32">
        <f t="shared" si="171"/>
        <v>89.1</v>
      </c>
      <c r="AW8907" s="33" t="s">
        <v>330</v>
      </c>
      <c r="CR8907" s="34">
        <v>89.05</v>
      </c>
    </row>
    <row r="8908" spans="47:96" x14ac:dyDescent="0.3">
      <c r="AU8908" s="34">
        <v>89.06</v>
      </c>
      <c r="AV8908" s="32">
        <f t="shared" si="171"/>
        <v>89.1</v>
      </c>
      <c r="AW8908" s="33" t="s">
        <v>330</v>
      </c>
      <c r="CR8908" s="34">
        <v>89.06</v>
      </c>
    </row>
    <row r="8909" spans="47:96" x14ac:dyDescent="0.3">
      <c r="AU8909" s="34">
        <v>89.07</v>
      </c>
      <c r="AV8909" s="32">
        <f t="shared" si="171"/>
        <v>89.1</v>
      </c>
      <c r="AW8909" s="33" t="s">
        <v>330</v>
      </c>
      <c r="CR8909" s="34">
        <v>89.07</v>
      </c>
    </row>
    <row r="8910" spans="47:96" x14ac:dyDescent="0.3">
      <c r="AU8910" s="34">
        <v>89.08</v>
      </c>
      <c r="AV8910" s="32">
        <f t="shared" si="171"/>
        <v>89.1</v>
      </c>
      <c r="AW8910" s="33" t="s">
        <v>330</v>
      </c>
      <c r="CR8910" s="34">
        <v>89.08</v>
      </c>
    </row>
    <row r="8911" spans="47:96" x14ac:dyDescent="0.3">
      <c r="AU8911" s="34">
        <v>89.09</v>
      </c>
      <c r="AV8911" s="32">
        <f t="shared" si="171"/>
        <v>89.1</v>
      </c>
      <c r="AW8911" s="33" t="s">
        <v>330</v>
      </c>
      <c r="CR8911" s="34">
        <v>89.09</v>
      </c>
    </row>
    <row r="8912" spans="47:96" x14ac:dyDescent="0.3">
      <c r="AU8912" s="34">
        <v>89.1</v>
      </c>
      <c r="AV8912" s="32">
        <f t="shared" si="171"/>
        <v>89.1</v>
      </c>
      <c r="AW8912" s="33" t="s">
        <v>330</v>
      </c>
      <c r="CR8912" s="34">
        <v>89.1</v>
      </c>
    </row>
    <row r="8913" spans="47:96" x14ac:dyDescent="0.3">
      <c r="AU8913" s="34">
        <v>89.11</v>
      </c>
      <c r="AV8913" s="32">
        <f t="shared" si="171"/>
        <v>89.1</v>
      </c>
      <c r="AW8913" s="33" t="s">
        <v>330</v>
      </c>
      <c r="CR8913" s="34">
        <v>89.11</v>
      </c>
    </row>
    <row r="8914" spans="47:96" x14ac:dyDescent="0.3">
      <c r="AU8914" s="34">
        <v>89.12</v>
      </c>
      <c r="AV8914" s="32">
        <f t="shared" si="171"/>
        <v>89.1</v>
      </c>
      <c r="AW8914" s="33" t="s">
        <v>330</v>
      </c>
      <c r="CR8914" s="34">
        <v>89.12</v>
      </c>
    </row>
    <row r="8915" spans="47:96" x14ac:dyDescent="0.3">
      <c r="AU8915" s="34">
        <v>89.13</v>
      </c>
      <c r="AV8915" s="32">
        <f t="shared" si="171"/>
        <v>89.1</v>
      </c>
      <c r="AW8915" s="33" t="s">
        <v>330</v>
      </c>
      <c r="CR8915" s="34">
        <v>89.13</v>
      </c>
    </row>
    <row r="8916" spans="47:96" x14ac:dyDescent="0.3">
      <c r="AU8916" s="34">
        <v>89.14</v>
      </c>
      <c r="AV8916" s="32">
        <f t="shared" si="171"/>
        <v>89.1</v>
      </c>
      <c r="AW8916" s="33" t="s">
        <v>330</v>
      </c>
      <c r="CR8916" s="34">
        <v>89.14</v>
      </c>
    </row>
    <row r="8917" spans="47:96" x14ac:dyDescent="0.3">
      <c r="AU8917" s="34">
        <v>89.15</v>
      </c>
      <c r="AV8917" s="32">
        <f t="shared" si="171"/>
        <v>89.2</v>
      </c>
      <c r="AW8917" s="33" t="s">
        <v>330</v>
      </c>
      <c r="CR8917" s="34">
        <v>89.15</v>
      </c>
    </row>
    <row r="8918" spans="47:96" x14ac:dyDescent="0.3">
      <c r="AU8918" s="34">
        <v>89.16</v>
      </c>
      <c r="AV8918" s="32">
        <f t="shared" si="171"/>
        <v>89.2</v>
      </c>
      <c r="AW8918" s="33" t="s">
        <v>330</v>
      </c>
      <c r="CR8918" s="34">
        <v>89.16</v>
      </c>
    </row>
    <row r="8919" spans="47:96" x14ac:dyDescent="0.3">
      <c r="AU8919" s="34">
        <v>89.17</v>
      </c>
      <c r="AV8919" s="32">
        <f t="shared" si="171"/>
        <v>89.2</v>
      </c>
      <c r="AW8919" s="33" t="s">
        <v>330</v>
      </c>
      <c r="CR8919" s="34">
        <v>89.17</v>
      </c>
    </row>
    <row r="8920" spans="47:96" x14ac:dyDescent="0.3">
      <c r="AU8920" s="34">
        <v>89.18</v>
      </c>
      <c r="AV8920" s="32">
        <f t="shared" si="171"/>
        <v>89.2</v>
      </c>
      <c r="AW8920" s="33" t="s">
        <v>330</v>
      </c>
      <c r="CR8920" s="34">
        <v>89.18</v>
      </c>
    </row>
    <row r="8921" spans="47:96" x14ac:dyDescent="0.3">
      <c r="AU8921" s="34">
        <v>89.19</v>
      </c>
      <c r="AV8921" s="32">
        <f t="shared" si="171"/>
        <v>89.2</v>
      </c>
      <c r="AW8921" s="33" t="s">
        <v>330</v>
      </c>
      <c r="CR8921" s="34">
        <v>89.19</v>
      </c>
    </row>
    <row r="8922" spans="47:96" x14ac:dyDescent="0.3">
      <c r="AU8922" s="34">
        <v>89.2</v>
      </c>
      <c r="AV8922" s="32">
        <f t="shared" si="171"/>
        <v>89.2</v>
      </c>
      <c r="AW8922" s="33" t="s">
        <v>330</v>
      </c>
      <c r="CR8922" s="34">
        <v>89.2</v>
      </c>
    </row>
    <row r="8923" spans="47:96" x14ac:dyDescent="0.3">
      <c r="AU8923" s="34">
        <v>89.21</v>
      </c>
      <c r="AV8923" s="32">
        <f t="shared" si="171"/>
        <v>89.2</v>
      </c>
      <c r="AW8923" s="33" t="s">
        <v>330</v>
      </c>
      <c r="CR8923" s="34">
        <v>89.21</v>
      </c>
    </row>
    <row r="8924" spans="47:96" x14ac:dyDescent="0.3">
      <c r="AU8924" s="34">
        <v>89.22</v>
      </c>
      <c r="AV8924" s="32">
        <f t="shared" si="171"/>
        <v>89.2</v>
      </c>
      <c r="AW8924" s="33" t="s">
        <v>330</v>
      </c>
      <c r="CR8924" s="34">
        <v>89.22</v>
      </c>
    </row>
    <row r="8925" spans="47:96" x14ac:dyDescent="0.3">
      <c r="AU8925" s="34">
        <v>89.23</v>
      </c>
      <c r="AV8925" s="32">
        <f t="shared" si="171"/>
        <v>89.2</v>
      </c>
      <c r="AW8925" s="33" t="s">
        <v>330</v>
      </c>
      <c r="CR8925" s="34">
        <v>89.23</v>
      </c>
    </row>
    <row r="8926" spans="47:96" x14ac:dyDescent="0.3">
      <c r="AU8926" s="34">
        <v>89.24</v>
      </c>
      <c r="AV8926" s="32">
        <f t="shared" si="171"/>
        <v>89.2</v>
      </c>
      <c r="AW8926" s="33" t="s">
        <v>330</v>
      </c>
      <c r="CR8926" s="34">
        <v>89.24</v>
      </c>
    </row>
    <row r="8927" spans="47:96" x14ac:dyDescent="0.3">
      <c r="AU8927" s="34">
        <v>89.25</v>
      </c>
      <c r="AV8927" s="32">
        <f t="shared" si="171"/>
        <v>89.3</v>
      </c>
      <c r="AW8927" s="33" t="s">
        <v>330</v>
      </c>
      <c r="CR8927" s="34">
        <v>89.25</v>
      </c>
    </row>
    <row r="8928" spans="47:96" x14ac:dyDescent="0.3">
      <c r="AU8928" s="34">
        <v>89.26</v>
      </c>
      <c r="AV8928" s="32">
        <f t="shared" si="171"/>
        <v>89.3</v>
      </c>
      <c r="AW8928" s="33" t="s">
        <v>330</v>
      </c>
      <c r="CR8928" s="34">
        <v>89.26</v>
      </c>
    </row>
    <row r="8929" spans="47:96" x14ac:dyDescent="0.3">
      <c r="AU8929" s="34">
        <v>89.27</v>
      </c>
      <c r="AV8929" s="32">
        <f t="shared" si="171"/>
        <v>89.3</v>
      </c>
      <c r="AW8929" s="33" t="s">
        <v>330</v>
      </c>
      <c r="CR8929" s="34">
        <v>89.27</v>
      </c>
    </row>
    <row r="8930" spans="47:96" x14ac:dyDescent="0.3">
      <c r="AU8930" s="34">
        <v>89.28</v>
      </c>
      <c r="AV8930" s="32">
        <f t="shared" si="171"/>
        <v>89.3</v>
      </c>
      <c r="AW8930" s="33" t="s">
        <v>330</v>
      </c>
      <c r="CR8930" s="34">
        <v>89.28</v>
      </c>
    </row>
    <row r="8931" spans="47:96" x14ac:dyDescent="0.3">
      <c r="AU8931" s="34">
        <v>89.29</v>
      </c>
      <c r="AV8931" s="32">
        <f t="shared" si="171"/>
        <v>89.3</v>
      </c>
      <c r="AW8931" s="33" t="s">
        <v>330</v>
      </c>
      <c r="CR8931" s="34">
        <v>89.29</v>
      </c>
    </row>
    <row r="8932" spans="47:96" x14ac:dyDescent="0.3">
      <c r="AU8932" s="34">
        <v>89.3</v>
      </c>
      <c r="AV8932" s="32">
        <f t="shared" si="171"/>
        <v>89.3</v>
      </c>
      <c r="AW8932" s="33" t="s">
        <v>330</v>
      </c>
      <c r="CR8932" s="34">
        <v>89.3</v>
      </c>
    </row>
    <row r="8933" spans="47:96" x14ac:dyDescent="0.3">
      <c r="AU8933" s="34">
        <v>89.31</v>
      </c>
      <c r="AV8933" s="32">
        <f t="shared" si="171"/>
        <v>89.3</v>
      </c>
      <c r="AW8933" s="33" t="s">
        <v>330</v>
      </c>
      <c r="CR8933" s="34">
        <v>89.31</v>
      </c>
    </row>
    <row r="8934" spans="47:96" x14ac:dyDescent="0.3">
      <c r="AU8934" s="34">
        <v>89.32</v>
      </c>
      <c r="AV8934" s="32">
        <f t="shared" si="171"/>
        <v>89.3</v>
      </c>
      <c r="AW8934" s="33" t="s">
        <v>330</v>
      </c>
      <c r="CR8934" s="34">
        <v>89.32</v>
      </c>
    </row>
    <row r="8935" spans="47:96" x14ac:dyDescent="0.3">
      <c r="AU8935" s="34">
        <v>89.33</v>
      </c>
      <c r="AV8935" s="32">
        <f t="shared" si="171"/>
        <v>89.3</v>
      </c>
      <c r="AW8935" s="33" t="s">
        <v>330</v>
      </c>
      <c r="CR8935" s="34">
        <v>89.33</v>
      </c>
    </row>
    <row r="8936" spans="47:96" x14ac:dyDescent="0.3">
      <c r="AU8936" s="34">
        <v>89.34</v>
      </c>
      <c r="AV8936" s="32">
        <f t="shared" si="171"/>
        <v>89.3</v>
      </c>
      <c r="AW8936" s="33" t="s">
        <v>330</v>
      </c>
      <c r="CR8936" s="34">
        <v>89.34</v>
      </c>
    </row>
    <row r="8937" spans="47:96" x14ac:dyDescent="0.3">
      <c r="AU8937" s="34">
        <v>89.35</v>
      </c>
      <c r="AV8937" s="32">
        <f t="shared" si="171"/>
        <v>89.4</v>
      </c>
      <c r="AW8937" s="33" t="s">
        <v>330</v>
      </c>
      <c r="CR8937" s="34">
        <v>89.35</v>
      </c>
    </row>
    <row r="8938" spans="47:96" x14ac:dyDescent="0.3">
      <c r="AU8938" s="34">
        <v>89.36</v>
      </c>
      <c r="AV8938" s="32">
        <f t="shared" si="171"/>
        <v>89.4</v>
      </c>
      <c r="AW8938" s="33" t="s">
        <v>330</v>
      </c>
      <c r="CR8938" s="34">
        <v>89.36</v>
      </c>
    </row>
    <row r="8939" spans="47:96" x14ac:dyDescent="0.3">
      <c r="AU8939" s="34">
        <v>89.37</v>
      </c>
      <c r="AV8939" s="32">
        <f t="shared" si="171"/>
        <v>89.4</v>
      </c>
      <c r="AW8939" s="33" t="s">
        <v>330</v>
      </c>
      <c r="CR8939" s="34">
        <v>89.37</v>
      </c>
    </row>
    <row r="8940" spans="47:96" x14ac:dyDescent="0.3">
      <c r="AU8940" s="34">
        <v>89.38</v>
      </c>
      <c r="AV8940" s="32">
        <f t="shared" si="171"/>
        <v>89.4</v>
      </c>
      <c r="AW8940" s="33" t="s">
        <v>330</v>
      </c>
      <c r="CR8940" s="34">
        <v>89.38</v>
      </c>
    </row>
    <row r="8941" spans="47:96" x14ac:dyDescent="0.3">
      <c r="AU8941" s="34">
        <v>89.39</v>
      </c>
      <c r="AV8941" s="32">
        <f t="shared" si="171"/>
        <v>89.4</v>
      </c>
      <c r="AW8941" s="33" t="s">
        <v>330</v>
      </c>
      <c r="CR8941" s="34">
        <v>89.39</v>
      </c>
    </row>
    <row r="8942" spans="47:96" x14ac:dyDescent="0.3">
      <c r="AU8942" s="34">
        <v>89.4</v>
      </c>
      <c r="AV8942" s="32">
        <f t="shared" si="171"/>
        <v>89.4</v>
      </c>
      <c r="AW8942" s="33" t="s">
        <v>330</v>
      </c>
      <c r="CR8942" s="34">
        <v>89.4</v>
      </c>
    </row>
    <row r="8943" spans="47:96" x14ac:dyDescent="0.3">
      <c r="AU8943" s="34">
        <v>89.41</v>
      </c>
      <c r="AV8943" s="32">
        <f t="shared" si="171"/>
        <v>89.4</v>
      </c>
      <c r="AW8943" s="33" t="s">
        <v>330</v>
      </c>
      <c r="CR8943" s="34">
        <v>89.41</v>
      </c>
    </row>
    <row r="8944" spans="47:96" x14ac:dyDescent="0.3">
      <c r="AU8944" s="34">
        <v>89.42</v>
      </c>
      <c r="AV8944" s="32">
        <f t="shared" si="171"/>
        <v>89.4</v>
      </c>
      <c r="AW8944" s="33" t="s">
        <v>330</v>
      </c>
      <c r="CR8944" s="34">
        <v>89.42</v>
      </c>
    </row>
    <row r="8945" spans="47:96" x14ac:dyDescent="0.3">
      <c r="AU8945" s="34">
        <v>89.43</v>
      </c>
      <c r="AV8945" s="32">
        <f t="shared" si="171"/>
        <v>89.4</v>
      </c>
      <c r="AW8945" s="33" t="s">
        <v>330</v>
      </c>
      <c r="CR8945" s="34">
        <v>89.43</v>
      </c>
    </row>
    <row r="8946" spans="47:96" x14ac:dyDescent="0.3">
      <c r="AU8946" s="34">
        <v>89.44</v>
      </c>
      <c r="AV8946" s="32">
        <f t="shared" si="171"/>
        <v>89.4</v>
      </c>
      <c r="AW8946" s="33" t="s">
        <v>330</v>
      </c>
      <c r="CR8946" s="34">
        <v>89.44</v>
      </c>
    </row>
    <row r="8947" spans="47:96" x14ac:dyDescent="0.3">
      <c r="AU8947" s="34">
        <v>89.45</v>
      </c>
      <c r="AV8947" s="32">
        <f t="shared" si="171"/>
        <v>89.5</v>
      </c>
      <c r="AW8947" s="33" t="s">
        <v>330</v>
      </c>
      <c r="CR8947" s="34">
        <v>89.45</v>
      </c>
    </row>
    <row r="8948" spans="47:96" x14ac:dyDescent="0.3">
      <c r="AU8948" s="34">
        <v>89.46</v>
      </c>
      <c r="AV8948" s="32">
        <f t="shared" si="171"/>
        <v>89.5</v>
      </c>
      <c r="AW8948" s="33" t="s">
        <v>330</v>
      </c>
      <c r="CR8948" s="34">
        <v>89.46</v>
      </c>
    </row>
    <row r="8949" spans="47:96" x14ac:dyDescent="0.3">
      <c r="AU8949" s="34">
        <v>89.47</v>
      </c>
      <c r="AV8949" s="32">
        <f t="shared" si="171"/>
        <v>89.5</v>
      </c>
      <c r="AW8949" s="33" t="s">
        <v>330</v>
      </c>
      <c r="CR8949" s="34">
        <v>89.47</v>
      </c>
    </row>
    <row r="8950" spans="47:96" x14ac:dyDescent="0.3">
      <c r="AU8950" s="34">
        <v>89.48</v>
      </c>
      <c r="AV8950" s="32">
        <f t="shared" si="171"/>
        <v>89.5</v>
      </c>
      <c r="AW8950" s="33" t="s">
        <v>330</v>
      </c>
      <c r="CR8950" s="34">
        <v>89.48</v>
      </c>
    </row>
    <row r="8951" spans="47:96" x14ac:dyDescent="0.3">
      <c r="AU8951" s="34">
        <v>89.49</v>
      </c>
      <c r="AV8951" s="32">
        <f t="shared" si="171"/>
        <v>89.5</v>
      </c>
      <c r="AW8951" s="33" t="s">
        <v>330</v>
      </c>
      <c r="CR8951" s="34">
        <v>89.49</v>
      </c>
    </row>
    <row r="8952" spans="47:96" x14ac:dyDescent="0.3">
      <c r="AU8952" s="34">
        <v>89.5</v>
      </c>
      <c r="AV8952" s="32">
        <f t="shared" si="171"/>
        <v>89.5</v>
      </c>
      <c r="AW8952" s="33" t="s">
        <v>330</v>
      </c>
      <c r="CR8952" s="34">
        <v>89.5</v>
      </c>
    </row>
    <row r="8953" spans="47:96" x14ac:dyDescent="0.3">
      <c r="AU8953" s="34">
        <v>89.51</v>
      </c>
      <c r="AV8953" s="32">
        <f t="shared" si="171"/>
        <v>89.5</v>
      </c>
      <c r="AW8953" s="33" t="s">
        <v>330</v>
      </c>
      <c r="CR8953" s="34">
        <v>89.51</v>
      </c>
    </row>
    <row r="8954" spans="47:96" x14ac:dyDescent="0.3">
      <c r="AU8954" s="34">
        <v>89.52</v>
      </c>
      <c r="AV8954" s="32">
        <f t="shared" si="171"/>
        <v>89.5</v>
      </c>
      <c r="AW8954" s="33" t="s">
        <v>330</v>
      </c>
      <c r="CR8954" s="34">
        <v>89.52</v>
      </c>
    </row>
    <row r="8955" spans="47:96" x14ac:dyDescent="0.3">
      <c r="AU8955" s="34">
        <v>89.53</v>
      </c>
      <c r="AV8955" s="32">
        <f t="shared" si="171"/>
        <v>89.5</v>
      </c>
      <c r="AW8955" s="33" t="s">
        <v>330</v>
      </c>
      <c r="CR8955" s="34">
        <v>89.53</v>
      </c>
    </row>
    <row r="8956" spans="47:96" x14ac:dyDescent="0.3">
      <c r="AU8956" s="34">
        <v>89.54</v>
      </c>
      <c r="AV8956" s="32">
        <f t="shared" si="171"/>
        <v>89.5</v>
      </c>
      <c r="AW8956" s="33" t="s">
        <v>330</v>
      </c>
      <c r="CR8956" s="34">
        <v>89.54</v>
      </c>
    </row>
    <row r="8957" spans="47:96" x14ac:dyDescent="0.3">
      <c r="AU8957" s="34">
        <v>89.55</v>
      </c>
      <c r="AV8957" s="32">
        <f t="shared" si="171"/>
        <v>89.6</v>
      </c>
      <c r="AW8957" s="33" t="s">
        <v>330</v>
      </c>
      <c r="CR8957" s="34">
        <v>89.55</v>
      </c>
    </row>
    <row r="8958" spans="47:96" x14ac:dyDescent="0.3">
      <c r="AU8958" s="34">
        <v>89.56</v>
      </c>
      <c r="AV8958" s="32">
        <f t="shared" si="171"/>
        <v>89.6</v>
      </c>
      <c r="AW8958" s="33" t="s">
        <v>330</v>
      </c>
      <c r="CR8958" s="34">
        <v>89.56</v>
      </c>
    </row>
    <row r="8959" spans="47:96" x14ac:dyDescent="0.3">
      <c r="AU8959" s="34">
        <v>89.57</v>
      </c>
      <c r="AV8959" s="32">
        <f t="shared" si="171"/>
        <v>89.6</v>
      </c>
      <c r="AW8959" s="33" t="s">
        <v>330</v>
      </c>
      <c r="CR8959" s="34">
        <v>89.57</v>
      </c>
    </row>
    <row r="8960" spans="47:96" x14ac:dyDescent="0.3">
      <c r="AU8960" s="34">
        <v>89.58</v>
      </c>
      <c r="AV8960" s="32">
        <f t="shared" si="171"/>
        <v>89.6</v>
      </c>
      <c r="AW8960" s="33" t="s">
        <v>330</v>
      </c>
      <c r="CR8960" s="34">
        <v>89.58</v>
      </c>
    </row>
    <row r="8961" spans="47:96" x14ac:dyDescent="0.3">
      <c r="AU8961" s="34">
        <v>89.59</v>
      </c>
      <c r="AV8961" s="32">
        <f t="shared" si="171"/>
        <v>89.6</v>
      </c>
      <c r="AW8961" s="33" t="s">
        <v>330</v>
      </c>
      <c r="CR8961" s="34">
        <v>89.59</v>
      </c>
    </row>
    <row r="8962" spans="47:96" x14ac:dyDescent="0.3">
      <c r="AU8962" s="34">
        <v>89.6</v>
      </c>
      <c r="AV8962" s="32">
        <f t="shared" si="171"/>
        <v>89.6</v>
      </c>
      <c r="AW8962" s="33" t="s">
        <v>330</v>
      </c>
      <c r="CR8962" s="34">
        <v>89.6</v>
      </c>
    </row>
    <row r="8963" spans="47:96" x14ac:dyDescent="0.3">
      <c r="AU8963" s="34">
        <v>89.61</v>
      </c>
      <c r="AV8963" s="32">
        <f t="shared" ref="AV8963:AV9026" si="172">ROUND(AU8963,1)</f>
        <v>89.6</v>
      </c>
      <c r="AW8963" s="33" t="s">
        <v>330</v>
      </c>
      <c r="CR8963" s="34">
        <v>89.61</v>
      </c>
    </row>
    <row r="8964" spans="47:96" x14ac:dyDescent="0.3">
      <c r="AU8964" s="34">
        <v>89.62</v>
      </c>
      <c r="AV8964" s="32">
        <f t="shared" si="172"/>
        <v>89.6</v>
      </c>
      <c r="AW8964" s="33" t="s">
        <v>330</v>
      </c>
      <c r="CR8964" s="34">
        <v>89.62</v>
      </c>
    </row>
    <row r="8965" spans="47:96" x14ac:dyDescent="0.3">
      <c r="AU8965" s="34">
        <v>89.63</v>
      </c>
      <c r="AV8965" s="32">
        <f t="shared" si="172"/>
        <v>89.6</v>
      </c>
      <c r="AW8965" s="33" t="s">
        <v>330</v>
      </c>
      <c r="CR8965" s="34">
        <v>89.63</v>
      </c>
    </row>
    <row r="8966" spans="47:96" x14ac:dyDescent="0.3">
      <c r="AU8966" s="34">
        <v>89.64</v>
      </c>
      <c r="AV8966" s="32">
        <f t="shared" si="172"/>
        <v>89.6</v>
      </c>
      <c r="AW8966" s="33" t="s">
        <v>330</v>
      </c>
      <c r="CR8966" s="34">
        <v>89.64</v>
      </c>
    </row>
    <row r="8967" spans="47:96" x14ac:dyDescent="0.3">
      <c r="AU8967" s="34">
        <v>89.65</v>
      </c>
      <c r="AV8967" s="32">
        <f t="shared" si="172"/>
        <v>89.7</v>
      </c>
      <c r="AW8967" s="33" t="s">
        <v>330</v>
      </c>
      <c r="CR8967" s="34">
        <v>89.65</v>
      </c>
    </row>
    <row r="8968" spans="47:96" x14ac:dyDescent="0.3">
      <c r="AU8968" s="34">
        <v>89.66</v>
      </c>
      <c r="AV8968" s="32">
        <f t="shared" si="172"/>
        <v>89.7</v>
      </c>
      <c r="AW8968" s="33" t="s">
        <v>330</v>
      </c>
      <c r="CR8968" s="34">
        <v>89.66</v>
      </c>
    </row>
    <row r="8969" spans="47:96" x14ac:dyDescent="0.3">
      <c r="AU8969" s="34">
        <v>89.67</v>
      </c>
      <c r="AV8969" s="32">
        <f t="shared" si="172"/>
        <v>89.7</v>
      </c>
      <c r="AW8969" s="33" t="s">
        <v>330</v>
      </c>
      <c r="CR8969" s="34">
        <v>89.67</v>
      </c>
    </row>
    <row r="8970" spans="47:96" x14ac:dyDescent="0.3">
      <c r="AU8970" s="34">
        <v>89.68</v>
      </c>
      <c r="AV8970" s="32">
        <f t="shared" si="172"/>
        <v>89.7</v>
      </c>
      <c r="AW8970" s="33" t="s">
        <v>330</v>
      </c>
      <c r="CR8970" s="34">
        <v>89.68</v>
      </c>
    </row>
    <row r="8971" spans="47:96" x14ac:dyDescent="0.3">
      <c r="AU8971" s="34">
        <v>89.69</v>
      </c>
      <c r="AV8971" s="32">
        <f t="shared" si="172"/>
        <v>89.7</v>
      </c>
      <c r="AW8971" s="33" t="s">
        <v>330</v>
      </c>
      <c r="CR8971" s="34">
        <v>89.69</v>
      </c>
    </row>
    <row r="8972" spans="47:96" x14ac:dyDescent="0.3">
      <c r="AU8972" s="34">
        <v>89.7</v>
      </c>
      <c r="AV8972" s="32">
        <f t="shared" si="172"/>
        <v>89.7</v>
      </c>
      <c r="AW8972" s="33" t="s">
        <v>330</v>
      </c>
      <c r="CR8972" s="34">
        <v>89.7</v>
      </c>
    </row>
    <row r="8973" spans="47:96" x14ac:dyDescent="0.3">
      <c r="AU8973" s="34">
        <v>89.71</v>
      </c>
      <c r="AV8973" s="32">
        <f t="shared" si="172"/>
        <v>89.7</v>
      </c>
      <c r="AW8973" s="33" t="s">
        <v>330</v>
      </c>
      <c r="CR8973" s="34">
        <v>89.71</v>
      </c>
    </row>
    <row r="8974" spans="47:96" x14ac:dyDescent="0.3">
      <c r="AU8974" s="34">
        <v>89.72</v>
      </c>
      <c r="AV8974" s="32">
        <f t="shared" si="172"/>
        <v>89.7</v>
      </c>
      <c r="AW8974" s="33" t="s">
        <v>330</v>
      </c>
      <c r="CR8974" s="34">
        <v>89.72</v>
      </c>
    </row>
    <row r="8975" spans="47:96" x14ac:dyDescent="0.3">
      <c r="AU8975" s="34">
        <v>89.73</v>
      </c>
      <c r="AV8975" s="32">
        <f t="shared" si="172"/>
        <v>89.7</v>
      </c>
      <c r="AW8975" s="33" t="s">
        <v>330</v>
      </c>
      <c r="CR8975" s="34">
        <v>89.73</v>
      </c>
    </row>
    <row r="8976" spans="47:96" x14ac:dyDescent="0.3">
      <c r="AU8976" s="34">
        <v>89.74</v>
      </c>
      <c r="AV8976" s="32">
        <f t="shared" si="172"/>
        <v>89.7</v>
      </c>
      <c r="AW8976" s="33" t="s">
        <v>330</v>
      </c>
      <c r="CR8976" s="34">
        <v>89.74</v>
      </c>
    </row>
    <row r="8977" spans="47:96" x14ac:dyDescent="0.3">
      <c r="AU8977" s="34">
        <v>89.75</v>
      </c>
      <c r="AV8977" s="32">
        <f t="shared" si="172"/>
        <v>89.8</v>
      </c>
      <c r="AW8977" s="33" t="s">
        <v>330</v>
      </c>
      <c r="CR8977" s="34">
        <v>89.75</v>
      </c>
    </row>
    <row r="8978" spans="47:96" x14ac:dyDescent="0.3">
      <c r="AU8978" s="34">
        <v>89.76</v>
      </c>
      <c r="AV8978" s="32">
        <f t="shared" si="172"/>
        <v>89.8</v>
      </c>
      <c r="AW8978" s="33" t="s">
        <v>330</v>
      </c>
      <c r="CR8978" s="34">
        <v>89.76</v>
      </c>
    </row>
    <row r="8979" spans="47:96" x14ac:dyDescent="0.3">
      <c r="AU8979" s="34">
        <v>89.77</v>
      </c>
      <c r="AV8979" s="32">
        <f t="shared" si="172"/>
        <v>89.8</v>
      </c>
      <c r="AW8979" s="33" t="s">
        <v>330</v>
      </c>
      <c r="CR8979" s="34">
        <v>89.77</v>
      </c>
    </row>
    <row r="8980" spans="47:96" x14ac:dyDescent="0.3">
      <c r="AU8980" s="34">
        <v>89.78</v>
      </c>
      <c r="AV8980" s="32">
        <f t="shared" si="172"/>
        <v>89.8</v>
      </c>
      <c r="AW8980" s="33" t="s">
        <v>330</v>
      </c>
      <c r="CR8980" s="34">
        <v>89.78</v>
      </c>
    </row>
    <row r="8981" spans="47:96" x14ac:dyDescent="0.3">
      <c r="AU8981" s="34">
        <v>89.79</v>
      </c>
      <c r="AV8981" s="32">
        <f t="shared" si="172"/>
        <v>89.8</v>
      </c>
      <c r="AW8981" s="33" t="s">
        <v>330</v>
      </c>
      <c r="CR8981" s="34">
        <v>89.79</v>
      </c>
    </row>
    <row r="8982" spans="47:96" x14ac:dyDescent="0.3">
      <c r="AU8982" s="34">
        <v>89.8</v>
      </c>
      <c r="AV8982" s="32">
        <f t="shared" si="172"/>
        <v>89.8</v>
      </c>
      <c r="AW8982" s="33" t="s">
        <v>330</v>
      </c>
      <c r="CR8982" s="34">
        <v>89.8</v>
      </c>
    </row>
    <row r="8983" spans="47:96" x14ac:dyDescent="0.3">
      <c r="AU8983" s="34">
        <v>89.81</v>
      </c>
      <c r="AV8983" s="32">
        <f t="shared" si="172"/>
        <v>89.8</v>
      </c>
      <c r="AW8983" s="33" t="s">
        <v>330</v>
      </c>
      <c r="CR8983" s="34">
        <v>89.81</v>
      </c>
    </row>
    <row r="8984" spans="47:96" x14ac:dyDescent="0.3">
      <c r="AU8984" s="34">
        <v>89.82</v>
      </c>
      <c r="AV8984" s="32">
        <f t="shared" si="172"/>
        <v>89.8</v>
      </c>
      <c r="AW8984" s="33" t="s">
        <v>330</v>
      </c>
      <c r="CR8984" s="34">
        <v>89.82</v>
      </c>
    </row>
    <row r="8985" spans="47:96" x14ac:dyDescent="0.3">
      <c r="AU8985" s="34">
        <v>89.83</v>
      </c>
      <c r="AV8985" s="32">
        <f t="shared" si="172"/>
        <v>89.8</v>
      </c>
      <c r="AW8985" s="33" t="s">
        <v>330</v>
      </c>
      <c r="CR8985" s="34">
        <v>89.83</v>
      </c>
    </row>
    <row r="8986" spans="47:96" x14ac:dyDescent="0.3">
      <c r="AU8986" s="34">
        <v>89.84</v>
      </c>
      <c r="AV8986" s="32">
        <f t="shared" si="172"/>
        <v>89.8</v>
      </c>
      <c r="AW8986" s="33" t="s">
        <v>330</v>
      </c>
      <c r="CR8986" s="34">
        <v>89.84</v>
      </c>
    </row>
    <row r="8987" spans="47:96" x14ac:dyDescent="0.3">
      <c r="AU8987" s="34">
        <v>89.85</v>
      </c>
      <c r="AV8987" s="32">
        <f t="shared" si="172"/>
        <v>89.9</v>
      </c>
      <c r="AW8987" s="33" t="s">
        <v>330</v>
      </c>
      <c r="CR8987" s="34">
        <v>89.85</v>
      </c>
    </row>
    <row r="8988" spans="47:96" x14ac:dyDescent="0.3">
      <c r="AU8988" s="34">
        <v>89.86</v>
      </c>
      <c r="AV8988" s="32">
        <f t="shared" si="172"/>
        <v>89.9</v>
      </c>
      <c r="AW8988" s="33" t="s">
        <v>330</v>
      </c>
      <c r="CR8988" s="34">
        <v>89.86</v>
      </c>
    </row>
    <row r="8989" spans="47:96" x14ac:dyDescent="0.3">
      <c r="AU8989" s="34">
        <v>89.87</v>
      </c>
      <c r="AV8989" s="32">
        <f t="shared" si="172"/>
        <v>89.9</v>
      </c>
      <c r="AW8989" s="33" t="s">
        <v>330</v>
      </c>
      <c r="CR8989" s="34">
        <v>89.87</v>
      </c>
    </row>
    <row r="8990" spans="47:96" x14ac:dyDescent="0.3">
      <c r="AU8990" s="34">
        <v>89.88</v>
      </c>
      <c r="AV8990" s="32">
        <f t="shared" si="172"/>
        <v>89.9</v>
      </c>
      <c r="AW8990" s="33" t="s">
        <v>330</v>
      </c>
      <c r="CR8990" s="34">
        <v>89.88</v>
      </c>
    </row>
    <row r="8991" spans="47:96" x14ac:dyDescent="0.3">
      <c r="AU8991" s="34">
        <v>89.89</v>
      </c>
      <c r="AV8991" s="32">
        <f t="shared" si="172"/>
        <v>89.9</v>
      </c>
      <c r="AW8991" s="33" t="s">
        <v>330</v>
      </c>
      <c r="CR8991" s="34">
        <v>89.89</v>
      </c>
    </row>
    <row r="8992" spans="47:96" x14ac:dyDescent="0.3">
      <c r="AU8992" s="34">
        <v>89.9</v>
      </c>
      <c r="AV8992" s="32">
        <f t="shared" si="172"/>
        <v>89.9</v>
      </c>
      <c r="AW8992" s="33" t="s">
        <v>330</v>
      </c>
      <c r="CR8992" s="34">
        <v>89.9</v>
      </c>
    </row>
    <row r="8993" spans="47:96" x14ac:dyDescent="0.3">
      <c r="AU8993" s="34">
        <v>89.91</v>
      </c>
      <c r="AV8993" s="32">
        <f t="shared" si="172"/>
        <v>89.9</v>
      </c>
      <c r="AW8993" s="33" t="s">
        <v>330</v>
      </c>
      <c r="CR8993" s="34">
        <v>89.91</v>
      </c>
    </row>
    <row r="8994" spans="47:96" x14ac:dyDescent="0.3">
      <c r="AU8994" s="34">
        <v>89.92</v>
      </c>
      <c r="AV8994" s="32">
        <f t="shared" si="172"/>
        <v>89.9</v>
      </c>
      <c r="AW8994" s="33" t="s">
        <v>330</v>
      </c>
      <c r="CR8994" s="34">
        <v>89.92</v>
      </c>
    </row>
    <row r="8995" spans="47:96" x14ac:dyDescent="0.3">
      <c r="AU8995" s="34">
        <v>89.93</v>
      </c>
      <c r="AV8995" s="32">
        <f t="shared" si="172"/>
        <v>89.9</v>
      </c>
      <c r="AW8995" s="33" t="s">
        <v>330</v>
      </c>
      <c r="CR8995" s="34">
        <v>89.93</v>
      </c>
    </row>
    <row r="8996" spans="47:96" x14ac:dyDescent="0.3">
      <c r="AU8996" s="34">
        <v>89.94</v>
      </c>
      <c r="AV8996" s="32">
        <f t="shared" si="172"/>
        <v>89.9</v>
      </c>
      <c r="AW8996" s="33" t="s">
        <v>330</v>
      </c>
      <c r="CR8996" s="34">
        <v>89.94</v>
      </c>
    </row>
    <row r="8997" spans="47:96" x14ac:dyDescent="0.3">
      <c r="AU8997" s="34">
        <v>89.95</v>
      </c>
      <c r="AV8997" s="32">
        <f t="shared" si="172"/>
        <v>90</v>
      </c>
      <c r="AW8997" s="33" t="s">
        <v>104</v>
      </c>
      <c r="CR8997" s="34">
        <v>89.95</v>
      </c>
    </row>
    <row r="8998" spans="47:96" x14ac:dyDescent="0.3">
      <c r="AU8998" s="34">
        <v>89.96</v>
      </c>
      <c r="AV8998" s="32">
        <f t="shared" si="172"/>
        <v>90</v>
      </c>
      <c r="AW8998" s="33" t="s">
        <v>104</v>
      </c>
      <c r="CR8998" s="34">
        <v>89.96</v>
      </c>
    </row>
    <row r="8999" spans="47:96" x14ac:dyDescent="0.3">
      <c r="AU8999" s="34">
        <v>89.97</v>
      </c>
      <c r="AV8999" s="32">
        <f t="shared" si="172"/>
        <v>90</v>
      </c>
      <c r="AW8999" s="33" t="s">
        <v>104</v>
      </c>
      <c r="CR8999" s="34">
        <v>89.97</v>
      </c>
    </row>
    <row r="9000" spans="47:96" x14ac:dyDescent="0.3">
      <c r="AU9000" s="34">
        <v>89.98</v>
      </c>
      <c r="AV9000" s="32">
        <f t="shared" si="172"/>
        <v>90</v>
      </c>
      <c r="AW9000" s="33" t="s">
        <v>104</v>
      </c>
      <c r="CR9000" s="34">
        <v>89.98</v>
      </c>
    </row>
    <row r="9001" spans="47:96" x14ac:dyDescent="0.3">
      <c r="AU9001" s="34">
        <v>89.99</v>
      </c>
      <c r="AV9001" s="32">
        <f t="shared" si="172"/>
        <v>90</v>
      </c>
      <c r="AW9001" s="33" t="s">
        <v>104</v>
      </c>
      <c r="CR9001" s="34">
        <v>89.99</v>
      </c>
    </row>
    <row r="9002" spans="47:96" x14ac:dyDescent="0.3">
      <c r="AU9002" s="34">
        <v>90</v>
      </c>
      <c r="AV9002" s="32">
        <f t="shared" si="172"/>
        <v>90</v>
      </c>
      <c r="AW9002" s="33" t="s">
        <v>104</v>
      </c>
      <c r="CR9002" s="34">
        <v>90</v>
      </c>
    </row>
    <row r="9003" spans="47:96" x14ac:dyDescent="0.3">
      <c r="AU9003" s="34">
        <v>90.01</v>
      </c>
      <c r="AV9003" s="32">
        <f t="shared" si="172"/>
        <v>90</v>
      </c>
      <c r="AW9003" s="33" t="s">
        <v>104</v>
      </c>
      <c r="CR9003" s="34">
        <v>90.01</v>
      </c>
    </row>
    <row r="9004" spans="47:96" x14ac:dyDescent="0.3">
      <c r="AU9004" s="34">
        <v>90.02</v>
      </c>
      <c r="AV9004" s="32">
        <f t="shared" si="172"/>
        <v>90</v>
      </c>
      <c r="AW9004" s="33" t="s">
        <v>104</v>
      </c>
      <c r="CR9004" s="34">
        <v>90.02</v>
      </c>
    </row>
    <row r="9005" spans="47:96" x14ac:dyDescent="0.3">
      <c r="AU9005" s="34">
        <v>90.03</v>
      </c>
      <c r="AV9005" s="32">
        <f t="shared" si="172"/>
        <v>90</v>
      </c>
      <c r="AW9005" s="33" t="s">
        <v>104</v>
      </c>
      <c r="CR9005" s="34">
        <v>90.03</v>
      </c>
    </row>
    <row r="9006" spans="47:96" x14ac:dyDescent="0.3">
      <c r="AU9006" s="34">
        <v>90.04</v>
      </c>
      <c r="AV9006" s="32">
        <f t="shared" si="172"/>
        <v>90</v>
      </c>
      <c r="AW9006" s="33" t="s">
        <v>104</v>
      </c>
      <c r="CR9006" s="34">
        <v>90.04</v>
      </c>
    </row>
    <row r="9007" spans="47:96" x14ac:dyDescent="0.3">
      <c r="AU9007" s="34">
        <v>90.05</v>
      </c>
      <c r="AV9007" s="32">
        <f t="shared" si="172"/>
        <v>90.1</v>
      </c>
      <c r="AW9007" s="33" t="s">
        <v>104</v>
      </c>
      <c r="CR9007" s="34">
        <v>90.05</v>
      </c>
    </row>
    <row r="9008" spans="47:96" x14ac:dyDescent="0.3">
      <c r="AU9008" s="34">
        <v>90.06</v>
      </c>
      <c r="AV9008" s="32">
        <f t="shared" si="172"/>
        <v>90.1</v>
      </c>
      <c r="AW9008" s="33" t="s">
        <v>104</v>
      </c>
      <c r="CR9008" s="34">
        <v>90.06</v>
      </c>
    </row>
    <row r="9009" spans="47:96" x14ac:dyDescent="0.3">
      <c r="AU9009" s="34">
        <v>90.07</v>
      </c>
      <c r="AV9009" s="32">
        <f t="shared" si="172"/>
        <v>90.1</v>
      </c>
      <c r="AW9009" s="33" t="s">
        <v>104</v>
      </c>
      <c r="CR9009" s="34">
        <v>90.07</v>
      </c>
    </row>
    <row r="9010" spans="47:96" x14ac:dyDescent="0.3">
      <c r="AU9010" s="34">
        <v>90.08</v>
      </c>
      <c r="AV9010" s="32">
        <f t="shared" si="172"/>
        <v>90.1</v>
      </c>
      <c r="AW9010" s="33" t="s">
        <v>104</v>
      </c>
      <c r="CR9010" s="34">
        <v>90.08</v>
      </c>
    </row>
    <row r="9011" spans="47:96" x14ac:dyDescent="0.3">
      <c r="AU9011" s="34">
        <v>90.09</v>
      </c>
      <c r="AV9011" s="32">
        <f t="shared" si="172"/>
        <v>90.1</v>
      </c>
      <c r="AW9011" s="33" t="s">
        <v>104</v>
      </c>
      <c r="CR9011" s="34">
        <v>90.09</v>
      </c>
    </row>
    <row r="9012" spans="47:96" x14ac:dyDescent="0.3">
      <c r="AU9012" s="34">
        <v>90.1</v>
      </c>
      <c r="AV9012" s="32">
        <f t="shared" si="172"/>
        <v>90.1</v>
      </c>
      <c r="AW9012" s="33" t="s">
        <v>104</v>
      </c>
      <c r="CR9012" s="34">
        <v>90.1</v>
      </c>
    </row>
    <row r="9013" spans="47:96" x14ac:dyDescent="0.3">
      <c r="AU9013" s="34">
        <v>90.11</v>
      </c>
      <c r="AV9013" s="32">
        <f t="shared" si="172"/>
        <v>90.1</v>
      </c>
      <c r="AW9013" s="33" t="s">
        <v>104</v>
      </c>
      <c r="CR9013" s="34">
        <v>90.11</v>
      </c>
    </row>
    <row r="9014" spans="47:96" x14ac:dyDescent="0.3">
      <c r="AU9014" s="34">
        <v>90.12</v>
      </c>
      <c r="AV9014" s="32">
        <f t="shared" si="172"/>
        <v>90.1</v>
      </c>
      <c r="AW9014" s="33" t="s">
        <v>104</v>
      </c>
      <c r="CR9014" s="34">
        <v>90.12</v>
      </c>
    </row>
    <row r="9015" spans="47:96" x14ac:dyDescent="0.3">
      <c r="AU9015" s="34">
        <v>90.13</v>
      </c>
      <c r="AV9015" s="32">
        <f t="shared" si="172"/>
        <v>90.1</v>
      </c>
      <c r="AW9015" s="33" t="s">
        <v>104</v>
      </c>
      <c r="CR9015" s="34">
        <v>90.13</v>
      </c>
    </row>
    <row r="9016" spans="47:96" x14ac:dyDescent="0.3">
      <c r="AU9016" s="34">
        <v>90.14</v>
      </c>
      <c r="AV9016" s="32">
        <f t="shared" si="172"/>
        <v>90.1</v>
      </c>
      <c r="AW9016" s="33" t="s">
        <v>104</v>
      </c>
      <c r="CR9016" s="34">
        <v>90.14</v>
      </c>
    </row>
    <row r="9017" spans="47:96" x14ac:dyDescent="0.3">
      <c r="AU9017" s="34">
        <v>90.15</v>
      </c>
      <c r="AV9017" s="32">
        <f t="shared" si="172"/>
        <v>90.2</v>
      </c>
      <c r="AW9017" s="33" t="s">
        <v>104</v>
      </c>
      <c r="CR9017" s="34">
        <v>90.15</v>
      </c>
    </row>
    <row r="9018" spans="47:96" x14ac:dyDescent="0.3">
      <c r="AU9018" s="34">
        <v>90.16</v>
      </c>
      <c r="AV9018" s="32">
        <f t="shared" si="172"/>
        <v>90.2</v>
      </c>
      <c r="AW9018" s="33" t="s">
        <v>104</v>
      </c>
      <c r="CR9018" s="34">
        <v>90.16</v>
      </c>
    </row>
    <row r="9019" spans="47:96" x14ac:dyDescent="0.3">
      <c r="AU9019" s="34">
        <v>90.17</v>
      </c>
      <c r="AV9019" s="32">
        <f t="shared" si="172"/>
        <v>90.2</v>
      </c>
      <c r="AW9019" s="33" t="s">
        <v>104</v>
      </c>
      <c r="CR9019" s="34">
        <v>90.17</v>
      </c>
    </row>
    <row r="9020" spans="47:96" x14ac:dyDescent="0.3">
      <c r="AU9020" s="34">
        <v>90.18</v>
      </c>
      <c r="AV9020" s="32">
        <f t="shared" si="172"/>
        <v>90.2</v>
      </c>
      <c r="AW9020" s="33" t="s">
        <v>104</v>
      </c>
      <c r="CR9020" s="34">
        <v>90.18</v>
      </c>
    </row>
    <row r="9021" spans="47:96" x14ac:dyDescent="0.3">
      <c r="AU9021" s="34">
        <v>90.19</v>
      </c>
      <c r="AV9021" s="32">
        <f t="shared" si="172"/>
        <v>90.2</v>
      </c>
      <c r="AW9021" s="33" t="s">
        <v>104</v>
      </c>
      <c r="CR9021" s="34">
        <v>90.19</v>
      </c>
    </row>
    <row r="9022" spans="47:96" x14ac:dyDescent="0.3">
      <c r="AU9022" s="34">
        <v>90.2</v>
      </c>
      <c r="AV9022" s="32">
        <f t="shared" si="172"/>
        <v>90.2</v>
      </c>
      <c r="AW9022" s="33" t="s">
        <v>104</v>
      </c>
      <c r="CR9022" s="34">
        <v>90.2</v>
      </c>
    </row>
    <row r="9023" spans="47:96" x14ac:dyDescent="0.3">
      <c r="AU9023" s="34">
        <v>90.21</v>
      </c>
      <c r="AV9023" s="32">
        <f t="shared" si="172"/>
        <v>90.2</v>
      </c>
      <c r="AW9023" s="33" t="s">
        <v>104</v>
      </c>
      <c r="CR9023" s="34">
        <v>90.21</v>
      </c>
    </row>
    <row r="9024" spans="47:96" x14ac:dyDescent="0.3">
      <c r="AU9024" s="34">
        <v>90.22</v>
      </c>
      <c r="AV9024" s="32">
        <f t="shared" si="172"/>
        <v>90.2</v>
      </c>
      <c r="AW9024" s="33" t="s">
        <v>104</v>
      </c>
      <c r="CR9024" s="34">
        <v>90.22</v>
      </c>
    </row>
    <row r="9025" spans="47:96" x14ac:dyDescent="0.3">
      <c r="AU9025" s="34">
        <v>90.23</v>
      </c>
      <c r="AV9025" s="32">
        <f t="shared" si="172"/>
        <v>90.2</v>
      </c>
      <c r="AW9025" s="33" t="s">
        <v>104</v>
      </c>
      <c r="CR9025" s="34">
        <v>90.23</v>
      </c>
    </row>
    <row r="9026" spans="47:96" x14ac:dyDescent="0.3">
      <c r="AU9026" s="34">
        <v>90.24</v>
      </c>
      <c r="AV9026" s="32">
        <f t="shared" si="172"/>
        <v>90.2</v>
      </c>
      <c r="AW9026" s="33" t="s">
        <v>104</v>
      </c>
      <c r="CR9026" s="34">
        <v>90.24</v>
      </c>
    </row>
    <row r="9027" spans="47:96" x14ac:dyDescent="0.3">
      <c r="AU9027" s="34">
        <v>90.25</v>
      </c>
      <c r="AV9027" s="32">
        <f t="shared" ref="AV9027:AV9090" si="173">ROUND(AU9027,1)</f>
        <v>90.3</v>
      </c>
      <c r="AW9027" s="33" t="s">
        <v>104</v>
      </c>
      <c r="CR9027" s="34">
        <v>90.25</v>
      </c>
    </row>
    <row r="9028" spans="47:96" x14ac:dyDescent="0.3">
      <c r="AU9028" s="34">
        <v>90.26</v>
      </c>
      <c r="AV9028" s="32">
        <f t="shared" si="173"/>
        <v>90.3</v>
      </c>
      <c r="AW9028" s="33" t="s">
        <v>104</v>
      </c>
      <c r="CR9028" s="34">
        <v>90.26</v>
      </c>
    </row>
    <row r="9029" spans="47:96" x14ac:dyDescent="0.3">
      <c r="AU9029" s="34">
        <v>90.27</v>
      </c>
      <c r="AV9029" s="32">
        <f t="shared" si="173"/>
        <v>90.3</v>
      </c>
      <c r="AW9029" s="33" t="s">
        <v>104</v>
      </c>
      <c r="CR9029" s="34">
        <v>90.27</v>
      </c>
    </row>
    <row r="9030" spans="47:96" x14ac:dyDescent="0.3">
      <c r="AU9030" s="34">
        <v>90.28</v>
      </c>
      <c r="AV9030" s="32">
        <f t="shared" si="173"/>
        <v>90.3</v>
      </c>
      <c r="AW9030" s="33" t="s">
        <v>104</v>
      </c>
      <c r="CR9030" s="34">
        <v>90.28</v>
      </c>
    </row>
    <row r="9031" spans="47:96" x14ac:dyDescent="0.3">
      <c r="AU9031" s="34">
        <v>90.29</v>
      </c>
      <c r="AV9031" s="32">
        <f t="shared" si="173"/>
        <v>90.3</v>
      </c>
      <c r="AW9031" s="33" t="s">
        <v>104</v>
      </c>
      <c r="CR9031" s="34">
        <v>90.29</v>
      </c>
    </row>
    <row r="9032" spans="47:96" x14ac:dyDescent="0.3">
      <c r="AU9032" s="34">
        <v>90.3</v>
      </c>
      <c r="AV9032" s="32">
        <f t="shared" si="173"/>
        <v>90.3</v>
      </c>
      <c r="AW9032" s="33" t="s">
        <v>104</v>
      </c>
      <c r="CR9032" s="34">
        <v>90.3</v>
      </c>
    </row>
    <row r="9033" spans="47:96" x14ac:dyDescent="0.3">
      <c r="AU9033" s="34">
        <v>90.31</v>
      </c>
      <c r="AV9033" s="32">
        <f t="shared" si="173"/>
        <v>90.3</v>
      </c>
      <c r="AW9033" s="33" t="s">
        <v>104</v>
      </c>
      <c r="CR9033" s="34">
        <v>90.31</v>
      </c>
    </row>
    <row r="9034" spans="47:96" x14ac:dyDescent="0.3">
      <c r="AU9034" s="34">
        <v>90.32</v>
      </c>
      <c r="AV9034" s="32">
        <f t="shared" si="173"/>
        <v>90.3</v>
      </c>
      <c r="AW9034" s="33" t="s">
        <v>104</v>
      </c>
      <c r="CR9034" s="34">
        <v>90.32</v>
      </c>
    </row>
    <row r="9035" spans="47:96" x14ac:dyDescent="0.3">
      <c r="AU9035" s="34">
        <v>90.33</v>
      </c>
      <c r="AV9035" s="32">
        <f t="shared" si="173"/>
        <v>90.3</v>
      </c>
      <c r="AW9035" s="33" t="s">
        <v>104</v>
      </c>
      <c r="CR9035" s="34">
        <v>90.33</v>
      </c>
    </row>
    <row r="9036" spans="47:96" x14ac:dyDescent="0.3">
      <c r="AU9036" s="34">
        <v>90.34</v>
      </c>
      <c r="AV9036" s="32">
        <f t="shared" si="173"/>
        <v>90.3</v>
      </c>
      <c r="AW9036" s="33" t="s">
        <v>104</v>
      </c>
      <c r="CR9036" s="34">
        <v>90.34</v>
      </c>
    </row>
    <row r="9037" spans="47:96" x14ac:dyDescent="0.3">
      <c r="AU9037" s="34">
        <v>90.35</v>
      </c>
      <c r="AV9037" s="32">
        <f t="shared" si="173"/>
        <v>90.4</v>
      </c>
      <c r="AW9037" s="33" t="s">
        <v>104</v>
      </c>
      <c r="CR9037" s="34">
        <v>90.35</v>
      </c>
    </row>
    <row r="9038" spans="47:96" x14ac:dyDescent="0.3">
      <c r="AU9038" s="34">
        <v>90.36</v>
      </c>
      <c r="AV9038" s="32">
        <f t="shared" si="173"/>
        <v>90.4</v>
      </c>
      <c r="AW9038" s="33" t="s">
        <v>104</v>
      </c>
      <c r="CR9038" s="34">
        <v>90.36</v>
      </c>
    </row>
    <row r="9039" spans="47:96" x14ac:dyDescent="0.3">
      <c r="AU9039" s="34">
        <v>90.37</v>
      </c>
      <c r="AV9039" s="32">
        <f t="shared" si="173"/>
        <v>90.4</v>
      </c>
      <c r="AW9039" s="33" t="s">
        <v>104</v>
      </c>
      <c r="CR9039" s="34">
        <v>90.37</v>
      </c>
    </row>
    <row r="9040" spans="47:96" x14ac:dyDescent="0.3">
      <c r="AU9040" s="34">
        <v>90.38</v>
      </c>
      <c r="AV9040" s="32">
        <f t="shared" si="173"/>
        <v>90.4</v>
      </c>
      <c r="AW9040" s="33" t="s">
        <v>104</v>
      </c>
      <c r="CR9040" s="34">
        <v>90.38</v>
      </c>
    </row>
    <row r="9041" spans="47:96" x14ac:dyDescent="0.3">
      <c r="AU9041" s="34">
        <v>90.39</v>
      </c>
      <c r="AV9041" s="32">
        <f t="shared" si="173"/>
        <v>90.4</v>
      </c>
      <c r="AW9041" s="33" t="s">
        <v>104</v>
      </c>
      <c r="CR9041" s="34">
        <v>90.39</v>
      </c>
    </row>
    <row r="9042" spans="47:96" x14ac:dyDescent="0.3">
      <c r="AU9042" s="34">
        <v>90.4</v>
      </c>
      <c r="AV9042" s="32">
        <f t="shared" si="173"/>
        <v>90.4</v>
      </c>
      <c r="AW9042" s="33" t="s">
        <v>104</v>
      </c>
      <c r="CR9042" s="34">
        <v>90.4</v>
      </c>
    </row>
    <row r="9043" spans="47:96" x14ac:dyDescent="0.3">
      <c r="AU9043" s="34">
        <v>90.41</v>
      </c>
      <c r="AV9043" s="32">
        <f t="shared" si="173"/>
        <v>90.4</v>
      </c>
      <c r="AW9043" s="33" t="s">
        <v>104</v>
      </c>
      <c r="CR9043" s="34">
        <v>90.41</v>
      </c>
    </row>
    <row r="9044" spans="47:96" x14ac:dyDescent="0.3">
      <c r="AU9044" s="34">
        <v>90.42</v>
      </c>
      <c r="AV9044" s="32">
        <f t="shared" si="173"/>
        <v>90.4</v>
      </c>
      <c r="AW9044" s="33" t="s">
        <v>104</v>
      </c>
      <c r="CR9044" s="34">
        <v>90.42</v>
      </c>
    </row>
    <row r="9045" spans="47:96" x14ac:dyDescent="0.3">
      <c r="AU9045" s="34">
        <v>90.43</v>
      </c>
      <c r="AV9045" s="32">
        <f t="shared" si="173"/>
        <v>90.4</v>
      </c>
      <c r="AW9045" s="33" t="s">
        <v>104</v>
      </c>
      <c r="CR9045" s="34">
        <v>90.43</v>
      </c>
    </row>
    <row r="9046" spans="47:96" x14ac:dyDescent="0.3">
      <c r="AU9046" s="34">
        <v>90.44</v>
      </c>
      <c r="AV9046" s="32">
        <f t="shared" si="173"/>
        <v>90.4</v>
      </c>
      <c r="AW9046" s="33" t="s">
        <v>104</v>
      </c>
      <c r="CR9046" s="34">
        <v>90.44</v>
      </c>
    </row>
    <row r="9047" spans="47:96" x14ac:dyDescent="0.3">
      <c r="AU9047" s="34">
        <v>90.45</v>
      </c>
      <c r="AV9047" s="32">
        <f t="shared" si="173"/>
        <v>90.5</v>
      </c>
      <c r="AW9047" s="33" t="s">
        <v>104</v>
      </c>
      <c r="CR9047" s="34">
        <v>90.45</v>
      </c>
    </row>
    <row r="9048" spans="47:96" x14ac:dyDescent="0.3">
      <c r="AU9048" s="34">
        <v>90.46</v>
      </c>
      <c r="AV9048" s="32">
        <f t="shared" si="173"/>
        <v>90.5</v>
      </c>
      <c r="AW9048" s="33" t="s">
        <v>104</v>
      </c>
      <c r="CR9048" s="34">
        <v>90.46</v>
      </c>
    </row>
    <row r="9049" spans="47:96" x14ac:dyDescent="0.3">
      <c r="AU9049" s="34">
        <v>90.47</v>
      </c>
      <c r="AV9049" s="32">
        <f t="shared" si="173"/>
        <v>90.5</v>
      </c>
      <c r="AW9049" s="33" t="s">
        <v>104</v>
      </c>
      <c r="CR9049" s="34">
        <v>90.47</v>
      </c>
    </row>
    <row r="9050" spans="47:96" x14ac:dyDescent="0.3">
      <c r="AU9050" s="34">
        <v>90.48</v>
      </c>
      <c r="AV9050" s="32">
        <f t="shared" si="173"/>
        <v>90.5</v>
      </c>
      <c r="AW9050" s="33" t="s">
        <v>104</v>
      </c>
      <c r="CR9050" s="34">
        <v>90.48</v>
      </c>
    </row>
    <row r="9051" spans="47:96" x14ac:dyDescent="0.3">
      <c r="AU9051" s="34">
        <v>90.49</v>
      </c>
      <c r="AV9051" s="32">
        <f t="shared" si="173"/>
        <v>90.5</v>
      </c>
      <c r="AW9051" s="33" t="s">
        <v>104</v>
      </c>
      <c r="CR9051" s="34">
        <v>90.49</v>
      </c>
    </row>
    <row r="9052" spans="47:96" x14ac:dyDescent="0.3">
      <c r="AU9052" s="34">
        <v>90.5</v>
      </c>
      <c r="AV9052" s="32">
        <f t="shared" si="173"/>
        <v>90.5</v>
      </c>
      <c r="AW9052" s="33" t="s">
        <v>104</v>
      </c>
      <c r="CR9052" s="34">
        <v>90.5</v>
      </c>
    </row>
    <row r="9053" spans="47:96" x14ac:dyDescent="0.3">
      <c r="AU9053" s="34">
        <v>90.51</v>
      </c>
      <c r="AV9053" s="32">
        <f t="shared" si="173"/>
        <v>90.5</v>
      </c>
      <c r="AW9053" s="33" t="s">
        <v>104</v>
      </c>
      <c r="CR9053" s="34">
        <v>90.51</v>
      </c>
    </row>
    <row r="9054" spans="47:96" x14ac:dyDescent="0.3">
      <c r="AU9054" s="34">
        <v>90.52</v>
      </c>
      <c r="AV9054" s="32">
        <f t="shared" si="173"/>
        <v>90.5</v>
      </c>
      <c r="AW9054" s="33" t="s">
        <v>104</v>
      </c>
      <c r="CR9054" s="34">
        <v>90.52</v>
      </c>
    </row>
    <row r="9055" spans="47:96" x14ac:dyDescent="0.3">
      <c r="AU9055" s="34">
        <v>90.53</v>
      </c>
      <c r="AV9055" s="32">
        <f t="shared" si="173"/>
        <v>90.5</v>
      </c>
      <c r="AW9055" s="33" t="s">
        <v>104</v>
      </c>
      <c r="CR9055" s="34">
        <v>90.53</v>
      </c>
    </row>
    <row r="9056" spans="47:96" x14ac:dyDescent="0.3">
      <c r="AU9056" s="34">
        <v>90.54</v>
      </c>
      <c r="AV9056" s="32">
        <f t="shared" si="173"/>
        <v>90.5</v>
      </c>
      <c r="AW9056" s="33" t="s">
        <v>104</v>
      </c>
      <c r="CR9056" s="34">
        <v>90.54</v>
      </c>
    </row>
    <row r="9057" spans="47:96" x14ac:dyDescent="0.3">
      <c r="AU9057" s="34">
        <v>90.55</v>
      </c>
      <c r="AV9057" s="32">
        <f t="shared" si="173"/>
        <v>90.6</v>
      </c>
      <c r="AW9057" s="33" t="s">
        <v>104</v>
      </c>
      <c r="CR9057" s="34">
        <v>90.55</v>
      </c>
    </row>
    <row r="9058" spans="47:96" x14ac:dyDescent="0.3">
      <c r="AU9058" s="34">
        <v>90.56</v>
      </c>
      <c r="AV9058" s="32">
        <f t="shared" si="173"/>
        <v>90.6</v>
      </c>
      <c r="AW9058" s="33" t="s">
        <v>104</v>
      </c>
      <c r="CR9058" s="34">
        <v>90.56</v>
      </c>
    </row>
    <row r="9059" spans="47:96" x14ac:dyDescent="0.3">
      <c r="AU9059" s="34">
        <v>90.57</v>
      </c>
      <c r="AV9059" s="32">
        <f t="shared" si="173"/>
        <v>90.6</v>
      </c>
      <c r="AW9059" s="33" t="s">
        <v>104</v>
      </c>
      <c r="CR9059" s="34">
        <v>90.57</v>
      </c>
    </row>
    <row r="9060" spans="47:96" x14ac:dyDescent="0.3">
      <c r="AU9060" s="34">
        <v>90.58</v>
      </c>
      <c r="AV9060" s="32">
        <f t="shared" si="173"/>
        <v>90.6</v>
      </c>
      <c r="AW9060" s="33" t="s">
        <v>104</v>
      </c>
      <c r="CR9060" s="34">
        <v>90.58</v>
      </c>
    </row>
    <row r="9061" spans="47:96" x14ac:dyDescent="0.3">
      <c r="AU9061" s="34">
        <v>90.59</v>
      </c>
      <c r="AV9061" s="32">
        <f t="shared" si="173"/>
        <v>90.6</v>
      </c>
      <c r="AW9061" s="33" t="s">
        <v>104</v>
      </c>
      <c r="CR9061" s="34">
        <v>90.59</v>
      </c>
    </row>
    <row r="9062" spans="47:96" x14ac:dyDescent="0.3">
      <c r="AU9062" s="34">
        <v>90.6</v>
      </c>
      <c r="AV9062" s="32">
        <f t="shared" si="173"/>
        <v>90.6</v>
      </c>
      <c r="AW9062" s="33" t="s">
        <v>104</v>
      </c>
      <c r="CR9062" s="34">
        <v>90.6</v>
      </c>
    </row>
    <row r="9063" spans="47:96" x14ac:dyDescent="0.3">
      <c r="AU9063" s="34">
        <v>90.61</v>
      </c>
      <c r="AV9063" s="32">
        <f t="shared" si="173"/>
        <v>90.6</v>
      </c>
      <c r="AW9063" s="33" t="s">
        <v>104</v>
      </c>
      <c r="CR9063" s="34">
        <v>90.61</v>
      </c>
    </row>
    <row r="9064" spans="47:96" x14ac:dyDescent="0.3">
      <c r="AU9064" s="34">
        <v>90.62</v>
      </c>
      <c r="AV9064" s="32">
        <f t="shared" si="173"/>
        <v>90.6</v>
      </c>
      <c r="AW9064" s="33" t="s">
        <v>104</v>
      </c>
      <c r="CR9064" s="34">
        <v>90.62</v>
      </c>
    </row>
    <row r="9065" spans="47:96" x14ac:dyDescent="0.3">
      <c r="AU9065" s="34">
        <v>90.63</v>
      </c>
      <c r="AV9065" s="32">
        <f t="shared" si="173"/>
        <v>90.6</v>
      </c>
      <c r="AW9065" s="33" t="s">
        <v>104</v>
      </c>
      <c r="CR9065" s="34">
        <v>90.63</v>
      </c>
    </row>
    <row r="9066" spans="47:96" x14ac:dyDescent="0.3">
      <c r="AU9066" s="34">
        <v>90.64</v>
      </c>
      <c r="AV9066" s="32">
        <f t="shared" si="173"/>
        <v>90.6</v>
      </c>
      <c r="AW9066" s="33" t="s">
        <v>104</v>
      </c>
      <c r="CR9066" s="34">
        <v>90.64</v>
      </c>
    </row>
    <row r="9067" spans="47:96" x14ac:dyDescent="0.3">
      <c r="AU9067" s="34">
        <v>90.65</v>
      </c>
      <c r="AV9067" s="32">
        <f t="shared" si="173"/>
        <v>90.7</v>
      </c>
      <c r="AW9067" s="33" t="s">
        <v>104</v>
      </c>
      <c r="CR9067" s="34">
        <v>90.65</v>
      </c>
    </row>
    <row r="9068" spans="47:96" x14ac:dyDescent="0.3">
      <c r="AU9068" s="34">
        <v>90.66</v>
      </c>
      <c r="AV9068" s="32">
        <f t="shared" si="173"/>
        <v>90.7</v>
      </c>
      <c r="AW9068" s="33" t="s">
        <v>104</v>
      </c>
      <c r="CR9068" s="34">
        <v>90.66</v>
      </c>
    </row>
    <row r="9069" spans="47:96" x14ac:dyDescent="0.3">
      <c r="AU9069" s="34">
        <v>90.67</v>
      </c>
      <c r="AV9069" s="32">
        <f t="shared" si="173"/>
        <v>90.7</v>
      </c>
      <c r="AW9069" s="33" t="s">
        <v>104</v>
      </c>
      <c r="CR9069" s="34">
        <v>90.67</v>
      </c>
    </row>
    <row r="9070" spans="47:96" x14ac:dyDescent="0.3">
      <c r="AU9070" s="34">
        <v>90.68</v>
      </c>
      <c r="AV9070" s="32">
        <f t="shared" si="173"/>
        <v>90.7</v>
      </c>
      <c r="AW9070" s="33" t="s">
        <v>104</v>
      </c>
      <c r="CR9070" s="34">
        <v>90.68</v>
      </c>
    </row>
    <row r="9071" spans="47:96" x14ac:dyDescent="0.3">
      <c r="AU9071" s="34">
        <v>90.69</v>
      </c>
      <c r="AV9071" s="32">
        <f t="shared" si="173"/>
        <v>90.7</v>
      </c>
      <c r="AW9071" s="33" t="s">
        <v>104</v>
      </c>
      <c r="CR9071" s="34">
        <v>90.69</v>
      </c>
    </row>
    <row r="9072" spans="47:96" x14ac:dyDescent="0.3">
      <c r="AU9072" s="34">
        <v>90.7</v>
      </c>
      <c r="AV9072" s="32">
        <f t="shared" si="173"/>
        <v>90.7</v>
      </c>
      <c r="AW9072" s="33" t="s">
        <v>104</v>
      </c>
      <c r="CR9072" s="34">
        <v>90.7</v>
      </c>
    </row>
    <row r="9073" spans="47:96" x14ac:dyDescent="0.3">
      <c r="AU9073" s="34">
        <v>90.71</v>
      </c>
      <c r="AV9073" s="32">
        <f t="shared" si="173"/>
        <v>90.7</v>
      </c>
      <c r="AW9073" s="33" t="s">
        <v>104</v>
      </c>
      <c r="CR9073" s="34">
        <v>90.71</v>
      </c>
    </row>
    <row r="9074" spans="47:96" x14ac:dyDescent="0.3">
      <c r="AU9074" s="34">
        <v>90.72</v>
      </c>
      <c r="AV9074" s="32">
        <f t="shared" si="173"/>
        <v>90.7</v>
      </c>
      <c r="AW9074" s="33" t="s">
        <v>104</v>
      </c>
      <c r="CR9074" s="34">
        <v>90.72</v>
      </c>
    </row>
    <row r="9075" spans="47:96" x14ac:dyDescent="0.3">
      <c r="AU9075" s="34">
        <v>90.73</v>
      </c>
      <c r="AV9075" s="32">
        <f t="shared" si="173"/>
        <v>90.7</v>
      </c>
      <c r="AW9075" s="33" t="s">
        <v>104</v>
      </c>
      <c r="CR9075" s="34">
        <v>90.73</v>
      </c>
    </row>
    <row r="9076" spans="47:96" x14ac:dyDescent="0.3">
      <c r="AU9076" s="34">
        <v>90.74</v>
      </c>
      <c r="AV9076" s="32">
        <f t="shared" si="173"/>
        <v>90.7</v>
      </c>
      <c r="AW9076" s="33" t="s">
        <v>104</v>
      </c>
      <c r="CR9076" s="34">
        <v>90.74</v>
      </c>
    </row>
    <row r="9077" spans="47:96" x14ac:dyDescent="0.3">
      <c r="AU9077" s="34">
        <v>90.75</v>
      </c>
      <c r="AV9077" s="32">
        <f t="shared" si="173"/>
        <v>90.8</v>
      </c>
      <c r="AW9077" s="33" t="s">
        <v>104</v>
      </c>
      <c r="CR9077" s="34">
        <v>90.75</v>
      </c>
    </row>
    <row r="9078" spans="47:96" x14ac:dyDescent="0.3">
      <c r="AU9078" s="34">
        <v>90.76</v>
      </c>
      <c r="AV9078" s="32">
        <f t="shared" si="173"/>
        <v>90.8</v>
      </c>
      <c r="AW9078" s="33" t="s">
        <v>104</v>
      </c>
      <c r="CR9078" s="34">
        <v>90.76</v>
      </c>
    </row>
    <row r="9079" spans="47:96" x14ac:dyDescent="0.3">
      <c r="AU9079" s="34">
        <v>90.77</v>
      </c>
      <c r="AV9079" s="32">
        <f t="shared" si="173"/>
        <v>90.8</v>
      </c>
      <c r="AW9079" s="33" t="s">
        <v>104</v>
      </c>
      <c r="CR9079" s="34">
        <v>90.77</v>
      </c>
    </row>
    <row r="9080" spans="47:96" x14ac:dyDescent="0.3">
      <c r="AU9080" s="34">
        <v>90.78</v>
      </c>
      <c r="AV9080" s="32">
        <f t="shared" si="173"/>
        <v>90.8</v>
      </c>
      <c r="AW9080" s="33" t="s">
        <v>104</v>
      </c>
      <c r="CR9080" s="34">
        <v>90.78</v>
      </c>
    </row>
    <row r="9081" spans="47:96" x14ac:dyDescent="0.3">
      <c r="AU9081" s="34">
        <v>90.79</v>
      </c>
      <c r="AV9081" s="32">
        <f t="shared" si="173"/>
        <v>90.8</v>
      </c>
      <c r="AW9081" s="33" t="s">
        <v>104</v>
      </c>
      <c r="CR9081" s="34">
        <v>90.79</v>
      </c>
    </row>
    <row r="9082" spans="47:96" x14ac:dyDescent="0.3">
      <c r="AU9082" s="34">
        <v>90.8</v>
      </c>
      <c r="AV9082" s="32">
        <f t="shared" si="173"/>
        <v>90.8</v>
      </c>
      <c r="AW9082" s="33" t="s">
        <v>104</v>
      </c>
      <c r="CR9082" s="34">
        <v>90.8</v>
      </c>
    </row>
    <row r="9083" spans="47:96" x14ac:dyDescent="0.3">
      <c r="AU9083" s="34">
        <v>90.81</v>
      </c>
      <c r="AV9083" s="32">
        <f t="shared" si="173"/>
        <v>90.8</v>
      </c>
      <c r="AW9083" s="33" t="s">
        <v>104</v>
      </c>
      <c r="CR9083" s="34">
        <v>90.81</v>
      </c>
    </row>
    <row r="9084" spans="47:96" x14ac:dyDescent="0.3">
      <c r="AU9084" s="34">
        <v>90.82</v>
      </c>
      <c r="AV9084" s="32">
        <f t="shared" si="173"/>
        <v>90.8</v>
      </c>
      <c r="AW9084" s="33" t="s">
        <v>104</v>
      </c>
      <c r="CR9084" s="34">
        <v>90.82</v>
      </c>
    </row>
    <row r="9085" spans="47:96" x14ac:dyDescent="0.3">
      <c r="AU9085" s="34">
        <v>90.83</v>
      </c>
      <c r="AV9085" s="32">
        <f t="shared" si="173"/>
        <v>90.8</v>
      </c>
      <c r="AW9085" s="33" t="s">
        <v>104</v>
      </c>
      <c r="CR9085" s="34">
        <v>90.83</v>
      </c>
    </row>
    <row r="9086" spans="47:96" x14ac:dyDescent="0.3">
      <c r="AU9086" s="34">
        <v>90.84</v>
      </c>
      <c r="AV9086" s="32">
        <f t="shared" si="173"/>
        <v>90.8</v>
      </c>
      <c r="AW9086" s="33" t="s">
        <v>104</v>
      </c>
      <c r="CR9086" s="34">
        <v>90.84</v>
      </c>
    </row>
    <row r="9087" spans="47:96" x14ac:dyDescent="0.3">
      <c r="AU9087" s="34">
        <v>90.85</v>
      </c>
      <c r="AV9087" s="32">
        <f t="shared" si="173"/>
        <v>90.9</v>
      </c>
      <c r="AW9087" s="33" t="s">
        <v>104</v>
      </c>
      <c r="CR9087" s="34">
        <v>90.85</v>
      </c>
    </row>
    <row r="9088" spans="47:96" x14ac:dyDescent="0.3">
      <c r="AU9088" s="34">
        <v>90.86</v>
      </c>
      <c r="AV9088" s="32">
        <f t="shared" si="173"/>
        <v>90.9</v>
      </c>
      <c r="AW9088" s="33" t="s">
        <v>104</v>
      </c>
      <c r="CR9088" s="34">
        <v>90.86</v>
      </c>
    </row>
    <row r="9089" spans="47:96" x14ac:dyDescent="0.3">
      <c r="AU9089" s="34">
        <v>90.87</v>
      </c>
      <c r="AV9089" s="32">
        <f t="shared" si="173"/>
        <v>90.9</v>
      </c>
      <c r="AW9089" s="33" t="s">
        <v>104</v>
      </c>
      <c r="CR9089" s="34">
        <v>90.87</v>
      </c>
    </row>
    <row r="9090" spans="47:96" x14ac:dyDescent="0.3">
      <c r="AU9090" s="34">
        <v>90.88</v>
      </c>
      <c r="AV9090" s="32">
        <f t="shared" si="173"/>
        <v>90.9</v>
      </c>
      <c r="AW9090" s="33" t="s">
        <v>104</v>
      </c>
      <c r="CR9090" s="34">
        <v>90.88</v>
      </c>
    </row>
    <row r="9091" spans="47:96" x14ac:dyDescent="0.3">
      <c r="AU9091" s="34">
        <v>90.89</v>
      </c>
      <c r="AV9091" s="32">
        <f t="shared" ref="AV9091:AV9154" si="174">ROUND(AU9091,1)</f>
        <v>90.9</v>
      </c>
      <c r="AW9091" s="33" t="s">
        <v>104</v>
      </c>
      <c r="CR9091" s="34">
        <v>90.89</v>
      </c>
    </row>
    <row r="9092" spans="47:96" x14ac:dyDescent="0.3">
      <c r="AU9092" s="34">
        <v>90.9</v>
      </c>
      <c r="AV9092" s="32">
        <f t="shared" si="174"/>
        <v>90.9</v>
      </c>
      <c r="AW9092" s="33" t="s">
        <v>104</v>
      </c>
      <c r="CR9092" s="34">
        <v>90.9</v>
      </c>
    </row>
    <row r="9093" spans="47:96" x14ac:dyDescent="0.3">
      <c r="AU9093" s="34">
        <v>90.91</v>
      </c>
      <c r="AV9093" s="32">
        <f t="shared" si="174"/>
        <v>90.9</v>
      </c>
      <c r="AW9093" s="33" t="s">
        <v>104</v>
      </c>
      <c r="CR9093" s="34">
        <v>90.91</v>
      </c>
    </row>
    <row r="9094" spans="47:96" x14ac:dyDescent="0.3">
      <c r="AU9094" s="34">
        <v>90.92</v>
      </c>
      <c r="AV9094" s="32">
        <f t="shared" si="174"/>
        <v>90.9</v>
      </c>
      <c r="AW9094" s="33" t="s">
        <v>104</v>
      </c>
      <c r="CR9094" s="34">
        <v>90.92</v>
      </c>
    </row>
    <row r="9095" spans="47:96" x14ac:dyDescent="0.3">
      <c r="AU9095" s="34">
        <v>90.93</v>
      </c>
      <c r="AV9095" s="32">
        <f t="shared" si="174"/>
        <v>90.9</v>
      </c>
      <c r="AW9095" s="33" t="s">
        <v>104</v>
      </c>
      <c r="CR9095" s="34">
        <v>90.93</v>
      </c>
    </row>
    <row r="9096" spans="47:96" x14ac:dyDescent="0.3">
      <c r="AU9096" s="34">
        <v>90.94</v>
      </c>
      <c r="AV9096" s="32">
        <f t="shared" si="174"/>
        <v>90.9</v>
      </c>
      <c r="AW9096" s="33" t="s">
        <v>104</v>
      </c>
      <c r="CR9096" s="34">
        <v>90.94</v>
      </c>
    </row>
    <row r="9097" spans="47:96" x14ac:dyDescent="0.3">
      <c r="AU9097" s="34">
        <v>90.95</v>
      </c>
      <c r="AV9097" s="32">
        <f t="shared" si="174"/>
        <v>91</v>
      </c>
      <c r="AW9097" s="33" t="s">
        <v>104</v>
      </c>
      <c r="CR9097" s="34">
        <v>90.95</v>
      </c>
    </row>
    <row r="9098" spans="47:96" x14ac:dyDescent="0.3">
      <c r="AU9098" s="34">
        <v>90.96</v>
      </c>
      <c r="AV9098" s="32">
        <f t="shared" si="174"/>
        <v>91</v>
      </c>
      <c r="AW9098" s="33" t="s">
        <v>104</v>
      </c>
      <c r="CR9098" s="34">
        <v>90.96</v>
      </c>
    </row>
    <row r="9099" spans="47:96" x14ac:dyDescent="0.3">
      <c r="AU9099" s="34">
        <v>90.97</v>
      </c>
      <c r="AV9099" s="32">
        <f t="shared" si="174"/>
        <v>91</v>
      </c>
      <c r="AW9099" s="33" t="s">
        <v>104</v>
      </c>
      <c r="CR9099" s="34">
        <v>90.97</v>
      </c>
    </row>
    <row r="9100" spans="47:96" x14ac:dyDescent="0.3">
      <c r="AU9100" s="34">
        <v>90.98</v>
      </c>
      <c r="AV9100" s="32">
        <f t="shared" si="174"/>
        <v>91</v>
      </c>
      <c r="AW9100" s="33" t="s">
        <v>104</v>
      </c>
      <c r="CR9100" s="34">
        <v>90.98</v>
      </c>
    </row>
    <row r="9101" spans="47:96" x14ac:dyDescent="0.3">
      <c r="AU9101" s="34">
        <v>90.99</v>
      </c>
      <c r="AV9101" s="32">
        <f t="shared" si="174"/>
        <v>91</v>
      </c>
      <c r="AW9101" s="33" t="s">
        <v>104</v>
      </c>
      <c r="CR9101" s="34">
        <v>90.99</v>
      </c>
    </row>
    <row r="9102" spans="47:96" x14ac:dyDescent="0.3">
      <c r="AU9102" s="34">
        <v>91</v>
      </c>
      <c r="AV9102" s="32">
        <f t="shared" si="174"/>
        <v>91</v>
      </c>
      <c r="AW9102" s="33" t="s">
        <v>104</v>
      </c>
      <c r="CR9102" s="34">
        <v>91</v>
      </c>
    </row>
    <row r="9103" spans="47:96" x14ac:dyDescent="0.3">
      <c r="AU9103" s="34">
        <v>91.01</v>
      </c>
      <c r="AV9103" s="32">
        <f t="shared" si="174"/>
        <v>91</v>
      </c>
      <c r="AW9103" s="33" t="s">
        <v>104</v>
      </c>
      <c r="CR9103" s="34">
        <v>91.01</v>
      </c>
    </row>
    <row r="9104" spans="47:96" x14ac:dyDescent="0.3">
      <c r="AU9104" s="34">
        <v>91.02</v>
      </c>
      <c r="AV9104" s="32">
        <f t="shared" si="174"/>
        <v>91</v>
      </c>
      <c r="AW9104" s="33" t="s">
        <v>104</v>
      </c>
      <c r="CR9104" s="34">
        <v>91.02</v>
      </c>
    </row>
    <row r="9105" spans="47:96" x14ac:dyDescent="0.3">
      <c r="AU9105" s="34">
        <v>91.03</v>
      </c>
      <c r="AV9105" s="32">
        <f t="shared" si="174"/>
        <v>91</v>
      </c>
      <c r="AW9105" s="33" t="s">
        <v>104</v>
      </c>
      <c r="CR9105" s="34">
        <v>91.03</v>
      </c>
    </row>
    <row r="9106" spans="47:96" x14ac:dyDescent="0.3">
      <c r="AU9106" s="34">
        <v>91.04</v>
      </c>
      <c r="AV9106" s="32">
        <f t="shared" si="174"/>
        <v>91</v>
      </c>
      <c r="AW9106" s="33" t="s">
        <v>104</v>
      </c>
      <c r="CR9106" s="34">
        <v>91.04</v>
      </c>
    </row>
    <row r="9107" spans="47:96" x14ac:dyDescent="0.3">
      <c r="AU9107" s="34">
        <v>91.05</v>
      </c>
      <c r="AV9107" s="32">
        <f t="shared" si="174"/>
        <v>91.1</v>
      </c>
      <c r="AW9107" s="33" t="s">
        <v>104</v>
      </c>
      <c r="CR9107" s="34">
        <v>91.05</v>
      </c>
    </row>
    <row r="9108" spans="47:96" x14ac:dyDescent="0.3">
      <c r="AU9108" s="34">
        <v>91.06</v>
      </c>
      <c r="AV9108" s="32">
        <f t="shared" si="174"/>
        <v>91.1</v>
      </c>
      <c r="AW9108" s="33" t="s">
        <v>104</v>
      </c>
      <c r="CR9108" s="34">
        <v>91.06</v>
      </c>
    </row>
    <row r="9109" spans="47:96" x14ac:dyDescent="0.3">
      <c r="AU9109" s="34">
        <v>91.07</v>
      </c>
      <c r="AV9109" s="32">
        <f t="shared" si="174"/>
        <v>91.1</v>
      </c>
      <c r="AW9109" s="33" t="s">
        <v>104</v>
      </c>
      <c r="CR9109" s="34">
        <v>91.07</v>
      </c>
    </row>
    <row r="9110" spans="47:96" x14ac:dyDescent="0.3">
      <c r="AU9110" s="34">
        <v>91.08</v>
      </c>
      <c r="AV9110" s="32">
        <f t="shared" si="174"/>
        <v>91.1</v>
      </c>
      <c r="AW9110" s="33" t="s">
        <v>104</v>
      </c>
      <c r="CR9110" s="34">
        <v>91.08</v>
      </c>
    </row>
    <row r="9111" spans="47:96" x14ac:dyDescent="0.3">
      <c r="AU9111" s="34">
        <v>91.09</v>
      </c>
      <c r="AV9111" s="32">
        <f t="shared" si="174"/>
        <v>91.1</v>
      </c>
      <c r="AW9111" s="33" t="s">
        <v>104</v>
      </c>
      <c r="CR9111" s="34">
        <v>91.09</v>
      </c>
    </row>
    <row r="9112" spans="47:96" x14ac:dyDescent="0.3">
      <c r="AU9112" s="34">
        <v>91.1</v>
      </c>
      <c r="AV9112" s="32">
        <f t="shared" si="174"/>
        <v>91.1</v>
      </c>
      <c r="AW9112" s="33" t="s">
        <v>104</v>
      </c>
      <c r="CR9112" s="34">
        <v>91.1</v>
      </c>
    </row>
    <row r="9113" spans="47:96" x14ac:dyDescent="0.3">
      <c r="AU9113" s="34">
        <v>91.11</v>
      </c>
      <c r="AV9113" s="32">
        <f t="shared" si="174"/>
        <v>91.1</v>
      </c>
      <c r="AW9113" s="33" t="s">
        <v>104</v>
      </c>
      <c r="CR9113" s="34">
        <v>91.11</v>
      </c>
    </row>
    <row r="9114" spans="47:96" x14ac:dyDescent="0.3">
      <c r="AU9114" s="34">
        <v>91.12</v>
      </c>
      <c r="AV9114" s="32">
        <f t="shared" si="174"/>
        <v>91.1</v>
      </c>
      <c r="AW9114" s="33" t="s">
        <v>104</v>
      </c>
      <c r="CR9114" s="34">
        <v>91.12</v>
      </c>
    </row>
    <row r="9115" spans="47:96" x14ac:dyDescent="0.3">
      <c r="AU9115" s="34">
        <v>91.13</v>
      </c>
      <c r="AV9115" s="32">
        <f t="shared" si="174"/>
        <v>91.1</v>
      </c>
      <c r="AW9115" s="33" t="s">
        <v>104</v>
      </c>
      <c r="CR9115" s="34">
        <v>91.13</v>
      </c>
    </row>
    <row r="9116" spans="47:96" x14ac:dyDescent="0.3">
      <c r="AU9116" s="34">
        <v>91.14</v>
      </c>
      <c r="AV9116" s="32">
        <f t="shared" si="174"/>
        <v>91.1</v>
      </c>
      <c r="AW9116" s="33" t="s">
        <v>104</v>
      </c>
      <c r="CR9116" s="34">
        <v>91.14</v>
      </c>
    </row>
    <row r="9117" spans="47:96" x14ac:dyDescent="0.3">
      <c r="AU9117" s="34">
        <v>91.15</v>
      </c>
      <c r="AV9117" s="32">
        <f t="shared" si="174"/>
        <v>91.2</v>
      </c>
      <c r="AW9117" s="33" t="s">
        <v>104</v>
      </c>
      <c r="CR9117" s="34">
        <v>91.15</v>
      </c>
    </row>
    <row r="9118" spans="47:96" x14ac:dyDescent="0.3">
      <c r="AU9118" s="34">
        <v>91.16</v>
      </c>
      <c r="AV9118" s="32">
        <f t="shared" si="174"/>
        <v>91.2</v>
      </c>
      <c r="AW9118" s="33" t="s">
        <v>104</v>
      </c>
      <c r="CR9118" s="34">
        <v>91.16</v>
      </c>
    </row>
    <row r="9119" spans="47:96" x14ac:dyDescent="0.3">
      <c r="AU9119" s="34">
        <v>91.17</v>
      </c>
      <c r="AV9119" s="32">
        <f t="shared" si="174"/>
        <v>91.2</v>
      </c>
      <c r="AW9119" s="33" t="s">
        <v>104</v>
      </c>
      <c r="CR9119" s="34">
        <v>91.17</v>
      </c>
    </row>
    <row r="9120" spans="47:96" x14ac:dyDescent="0.3">
      <c r="AU9120" s="34">
        <v>91.18</v>
      </c>
      <c r="AV9120" s="32">
        <f t="shared" si="174"/>
        <v>91.2</v>
      </c>
      <c r="AW9120" s="33" t="s">
        <v>104</v>
      </c>
      <c r="CR9120" s="34">
        <v>91.18</v>
      </c>
    </row>
    <row r="9121" spans="47:96" x14ac:dyDescent="0.3">
      <c r="AU9121" s="34">
        <v>91.19</v>
      </c>
      <c r="AV9121" s="32">
        <f t="shared" si="174"/>
        <v>91.2</v>
      </c>
      <c r="AW9121" s="33" t="s">
        <v>104</v>
      </c>
      <c r="CR9121" s="34">
        <v>91.19</v>
      </c>
    </row>
    <row r="9122" spans="47:96" x14ac:dyDescent="0.3">
      <c r="AU9122" s="34">
        <v>91.2</v>
      </c>
      <c r="AV9122" s="32">
        <f t="shared" si="174"/>
        <v>91.2</v>
      </c>
      <c r="AW9122" s="33" t="s">
        <v>104</v>
      </c>
      <c r="CR9122" s="34">
        <v>91.2</v>
      </c>
    </row>
    <row r="9123" spans="47:96" x14ac:dyDescent="0.3">
      <c r="AU9123" s="34">
        <v>91.21</v>
      </c>
      <c r="AV9123" s="32">
        <f t="shared" si="174"/>
        <v>91.2</v>
      </c>
      <c r="AW9123" s="33" t="s">
        <v>104</v>
      </c>
      <c r="CR9123" s="34">
        <v>91.21</v>
      </c>
    </row>
    <row r="9124" spans="47:96" x14ac:dyDescent="0.3">
      <c r="AU9124" s="34">
        <v>91.22</v>
      </c>
      <c r="AV9124" s="32">
        <f t="shared" si="174"/>
        <v>91.2</v>
      </c>
      <c r="AW9124" s="33" t="s">
        <v>104</v>
      </c>
      <c r="CR9124" s="34">
        <v>91.22</v>
      </c>
    </row>
    <row r="9125" spans="47:96" x14ac:dyDescent="0.3">
      <c r="AU9125" s="34">
        <v>91.23</v>
      </c>
      <c r="AV9125" s="32">
        <f t="shared" si="174"/>
        <v>91.2</v>
      </c>
      <c r="AW9125" s="33" t="s">
        <v>104</v>
      </c>
      <c r="CR9125" s="34">
        <v>91.23</v>
      </c>
    </row>
    <row r="9126" spans="47:96" x14ac:dyDescent="0.3">
      <c r="AU9126" s="34">
        <v>91.24</v>
      </c>
      <c r="AV9126" s="32">
        <f t="shared" si="174"/>
        <v>91.2</v>
      </c>
      <c r="AW9126" s="33" t="s">
        <v>104</v>
      </c>
      <c r="CR9126" s="34">
        <v>91.24</v>
      </c>
    </row>
    <row r="9127" spans="47:96" x14ac:dyDescent="0.3">
      <c r="AU9127" s="34">
        <v>91.25</v>
      </c>
      <c r="AV9127" s="32">
        <f t="shared" si="174"/>
        <v>91.3</v>
      </c>
      <c r="AW9127" s="33" t="s">
        <v>104</v>
      </c>
      <c r="CR9127" s="34">
        <v>91.25</v>
      </c>
    </row>
    <row r="9128" spans="47:96" x14ac:dyDescent="0.3">
      <c r="AU9128" s="34">
        <v>91.26</v>
      </c>
      <c r="AV9128" s="32">
        <f t="shared" si="174"/>
        <v>91.3</v>
      </c>
      <c r="AW9128" s="33" t="s">
        <v>104</v>
      </c>
      <c r="CR9128" s="34">
        <v>91.26</v>
      </c>
    </row>
    <row r="9129" spans="47:96" x14ac:dyDescent="0.3">
      <c r="AU9129" s="34">
        <v>91.27</v>
      </c>
      <c r="AV9129" s="32">
        <f t="shared" si="174"/>
        <v>91.3</v>
      </c>
      <c r="AW9129" s="33" t="s">
        <v>104</v>
      </c>
      <c r="CR9129" s="34">
        <v>91.27</v>
      </c>
    </row>
    <row r="9130" spans="47:96" x14ac:dyDescent="0.3">
      <c r="AU9130" s="34">
        <v>91.28</v>
      </c>
      <c r="AV9130" s="32">
        <f t="shared" si="174"/>
        <v>91.3</v>
      </c>
      <c r="AW9130" s="33" t="s">
        <v>104</v>
      </c>
      <c r="CR9130" s="34">
        <v>91.28</v>
      </c>
    </row>
    <row r="9131" spans="47:96" x14ac:dyDescent="0.3">
      <c r="AU9131" s="34">
        <v>91.29</v>
      </c>
      <c r="AV9131" s="32">
        <f t="shared" si="174"/>
        <v>91.3</v>
      </c>
      <c r="AW9131" s="33" t="s">
        <v>104</v>
      </c>
      <c r="CR9131" s="34">
        <v>91.29</v>
      </c>
    </row>
    <row r="9132" spans="47:96" x14ac:dyDescent="0.3">
      <c r="AU9132" s="34">
        <v>91.3</v>
      </c>
      <c r="AV9132" s="32">
        <f t="shared" si="174"/>
        <v>91.3</v>
      </c>
      <c r="AW9132" s="33" t="s">
        <v>104</v>
      </c>
      <c r="CR9132" s="34">
        <v>91.3</v>
      </c>
    </row>
    <row r="9133" spans="47:96" x14ac:dyDescent="0.3">
      <c r="AU9133" s="34">
        <v>91.31</v>
      </c>
      <c r="AV9133" s="32">
        <f t="shared" si="174"/>
        <v>91.3</v>
      </c>
      <c r="AW9133" s="33" t="s">
        <v>104</v>
      </c>
      <c r="CR9133" s="34">
        <v>91.31</v>
      </c>
    </row>
    <row r="9134" spans="47:96" x14ac:dyDescent="0.3">
      <c r="AU9134" s="34">
        <v>91.32</v>
      </c>
      <c r="AV9134" s="32">
        <f t="shared" si="174"/>
        <v>91.3</v>
      </c>
      <c r="AW9134" s="33" t="s">
        <v>104</v>
      </c>
      <c r="CR9134" s="34">
        <v>91.32</v>
      </c>
    </row>
    <row r="9135" spans="47:96" x14ac:dyDescent="0.3">
      <c r="AU9135" s="34">
        <v>91.33</v>
      </c>
      <c r="AV9135" s="32">
        <f t="shared" si="174"/>
        <v>91.3</v>
      </c>
      <c r="AW9135" s="33" t="s">
        <v>104</v>
      </c>
      <c r="CR9135" s="34">
        <v>91.33</v>
      </c>
    </row>
    <row r="9136" spans="47:96" x14ac:dyDescent="0.3">
      <c r="AU9136" s="34">
        <v>91.34</v>
      </c>
      <c r="AV9136" s="32">
        <f t="shared" si="174"/>
        <v>91.3</v>
      </c>
      <c r="AW9136" s="33" t="s">
        <v>104</v>
      </c>
      <c r="CR9136" s="34">
        <v>91.34</v>
      </c>
    </row>
    <row r="9137" spans="47:96" x14ac:dyDescent="0.3">
      <c r="AU9137" s="34">
        <v>91.35</v>
      </c>
      <c r="AV9137" s="32">
        <f t="shared" si="174"/>
        <v>91.4</v>
      </c>
      <c r="AW9137" s="33" t="s">
        <v>104</v>
      </c>
      <c r="CR9137" s="34">
        <v>91.35</v>
      </c>
    </row>
    <row r="9138" spans="47:96" x14ac:dyDescent="0.3">
      <c r="AU9138" s="34">
        <v>91.36</v>
      </c>
      <c r="AV9138" s="32">
        <f t="shared" si="174"/>
        <v>91.4</v>
      </c>
      <c r="AW9138" s="33" t="s">
        <v>104</v>
      </c>
      <c r="CR9138" s="34">
        <v>91.36</v>
      </c>
    </row>
    <row r="9139" spans="47:96" x14ac:dyDescent="0.3">
      <c r="AU9139" s="34">
        <v>91.37</v>
      </c>
      <c r="AV9139" s="32">
        <f t="shared" si="174"/>
        <v>91.4</v>
      </c>
      <c r="AW9139" s="33" t="s">
        <v>104</v>
      </c>
      <c r="CR9139" s="34">
        <v>91.37</v>
      </c>
    </row>
    <row r="9140" spans="47:96" x14ac:dyDescent="0.3">
      <c r="AU9140" s="34">
        <v>91.38</v>
      </c>
      <c r="AV9140" s="32">
        <f t="shared" si="174"/>
        <v>91.4</v>
      </c>
      <c r="AW9140" s="33" t="s">
        <v>104</v>
      </c>
      <c r="CR9140" s="34">
        <v>91.38</v>
      </c>
    </row>
    <row r="9141" spans="47:96" x14ac:dyDescent="0.3">
      <c r="AU9141" s="34">
        <v>91.39</v>
      </c>
      <c r="AV9141" s="32">
        <f t="shared" si="174"/>
        <v>91.4</v>
      </c>
      <c r="AW9141" s="33" t="s">
        <v>104</v>
      </c>
      <c r="CR9141" s="34">
        <v>91.39</v>
      </c>
    </row>
    <row r="9142" spans="47:96" x14ac:dyDescent="0.3">
      <c r="AU9142" s="34">
        <v>91.4</v>
      </c>
      <c r="AV9142" s="32">
        <f t="shared" si="174"/>
        <v>91.4</v>
      </c>
      <c r="AW9142" s="33" t="s">
        <v>104</v>
      </c>
      <c r="CR9142" s="34">
        <v>91.4</v>
      </c>
    </row>
    <row r="9143" spans="47:96" x14ac:dyDescent="0.3">
      <c r="AU9143" s="34">
        <v>91.41</v>
      </c>
      <c r="AV9143" s="32">
        <f t="shared" si="174"/>
        <v>91.4</v>
      </c>
      <c r="AW9143" s="33" t="s">
        <v>104</v>
      </c>
      <c r="CR9143" s="34">
        <v>91.41</v>
      </c>
    </row>
    <row r="9144" spans="47:96" x14ac:dyDescent="0.3">
      <c r="AU9144" s="34">
        <v>91.42</v>
      </c>
      <c r="AV9144" s="32">
        <f t="shared" si="174"/>
        <v>91.4</v>
      </c>
      <c r="AW9144" s="33" t="s">
        <v>104</v>
      </c>
      <c r="CR9144" s="34">
        <v>91.42</v>
      </c>
    </row>
    <row r="9145" spans="47:96" x14ac:dyDescent="0.3">
      <c r="AU9145" s="34">
        <v>91.43</v>
      </c>
      <c r="AV9145" s="32">
        <f t="shared" si="174"/>
        <v>91.4</v>
      </c>
      <c r="AW9145" s="33" t="s">
        <v>104</v>
      </c>
      <c r="CR9145" s="34">
        <v>91.43</v>
      </c>
    </row>
    <row r="9146" spans="47:96" x14ac:dyDescent="0.3">
      <c r="AU9146" s="34">
        <v>91.44</v>
      </c>
      <c r="AV9146" s="32">
        <f t="shared" si="174"/>
        <v>91.4</v>
      </c>
      <c r="AW9146" s="33" t="s">
        <v>104</v>
      </c>
      <c r="CR9146" s="34">
        <v>91.44</v>
      </c>
    </row>
    <row r="9147" spans="47:96" x14ac:dyDescent="0.3">
      <c r="AU9147" s="34">
        <v>91.45</v>
      </c>
      <c r="AV9147" s="32">
        <f t="shared" si="174"/>
        <v>91.5</v>
      </c>
      <c r="AW9147" s="33" t="s">
        <v>104</v>
      </c>
      <c r="CR9147" s="34">
        <v>91.45</v>
      </c>
    </row>
    <row r="9148" spans="47:96" x14ac:dyDescent="0.3">
      <c r="AU9148" s="34">
        <v>91.46</v>
      </c>
      <c r="AV9148" s="32">
        <f t="shared" si="174"/>
        <v>91.5</v>
      </c>
      <c r="AW9148" s="33" t="s">
        <v>104</v>
      </c>
      <c r="CR9148" s="34">
        <v>91.46</v>
      </c>
    </row>
    <row r="9149" spans="47:96" x14ac:dyDescent="0.3">
      <c r="AU9149" s="34">
        <v>91.47</v>
      </c>
      <c r="AV9149" s="32">
        <f t="shared" si="174"/>
        <v>91.5</v>
      </c>
      <c r="AW9149" s="33" t="s">
        <v>104</v>
      </c>
      <c r="CR9149" s="34">
        <v>91.47</v>
      </c>
    </row>
    <row r="9150" spans="47:96" x14ac:dyDescent="0.3">
      <c r="AU9150" s="34">
        <v>91.48</v>
      </c>
      <c r="AV9150" s="32">
        <f t="shared" si="174"/>
        <v>91.5</v>
      </c>
      <c r="AW9150" s="33" t="s">
        <v>104</v>
      </c>
      <c r="CR9150" s="34">
        <v>91.48</v>
      </c>
    </row>
    <row r="9151" spans="47:96" x14ac:dyDescent="0.3">
      <c r="AU9151" s="34">
        <v>91.49</v>
      </c>
      <c r="AV9151" s="32">
        <f t="shared" si="174"/>
        <v>91.5</v>
      </c>
      <c r="AW9151" s="33" t="s">
        <v>104</v>
      </c>
      <c r="CR9151" s="34">
        <v>91.49</v>
      </c>
    </row>
    <row r="9152" spans="47:96" x14ac:dyDescent="0.3">
      <c r="AU9152" s="34">
        <v>91.5</v>
      </c>
      <c r="AV9152" s="32">
        <f t="shared" si="174"/>
        <v>91.5</v>
      </c>
      <c r="AW9152" s="33" t="s">
        <v>104</v>
      </c>
      <c r="CR9152" s="34">
        <v>91.5</v>
      </c>
    </row>
    <row r="9153" spans="47:96" x14ac:dyDescent="0.3">
      <c r="AU9153" s="34">
        <v>91.51</v>
      </c>
      <c r="AV9153" s="32">
        <f t="shared" si="174"/>
        <v>91.5</v>
      </c>
      <c r="AW9153" s="33" t="s">
        <v>104</v>
      </c>
      <c r="CR9153" s="34">
        <v>91.51</v>
      </c>
    </row>
    <row r="9154" spans="47:96" x14ac:dyDescent="0.3">
      <c r="AU9154" s="34">
        <v>91.52</v>
      </c>
      <c r="AV9154" s="32">
        <f t="shared" si="174"/>
        <v>91.5</v>
      </c>
      <c r="AW9154" s="33" t="s">
        <v>104</v>
      </c>
      <c r="CR9154" s="34">
        <v>91.52</v>
      </c>
    </row>
    <row r="9155" spans="47:96" x14ac:dyDescent="0.3">
      <c r="AU9155" s="34">
        <v>91.53</v>
      </c>
      <c r="AV9155" s="32">
        <f t="shared" ref="AV9155:AV9218" si="175">ROUND(AU9155,1)</f>
        <v>91.5</v>
      </c>
      <c r="AW9155" s="33" t="s">
        <v>104</v>
      </c>
      <c r="CR9155" s="34">
        <v>91.53</v>
      </c>
    </row>
    <row r="9156" spans="47:96" x14ac:dyDescent="0.3">
      <c r="AU9156" s="34">
        <v>91.54</v>
      </c>
      <c r="AV9156" s="32">
        <f t="shared" si="175"/>
        <v>91.5</v>
      </c>
      <c r="AW9156" s="33" t="s">
        <v>104</v>
      </c>
      <c r="CR9156" s="34">
        <v>91.54</v>
      </c>
    </row>
    <row r="9157" spans="47:96" x14ac:dyDescent="0.3">
      <c r="AU9157" s="34">
        <v>91.55</v>
      </c>
      <c r="AV9157" s="32">
        <f t="shared" si="175"/>
        <v>91.6</v>
      </c>
      <c r="AW9157" s="33" t="s">
        <v>104</v>
      </c>
      <c r="CR9157" s="34">
        <v>91.55</v>
      </c>
    </row>
    <row r="9158" spans="47:96" x14ac:dyDescent="0.3">
      <c r="AU9158" s="34">
        <v>91.56</v>
      </c>
      <c r="AV9158" s="32">
        <f t="shared" si="175"/>
        <v>91.6</v>
      </c>
      <c r="AW9158" s="33" t="s">
        <v>104</v>
      </c>
      <c r="CR9158" s="34">
        <v>91.56</v>
      </c>
    </row>
    <row r="9159" spans="47:96" x14ac:dyDescent="0.3">
      <c r="AU9159" s="34">
        <v>91.57</v>
      </c>
      <c r="AV9159" s="32">
        <f t="shared" si="175"/>
        <v>91.6</v>
      </c>
      <c r="AW9159" s="33" t="s">
        <v>104</v>
      </c>
      <c r="CR9159" s="34">
        <v>91.57</v>
      </c>
    </row>
    <row r="9160" spans="47:96" x14ac:dyDescent="0.3">
      <c r="AU9160" s="34">
        <v>91.58</v>
      </c>
      <c r="AV9160" s="32">
        <f t="shared" si="175"/>
        <v>91.6</v>
      </c>
      <c r="AW9160" s="33" t="s">
        <v>104</v>
      </c>
      <c r="CR9160" s="34">
        <v>91.58</v>
      </c>
    </row>
    <row r="9161" spans="47:96" x14ac:dyDescent="0.3">
      <c r="AU9161" s="34">
        <v>91.59</v>
      </c>
      <c r="AV9161" s="32">
        <f t="shared" si="175"/>
        <v>91.6</v>
      </c>
      <c r="AW9161" s="33" t="s">
        <v>104</v>
      </c>
      <c r="CR9161" s="34">
        <v>91.59</v>
      </c>
    </row>
    <row r="9162" spans="47:96" x14ac:dyDescent="0.3">
      <c r="AU9162" s="34">
        <v>91.6</v>
      </c>
      <c r="AV9162" s="32">
        <f t="shared" si="175"/>
        <v>91.6</v>
      </c>
      <c r="AW9162" s="33" t="s">
        <v>104</v>
      </c>
      <c r="CR9162" s="34">
        <v>91.6</v>
      </c>
    </row>
    <row r="9163" spans="47:96" x14ac:dyDescent="0.3">
      <c r="AU9163" s="34">
        <v>91.61</v>
      </c>
      <c r="AV9163" s="32">
        <f t="shared" si="175"/>
        <v>91.6</v>
      </c>
      <c r="AW9163" s="33" t="s">
        <v>104</v>
      </c>
      <c r="CR9163" s="34">
        <v>91.61</v>
      </c>
    </row>
    <row r="9164" spans="47:96" x14ac:dyDescent="0.3">
      <c r="AU9164" s="34">
        <v>91.62</v>
      </c>
      <c r="AV9164" s="32">
        <f t="shared" si="175"/>
        <v>91.6</v>
      </c>
      <c r="AW9164" s="33" t="s">
        <v>104</v>
      </c>
      <c r="CR9164" s="34">
        <v>91.62</v>
      </c>
    </row>
    <row r="9165" spans="47:96" x14ac:dyDescent="0.3">
      <c r="AU9165" s="34">
        <v>91.63</v>
      </c>
      <c r="AV9165" s="32">
        <f t="shared" si="175"/>
        <v>91.6</v>
      </c>
      <c r="AW9165" s="33" t="s">
        <v>104</v>
      </c>
      <c r="CR9165" s="34">
        <v>91.63</v>
      </c>
    </row>
    <row r="9166" spans="47:96" x14ac:dyDescent="0.3">
      <c r="AU9166" s="34">
        <v>91.64</v>
      </c>
      <c r="AV9166" s="32">
        <f t="shared" si="175"/>
        <v>91.6</v>
      </c>
      <c r="AW9166" s="33" t="s">
        <v>104</v>
      </c>
      <c r="CR9166" s="34">
        <v>91.64</v>
      </c>
    </row>
    <row r="9167" spans="47:96" x14ac:dyDescent="0.3">
      <c r="AU9167" s="34">
        <v>91.65</v>
      </c>
      <c r="AV9167" s="32">
        <f t="shared" si="175"/>
        <v>91.7</v>
      </c>
      <c r="AW9167" s="33" t="s">
        <v>104</v>
      </c>
      <c r="CR9167" s="34">
        <v>91.65</v>
      </c>
    </row>
    <row r="9168" spans="47:96" x14ac:dyDescent="0.3">
      <c r="AU9168" s="34">
        <v>91.66</v>
      </c>
      <c r="AV9168" s="32">
        <f t="shared" si="175"/>
        <v>91.7</v>
      </c>
      <c r="AW9168" s="33" t="s">
        <v>104</v>
      </c>
      <c r="CR9168" s="34">
        <v>91.66</v>
      </c>
    </row>
    <row r="9169" spans="47:96" x14ac:dyDescent="0.3">
      <c r="AU9169" s="34">
        <v>91.67</v>
      </c>
      <c r="AV9169" s="32">
        <f t="shared" si="175"/>
        <v>91.7</v>
      </c>
      <c r="AW9169" s="33" t="s">
        <v>104</v>
      </c>
      <c r="CR9169" s="34">
        <v>91.67</v>
      </c>
    </row>
    <row r="9170" spans="47:96" x14ac:dyDescent="0.3">
      <c r="AU9170" s="34">
        <v>91.68</v>
      </c>
      <c r="AV9170" s="32">
        <f t="shared" si="175"/>
        <v>91.7</v>
      </c>
      <c r="AW9170" s="33" t="s">
        <v>104</v>
      </c>
      <c r="CR9170" s="34">
        <v>91.68</v>
      </c>
    </row>
    <row r="9171" spans="47:96" x14ac:dyDescent="0.3">
      <c r="AU9171" s="34">
        <v>91.69</v>
      </c>
      <c r="AV9171" s="32">
        <f t="shared" si="175"/>
        <v>91.7</v>
      </c>
      <c r="AW9171" s="33" t="s">
        <v>104</v>
      </c>
      <c r="CR9171" s="34">
        <v>91.69</v>
      </c>
    </row>
    <row r="9172" spans="47:96" x14ac:dyDescent="0.3">
      <c r="AU9172" s="34">
        <v>91.7</v>
      </c>
      <c r="AV9172" s="32">
        <f t="shared" si="175"/>
        <v>91.7</v>
      </c>
      <c r="AW9172" s="33" t="s">
        <v>104</v>
      </c>
      <c r="CR9172" s="34">
        <v>91.7</v>
      </c>
    </row>
    <row r="9173" spans="47:96" x14ac:dyDescent="0.3">
      <c r="AU9173" s="34">
        <v>91.71</v>
      </c>
      <c r="AV9173" s="32">
        <f t="shared" si="175"/>
        <v>91.7</v>
      </c>
      <c r="AW9173" s="33" t="s">
        <v>104</v>
      </c>
      <c r="CR9173" s="34">
        <v>91.71</v>
      </c>
    </row>
    <row r="9174" spans="47:96" x14ac:dyDescent="0.3">
      <c r="AU9174" s="34">
        <v>91.72</v>
      </c>
      <c r="AV9174" s="32">
        <f t="shared" si="175"/>
        <v>91.7</v>
      </c>
      <c r="AW9174" s="33" t="s">
        <v>104</v>
      </c>
      <c r="CR9174" s="34">
        <v>91.72</v>
      </c>
    </row>
    <row r="9175" spans="47:96" x14ac:dyDescent="0.3">
      <c r="AU9175" s="34">
        <v>91.73</v>
      </c>
      <c r="AV9175" s="32">
        <f t="shared" si="175"/>
        <v>91.7</v>
      </c>
      <c r="AW9175" s="33" t="s">
        <v>104</v>
      </c>
      <c r="CR9175" s="34">
        <v>91.73</v>
      </c>
    </row>
    <row r="9176" spans="47:96" x14ac:dyDescent="0.3">
      <c r="AU9176" s="34">
        <v>91.74</v>
      </c>
      <c r="AV9176" s="32">
        <f t="shared" si="175"/>
        <v>91.7</v>
      </c>
      <c r="AW9176" s="33" t="s">
        <v>104</v>
      </c>
      <c r="CR9176" s="34">
        <v>91.74</v>
      </c>
    </row>
    <row r="9177" spans="47:96" x14ac:dyDescent="0.3">
      <c r="AU9177" s="34">
        <v>91.75</v>
      </c>
      <c r="AV9177" s="32">
        <f t="shared" si="175"/>
        <v>91.8</v>
      </c>
      <c r="AW9177" s="33" t="s">
        <v>104</v>
      </c>
      <c r="CR9177" s="34">
        <v>91.75</v>
      </c>
    </row>
    <row r="9178" spans="47:96" x14ac:dyDescent="0.3">
      <c r="AU9178" s="34">
        <v>91.76</v>
      </c>
      <c r="AV9178" s="32">
        <f t="shared" si="175"/>
        <v>91.8</v>
      </c>
      <c r="AW9178" s="33" t="s">
        <v>104</v>
      </c>
      <c r="CR9178" s="34">
        <v>91.76</v>
      </c>
    </row>
    <row r="9179" spans="47:96" x14ac:dyDescent="0.3">
      <c r="AU9179" s="34">
        <v>91.77</v>
      </c>
      <c r="AV9179" s="32">
        <f t="shared" si="175"/>
        <v>91.8</v>
      </c>
      <c r="AW9179" s="33" t="s">
        <v>104</v>
      </c>
      <c r="CR9179" s="34">
        <v>91.77</v>
      </c>
    </row>
    <row r="9180" spans="47:96" x14ac:dyDescent="0.3">
      <c r="AU9180" s="34">
        <v>91.78</v>
      </c>
      <c r="AV9180" s="32">
        <f t="shared" si="175"/>
        <v>91.8</v>
      </c>
      <c r="AW9180" s="33" t="s">
        <v>104</v>
      </c>
      <c r="CR9180" s="34">
        <v>91.78</v>
      </c>
    </row>
    <row r="9181" spans="47:96" x14ac:dyDescent="0.3">
      <c r="AU9181" s="34">
        <v>91.79</v>
      </c>
      <c r="AV9181" s="32">
        <f t="shared" si="175"/>
        <v>91.8</v>
      </c>
      <c r="AW9181" s="33" t="s">
        <v>104</v>
      </c>
      <c r="CR9181" s="34">
        <v>91.79</v>
      </c>
    </row>
    <row r="9182" spans="47:96" x14ac:dyDescent="0.3">
      <c r="AU9182" s="34">
        <v>91.8</v>
      </c>
      <c r="AV9182" s="32">
        <f t="shared" si="175"/>
        <v>91.8</v>
      </c>
      <c r="AW9182" s="33" t="s">
        <v>104</v>
      </c>
      <c r="CR9182" s="34">
        <v>91.8</v>
      </c>
    </row>
    <row r="9183" spans="47:96" x14ac:dyDescent="0.3">
      <c r="AU9183" s="34">
        <v>91.81</v>
      </c>
      <c r="AV9183" s="32">
        <f t="shared" si="175"/>
        <v>91.8</v>
      </c>
      <c r="AW9183" s="33" t="s">
        <v>104</v>
      </c>
      <c r="CR9183" s="34">
        <v>91.81</v>
      </c>
    </row>
    <row r="9184" spans="47:96" x14ac:dyDescent="0.3">
      <c r="AU9184" s="34">
        <v>91.82</v>
      </c>
      <c r="AV9184" s="32">
        <f t="shared" si="175"/>
        <v>91.8</v>
      </c>
      <c r="AW9184" s="33" t="s">
        <v>104</v>
      </c>
      <c r="CR9184" s="34">
        <v>91.82</v>
      </c>
    </row>
    <row r="9185" spans="47:96" x14ac:dyDescent="0.3">
      <c r="AU9185" s="34">
        <v>91.83</v>
      </c>
      <c r="AV9185" s="32">
        <f t="shared" si="175"/>
        <v>91.8</v>
      </c>
      <c r="AW9185" s="33" t="s">
        <v>104</v>
      </c>
      <c r="CR9185" s="34">
        <v>91.83</v>
      </c>
    </row>
    <row r="9186" spans="47:96" x14ac:dyDescent="0.3">
      <c r="AU9186" s="34">
        <v>91.84</v>
      </c>
      <c r="AV9186" s="32">
        <f t="shared" si="175"/>
        <v>91.8</v>
      </c>
      <c r="AW9186" s="33" t="s">
        <v>104</v>
      </c>
      <c r="CR9186" s="34">
        <v>91.84</v>
      </c>
    </row>
    <row r="9187" spans="47:96" x14ac:dyDescent="0.3">
      <c r="AU9187" s="34">
        <v>91.85</v>
      </c>
      <c r="AV9187" s="32">
        <f t="shared" si="175"/>
        <v>91.9</v>
      </c>
      <c r="AW9187" s="33" t="s">
        <v>104</v>
      </c>
      <c r="CR9187" s="34">
        <v>91.85</v>
      </c>
    </row>
    <row r="9188" spans="47:96" x14ac:dyDescent="0.3">
      <c r="AU9188" s="34">
        <v>91.86</v>
      </c>
      <c r="AV9188" s="32">
        <f t="shared" si="175"/>
        <v>91.9</v>
      </c>
      <c r="AW9188" s="33" t="s">
        <v>104</v>
      </c>
      <c r="CR9188" s="34">
        <v>91.86</v>
      </c>
    </row>
    <row r="9189" spans="47:96" x14ac:dyDescent="0.3">
      <c r="AU9189" s="34">
        <v>91.87</v>
      </c>
      <c r="AV9189" s="32">
        <f t="shared" si="175"/>
        <v>91.9</v>
      </c>
      <c r="AW9189" s="33" t="s">
        <v>104</v>
      </c>
      <c r="CR9189" s="34">
        <v>91.87</v>
      </c>
    </row>
    <row r="9190" spans="47:96" x14ac:dyDescent="0.3">
      <c r="AU9190" s="34">
        <v>91.88</v>
      </c>
      <c r="AV9190" s="32">
        <f t="shared" si="175"/>
        <v>91.9</v>
      </c>
      <c r="AW9190" s="33" t="s">
        <v>104</v>
      </c>
      <c r="CR9190" s="34">
        <v>91.88</v>
      </c>
    </row>
    <row r="9191" spans="47:96" x14ac:dyDescent="0.3">
      <c r="AU9191" s="34">
        <v>91.89</v>
      </c>
      <c r="AV9191" s="32">
        <f t="shared" si="175"/>
        <v>91.9</v>
      </c>
      <c r="AW9191" s="33" t="s">
        <v>104</v>
      </c>
      <c r="CR9191" s="34">
        <v>91.89</v>
      </c>
    </row>
    <row r="9192" spans="47:96" x14ac:dyDescent="0.3">
      <c r="AU9192" s="34">
        <v>91.9</v>
      </c>
      <c r="AV9192" s="32">
        <f t="shared" si="175"/>
        <v>91.9</v>
      </c>
      <c r="AW9192" s="33" t="s">
        <v>104</v>
      </c>
      <c r="CR9192" s="34">
        <v>91.9</v>
      </c>
    </row>
    <row r="9193" spans="47:96" x14ac:dyDescent="0.3">
      <c r="AU9193" s="34">
        <v>91.91</v>
      </c>
      <c r="AV9193" s="32">
        <f t="shared" si="175"/>
        <v>91.9</v>
      </c>
      <c r="AW9193" s="33" t="s">
        <v>104</v>
      </c>
      <c r="CR9193" s="34">
        <v>91.91</v>
      </c>
    </row>
    <row r="9194" spans="47:96" x14ac:dyDescent="0.3">
      <c r="AU9194" s="34">
        <v>91.92</v>
      </c>
      <c r="AV9194" s="32">
        <f t="shared" si="175"/>
        <v>91.9</v>
      </c>
      <c r="AW9194" s="33" t="s">
        <v>104</v>
      </c>
      <c r="CR9194" s="34">
        <v>91.92</v>
      </c>
    </row>
    <row r="9195" spans="47:96" x14ac:dyDescent="0.3">
      <c r="AU9195" s="34">
        <v>91.93</v>
      </c>
      <c r="AV9195" s="32">
        <f t="shared" si="175"/>
        <v>91.9</v>
      </c>
      <c r="AW9195" s="33" t="s">
        <v>104</v>
      </c>
      <c r="CR9195" s="34">
        <v>91.93</v>
      </c>
    </row>
    <row r="9196" spans="47:96" x14ac:dyDescent="0.3">
      <c r="AU9196" s="34">
        <v>91.94</v>
      </c>
      <c r="AV9196" s="32">
        <f t="shared" si="175"/>
        <v>91.9</v>
      </c>
      <c r="AW9196" s="33" t="s">
        <v>104</v>
      </c>
      <c r="CR9196" s="34">
        <v>91.94</v>
      </c>
    </row>
    <row r="9197" spans="47:96" x14ac:dyDescent="0.3">
      <c r="AU9197" s="34">
        <v>91.95</v>
      </c>
      <c r="AV9197" s="32">
        <f t="shared" si="175"/>
        <v>92</v>
      </c>
      <c r="AW9197" s="33" t="s">
        <v>104</v>
      </c>
      <c r="CR9197" s="34">
        <v>91.95</v>
      </c>
    </row>
    <row r="9198" spans="47:96" x14ac:dyDescent="0.3">
      <c r="AU9198" s="34">
        <v>91.96</v>
      </c>
      <c r="AV9198" s="32">
        <f t="shared" si="175"/>
        <v>92</v>
      </c>
      <c r="AW9198" s="33" t="s">
        <v>104</v>
      </c>
      <c r="CR9198" s="34">
        <v>91.96</v>
      </c>
    </row>
    <row r="9199" spans="47:96" x14ac:dyDescent="0.3">
      <c r="AU9199" s="34">
        <v>91.97</v>
      </c>
      <c r="AV9199" s="32">
        <f t="shared" si="175"/>
        <v>92</v>
      </c>
      <c r="AW9199" s="33" t="s">
        <v>104</v>
      </c>
      <c r="CR9199" s="34">
        <v>91.97</v>
      </c>
    </row>
    <row r="9200" spans="47:96" x14ac:dyDescent="0.3">
      <c r="AU9200" s="34">
        <v>91.98</v>
      </c>
      <c r="AV9200" s="32">
        <f t="shared" si="175"/>
        <v>92</v>
      </c>
      <c r="AW9200" s="33" t="s">
        <v>104</v>
      </c>
      <c r="CR9200" s="34">
        <v>91.98</v>
      </c>
    </row>
    <row r="9201" spans="47:96" x14ac:dyDescent="0.3">
      <c r="AU9201" s="34">
        <v>91.99</v>
      </c>
      <c r="AV9201" s="32">
        <f t="shared" si="175"/>
        <v>92</v>
      </c>
      <c r="AW9201" s="33" t="s">
        <v>104</v>
      </c>
      <c r="CR9201" s="34">
        <v>91.99</v>
      </c>
    </row>
    <row r="9202" spans="47:96" x14ac:dyDescent="0.3">
      <c r="AU9202" s="34">
        <v>92</v>
      </c>
      <c r="AV9202" s="32">
        <f t="shared" si="175"/>
        <v>92</v>
      </c>
      <c r="AW9202" s="33" t="s">
        <v>104</v>
      </c>
      <c r="CR9202" s="34">
        <v>92</v>
      </c>
    </row>
    <row r="9203" spans="47:96" x14ac:dyDescent="0.3">
      <c r="AU9203" s="34">
        <v>92.01</v>
      </c>
      <c r="AV9203" s="32">
        <f t="shared" si="175"/>
        <v>92</v>
      </c>
      <c r="AW9203" s="33" t="s">
        <v>104</v>
      </c>
      <c r="CR9203" s="34">
        <v>92.01</v>
      </c>
    </row>
    <row r="9204" spans="47:96" x14ac:dyDescent="0.3">
      <c r="AU9204" s="34">
        <v>92.02</v>
      </c>
      <c r="AV9204" s="32">
        <f t="shared" si="175"/>
        <v>92</v>
      </c>
      <c r="AW9204" s="33" t="s">
        <v>104</v>
      </c>
      <c r="CR9204" s="34">
        <v>92.02</v>
      </c>
    </row>
    <row r="9205" spans="47:96" x14ac:dyDescent="0.3">
      <c r="AU9205" s="34">
        <v>92.03</v>
      </c>
      <c r="AV9205" s="32">
        <f t="shared" si="175"/>
        <v>92</v>
      </c>
      <c r="AW9205" s="33" t="s">
        <v>104</v>
      </c>
      <c r="CR9205" s="34">
        <v>92.03</v>
      </c>
    </row>
    <row r="9206" spans="47:96" x14ac:dyDescent="0.3">
      <c r="AU9206" s="34">
        <v>92.04</v>
      </c>
      <c r="AV9206" s="32">
        <f t="shared" si="175"/>
        <v>92</v>
      </c>
      <c r="AW9206" s="33" t="s">
        <v>104</v>
      </c>
      <c r="CR9206" s="34">
        <v>92.04</v>
      </c>
    </row>
    <row r="9207" spans="47:96" x14ac:dyDescent="0.3">
      <c r="AU9207" s="34">
        <v>92.05</v>
      </c>
      <c r="AV9207" s="32">
        <f t="shared" si="175"/>
        <v>92.1</v>
      </c>
      <c r="AW9207" s="33" t="s">
        <v>104</v>
      </c>
      <c r="CR9207" s="34">
        <v>92.05</v>
      </c>
    </row>
    <row r="9208" spans="47:96" x14ac:dyDescent="0.3">
      <c r="AU9208" s="34">
        <v>92.06</v>
      </c>
      <c r="AV9208" s="32">
        <f t="shared" si="175"/>
        <v>92.1</v>
      </c>
      <c r="AW9208" s="33" t="s">
        <v>104</v>
      </c>
      <c r="CR9208" s="34">
        <v>92.06</v>
      </c>
    </row>
    <row r="9209" spans="47:96" x14ac:dyDescent="0.3">
      <c r="AU9209" s="34">
        <v>92.07</v>
      </c>
      <c r="AV9209" s="32">
        <f t="shared" si="175"/>
        <v>92.1</v>
      </c>
      <c r="AW9209" s="33" t="s">
        <v>104</v>
      </c>
      <c r="CR9209" s="34">
        <v>92.07</v>
      </c>
    </row>
    <row r="9210" spans="47:96" x14ac:dyDescent="0.3">
      <c r="AU9210" s="34">
        <v>92.08</v>
      </c>
      <c r="AV9210" s="32">
        <f t="shared" si="175"/>
        <v>92.1</v>
      </c>
      <c r="AW9210" s="33" t="s">
        <v>104</v>
      </c>
      <c r="CR9210" s="34">
        <v>92.08</v>
      </c>
    </row>
    <row r="9211" spans="47:96" x14ac:dyDescent="0.3">
      <c r="AU9211" s="34">
        <v>92.09</v>
      </c>
      <c r="AV9211" s="32">
        <f t="shared" si="175"/>
        <v>92.1</v>
      </c>
      <c r="AW9211" s="33" t="s">
        <v>104</v>
      </c>
      <c r="CR9211" s="34">
        <v>92.09</v>
      </c>
    </row>
    <row r="9212" spans="47:96" x14ac:dyDescent="0.3">
      <c r="AU9212" s="34">
        <v>92.1</v>
      </c>
      <c r="AV9212" s="32">
        <f t="shared" si="175"/>
        <v>92.1</v>
      </c>
      <c r="AW9212" s="33" t="s">
        <v>104</v>
      </c>
      <c r="CR9212" s="34">
        <v>92.1</v>
      </c>
    </row>
    <row r="9213" spans="47:96" x14ac:dyDescent="0.3">
      <c r="AU9213" s="34">
        <v>92.11</v>
      </c>
      <c r="AV9213" s="32">
        <f t="shared" si="175"/>
        <v>92.1</v>
      </c>
      <c r="AW9213" s="33" t="s">
        <v>104</v>
      </c>
      <c r="CR9213" s="34">
        <v>92.11</v>
      </c>
    </row>
    <row r="9214" spans="47:96" x14ac:dyDescent="0.3">
      <c r="AU9214" s="34">
        <v>92.12</v>
      </c>
      <c r="AV9214" s="32">
        <f t="shared" si="175"/>
        <v>92.1</v>
      </c>
      <c r="AW9214" s="33" t="s">
        <v>104</v>
      </c>
      <c r="CR9214" s="34">
        <v>92.12</v>
      </c>
    </row>
    <row r="9215" spans="47:96" x14ac:dyDescent="0.3">
      <c r="AU9215" s="34">
        <v>92.13</v>
      </c>
      <c r="AV9215" s="32">
        <f t="shared" si="175"/>
        <v>92.1</v>
      </c>
      <c r="AW9215" s="33" t="s">
        <v>104</v>
      </c>
      <c r="CR9215" s="34">
        <v>92.13</v>
      </c>
    </row>
    <row r="9216" spans="47:96" x14ac:dyDescent="0.3">
      <c r="AU9216" s="34">
        <v>92.14</v>
      </c>
      <c r="AV9216" s="32">
        <f t="shared" si="175"/>
        <v>92.1</v>
      </c>
      <c r="AW9216" s="33" t="s">
        <v>104</v>
      </c>
      <c r="CR9216" s="34">
        <v>92.14</v>
      </c>
    </row>
    <row r="9217" spans="47:96" x14ac:dyDescent="0.3">
      <c r="AU9217" s="34">
        <v>92.15</v>
      </c>
      <c r="AV9217" s="32">
        <f t="shared" si="175"/>
        <v>92.2</v>
      </c>
      <c r="AW9217" s="33" t="s">
        <v>104</v>
      </c>
      <c r="CR9217" s="34">
        <v>92.15</v>
      </c>
    </row>
    <row r="9218" spans="47:96" x14ac:dyDescent="0.3">
      <c r="AU9218" s="34">
        <v>92.16</v>
      </c>
      <c r="AV9218" s="32">
        <f t="shared" si="175"/>
        <v>92.2</v>
      </c>
      <c r="AW9218" s="33" t="s">
        <v>104</v>
      </c>
      <c r="CR9218" s="34">
        <v>92.16</v>
      </c>
    </row>
    <row r="9219" spans="47:96" x14ac:dyDescent="0.3">
      <c r="AU9219" s="34">
        <v>92.17</v>
      </c>
      <c r="AV9219" s="32">
        <f t="shared" ref="AV9219:AV9282" si="176">ROUND(AU9219,1)</f>
        <v>92.2</v>
      </c>
      <c r="AW9219" s="33" t="s">
        <v>104</v>
      </c>
      <c r="CR9219" s="34">
        <v>92.17</v>
      </c>
    </row>
    <row r="9220" spans="47:96" x14ac:dyDescent="0.3">
      <c r="AU9220" s="34">
        <v>92.18</v>
      </c>
      <c r="AV9220" s="32">
        <f t="shared" si="176"/>
        <v>92.2</v>
      </c>
      <c r="AW9220" s="33" t="s">
        <v>104</v>
      </c>
      <c r="CR9220" s="34">
        <v>92.18</v>
      </c>
    </row>
    <row r="9221" spans="47:96" x14ac:dyDescent="0.3">
      <c r="AU9221" s="34">
        <v>92.19</v>
      </c>
      <c r="AV9221" s="32">
        <f t="shared" si="176"/>
        <v>92.2</v>
      </c>
      <c r="AW9221" s="33" t="s">
        <v>104</v>
      </c>
      <c r="CR9221" s="34">
        <v>92.19</v>
      </c>
    </row>
    <row r="9222" spans="47:96" x14ac:dyDescent="0.3">
      <c r="AU9222" s="34">
        <v>92.2</v>
      </c>
      <c r="AV9222" s="32">
        <f t="shared" si="176"/>
        <v>92.2</v>
      </c>
      <c r="AW9222" s="33" t="s">
        <v>104</v>
      </c>
      <c r="CR9222" s="34">
        <v>92.2</v>
      </c>
    </row>
    <row r="9223" spans="47:96" x14ac:dyDescent="0.3">
      <c r="AU9223" s="34">
        <v>92.21</v>
      </c>
      <c r="AV9223" s="32">
        <f t="shared" si="176"/>
        <v>92.2</v>
      </c>
      <c r="AW9223" s="33" t="s">
        <v>104</v>
      </c>
      <c r="CR9223" s="34">
        <v>92.21</v>
      </c>
    </row>
    <row r="9224" spans="47:96" x14ac:dyDescent="0.3">
      <c r="AU9224" s="34">
        <v>92.22</v>
      </c>
      <c r="AV9224" s="32">
        <f t="shared" si="176"/>
        <v>92.2</v>
      </c>
      <c r="AW9224" s="33" t="s">
        <v>104</v>
      </c>
      <c r="CR9224" s="34">
        <v>92.22</v>
      </c>
    </row>
    <row r="9225" spans="47:96" x14ac:dyDescent="0.3">
      <c r="AU9225" s="34">
        <v>92.23</v>
      </c>
      <c r="AV9225" s="32">
        <f t="shared" si="176"/>
        <v>92.2</v>
      </c>
      <c r="AW9225" s="33" t="s">
        <v>104</v>
      </c>
      <c r="CR9225" s="34">
        <v>92.23</v>
      </c>
    </row>
    <row r="9226" spans="47:96" x14ac:dyDescent="0.3">
      <c r="AU9226" s="34">
        <v>92.24</v>
      </c>
      <c r="AV9226" s="32">
        <f t="shared" si="176"/>
        <v>92.2</v>
      </c>
      <c r="AW9226" s="33" t="s">
        <v>104</v>
      </c>
      <c r="CR9226" s="34">
        <v>92.24</v>
      </c>
    </row>
    <row r="9227" spans="47:96" x14ac:dyDescent="0.3">
      <c r="AU9227" s="34">
        <v>92.25</v>
      </c>
      <c r="AV9227" s="32">
        <f t="shared" si="176"/>
        <v>92.3</v>
      </c>
      <c r="AW9227" s="33" t="s">
        <v>104</v>
      </c>
      <c r="CR9227" s="34">
        <v>92.25</v>
      </c>
    </row>
    <row r="9228" spans="47:96" x14ac:dyDescent="0.3">
      <c r="AU9228" s="34">
        <v>92.26</v>
      </c>
      <c r="AV9228" s="32">
        <f t="shared" si="176"/>
        <v>92.3</v>
      </c>
      <c r="AW9228" s="33" t="s">
        <v>104</v>
      </c>
      <c r="CR9228" s="34">
        <v>92.26</v>
      </c>
    </row>
    <row r="9229" spans="47:96" x14ac:dyDescent="0.3">
      <c r="AU9229" s="34">
        <v>92.27</v>
      </c>
      <c r="AV9229" s="32">
        <f t="shared" si="176"/>
        <v>92.3</v>
      </c>
      <c r="AW9229" s="33" t="s">
        <v>104</v>
      </c>
      <c r="CR9229" s="34">
        <v>92.27</v>
      </c>
    </row>
    <row r="9230" spans="47:96" x14ac:dyDescent="0.3">
      <c r="AU9230" s="34">
        <v>92.28</v>
      </c>
      <c r="AV9230" s="32">
        <f t="shared" si="176"/>
        <v>92.3</v>
      </c>
      <c r="AW9230" s="33" t="s">
        <v>104</v>
      </c>
      <c r="CR9230" s="34">
        <v>92.28</v>
      </c>
    </row>
    <row r="9231" spans="47:96" x14ac:dyDescent="0.3">
      <c r="AU9231" s="34">
        <v>92.29</v>
      </c>
      <c r="AV9231" s="32">
        <f t="shared" si="176"/>
        <v>92.3</v>
      </c>
      <c r="AW9231" s="33" t="s">
        <v>104</v>
      </c>
      <c r="CR9231" s="34">
        <v>92.29</v>
      </c>
    </row>
    <row r="9232" spans="47:96" x14ac:dyDescent="0.3">
      <c r="AU9232" s="34">
        <v>92.3</v>
      </c>
      <c r="AV9232" s="32">
        <f t="shared" si="176"/>
        <v>92.3</v>
      </c>
      <c r="AW9232" s="33" t="s">
        <v>104</v>
      </c>
      <c r="CR9232" s="34">
        <v>92.3</v>
      </c>
    </row>
    <row r="9233" spans="47:96" x14ac:dyDescent="0.3">
      <c r="AU9233" s="34">
        <v>92.31</v>
      </c>
      <c r="AV9233" s="32">
        <f t="shared" si="176"/>
        <v>92.3</v>
      </c>
      <c r="AW9233" s="33" t="s">
        <v>104</v>
      </c>
      <c r="CR9233" s="34">
        <v>92.31</v>
      </c>
    </row>
    <row r="9234" spans="47:96" x14ac:dyDescent="0.3">
      <c r="AU9234" s="34">
        <v>92.32</v>
      </c>
      <c r="AV9234" s="32">
        <f t="shared" si="176"/>
        <v>92.3</v>
      </c>
      <c r="AW9234" s="33" t="s">
        <v>104</v>
      </c>
      <c r="CR9234" s="34">
        <v>92.32</v>
      </c>
    </row>
    <row r="9235" spans="47:96" x14ac:dyDescent="0.3">
      <c r="AU9235" s="34">
        <v>92.33</v>
      </c>
      <c r="AV9235" s="32">
        <f t="shared" si="176"/>
        <v>92.3</v>
      </c>
      <c r="AW9235" s="33" t="s">
        <v>104</v>
      </c>
      <c r="CR9235" s="34">
        <v>92.33</v>
      </c>
    </row>
    <row r="9236" spans="47:96" x14ac:dyDescent="0.3">
      <c r="AU9236" s="34">
        <v>92.34</v>
      </c>
      <c r="AV9236" s="32">
        <f t="shared" si="176"/>
        <v>92.3</v>
      </c>
      <c r="AW9236" s="33" t="s">
        <v>104</v>
      </c>
      <c r="CR9236" s="34">
        <v>92.34</v>
      </c>
    </row>
    <row r="9237" spans="47:96" x14ac:dyDescent="0.3">
      <c r="AU9237" s="34">
        <v>92.35</v>
      </c>
      <c r="AV9237" s="32">
        <f t="shared" si="176"/>
        <v>92.4</v>
      </c>
      <c r="AW9237" s="33" t="s">
        <v>104</v>
      </c>
      <c r="CR9237" s="34">
        <v>92.35</v>
      </c>
    </row>
    <row r="9238" spans="47:96" x14ac:dyDescent="0.3">
      <c r="AU9238" s="34">
        <v>92.36</v>
      </c>
      <c r="AV9238" s="32">
        <f t="shared" si="176"/>
        <v>92.4</v>
      </c>
      <c r="AW9238" s="33" t="s">
        <v>104</v>
      </c>
      <c r="CR9238" s="34">
        <v>92.36</v>
      </c>
    </row>
    <row r="9239" spans="47:96" x14ac:dyDescent="0.3">
      <c r="AU9239" s="34">
        <v>92.37</v>
      </c>
      <c r="AV9239" s="32">
        <f t="shared" si="176"/>
        <v>92.4</v>
      </c>
      <c r="AW9239" s="33" t="s">
        <v>104</v>
      </c>
      <c r="CR9239" s="34">
        <v>92.37</v>
      </c>
    </row>
    <row r="9240" spans="47:96" x14ac:dyDescent="0.3">
      <c r="AU9240" s="34">
        <v>92.38</v>
      </c>
      <c r="AV9240" s="32">
        <f t="shared" si="176"/>
        <v>92.4</v>
      </c>
      <c r="AW9240" s="33" t="s">
        <v>104</v>
      </c>
      <c r="CR9240" s="34">
        <v>92.38</v>
      </c>
    </row>
    <row r="9241" spans="47:96" x14ac:dyDescent="0.3">
      <c r="AU9241" s="34">
        <v>92.39</v>
      </c>
      <c r="AV9241" s="32">
        <f t="shared" si="176"/>
        <v>92.4</v>
      </c>
      <c r="AW9241" s="33" t="s">
        <v>104</v>
      </c>
      <c r="CR9241" s="34">
        <v>92.39</v>
      </c>
    </row>
    <row r="9242" spans="47:96" x14ac:dyDescent="0.3">
      <c r="AU9242" s="34">
        <v>92.4</v>
      </c>
      <c r="AV9242" s="32">
        <f t="shared" si="176"/>
        <v>92.4</v>
      </c>
      <c r="AW9242" s="33" t="s">
        <v>104</v>
      </c>
      <c r="CR9242" s="34">
        <v>92.4</v>
      </c>
    </row>
    <row r="9243" spans="47:96" x14ac:dyDescent="0.3">
      <c r="AU9243" s="34">
        <v>92.41</v>
      </c>
      <c r="AV9243" s="32">
        <f t="shared" si="176"/>
        <v>92.4</v>
      </c>
      <c r="AW9243" s="33" t="s">
        <v>104</v>
      </c>
      <c r="CR9243" s="34">
        <v>92.41</v>
      </c>
    </row>
    <row r="9244" spans="47:96" x14ac:dyDescent="0.3">
      <c r="AU9244" s="34">
        <v>92.42</v>
      </c>
      <c r="AV9244" s="32">
        <f t="shared" si="176"/>
        <v>92.4</v>
      </c>
      <c r="AW9244" s="33" t="s">
        <v>104</v>
      </c>
      <c r="CR9244" s="34">
        <v>92.42</v>
      </c>
    </row>
    <row r="9245" spans="47:96" x14ac:dyDescent="0.3">
      <c r="AU9245" s="34">
        <v>92.43</v>
      </c>
      <c r="AV9245" s="32">
        <f t="shared" si="176"/>
        <v>92.4</v>
      </c>
      <c r="AW9245" s="33" t="s">
        <v>104</v>
      </c>
      <c r="CR9245" s="34">
        <v>92.43</v>
      </c>
    </row>
    <row r="9246" spans="47:96" x14ac:dyDescent="0.3">
      <c r="AU9246" s="34">
        <v>92.44</v>
      </c>
      <c r="AV9246" s="32">
        <f t="shared" si="176"/>
        <v>92.4</v>
      </c>
      <c r="AW9246" s="33" t="s">
        <v>104</v>
      </c>
      <c r="CR9246" s="34">
        <v>92.44</v>
      </c>
    </row>
    <row r="9247" spans="47:96" x14ac:dyDescent="0.3">
      <c r="AU9247" s="34">
        <v>92.45</v>
      </c>
      <c r="AV9247" s="32">
        <f t="shared" si="176"/>
        <v>92.5</v>
      </c>
      <c r="AW9247" s="33" t="s">
        <v>104</v>
      </c>
      <c r="CR9247" s="34">
        <v>92.45</v>
      </c>
    </row>
    <row r="9248" spans="47:96" x14ac:dyDescent="0.3">
      <c r="AU9248" s="34">
        <v>92.46</v>
      </c>
      <c r="AV9248" s="32">
        <f t="shared" si="176"/>
        <v>92.5</v>
      </c>
      <c r="AW9248" s="33" t="s">
        <v>104</v>
      </c>
      <c r="CR9248" s="34">
        <v>92.46</v>
      </c>
    </row>
    <row r="9249" spans="47:96" x14ac:dyDescent="0.3">
      <c r="AU9249" s="34">
        <v>92.47</v>
      </c>
      <c r="AV9249" s="32">
        <f t="shared" si="176"/>
        <v>92.5</v>
      </c>
      <c r="AW9249" s="33" t="s">
        <v>104</v>
      </c>
      <c r="CR9249" s="34">
        <v>92.47</v>
      </c>
    </row>
    <row r="9250" spans="47:96" x14ac:dyDescent="0.3">
      <c r="AU9250" s="34">
        <v>92.48</v>
      </c>
      <c r="AV9250" s="32">
        <f t="shared" si="176"/>
        <v>92.5</v>
      </c>
      <c r="AW9250" s="33" t="s">
        <v>104</v>
      </c>
      <c r="CR9250" s="34">
        <v>92.48</v>
      </c>
    </row>
    <row r="9251" spans="47:96" x14ac:dyDescent="0.3">
      <c r="AU9251" s="34">
        <v>92.49</v>
      </c>
      <c r="AV9251" s="32">
        <f t="shared" si="176"/>
        <v>92.5</v>
      </c>
      <c r="AW9251" s="33" t="s">
        <v>104</v>
      </c>
      <c r="CR9251" s="34">
        <v>92.49</v>
      </c>
    </row>
    <row r="9252" spans="47:96" x14ac:dyDescent="0.3">
      <c r="AU9252" s="34">
        <v>92.5</v>
      </c>
      <c r="AV9252" s="32">
        <f t="shared" si="176"/>
        <v>92.5</v>
      </c>
      <c r="AW9252" s="33" t="s">
        <v>104</v>
      </c>
      <c r="CR9252" s="34">
        <v>92.5</v>
      </c>
    </row>
    <row r="9253" spans="47:96" x14ac:dyDescent="0.3">
      <c r="AU9253" s="34">
        <v>92.51</v>
      </c>
      <c r="AV9253" s="32">
        <f t="shared" si="176"/>
        <v>92.5</v>
      </c>
      <c r="AW9253" s="33" t="s">
        <v>104</v>
      </c>
      <c r="CR9253" s="34">
        <v>92.51</v>
      </c>
    </row>
    <row r="9254" spans="47:96" x14ac:dyDescent="0.3">
      <c r="AU9254" s="34">
        <v>92.52</v>
      </c>
      <c r="AV9254" s="32">
        <f t="shared" si="176"/>
        <v>92.5</v>
      </c>
      <c r="AW9254" s="33" t="s">
        <v>104</v>
      </c>
      <c r="CR9254" s="34">
        <v>92.52</v>
      </c>
    </row>
    <row r="9255" spans="47:96" x14ac:dyDescent="0.3">
      <c r="AU9255" s="34">
        <v>92.53</v>
      </c>
      <c r="AV9255" s="32">
        <f t="shared" si="176"/>
        <v>92.5</v>
      </c>
      <c r="AW9255" s="33" t="s">
        <v>104</v>
      </c>
      <c r="CR9255" s="34">
        <v>92.53</v>
      </c>
    </row>
    <row r="9256" spans="47:96" x14ac:dyDescent="0.3">
      <c r="AU9256" s="34">
        <v>92.54</v>
      </c>
      <c r="AV9256" s="32">
        <f t="shared" si="176"/>
        <v>92.5</v>
      </c>
      <c r="AW9256" s="33" t="s">
        <v>104</v>
      </c>
      <c r="CR9256" s="34">
        <v>92.54</v>
      </c>
    </row>
    <row r="9257" spans="47:96" x14ac:dyDescent="0.3">
      <c r="AU9257" s="34">
        <v>92.55</v>
      </c>
      <c r="AV9257" s="32">
        <f t="shared" si="176"/>
        <v>92.6</v>
      </c>
      <c r="AW9257" s="33" t="s">
        <v>104</v>
      </c>
      <c r="CR9257" s="34">
        <v>92.55</v>
      </c>
    </row>
    <row r="9258" spans="47:96" x14ac:dyDescent="0.3">
      <c r="AU9258" s="34">
        <v>92.56</v>
      </c>
      <c r="AV9258" s="32">
        <f t="shared" si="176"/>
        <v>92.6</v>
      </c>
      <c r="AW9258" s="33" t="s">
        <v>104</v>
      </c>
      <c r="CR9258" s="34">
        <v>92.56</v>
      </c>
    </row>
    <row r="9259" spans="47:96" x14ac:dyDescent="0.3">
      <c r="AU9259" s="34">
        <v>92.57</v>
      </c>
      <c r="AV9259" s="32">
        <f t="shared" si="176"/>
        <v>92.6</v>
      </c>
      <c r="AW9259" s="33" t="s">
        <v>104</v>
      </c>
      <c r="CR9259" s="34">
        <v>92.57</v>
      </c>
    </row>
    <row r="9260" spans="47:96" x14ac:dyDescent="0.3">
      <c r="AU9260" s="34">
        <v>92.58</v>
      </c>
      <c r="AV9260" s="32">
        <f t="shared" si="176"/>
        <v>92.6</v>
      </c>
      <c r="AW9260" s="33" t="s">
        <v>104</v>
      </c>
      <c r="CR9260" s="34">
        <v>92.58</v>
      </c>
    </row>
    <row r="9261" spans="47:96" x14ac:dyDescent="0.3">
      <c r="AU9261" s="34">
        <v>92.59</v>
      </c>
      <c r="AV9261" s="32">
        <f t="shared" si="176"/>
        <v>92.6</v>
      </c>
      <c r="AW9261" s="33" t="s">
        <v>104</v>
      </c>
      <c r="CR9261" s="34">
        <v>92.59</v>
      </c>
    </row>
    <row r="9262" spans="47:96" x14ac:dyDescent="0.3">
      <c r="AU9262" s="34">
        <v>92.6</v>
      </c>
      <c r="AV9262" s="32">
        <f t="shared" si="176"/>
        <v>92.6</v>
      </c>
      <c r="AW9262" s="33" t="s">
        <v>104</v>
      </c>
      <c r="CR9262" s="34">
        <v>92.6</v>
      </c>
    </row>
    <row r="9263" spans="47:96" x14ac:dyDescent="0.3">
      <c r="AU9263" s="34">
        <v>92.61</v>
      </c>
      <c r="AV9263" s="32">
        <f t="shared" si="176"/>
        <v>92.6</v>
      </c>
      <c r="AW9263" s="33" t="s">
        <v>104</v>
      </c>
      <c r="CR9263" s="34">
        <v>92.61</v>
      </c>
    </row>
    <row r="9264" spans="47:96" x14ac:dyDescent="0.3">
      <c r="AU9264" s="34">
        <v>92.62</v>
      </c>
      <c r="AV9264" s="32">
        <f t="shared" si="176"/>
        <v>92.6</v>
      </c>
      <c r="AW9264" s="33" t="s">
        <v>104</v>
      </c>
      <c r="CR9264" s="34">
        <v>92.62</v>
      </c>
    </row>
    <row r="9265" spans="47:96" x14ac:dyDescent="0.3">
      <c r="AU9265" s="34">
        <v>92.63</v>
      </c>
      <c r="AV9265" s="32">
        <f t="shared" si="176"/>
        <v>92.6</v>
      </c>
      <c r="AW9265" s="33" t="s">
        <v>104</v>
      </c>
      <c r="CR9265" s="34">
        <v>92.63</v>
      </c>
    </row>
    <row r="9266" spans="47:96" x14ac:dyDescent="0.3">
      <c r="AU9266" s="34">
        <v>92.64</v>
      </c>
      <c r="AV9266" s="32">
        <f t="shared" si="176"/>
        <v>92.6</v>
      </c>
      <c r="AW9266" s="33" t="s">
        <v>104</v>
      </c>
      <c r="CR9266" s="34">
        <v>92.64</v>
      </c>
    </row>
    <row r="9267" spans="47:96" x14ac:dyDescent="0.3">
      <c r="AU9267" s="34">
        <v>92.65</v>
      </c>
      <c r="AV9267" s="32">
        <f t="shared" si="176"/>
        <v>92.7</v>
      </c>
      <c r="AW9267" s="33" t="s">
        <v>104</v>
      </c>
      <c r="CR9267" s="34">
        <v>92.65</v>
      </c>
    </row>
    <row r="9268" spans="47:96" x14ac:dyDescent="0.3">
      <c r="AU9268" s="34">
        <v>92.66</v>
      </c>
      <c r="AV9268" s="32">
        <f t="shared" si="176"/>
        <v>92.7</v>
      </c>
      <c r="AW9268" s="33" t="s">
        <v>104</v>
      </c>
      <c r="CR9268" s="34">
        <v>92.66</v>
      </c>
    </row>
    <row r="9269" spans="47:96" x14ac:dyDescent="0.3">
      <c r="AU9269" s="34">
        <v>92.67</v>
      </c>
      <c r="AV9269" s="32">
        <f t="shared" si="176"/>
        <v>92.7</v>
      </c>
      <c r="AW9269" s="33" t="s">
        <v>104</v>
      </c>
      <c r="CR9269" s="34">
        <v>92.67</v>
      </c>
    </row>
    <row r="9270" spans="47:96" x14ac:dyDescent="0.3">
      <c r="AU9270" s="34">
        <v>92.68</v>
      </c>
      <c r="AV9270" s="32">
        <f t="shared" si="176"/>
        <v>92.7</v>
      </c>
      <c r="AW9270" s="33" t="s">
        <v>104</v>
      </c>
      <c r="CR9270" s="34">
        <v>92.68</v>
      </c>
    </row>
    <row r="9271" spans="47:96" x14ac:dyDescent="0.3">
      <c r="AU9271" s="34">
        <v>92.69</v>
      </c>
      <c r="AV9271" s="32">
        <f t="shared" si="176"/>
        <v>92.7</v>
      </c>
      <c r="AW9271" s="33" t="s">
        <v>104</v>
      </c>
      <c r="CR9271" s="34">
        <v>92.69</v>
      </c>
    </row>
    <row r="9272" spans="47:96" x14ac:dyDescent="0.3">
      <c r="AU9272" s="34">
        <v>92.7</v>
      </c>
      <c r="AV9272" s="32">
        <f t="shared" si="176"/>
        <v>92.7</v>
      </c>
      <c r="AW9272" s="33" t="s">
        <v>104</v>
      </c>
      <c r="CR9272" s="34">
        <v>92.7</v>
      </c>
    </row>
    <row r="9273" spans="47:96" x14ac:dyDescent="0.3">
      <c r="AU9273" s="34">
        <v>92.71</v>
      </c>
      <c r="AV9273" s="32">
        <f t="shared" si="176"/>
        <v>92.7</v>
      </c>
      <c r="AW9273" s="33" t="s">
        <v>104</v>
      </c>
      <c r="CR9273" s="34">
        <v>92.71</v>
      </c>
    </row>
    <row r="9274" spans="47:96" x14ac:dyDescent="0.3">
      <c r="AU9274" s="34">
        <v>92.72</v>
      </c>
      <c r="AV9274" s="32">
        <f t="shared" si="176"/>
        <v>92.7</v>
      </c>
      <c r="AW9274" s="33" t="s">
        <v>104</v>
      </c>
      <c r="CR9274" s="34">
        <v>92.72</v>
      </c>
    </row>
    <row r="9275" spans="47:96" x14ac:dyDescent="0.3">
      <c r="AU9275" s="34">
        <v>92.73</v>
      </c>
      <c r="AV9275" s="32">
        <f t="shared" si="176"/>
        <v>92.7</v>
      </c>
      <c r="AW9275" s="33" t="s">
        <v>104</v>
      </c>
      <c r="CR9275" s="34">
        <v>92.73</v>
      </c>
    </row>
    <row r="9276" spans="47:96" x14ac:dyDescent="0.3">
      <c r="AU9276" s="34">
        <v>92.74</v>
      </c>
      <c r="AV9276" s="32">
        <f t="shared" si="176"/>
        <v>92.7</v>
      </c>
      <c r="AW9276" s="33" t="s">
        <v>104</v>
      </c>
      <c r="CR9276" s="34">
        <v>92.74</v>
      </c>
    </row>
    <row r="9277" spans="47:96" x14ac:dyDescent="0.3">
      <c r="AU9277" s="34">
        <v>92.75</v>
      </c>
      <c r="AV9277" s="32">
        <f t="shared" si="176"/>
        <v>92.8</v>
      </c>
      <c r="AW9277" s="33" t="s">
        <v>104</v>
      </c>
      <c r="CR9277" s="34">
        <v>92.75</v>
      </c>
    </row>
    <row r="9278" spans="47:96" x14ac:dyDescent="0.3">
      <c r="AU9278" s="34">
        <v>92.76</v>
      </c>
      <c r="AV9278" s="32">
        <f t="shared" si="176"/>
        <v>92.8</v>
      </c>
      <c r="AW9278" s="33" t="s">
        <v>104</v>
      </c>
      <c r="CR9278" s="34">
        <v>92.76</v>
      </c>
    </row>
    <row r="9279" spans="47:96" x14ac:dyDescent="0.3">
      <c r="AU9279" s="34">
        <v>92.77</v>
      </c>
      <c r="AV9279" s="32">
        <f t="shared" si="176"/>
        <v>92.8</v>
      </c>
      <c r="AW9279" s="33" t="s">
        <v>104</v>
      </c>
      <c r="CR9279" s="34">
        <v>92.77</v>
      </c>
    </row>
    <row r="9280" spans="47:96" x14ac:dyDescent="0.3">
      <c r="AU9280" s="34">
        <v>92.78</v>
      </c>
      <c r="AV9280" s="32">
        <f t="shared" si="176"/>
        <v>92.8</v>
      </c>
      <c r="AW9280" s="33" t="s">
        <v>104</v>
      </c>
      <c r="CR9280" s="34">
        <v>92.78</v>
      </c>
    </row>
    <row r="9281" spans="47:96" x14ac:dyDescent="0.3">
      <c r="AU9281" s="34">
        <v>92.79</v>
      </c>
      <c r="AV9281" s="32">
        <f t="shared" si="176"/>
        <v>92.8</v>
      </c>
      <c r="AW9281" s="33" t="s">
        <v>104</v>
      </c>
      <c r="CR9281" s="34">
        <v>92.79</v>
      </c>
    </row>
    <row r="9282" spans="47:96" x14ac:dyDescent="0.3">
      <c r="AU9282" s="34">
        <v>92.8</v>
      </c>
      <c r="AV9282" s="32">
        <f t="shared" si="176"/>
        <v>92.8</v>
      </c>
      <c r="AW9282" s="33" t="s">
        <v>104</v>
      </c>
      <c r="CR9282" s="34">
        <v>92.8</v>
      </c>
    </row>
    <row r="9283" spans="47:96" x14ac:dyDescent="0.3">
      <c r="AU9283" s="34">
        <v>92.81</v>
      </c>
      <c r="AV9283" s="32">
        <f t="shared" ref="AV9283:AV9346" si="177">ROUND(AU9283,1)</f>
        <v>92.8</v>
      </c>
      <c r="AW9283" s="33" t="s">
        <v>104</v>
      </c>
      <c r="CR9283" s="34">
        <v>92.81</v>
      </c>
    </row>
    <row r="9284" spans="47:96" x14ac:dyDescent="0.3">
      <c r="AU9284" s="34">
        <v>92.82</v>
      </c>
      <c r="AV9284" s="32">
        <f t="shared" si="177"/>
        <v>92.8</v>
      </c>
      <c r="AW9284" s="33" t="s">
        <v>104</v>
      </c>
      <c r="CR9284" s="34">
        <v>92.82</v>
      </c>
    </row>
    <row r="9285" spans="47:96" x14ac:dyDescent="0.3">
      <c r="AU9285" s="34">
        <v>92.83</v>
      </c>
      <c r="AV9285" s="32">
        <f t="shared" si="177"/>
        <v>92.8</v>
      </c>
      <c r="AW9285" s="33" t="s">
        <v>104</v>
      </c>
      <c r="CR9285" s="34">
        <v>92.83</v>
      </c>
    </row>
    <row r="9286" spans="47:96" x14ac:dyDescent="0.3">
      <c r="AU9286" s="34">
        <v>92.84</v>
      </c>
      <c r="AV9286" s="32">
        <f t="shared" si="177"/>
        <v>92.8</v>
      </c>
      <c r="AW9286" s="33" t="s">
        <v>104</v>
      </c>
      <c r="CR9286" s="34">
        <v>92.84</v>
      </c>
    </row>
    <row r="9287" spans="47:96" x14ac:dyDescent="0.3">
      <c r="AU9287" s="34">
        <v>92.85</v>
      </c>
      <c r="AV9287" s="32">
        <f t="shared" si="177"/>
        <v>92.9</v>
      </c>
      <c r="AW9287" s="33" t="s">
        <v>104</v>
      </c>
      <c r="CR9287" s="34">
        <v>92.85</v>
      </c>
    </row>
    <row r="9288" spans="47:96" x14ac:dyDescent="0.3">
      <c r="AU9288" s="34">
        <v>92.86</v>
      </c>
      <c r="AV9288" s="32">
        <f t="shared" si="177"/>
        <v>92.9</v>
      </c>
      <c r="AW9288" s="33" t="s">
        <v>104</v>
      </c>
      <c r="CR9288" s="34">
        <v>92.86</v>
      </c>
    </row>
    <row r="9289" spans="47:96" x14ac:dyDescent="0.3">
      <c r="AU9289" s="34">
        <v>92.87</v>
      </c>
      <c r="AV9289" s="32">
        <f t="shared" si="177"/>
        <v>92.9</v>
      </c>
      <c r="AW9289" s="33" t="s">
        <v>104</v>
      </c>
      <c r="CR9289" s="34">
        <v>92.87</v>
      </c>
    </row>
    <row r="9290" spans="47:96" x14ac:dyDescent="0.3">
      <c r="AU9290" s="34">
        <v>92.88</v>
      </c>
      <c r="AV9290" s="32">
        <f t="shared" si="177"/>
        <v>92.9</v>
      </c>
      <c r="AW9290" s="33" t="s">
        <v>104</v>
      </c>
      <c r="CR9290" s="34">
        <v>92.88</v>
      </c>
    </row>
    <row r="9291" spans="47:96" x14ac:dyDescent="0.3">
      <c r="AU9291" s="34">
        <v>92.89</v>
      </c>
      <c r="AV9291" s="32">
        <f t="shared" si="177"/>
        <v>92.9</v>
      </c>
      <c r="AW9291" s="33" t="s">
        <v>104</v>
      </c>
      <c r="CR9291" s="34">
        <v>92.89</v>
      </c>
    </row>
    <row r="9292" spans="47:96" x14ac:dyDescent="0.3">
      <c r="AU9292" s="34">
        <v>92.9</v>
      </c>
      <c r="AV9292" s="32">
        <f t="shared" si="177"/>
        <v>92.9</v>
      </c>
      <c r="AW9292" s="33" t="s">
        <v>104</v>
      </c>
      <c r="CR9292" s="34">
        <v>92.9</v>
      </c>
    </row>
    <row r="9293" spans="47:96" x14ac:dyDescent="0.3">
      <c r="AU9293" s="34">
        <v>92.91</v>
      </c>
      <c r="AV9293" s="32">
        <f t="shared" si="177"/>
        <v>92.9</v>
      </c>
      <c r="AW9293" s="33" t="s">
        <v>104</v>
      </c>
      <c r="CR9293" s="34">
        <v>92.91</v>
      </c>
    </row>
    <row r="9294" spans="47:96" x14ac:dyDescent="0.3">
      <c r="AU9294" s="34">
        <v>92.92</v>
      </c>
      <c r="AV9294" s="32">
        <f t="shared" si="177"/>
        <v>92.9</v>
      </c>
      <c r="AW9294" s="33" t="s">
        <v>104</v>
      </c>
      <c r="CR9294" s="34">
        <v>92.92</v>
      </c>
    </row>
    <row r="9295" spans="47:96" x14ac:dyDescent="0.3">
      <c r="AU9295" s="34">
        <v>92.93</v>
      </c>
      <c r="AV9295" s="32">
        <f t="shared" si="177"/>
        <v>92.9</v>
      </c>
      <c r="AW9295" s="33" t="s">
        <v>104</v>
      </c>
      <c r="CR9295" s="34">
        <v>92.93</v>
      </c>
    </row>
    <row r="9296" spans="47:96" x14ac:dyDescent="0.3">
      <c r="AU9296" s="34">
        <v>92.94</v>
      </c>
      <c r="AV9296" s="32">
        <f t="shared" si="177"/>
        <v>92.9</v>
      </c>
      <c r="AW9296" s="33" t="s">
        <v>104</v>
      </c>
      <c r="CR9296" s="34">
        <v>92.94</v>
      </c>
    </row>
    <row r="9297" spans="47:96" x14ac:dyDescent="0.3">
      <c r="AU9297" s="34">
        <v>92.95</v>
      </c>
      <c r="AV9297" s="32">
        <f t="shared" si="177"/>
        <v>93</v>
      </c>
      <c r="AW9297" s="33" t="s">
        <v>104</v>
      </c>
      <c r="CR9297" s="34">
        <v>92.95</v>
      </c>
    </row>
    <row r="9298" spans="47:96" x14ac:dyDescent="0.3">
      <c r="AU9298" s="34">
        <v>92.96</v>
      </c>
      <c r="AV9298" s="32">
        <f t="shared" si="177"/>
        <v>93</v>
      </c>
      <c r="AW9298" s="33" t="s">
        <v>104</v>
      </c>
      <c r="CR9298" s="34">
        <v>92.96</v>
      </c>
    </row>
    <row r="9299" spans="47:96" x14ac:dyDescent="0.3">
      <c r="AU9299" s="34">
        <v>92.97</v>
      </c>
      <c r="AV9299" s="32">
        <f t="shared" si="177"/>
        <v>93</v>
      </c>
      <c r="AW9299" s="33" t="s">
        <v>104</v>
      </c>
      <c r="CR9299" s="34">
        <v>92.97</v>
      </c>
    </row>
    <row r="9300" spans="47:96" x14ac:dyDescent="0.3">
      <c r="AU9300" s="34">
        <v>92.98</v>
      </c>
      <c r="AV9300" s="32">
        <f t="shared" si="177"/>
        <v>93</v>
      </c>
      <c r="AW9300" s="33" t="s">
        <v>104</v>
      </c>
      <c r="CR9300" s="34">
        <v>92.98</v>
      </c>
    </row>
    <row r="9301" spans="47:96" x14ac:dyDescent="0.3">
      <c r="AU9301" s="34">
        <v>92.99</v>
      </c>
      <c r="AV9301" s="32">
        <f t="shared" si="177"/>
        <v>93</v>
      </c>
      <c r="AW9301" s="33" t="s">
        <v>104</v>
      </c>
      <c r="CR9301" s="34">
        <v>92.99</v>
      </c>
    </row>
    <row r="9302" spans="47:96" x14ac:dyDescent="0.3">
      <c r="AU9302" s="34">
        <v>93</v>
      </c>
      <c r="AV9302" s="32">
        <f t="shared" si="177"/>
        <v>93</v>
      </c>
      <c r="AW9302" s="33" t="s">
        <v>104</v>
      </c>
      <c r="CR9302" s="34">
        <v>93</v>
      </c>
    </row>
    <row r="9303" spans="47:96" x14ac:dyDescent="0.3">
      <c r="AU9303" s="34">
        <v>93.01</v>
      </c>
      <c r="AV9303" s="32">
        <f t="shared" si="177"/>
        <v>93</v>
      </c>
      <c r="AW9303" s="33" t="s">
        <v>104</v>
      </c>
      <c r="CR9303" s="34">
        <v>93.01</v>
      </c>
    </row>
    <row r="9304" spans="47:96" x14ac:dyDescent="0.3">
      <c r="AU9304" s="34">
        <v>93.02</v>
      </c>
      <c r="AV9304" s="32">
        <f t="shared" si="177"/>
        <v>93</v>
      </c>
      <c r="AW9304" s="33" t="s">
        <v>104</v>
      </c>
      <c r="CR9304" s="34">
        <v>93.02</v>
      </c>
    </row>
    <row r="9305" spans="47:96" x14ac:dyDescent="0.3">
      <c r="AU9305" s="34">
        <v>93.03</v>
      </c>
      <c r="AV9305" s="32">
        <f t="shared" si="177"/>
        <v>93</v>
      </c>
      <c r="AW9305" s="33" t="s">
        <v>104</v>
      </c>
      <c r="CR9305" s="34">
        <v>93.03</v>
      </c>
    </row>
    <row r="9306" spans="47:96" x14ac:dyDescent="0.3">
      <c r="AU9306" s="34">
        <v>93.04</v>
      </c>
      <c r="AV9306" s="32">
        <f t="shared" si="177"/>
        <v>93</v>
      </c>
      <c r="AW9306" s="33" t="s">
        <v>104</v>
      </c>
      <c r="CR9306" s="34">
        <v>93.04</v>
      </c>
    </row>
    <row r="9307" spans="47:96" x14ac:dyDescent="0.3">
      <c r="AU9307" s="34">
        <v>93.05</v>
      </c>
      <c r="AV9307" s="32">
        <f t="shared" si="177"/>
        <v>93.1</v>
      </c>
      <c r="AW9307" s="33" t="s">
        <v>104</v>
      </c>
      <c r="CR9307" s="34">
        <v>93.05</v>
      </c>
    </row>
    <row r="9308" spans="47:96" x14ac:dyDescent="0.3">
      <c r="AU9308" s="34">
        <v>93.06</v>
      </c>
      <c r="AV9308" s="32">
        <f t="shared" si="177"/>
        <v>93.1</v>
      </c>
      <c r="AW9308" s="33" t="s">
        <v>104</v>
      </c>
      <c r="CR9308" s="34">
        <v>93.06</v>
      </c>
    </row>
    <row r="9309" spans="47:96" x14ac:dyDescent="0.3">
      <c r="AU9309" s="34">
        <v>93.07</v>
      </c>
      <c r="AV9309" s="32">
        <f t="shared" si="177"/>
        <v>93.1</v>
      </c>
      <c r="AW9309" s="33" t="s">
        <v>104</v>
      </c>
      <c r="CR9309" s="34">
        <v>93.07</v>
      </c>
    </row>
    <row r="9310" spans="47:96" x14ac:dyDescent="0.3">
      <c r="AU9310" s="34">
        <v>93.08</v>
      </c>
      <c r="AV9310" s="32">
        <f t="shared" si="177"/>
        <v>93.1</v>
      </c>
      <c r="AW9310" s="33" t="s">
        <v>104</v>
      </c>
      <c r="CR9310" s="34">
        <v>93.08</v>
      </c>
    </row>
    <row r="9311" spans="47:96" x14ac:dyDescent="0.3">
      <c r="AU9311" s="34">
        <v>93.09</v>
      </c>
      <c r="AV9311" s="32">
        <f t="shared" si="177"/>
        <v>93.1</v>
      </c>
      <c r="AW9311" s="33" t="s">
        <v>104</v>
      </c>
      <c r="CR9311" s="34">
        <v>93.09</v>
      </c>
    </row>
    <row r="9312" spans="47:96" x14ac:dyDescent="0.3">
      <c r="AU9312" s="34">
        <v>93.1</v>
      </c>
      <c r="AV9312" s="32">
        <f t="shared" si="177"/>
        <v>93.1</v>
      </c>
      <c r="AW9312" s="33" t="s">
        <v>104</v>
      </c>
      <c r="CR9312" s="34">
        <v>93.1</v>
      </c>
    </row>
    <row r="9313" spans="47:96" x14ac:dyDescent="0.3">
      <c r="AU9313" s="34">
        <v>93.11</v>
      </c>
      <c r="AV9313" s="32">
        <f t="shared" si="177"/>
        <v>93.1</v>
      </c>
      <c r="AW9313" s="33" t="s">
        <v>104</v>
      </c>
      <c r="CR9313" s="34">
        <v>93.11</v>
      </c>
    </row>
    <row r="9314" spans="47:96" x14ac:dyDescent="0.3">
      <c r="AU9314" s="34">
        <v>93.12</v>
      </c>
      <c r="AV9314" s="32">
        <f t="shared" si="177"/>
        <v>93.1</v>
      </c>
      <c r="AW9314" s="33" t="s">
        <v>104</v>
      </c>
      <c r="CR9314" s="34">
        <v>93.12</v>
      </c>
    </row>
    <row r="9315" spans="47:96" x14ac:dyDescent="0.3">
      <c r="AU9315" s="34">
        <v>93.13</v>
      </c>
      <c r="AV9315" s="32">
        <f t="shared" si="177"/>
        <v>93.1</v>
      </c>
      <c r="AW9315" s="33" t="s">
        <v>104</v>
      </c>
      <c r="CR9315" s="34">
        <v>93.13</v>
      </c>
    </row>
    <row r="9316" spans="47:96" x14ac:dyDescent="0.3">
      <c r="AU9316" s="34">
        <v>93.14</v>
      </c>
      <c r="AV9316" s="32">
        <f t="shared" si="177"/>
        <v>93.1</v>
      </c>
      <c r="AW9316" s="33" t="s">
        <v>104</v>
      </c>
      <c r="CR9316" s="34">
        <v>93.14</v>
      </c>
    </row>
    <row r="9317" spans="47:96" x14ac:dyDescent="0.3">
      <c r="AU9317" s="34">
        <v>93.15</v>
      </c>
      <c r="AV9317" s="32">
        <f t="shared" si="177"/>
        <v>93.2</v>
      </c>
      <c r="AW9317" s="33" t="s">
        <v>104</v>
      </c>
      <c r="CR9317" s="34">
        <v>93.15</v>
      </c>
    </row>
    <row r="9318" spans="47:96" x14ac:dyDescent="0.3">
      <c r="AU9318" s="34">
        <v>93.16</v>
      </c>
      <c r="AV9318" s="32">
        <f t="shared" si="177"/>
        <v>93.2</v>
      </c>
      <c r="AW9318" s="33" t="s">
        <v>104</v>
      </c>
      <c r="CR9318" s="34">
        <v>93.16</v>
      </c>
    </row>
    <row r="9319" spans="47:96" x14ac:dyDescent="0.3">
      <c r="AU9319" s="34">
        <v>93.17</v>
      </c>
      <c r="AV9319" s="32">
        <f t="shared" si="177"/>
        <v>93.2</v>
      </c>
      <c r="AW9319" s="33" t="s">
        <v>104</v>
      </c>
      <c r="CR9319" s="34">
        <v>93.17</v>
      </c>
    </row>
    <row r="9320" spans="47:96" x14ac:dyDescent="0.3">
      <c r="AU9320" s="34">
        <v>93.18</v>
      </c>
      <c r="AV9320" s="32">
        <f t="shared" si="177"/>
        <v>93.2</v>
      </c>
      <c r="AW9320" s="33" t="s">
        <v>104</v>
      </c>
      <c r="CR9320" s="34">
        <v>93.18</v>
      </c>
    </row>
    <row r="9321" spans="47:96" x14ac:dyDescent="0.3">
      <c r="AU9321" s="34">
        <v>93.19</v>
      </c>
      <c r="AV9321" s="32">
        <f t="shared" si="177"/>
        <v>93.2</v>
      </c>
      <c r="AW9321" s="33" t="s">
        <v>104</v>
      </c>
      <c r="CR9321" s="34">
        <v>93.19</v>
      </c>
    </row>
    <row r="9322" spans="47:96" x14ac:dyDescent="0.3">
      <c r="AU9322" s="34">
        <v>93.2</v>
      </c>
      <c r="AV9322" s="32">
        <f t="shared" si="177"/>
        <v>93.2</v>
      </c>
      <c r="AW9322" s="33" t="s">
        <v>104</v>
      </c>
      <c r="CR9322" s="34">
        <v>93.2</v>
      </c>
    </row>
    <row r="9323" spans="47:96" x14ac:dyDescent="0.3">
      <c r="AU9323" s="34">
        <v>93.21</v>
      </c>
      <c r="AV9323" s="32">
        <f t="shared" si="177"/>
        <v>93.2</v>
      </c>
      <c r="AW9323" s="33" t="s">
        <v>104</v>
      </c>
      <c r="CR9323" s="34">
        <v>93.21</v>
      </c>
    </row>
    <row r="9324" spans="47:96" x14ac:dyDescent="0.3">
      <c r="AU9324" s="34">
        <v>93.22</v>
      </c>
      <c r="AV9324" s="32">
        <f t="shared" si="177"/>
        <v>93.2</v>
      </c>
      <c r="AW9324" s="33" t="s">
        <v>104</v>
      </c>
      <c r="CR9324" s="34">
        <v>93.22</v>
      </c>
    </row>
    <row r="9325" spans="47:96" x14ac:dyDescent="0.3">
      <c r="AU9325" s="34">
        <v>93.23</v>
      </c>
      <c r="AV9325" s="32">
        <f t="shared" si="177"/>
        <v>93.2</v>
      </c>
      <c r="AW9325" s="33" t="s">
        <v>104</v>
      </c>
      <c r="CR9325" s="34">
        <v>93.23</v>
      </c>
    </row>
    <row r="9326" spans="47:96" x14ac:dyDescent="0.3">
      <c r="AU9326" s="34">
        <v>93.24</v>
      </c>
      <c r="AV9326" s="32">
        <f t="shared" si="177"/>
        <v>93.2</v>
      </c>
      <c r="AW9326" s="33" t="s">
        <v>104</v>
      </c>
      <c r="CR9326" s="34">
        <v>93.24</v>
      </c>
    </row>
    <row r="9327" spans="47:96" x14ac:dyDescent="0.3">
      <c r="AU9327" s="34">
        <v>93.25</v>
      </c>
      <c r="AV9327" s="32">
        <f t="shared" si="177"/>
        <v>93.3</v>
      </c>
      <c r="AW9327" s="33" t="s">
        <v>104</v>
      </c>
      <c r="CR9327" s="34">
        <v>93.25</v>
      </c>
    </row>
    <row r="9328" spans="47:96" x14ac:dyDescent="0.3">
      <c r="AU9328" s="34">
        <v>93.26</v>
      </c>
      <c r="AV9328" s="32">
        <f t="shared" si="177"/>
        <v>93.3</v>
      </c>
      <c r="AW9328" s="33" t="s">
        <v>104</v>
      </c>
      <c r="CR9328" s="34">
        <v>93.26</v>
      </c>
    </row>
    <row r="9329" spans="47:96" x14ac:dyDescent="0.3">
      <c r="AU9329" s="34">
        <v>93.27</v>
      </c>
      <c r="AV9329" s="32">
        <f t="shared" si="177"/>
        <v>93.3</v>
      </c>
      <c r="AW9329" s="33" t="s">
        <v>104</v>
      </c>
      <c r="CR9329" s="34">
        <v>93.27</v>
      </c>
    </row>
    <row r="9330" spans="47:96" x14ac:dyDescent="0.3">
      <c r="AU9330" s="34">
        <v>93.28</v>
      </c>
      <c r="AV9330" s="32">
        <f t="shared" si="177"/>
        <v>93.3</v>
      </c>
      <c r="AW9330" s="33" t="s">
        <v>104</v>
      </c>
      <c r="CR9330" s="34">
        <v>93.28</v>
      </c>
    </row>
    <row r="9331" spans="47:96" x14ac:dyDescent="0.3">
      <c r="AU9331" s="34">
        <v>93.29</v>
      </c>
      <c r="AV9331" s="32">
        <f t="shared" si="177"/>
        <v>93.3</v>
      </c>
      <c r="AW9331" s="33" t="s">
        <v>104</v>
      </c>
      <c r="CR9331" s="34">
        <v>93.29</v>
      </c>
    </row>
    <row r="9332" spans="47:96" x14ac:dyDescent="0.3">
      <c r="AU9332" s="34">
        <v>93.3</v>
      </c>
      <c r="AV9332" s="32">
        <f t="shared" si="177"/>
        <v>93.3</v>
      </c>
      <c r="AW9332" s="33" t="s">
        <v>104</v>
      </c>
      <c r="CR9332" s="34">
        <v>93.3</v>
      </c>
    </row>
    <row r="9333" spans="47:96" x14ac:dyDescent="0.3">
      <c r="AU9333" s="34">
        <v>93.31</v>
      </c>
      <c r="AV9333" s="32">
        <f t="shared" si="177"/>
        <v>93.3</v>
      </c>
      <c r="AW9333" s="33" t="s">
        <v>104</v>
      </c>
      <c r="CR9333" s="34">
        <v>93.31</v>
      </c>
    </row>
    <row r="9334" spans="47:96" x14ac:dyDescent="0.3">
      <c r="AU9334" s="34">
        <v>93.32</v>
      </c>
      <c r="AV9334" s="32">
        <f t="shared" si="177"/>
        <v>93.3</v>
      </c>
      <c r="AW9334" s="33" t="s">
        <v>104</v>
      </c>
      <c r="CR9334" s="34">
        <v>93.32</v>
      </c>
    </row>
    <row r="9335" spans="47:96" x14ac:dyDescent="0.3">
      <c r="AU9335" s="34">
        <v>93.33</v>
      </c>
      <c r="AV9335" s="32">
        <f t="shared" si="177"/>
        <v>93.3</v>
      </c>
      <c r="AW9335" s="33" t="s">
        <v>104</v>
      </c>
      <c r="CR9335" s="34">
        <v>93.33</v>
      </c>
    </row>
    <row r="9336" spans="47:96" x14ac:dyDescent="0.3">
      <c r="AU9336" s="34">
        <v>93.34</v>
      </c>
      <c r="AV9336" s="32">
        <f t="shared" si="177"/>
        <v>93.3</v>
      </c>
      <c r="AW9336" s="33" t="s">
        <v>104</v>
      </c>
      <c r="CR9336" s="34">
        <v>93.34</v>
      </c>
    </row>
    <row r="9337" spans="47:96" x14ac:dyDescent="0.3">
      <c r="AU9337" s="34">
        <v>93.35</v>
      </c>
      <c r="AV9337" s="32">
        <f t="shared" si="177"/>
        <v>93.4</v>
      </c>
      <c r="AW9337" s="33" t="s">
        <v>104</v>
      </c>
      <c r="CR9337" s="34">
        <v>93.35</v>
      </c>
    </row>
    <row r="9338" spans="47:96" x14ac:dyDescent="0.3">
      <c r="AU9338" s="34">
        <v>93.36</v>
      </c>
      <c r="AV9338" s="32">
        <f t="shared" si="177"/>
        <v>93.4</v>
      </c>
      <c r="AW9338" s="33" t="s">
        <v>104</v>
      </c>
      <c r="CR9338" s="34">
        <v>93.36</v>
      </c>
    </row>
    <row r="9339" spans="47:96" x14ac:dyDescent="0.3">
      <c r="AU9339" s="34">
        <v>93.37</v>
      </c>
      <c r="AV9339" s="32">
        <f t="shared" si="177"/>
        <v>93.4</v>
      </c>
      <c r="AW9339" s="33" t="s">
        <v>104</v>
      </c>
      <c r="CR9339" s="34">
        <v>93.37</v>
      </c>
    </row>
    <row r="9340" spans="47:96" x14ac:dyDescent="0.3">
      <c r="AU9340" s="34">
        <v>93.38</v>
      </c>
      <c r="AV9340" s="32">
        <f t="shared" si="177"/>
        <v>93.4</v>
      </c>
      <c r="AW9340" s="33" t="s">
        <v>104</v>
      </c>
      <c r="CR9340" s="34">
        <v>93.38</v>
      </c>
    </row>
    <row r="9341" spans="47:96" x14ac:dyDescent="0.3">
      <c r="AU9341" s="34">
        <v>93.39</v>
      </c>
      <c r="AV9341" s="32">
        <f t="shared" si="177"/>
        <v>93.4</v>
      </c>
      <c r="AW9341" s="33" t="s">
        <v>104</v>
      </c>
      <c r="CR9341" s="34">
        <v>93.39</v>
      </c>
    </row>
    <row r="9342" spans="47:96" x14ac:dyDescent="0.3">
      <c r="AU9342" s="34">
        <v>93.4</v>
      </c>
      <c r="AV9342" s="32">
        <f t="shared" si="177"/>
        <v>93.4</v>
      </c>
      <c r="AW9342" s="33" t="s">
        <v>104</v>
      </c>
      <c r="CR9342" s="34">
        <v>93.4</v>
      </c>
    </row>
    <row r="9343" spans="47:96" x14ac:dyDescent="0.3">
      <c r="AU9343" s="34">
        <v>93.41</v>
      </c>
      <c r="AV9343" s="32">
        <f t="shared" si="177"/>
        <v>93.4</v>
      </c>
      <c r="AW9343" s="33" t="s">
        <v>104</v>
      </c>
      <c r="CR9343" s="34">
        <v>93.41</v>
      </c>
    </row>
    <row r="9344" spans="47:96" x14ac:dyDescent="0.3">
      <c r="AU9344" s="34">
        <v>93.42</v>
      </c>
      <c r="AV9344" s="32">
        <f t="shared" si="177"/>
        <v>93.4</v>
      </c>
      <c r="AW9344" s="33" t="s">
        <v>104</v>
      </c>
      <c r="CR9344" s="34">
        <v>93.42</v>
      </c>
    </row>
    <row r="9345" spans="47:96" x14ac:dyDescent="0.3">
      <c r="AU9345" s="34">
        <v>93.43</v>
      </c>
      <c r="AV9345" s="32">
        <f t="shared" si="177"/>
        <v>93.4</v>
      </c>
      <c r="AW9345" s="33" t="s">
        <v>104</v>
      </c>
      <c r="CR9345" s="34">
        <v>93.43</v>
      </c>
    </row>
    <row r="9346" spans="47:96" x14ac:dyDescent="0.3">
      <c r="AU9346" s="34">
        <v>93.44</v>
      </c>
      <c r="AV9346" s="32">
        <f t="shared" si="177"/>
        <v>93.4</v>
      </c>
      <c r="AW9346" s="33" t="s">
        <v>104</v>
      </c>
      <c r="CR9346" s="34">
        <v>93.44</v>
      </c>
    </row>
    <row r="9347" spans="47:96" x14ac:dyDescent="0.3">
      <c r="AU9347" s="34">
        <v>93.45</v>
      </c>
      <c r="AV9347" s="32">
        <f t="shared" ref="AV9347:AV9410" si="178">ROUND(AU9347,1)</f>
        <v>93.5</v>
      </c>
      <c r="AW9347" s="33" t="s">
        <v>104</v>
      </c>
      <c r="CR9347" s="34">
        <v>93.45</v>
      </c>
    </row>
    <row r="9348" spans="47:96" x14ac:dyDescent="0.3">
      <c r="AU9348" s="34">
        <v>93.46</v>
      </c>
      <c r="AV9348" s="32">
        <f t="shared" si="178"/>
        <v>93.5</v>
      </c>
      <c r="AW9348" s="33" t="s">
        <v>104</v>
      </c>
      <c r="CR9348" s="34">
        <v>93.46</v>
      </c>
    </row>
    <row r="9349" spans="47:96" x14ac:dyDescent="0.3">
      <c r="AU9349" s="34">
        <v>93.47</v>
      </c>
      <c r="AV9349" s="32">
        <f t="shared" si="178"/>
        <v>93.5</v>
      </c>
      <c r="AW9349" s="33" t="s">
        <v>104</v>
      </c>
      <c r="CR9349" s="34">
        <v>93.47</v>
      </c>
    </row>
    <row r="9350" spans="47:96" x14ac:dyDescent="0.3">
      <c r="AU9350" s="34">
        <v>93.48</v>
      </c>
      <c r="AV9350" s="32">
        <f t="shared" si="178"/>
        <v>93.5</v>
      </c>
      <c r="AW9350" s="33" t="s">
        <v>104</v>
      </c>
      <c r="CR9350" s="34">
        <v>93.48</v>
      </c>
    </row>
    <row r="9351" spans="47:96" x14ac:dyDescent="0.3">
      <c r="AU9351" s="34">
        <v>93.49</v>
      </c>
      <c r="AV9351" s="32">
        <f t="shared" si="178"/>
        <v>93.5</v>
      </c>
      <c r="AW9351" s="33" t="s">
        <v>104</v>
      </c>
      <c r="CR9351" s="34">
        <v>93.49</v>
      </c>
    </row>
    <row r="9352" spans="47:96" x14ac:dyDescent="0.3">
      <c r="AU9352" s="34">
        <v>93.5</v>
      </c>
      <c r="AV9352" s="32">
        <f t="shared" si="178"/>
        <v>93.5</v>
      </c>
      <c r="AW9352" s="33" t="s">
        <v>104</v>
      </c>
      <c r="CR9352" s="34">
        <v>93.5</v>
      </c>
    </row>
    <row r="9353" spans="47:96" x14ac:dyDescent="0.3">
      <c r="AU9353" s="34">
        <v>93.51</v>
      </c>
      <c r="AV9353" s="32">
        <f t="shared" si="178"/>
        <v>93.5</v>
      </c>
      <c r="AW9353" s="33" t="s">
        <v>104</v>
      </c>
      <c r="CR9353" s="34">
        <v>93.51</v>
      </c>
    </row>
    <row r="9354" spans="47:96" x14ac:dyDescent="0.3">
      <c r="AU9354" s="34">
        <v>93.52</v>
      </c>
      <c r="AV9354" s="32">
        <f t="shared" si="178"/>
        <v>93.5</v>
      </c>
      <c r="AW9354" s="33" t="s">
        <v>104</v>
      </c>
      <c r="CR9354" s="34">
        <v>93.52</v>
      </c>
    </row>
    <row r="9355" spans="47:96" x14ac:dyDescent="0.3">
      <c r="AU9355" s="34">
        <v>93.53</v>
      </c>
      <c r="AV9355" s="32">
        <f t="shared" si="178"/>
        <v>93.5</v>
      </c>
      <c r="AW9355" s="33" t="s">
        <v>104</v>
      </c>
      <c r="CR9355" s="34">
        <v>93.53</v>
      </c>
    </row>
    <row r="9356" spans="47:96" x14ac:dyDescent="0.3">
      <c r="AU9356" s="34">
        <v>93.54</v>
      </c>
      <c r="AV9356" s="32">
        <f t="shared" si="178"/>
        <v>93.5</v>
      </c>
      <c r="AW9356" s="33" t="s">
        <v>104</v>
      </c>
      <c r="CR9356" s="34">
        <v>93.54</v>
      </c>
    </row>
    <row r="9357" spans="47:96" x14ac:dyDescent="0.3">
      <c r="AU9357" s="34">
        <v>93.55</v>
      </c>
      <c r="AV9357" s="32">
        <f t="shared" si="178"/>
        <v>93.6</v>
      </c>
      <c r="AW9357" s="33" t="s">
        <v>104</v>
      </c>
      <c r="CR9357" s="34">
        <v>93.55</v>
      </c>
    </row>
    <row r="9358" spans="47:96" x14ac:dyDescent="0.3">
      <c r="AU9358" s="34">
        <v>93.56</v>
      </c>
      <c r="AV9358" s="32">
        <f t="shared" si="178"/>
        <v>93.6</v>
      </c>
      <c r="AW9358" s="33" t="s">
        <v>104</v>
      </c>
      <c r="CR9358" s="34">
        <v>93.56</v>
      </c>
    </row>
    <row r="9359" spans="47:96" x14ac:dyDescent="0.3">
      <c r="AU9359" s="34">
        <v>93.57</v>
      </c>
      <c r="AV9359" s="32">
        <f t="shared" si="178"/>
        <v>93.6</v>
      </c>
      <c r="AW9359" s="33" t="s">
        <v>104</v>
      </c>
      <c r="CR9359" s="34">
        <v>93.57</v>
      </c>
    </row>
    <row r="9360" spans="47:96" x14ac:dyDescent="0.3">
      <c r="AU9360" s="34">
        <v>93.58</v>
      </c>
      <c r="AV9360" s="32">
        <f t="shared" si="178"/>
        <v>93.6</v>
      </c>
      <c r="AW9360" s="33" t="s">
        <v>104</v>
      </c>
      <c r="CR9360" s="34">
        <v>93.58</v>
      </c>
    </row>
    <row r="9361" spans="47:96" x14ac:dyDescent="0.3">
      <c r="AU9361" s="34">
        <v>93.59</v>
      </c>
      <c r="AV9361" s="32">
        <f t="shared" si="178"/>
        <v>93.6</v>
      </c>
      <c r="AW9361" s="33" t="s">
        <v>104</v>
      </c>
      <c r="CR9361" s="34">
        <v>93.59</v>
      </c>
    </row>
    <row r="9362" spans="47:96" x14ac:dyDescent="0.3">
      <c r="AU9362" s="34">
        <v>93.6</v>
      </c>
      <c r="AV9362" s="32">
        <f t="shared" si="178"/>
        <v>93.6</v>
      </c>
      <c r="AW9362" s="33" t="s">
        <v>104</v>
      </c>
      <c r="CR9362" s="34">
        <v>93.6</v>
      </c>
    </row>
    <row r="9363" spans="47:96" x14ac:dyDescent="0.3">
      <c r="AU9363" s="34">
        <v>93.61</v>
      </c>
      <c r="AV9363" s="32">
        <f t="shared" si="178"/>
        <v>93.6</v>
      </c>
      <c r="AW9363" s="33" t="s">
        <v>104</v>
      </c>
      <c r="CR9363" s="34">
        <v>93.61</v>
      </c>
    </row>
    <row r="9364" spans="47:96" x14ac:dyDescent="0.3">
      <c r="AU9364" s="34">
        <v>93.62</v>
      </c>
      <c r="AV9364" s="32">
        <f t="shared" si="178"/>
        <v>93.6</v>
      </c>
      <c r="AW9364" s="33" t="s">
        <v>104</v>
      </c>
      <c r="CR9364" s="34">
        <v>93.62</v>
      </c>
    </row>
    <row r="9365" spans="47:96" x14ac:dyDescent="0.3">
      <c r="AU9365" s="34">
        <v>93.63</v>
      </c>
      <c r="AV9365" s="32">
        <f t="shared" si="178"/>
        <v>93.6</v>
      </c>
      <c r="AW9365" s="33" t="s">
        <v>104</v>
      </c>
      <c r="CR9365" s="34">
        <v>93.63</v>
      </c>
    </row>
    <row r="9366" spans="47:96" x14ac:dyDescent="0.3">
      <c r="AU9366" s="34">
        <v>93.64</v>
      </c>
      <c r="AV9366" s="32">
        <f t="shared" si="178"/>
        <v>93.6</v>
      </c>
      <c r="AW9366" s="33" t="s">
        <v>104</v>
      </c>
      <c r="CR9366" s="34">
        <v>93.64</v>
      </c>
    </row>
    <row r="9367" spans="47:96" x14ac:dyDescent="0.3">
      <c r="AU9367" s="34">
        <v>93.65</v>
      </c>
      <c r="AV9367" s="32">
        <f t="shared" si="178"/>
        <v>93.7</v>
      </c>
      <c r="AW9367" s="33" t="s">
        <v>104</v>
      </c>
      <c r="CR9367" s="34">
        <v>93.65</v>
      </c>
    </row>
    <row r="9368" spans="47:96" x14ac:dyDescent="0.3">
      <c r="AU9368" s="34">
        <v>93.66</v>
      </c>
      <c r="AV9368" s="32">
        <f t="shared" si="178"/>
        <v>93.7</v>
      </c>
      <c r="AW9368" s="33" t="s">
        <v>104</v>
      </c>
      <c r="CR9368" s="34">
        <v>93.66</v>
      </c>
    </row>
    <row r="9369" spans="47:96" x14ac:dyDescent="0.3">
      <c r="AU9369" s="34">
        <v>93.67</v>
      </c>
      <c r="AV9369" s="32">
        <f t="shared" si="178"/>
        <v>93.7</v>
      </c>
      <c r="AW9369" s="33" t="s">
        <v>104</v>
      </c>
      <c r="CR9369" s="34">
        <v>93.67</v>
      </c>
    </row>
    <row r="9370" spans="47:96" x14ac:dyDescent="0.3">
      <c r="AU9370" s="34">
        <v>93.68</v>
      </c>
      <c r="AV9370" s="32">
        <f t="shared" si="178"/>
        <v>93.7</v>
      </c>
      <c r="AW9370" s="33" t="s">
        <v>104</v>
      </c>
      <c r="CR9370" s="34">
        <v>93.68</v>
      </c>
    </row>
    <row r="9371" spans="47:96" x14ac:dyDescent="0.3">
      <c r="AU9371" s="34">
        <v>93.69</v>
      </c>
      <c r="AV9371" s="32">
        <f t="shared" si="178"/>
        <v>93.7</v>
      </c>
      <c r="AW9371" s="33" t="s">
        <v>104</v>
      </c>
      <c r="CR9371" s="34">
        <v>93.69</v>
      </c>
    </row>
    <row r="9372" spans="47:96" x14ac:dyDescent="0.3">
      <c r="AU9372" s="34">
        <v>93.7</v>
      </c>
      <c r="AV9372" s="32">
        <f t="shared" si="178"/>
        <v>93.7</v>
      </c>
      <c r="AW9372" s="33" t="s">
        <v>104</v>
      </c>
      <c r="CR9372" s="34">
        <v>93.7</v>
      </c>
    </row>
    <row r="9373" spans="47:96" x14ac:dyDescent="0.3">
      <c r="AU9373" s="34">
        <v>93.71</v>
      </c>
      <c r="AV9373" s="32">
        <f t="shared" si="178"/>
        <v>93.7</v>
      </c>
      <c r="AW9373" s="33" t="s">
        <v>104</v>
      </c>
      <c r="CR9373" s="34">
        <v>93.71</v>
      </c>
    </row>
    <row r="9374" spans="47:96" x14ac:dyDescent="0.3">
      <c r="AU9374" s="34">
        <v>93.72</v>
      </c>
      <c r="AV9374" s="32">
        <f t="shared" si="178"/>
        <v>93.7</v>
      </c>
      <c r="AW9374" s="33" t="s">
        <v>104</v>
      </c>
      <c r="CR9374" s="34">
        <v>93.72</v>
      </c>
    </row>
    <row r="9375" spans="47:96" x14ac:dyDescent="0.3">
      <c r="AU9375" s="34">
        <v>93.73</v>
      </c>
      <c r="AV9375" s="32">
        <f t="shared" si="178"/>
        <v>93.7</v>
      </c>
      <c r="AW9375" s="33" t="s">
        <v>104</v>
      </c>
      <c r="CR9375" s="34">
        <v>93.73</v>
      </c>
    </row>
    <row r="9376" spans="47:96" x14ac:dyDescent="0.3">
      <c r="AU9376" s="34">
        <v>93.74</v>
      </c>
      <c r="AV9376" s="32">
        <f t="shared" si="178"/>
        <v>93.7</v>
      </c>
      <c r="AW9376" s="33" t="s">
        <v>104</v>
      </c>
      <c r="CR9376" s="34">
        <v>93.74</v>
      </c>
    </row>
    <row r="9377" spans="47:96" x14ac:dyDescent="0.3">
      <c r="AU9377" s="34">
        <v>93.75</v>
      </c>
      <c r="AV9377" s="32">
        <f t="shared" si="178"/>
        <v>93.8</v>
      </c>
      <c r="AW9377" s="33" t="s">
        <v>104</v>
      </c>
      <c r="CR9377" s="34">
        <v>93.75</v>
      </c>
    </row>
    <row r="9378" spans="47:96" x14ac:dyDescent="0.3">
      <c r="AU9378" s="34">
        <v>93.76</v>
      </c>
      <c r="AV9378" s="32">
        <f t="shared" si="178"/>
        <v>93.8</v>
      </c>
      <c r="AW9378" s="33" t="s">
        <v>104</v>
      </c>
      <c r="CR9378" s="34">
        <v>93.76</v>
      </c>
    </row>
    <row r="9379" spans="47:96" x14ac:dyDescent="0.3">
      <c r="AU9379" s="34">
        <v>93.77</v>
      </c>
      <c r="AV9379" s="32">
        <f t="shared" si="178"/>
        <v>93.8</v>
      </c>
      <c r="AW9379" s="33" t="s">
        <v>104</v>
      </c>
      <c r="CR9379" s="34">
        <v>93.77</v>
      </c>
    </row>
    <row r="9380" spans="47:96" x14ac:dyDescent="0.3">
      <c r="AU9380" s="34">
        <v>93.78</v>
      </c>
      <c r="AV9380" s="32">
        <f t="shared" si="178"/>
        <v>93.8</v>
      </c>
      <c r="AW9380" s="33" t="s">
        <v>104</v>
      </c>
      <c r="CR9380" s="34">
        <v>93.78</v>
      </c>
    </row>
    <row r="9381" spans="47:96" x14ac:dyDescent="0.3">
      <c r="AU9381" s="34">
        <v>93.79</v>
      </c>
      <c r="AV9381" s="32">
        <f t="shared" si="178"/>
        <v>93.8</v>
      </c>
      <c r="AW9381" s="33" t="s">
        <v>104</v>
      </c>
      <c r="CR9381" s="34">
        <v>93.79</v>
      </c>
    </row>
    <row r="9382" spans="47:96" x14ac:dyDescent="0.3">
      <c r="AU9382" s="34">
        <v>93.8</v>
      </c>
      <c r="AV9382" s="32">
        <f t="shared" si="178"/>
        <v>93.8</v>
      </c>
      <c r="AW9382" s="33" t="s">
        <v>104</v>
      </c>
      <c r="CR9382" s="34">
        <v>93.8</v>
      </c>
    </row>
    <row r="9383" spans="47:96" x14ac:dyDescent="0.3">
      <c r="AU9383" s="34">
        <v>93.81</v>
      </c>
      <c r="AV9383" s="32">
        <f t="shared" si="178"/>
        <v>93.8</v>
      </c>
      <c r="AW9383" s="33" t="s">
        <v>104</v>
      </c>
      <c r="CR9383" s="34">
        <v>93.81</v>
      </c>
    </row>
    <row r="9384" spans="47:96" x14ac:dyDescent="0.3">
      <c r="AU9384" s="34">
        <v>93.82</v>
      </c>
      <c r="AV9384" s="32">
        <f t="shared" si="178"/>
        <v>93.8</v>
      </c>
      <c r="AW9384" s="33" t="s">
        <v>104</v>
      </c>
      <c r="CR9384" s="34">
        <v>93.82</v>
      </c>
    </row>
    <row r="9385" spans="47:96" x14ac:dyDescent="0.3">
      <c r="AU9385" s="34">
        <v>93.83</v>
      </c>
      <c r="AV9385" s="32">
        <f t="shared" si="178"/>
        <v>93.8</v>
      </c>
      <c r="AW9385" s="33" t="s">
        <v>104</v>
      </c>
      <c r="CR9385" s="34">
        <v>93.83</v>
      </c>
    </row>
    <row r="9386" spans="47:96" x14ac:dyDescent="0.3">
      <c r="AU9386" s="34">
        <v>93.84</v>
      </c>
      <c r="AV9386" s="32">
        <f t="shared" si="178"/>
        <v>93.8</v>
      </c>
      <c r="AW9386" s="33" t="s">
        <v>104</v>
      </c>
      <c r="CR9386" s="34">
        <v>93.84</v>
      </c>
    </row>
    <row r="9387" spans="47:96" x14ac:dyDescent="0.3">
      <c r="AU9387" s="34">
        <v>93.85</v>
      </c>
      <c r="AV9387" s="32">
        <f t="shared" si="178"/>
        <v>93.9</v>
      </c>
      <c r="AW9387" s="33" t="s">
        <v>104</v>
      </c>
      <c r="CR9387" s="34">
        <v>93.85</v>
      </c>
    </row>
    <row r="9388" spans="47:96" x14ac:dyDescent="0.3">
      <c r="AU9388" s="34">
        <v>93.86</v>
      </c>
      <c r="AV9388" s="32">
        <f t="shared" si="178"/>
        <v>93.9</v>
      </c>
      <c r="AW9388" s="33" t="s">
        <v>104</v>
      </c>
      <c r="CR9388" s="34">
        <v>93.86</v>
      </c>
    </row>
    <row r="9389" spans="47:96" x14ac:dyDescent="0.3">
      <c r="AU9389" s="34">
        <v>93.87</v>
      </c>
      <c r="AV9389" s="32">
        <f t="shared" si="178"/>
        <v>93.9</v>
      </c>
      <c r="AW9389" s="33" t="s">
        <v>104</v>
      </c>
      <c r="CR9389" s="34">
        <v>93.87</v>
      </c>
    </row>
    <row r="9390" spans="47:96" x14ac:dyDescent="0.3">
      <c r="AU9390" s="34">
        <v>93.88</v>
      </c>
      <c r="AV9390" s="32">
        <f t="shared" si="178"/>
        <v>93.9</v>
      </c>
      <c r="AW9390" s="33" t="s">
        <v>104</v>
      </c>
      <c r="CR9390" s="34">
        <v>93.88</v>
      </c>
    </row>
    <row r="9391" spans="47:96" x14ac:dyDescent="0.3">
      <c r="AU9391" s="34">
        <v>93.89</v>
      </c>
      <c r="AV9391" s="32">
        <f t="shared" si="178"/>
        <v>93.9</v>
      </c>
      <c r="AW9391" s="33" t="s">
        <v>104</v>
      </c>
      <c r="CR9391" s="34">
        <v>93.89</v>
      </c>
    </row>
    <row r="9392" spans="47:96" x14ac:dyDescent="0.3">
      <c r="AU9392" s="34">
        <v>93.9</v>
      </c>
      <c r="AV9392" s="32">
        <f t="shared" si="178"/>
        <v>93.9</v>
      </c>
      <c r="AW9392" s="33" t="s">
        <v>104</v>
      </c>
      <c r="CR9392" s="34">
        <v>93.9</v>
      </c>
    </row>
    <row r="9393" spans="47:96" x14ac:dyDescent="0.3">
      <c r="AU9393" s="34">
        <v>93.91</v>
      </c>
      <c r="AV9393" s="32">
        <f t="shared" si="178"/>
        <v>93.9</v>
      </c>
      <c r="AW9393" s="33" t="s">
        <v>104</v>
      </c>
      <c r="CR9393" s="34">
        <v>93.91</v>
      </c>
    </row>
    <row r="9394" spans="47:96" x14ac:dyDescent="0.3">
      <c r="AU9394" s="34">
        <v>93.92</v>
      </c>
      <c r="AV9394" s="32">
        <f t="shared" si="178"/>
        <v>93.9</v>
      </c>
      <c r="AW9394" s="33" t="s">
        <v>104</v>
      </c>
      <c r="CR9394" s="34">
        <v>93.92</v>
      </c>
    </row>
    <row r="9395" spans="47:96" x14ac:dyDescent="0.3">
      <c r="AU9395" s="34">
        <v>93.93</v>
      </c>
      <c r="AV9395" s="32">
        <f t="shared" si="178"/>
        <v>93.9</v>
      </c>
      <c r="AW9395" s="33" t="s">
        <v>104</v>
      </c>
      <c r="CR9395" s="34">
        <v>93.93</v>
      </c>
    </row>
    <row r="9396" spans="47:96" x14ac:dyDescent="0.3">
      <c r="AU9396" s="34">
        <v>93.94</v>
      </c>
      <c r="AV9396" s="32">
        <f t="shared" si="178"/>
        <v>93.9</v>
      </c>
      <c r="AW9396" s="33" t="s">
        <v>104</v>
      </c>
      <c r="CR9396" s="34">
        <v>93.94</v>
      </c>
    </row>
    <row r="9397" spans="47:96" x14ac:dyDescent="0.3">
      <c r="AU9397" s="34">
        <v>93.95</v>
      </c>
      <c r="AV9397" s="32">
        <f t="shared" si="178"/>
        <v>94</v>
      </c>
      <c r="AW9397" s="33" t="s">
        <v>104</v>
      </c>
      <c r="CR9397" s="34">
        <v>93.95</v>
      </c>
    </row>
    <row r="9398" spans="47:96" x14ac:dyDescent="0.3">
      <c r="AU9398" s="34">
        <v>93.96</v>
      </c>
      <c r="AV9398" s="32">
        <f t="shared" si="178"/>
        <v>94</v>
      </c>
      <c r="AW9398" s="33" t="s">
        <v>104</v>
      </c>
      <c r="CR9398" s="34">
        <v>93.96</v>
      </c>
    </row>
    <row r="9399" spans="47:96" x14ac:dyDescent="0.3">
      <c r="AU9399" s="34">
        <v>93.97</v>
      </c>
      <c r="AV9399" s="32">
        <f t="shared" si="178"/>
        <v>94</v>
      </c>
      <c r="AW9399" s="33" t="s">
        <v>104</v>
      </c>
      <c r="CR9399" s="34">
        <v>93.97</v>
      </c>
    </row>
    <row r="9400" spans="47:96" x14ac:dyDescent="0.3">
      <c r="AU9400" s="34">
        <v>93.98</v>
      </c>
      <c r="AV9400" s="32">
        <f t="shared" si="178"/>
        <v>94</v>
      </c>
      <c r="AW9400" s="33" t="s">
        <v>104</v>
      </c>
      <c r="CR9400" s="34">
        <v>93.98</v>
      </c>
    </row>
    <row r="9401" spans="47:96" x14ac:dyDescent="0.3">
      <c r="AU9401" s="34">
        <v>93.99</v>
      </c>
      <c r="AV9401" s="32">
        <f t="shared" si="178"/>
        <v>94</v>
      </c>
      <c r="AW9401" s="33" t="s">
        <v>104</v>
      </c>
      <c r="CR9401" s="34">
        <v>93.99</v>
      </c>
    </row>
    <row r="9402" spans="47:96" x14ac:dyDescent="0.3">
      <c r="AU9402" s="34">
        <v>94</v>
      </c>
      <c r="AV9402" s="32">
        <f t="shared" si="178"/>
        <v>94</v>
      </c>
      <c r="AW9402" s="33" t="s">
        <v>104</v>
      </c>
      <c r="CR9402" s="34">
        <v>94</v>
      </c>
    </row>
    <row r="9403" spans="47:96" x14ac:dyDescent="0.3">
      <c r="AU9403" s="34">
        <v>94.01</v>
      </c>
      <c r="AV9403" s="32">
        <f t="shared" si="178"/>
        <v>94</v>
      </c>
      <c r="AW9403" s="33" t="s">
        <v>104</v>
      </c>
      <c r="CR9403" s="34">
        <v>94.01</v>
      </c>
    </row>
    <row r="9404" spans="47:96" x14ac:dyDescent="0.3">
      <c r="AU9404" s="34">
        <v>94.02</v>
      </c>
      <c r="AV9404" s="32">
        <f t="shared" si="178"/>
        <v>94</v>
      </c>
      <c r="AW9404" s="33" t="s">
        <v>104</v>
      </c>
      <c r="CR9404" s="34">
        <v>94.02</v>
      </c>
    </row>
    <row r="9405" spans="47:96" x14ac:dyDescent="0.3">
      <c r="AU9405" s="34">
        <v>94.03</v>
      </c>
      <c r="AV9405" s="32">
        <f t="shared" si="178"/>
        <v>94</v>
      </c>
      <c r="AW9405" s="33" t="s">
        <v>104</v>
      </c>
      <c r="CR9405" s="34">
        <v>94.03</v>
      </c>
    </row>
    <row r="9406" spans="47:96" x14ac:dyDescent="0.3">
      <c r="AU9406" s="34">
        <v>94.04</v>
      </c>
      <c r="AV9406" s="32">
        <f t="shared" si="178"/>
        <v>94</v>
      </c>
      <c r="AW9406" s="33" t="s">
        <v>104</v>
      </c>
      <c r="CR9406" s="34">
        <v>94.04</v>
      </c>
    </row>
    <row r="9407" spans="47:96" x14ac:dyDescent="0.3">
      <c r="AU9407" s="34">
        <v>94.05</v>
      </c>
      <c r="AV9407" s="32">
        <f t="shared" si="178"/>
        <v>94.1</v>
      </c>
      <c r="AW9407" s="33" t="s">
        <v>104</v>
      </c>
      <c r="CR9407" s="34">
        <v>94.05</v>
      </c>
    </row>
    <row r="9408" spans="47:96" x14ac:dyDescent="0.3">
      <c r="AU9408" s="34">
        <v>94.06</v>
      </c>
      <c r="AV9408" s="32">
        <f t="shared" si="178"/>
        <v>94.1</v>
      </c>
      <c r="AW9408" s="33" t="s">
        <v>104</v>
      </c>
      <c r="CR9408" s="34">
        <v>94.06</v>
      </c>
    </row>
    <row r="9409" spans="47:96" x14ac:dyDescent="0.3">
      <c r="AU9409" s="34">
        <v>94.07</v>
      </c>
      <c r="AV9409" s="32">
        <f t="shared" si="178"/>
        <v>94.1</v>
      </c>
      <c r="AW9409" s="33" t="s">
        <v>104</v>
      </c>
      <c r="CR9409" s="34">
        <v>94.07</v>
      </c>
    </row>
    <row r="9410" spans="47:96" x14ac:dyDescent="0.3">
      <c r="AU9410" s="34">
        <v>94.08</v>
      </c>
      <c r="AV9410" s="32">
        <f t="shared" si="178"/>
        <v>94.1</v>
      </c>
      <c r="AW9410" s="33" t="s">
        <v>104</v>
      </c>
      <c r="CR9410" s="34">
        <v>94.08</v>
      </c>
    </row>
    <row r="9411" spans="47:96" x14ac:dyDescent="0.3">
      <c r="AU9411" s="34">
        <v>94.09</v>
      </c>
      <c r="AV9411" s="32">
        <f t="shared" ref="AV9411:AV9474" si="179">ROUND(AU9411,1)</f>
        <v>94.1</v>
      </c>
      <c r="AW9411" s="33" t="s">
        <v>104</v>
      </c>
      <c r="CR9411" s="34">
        <v>94.09</v>
      </c>
    </row>
    <row r="9412" spans="47:96" x14ac:dyDescent="0.3">
      <c r="AU9412" s="34">
        <v>94.1</v>
      </c>
      <c r="AV9412" s="32">
        <f t="shared" si="179"/>
        <v>94.1</v>
      </c>
      <c r="AW9412" s="33" t="s">
        <v>104</v>
      </c>
      <c r="CR9412" s="34">
        <v>94.1</v>
      </c>
    </row>
    <row r="9413" spans="47:96" x14ac:dyDescent="0.3">
      <c r="AU9413" s="34">
        <v>94.11</v>
      </c>
      <c r="AV9413" s="32">
        <f t="shared" si="179"/>
        <v>94.1</v>
      </c>
      <c r="AW9413" s="33" t="s">
        <v>104</v>
      </c>
      <c r="CR9413" s="34">
        <v>94.11</v>
      </c>
    </row>
    <row r="9414" spans="47:96" x14ac:dyDescent="0.3">
      <c r="AU9414" s="34">
        <v>94.12</v>
      </c>
      <c r="AV9414" s="32">
        <f t="shared" si="179"/>
        <v>94.1</v>
      </c>
      <c r="AW9414" s="33" t="s">
        <v>104</v>
      </c>
      <c r="CR9414" s="34">
        <v>94.12</v>
      </c>
    </row>
    <row r="9415" spans="47:96" x14ac:dyDescent="0.3">
      <c r="AU9415" s="34">
        <v>94.13</v>
      </c>
      <c r="AV9415" s="32">
        <f t="shared" si="179"/>
        <v>94.1</v>
      </c>
      <c r="AW9415" s="33" t="s">
        <v>104</v>
      </c>
      <c r="CR9415" s="34">
        <v>94.13</v>
      </c>
    </row>
    <row r="9416" spans="47:96" x14ac:dyDescent="0.3">
      <c r="AU9416" s="34">
        <v>94.14</v>
      </c>
      <c r="AV9416" s="32">
        <f t="shared" si="179"/>
        <v>94.1</v>
      </c>
      <c r="AW9416" s="33" t="s">
        <v>104</v>
      </c>
      <c r="CR9416" s="34">
        <v>94.14</v>
      </c>
    </row>
    <row r="9417" spans="47:96" x14ac:dyDescent="0.3">
      <c r="AU9417" s="34">
        <v>94.15</v>
      </c>
      <c r="AV9417" s="32">
        <f t="shared" si="179"/>
        <v>94.2</v>
      </c>
      <c r="AW9417" s="33" t="s">
        <v>104</v>
      </c>
      <c r="CR9417" s="34">
        <v>94.15</v>
      </c>
    </row>
    <row r="9418" spans="47:96" x14ac:dyDescent="0.3">
      <c r="AU9418" s="34">
        <v>94.16</v>
      </c>
      <c r="AV9418" s="32">
        <f t="shared" si="179"/>
        <v>94.2</v>
      </c>
      <c r="AW9418" s="33" t="s">
        <v>104</v>
      </c>
      <c r="CR9418" s="34">
        <v>94.16</v>
      </c>
    </row>
    <row r="9419" spans="47:96" x14ac:dyDescent="0.3">
      <c r="AU9419" s="34">
        <v>94.17</v>
      </c>
      <c r="AV9419" s="32">
        <f t="shared" si="179"/>
        <v>94.2</v>
      </c>
      <c r="AW9419" s="33" t="s">
        <v>104</v>
      </c>
      <c r="CR9419" s="34">
        <v>94.17</v>
      </c>
    </row>
    <row r="9420" spans="47:96" x14ac:dyDescent="0.3">
      <c r="AU9420" s="34">
        <v>94.18</v>
      </c>
      <c r="AV9420" s="32">
        <f t="shared" si="179"/>
        <v>94.2</v>
      </c>
      <c r="AW9420" s="33" t="s">
        <v>104</v>
      </c>
      <c r="CR9420" s="34">
        <v>94.18</v>
      </c>
    </row>
    <row r="9421" spans="47:96" x14ac:dyDescent="0.3">
      <c r="AU9421" s="34">
        <v>94.19</v>
      </c>
      <c r="AV9421" s="32">
        <f t="shared" si="179"/>
        <v>94.2</v>
      </c>
      <c r="AW9421" s="33" t="s">
        <v>104</v>
      </c>
      <c r="CR9421" s="34">
        <v>94.19</v>
      </c>
    </row>
    <row r="9422" spans="47:96" x14ac:dyDescent="0.3">
      <c r="AU9422" s="34">
        <v>94.2</v>
      </c>
      <c r="AV9422" s="32">
        <f t="shared" si="179"/>
        <v>94.2</v>
      </c>
      <c r="AW9422" s="33" t="s">
        <v>104</v>
      </c>
      <c r="CR9422" s="34">
        <v>94.2</v>
      </c>
    </row>
    <row r="9423" spans="47:96" x14ac:dyDescent="0.3">
      <c r="AU9423" s="34">
        <v>94.21</v>
      </c>
      <c r="AV9423" s="32">
        <f t="shared" si="179"/>
        <v>94.2</v>
      </c>
      <c r="AW9423" s="33" t="s">
        <v>104</v>
      </c>
      <c r="CR9423" s="34">
        <v>94.21</v>
      </c>
    </row>
    <row r="9424" spans="47:96" x14ac:dyDescent="0.3">
      <c r="AU9424" s="34">
        <v>94.22</v>
      </c>
      <c r="AV9424" s="32">
        <f t="shared" si="179"/>
        <v>94.2</v>
      </c>
      <c r="AW9424" s="33" t="s">
        <v>104</v>
      </c>
      <c r="CR9424" s="34">
        <v>94.22</v>
      </c>
    </row>
    <row r="9425" spans="47:96" x14ac:dyDescent="0.3">
      <c r="AU9425" s="34">
        <v>94.23</v>
      </c>
      <c r="AV9425" s="32">
        <f t="shared" si="179"/>
        <v>94.2</v>
      </c>
      <c r="AW9425" s="33" t="s">
        <v>104</v>
      </c>
      <c r="CR9425" s="34">
        <v>94.23</v>
      </c>
    </row>
    <row r="9426" spans="47:96" x14ac:dyDescent="0.3">
      <c r="AU9426" s="34">
        <v>94.24</v>
      </c>
      <c r="AV9426" s="32">
        <f t="shared" si="179"/>
        <v>94.2</v>
      </c>
      <c r="AW9426" s="33" t="s">
        <v>104</v>
      </c>
      <c r="CR9426" s="34">
        <v>94.24</v>
      </c>
    </row>
    <row r="9427" spans="47:96" x14ac:dyDescent="0.3">
      <c r="AU9427" s="34">
        <v>94.25</v>
      </c>
      <c r="AV9427" s="32">
        <f t="shared" si="179"/>
        <v>94.3</v>
      </c>
      <c r="AW9427" s="33" t="s">
        <v>104</v>
      </c>
      <c r="CR9427" s="34">
        <v>94.25</v>
      </c>
    </row>
    <row r="9428" spans="47:96" x14ac:dyDescent="0.3">
      <c r="AU9428" s="34">
        <v>94.26</v>
      </c>
      <c r="AV9428" s="32">
        <f t="shared" si="179"/>
        <v>94.3</v>
      </c>
      <c r="AW9428" s="33" t="s">
        <v>104</v>
      </c>
      <c r="CR9428" s="34">
        <v>94.26</v>
      </c>
    </row>
    <row r="9429" spans="47:96" x14ac:dyDescent="0.3">
      <c r="AU9429" s="34">
        <v>94.27</v>
      </c>
      <c r="AV9429" s="32">
        <f t="shared" si="179"/>
        <v>94.3</v>
      </c>
      <c r="AW9429" s="33" t="s">
        <v>104</v>
      </c>
      <c r="CR9429" s="34">
        <v>94.27</v>
      </c>
    </row>
    <row r="9430" spans="47:96" x14ac:dyDescent="0.3">
      <c r="AU9430" s="34">
        <v>94.28</v>
      </c>
      <c r="AV9430" s="32">
        <f t="shared" si="179"/>
        <v>94.3</v>
      </c>
      <c r="AW9430" s="33" t="s">
        <v>104</v>
      </c>
      <c r="CR9430" s="34">
        <v>94.28</v>
      </c>
    </row>
    <row r="9431" spans="47:96" x14ac:dyDescent="0.3">
      <c r="AU9431" s="34">
        <v>94.29</v>
      </c>
      <c r="AV9431" s="32">
        <f t="shared" si="179"/>
        <v>94.3</v>
      </c>
      <c r="AW9431" s="33" t="s">
        <v>104</v>
      </c>
      <c r="CR9431" s="34">
        <v>94.29</v>
      </c>
    </row>
    <row r="9432" spans="47:96" x14ac:dyDescent="0.3">
      <c r="AU9432" s="34">
        <v>94.3</v>
      </c>
      <c r="AV9432" s="32">
        <f t="shared" si="179"/>
        <v>94.3</v>
      </c>
      <c r="AW9432" s="33" t="s">
        <v>104</v>
      </c>
      <c r="CR9432" s="34">
        <v>94.3</v>
      </c>
    </row>
    <row r="9433" spans="47:96" x14ac:dyDescent="0.3">
      <c r="AU9433" s="34">
        <v>94.31</v>
      </c>
      <c r="AV9433" s="32">
        <f t="shared" si="179"/>
        <v>94.3</v>
      </c>
      <c r="AW9433" s="33" t="s">
        <v>104</v>
      </c>
      <c r="CR9433" s="34">
        <v>94.31</v>
      </c>
    </row>
    <row r="9434" spans="47:96" x14ac:dyDescent="0.3">
      <c r="AU9434" s="34">
        <v>94.32</v>
      </c>
      <c r="AV9434" s="32">
        <f t="shared" si="179"/>
        <v>94.3</v>
      </c>
      <c r="AW9434" s="33" t="s">
        <v>104</v>
      </c>
      <c r="CR9434" s="34">
        <v>94.32</v>
      </c>
    </row>
    <row r="9435" spans="47:96" x14ac:dyDescent="0.3">
      <c r="AU9435" s="34">
        <v>94.33</v>
      </c>
      <c r="AV9435" s="32">
        <f t="shared" si="179"/>
        <v>94.3</v>
      </c>
      <c r="AW9435" s="33" t="s">
        <v>104</v>
      </c>
      <c r="CR9435" s="34">
        <v>94.33</v>
      </c>
    </row>
    <row r="9436" spans="47:96" x14ac:dyDescent="0.3">
      <c r="AU9436" s="34">
        <v>94.34</v>
      </c>
      <c r="AV9436" s="32">
        <f t="shared" si="179"/>
        <v>94.3</v>
      </c>
      <c r="AW9436" s="33" t="s">
        <v>104</v>
      </c>
      <c r="CR9436" s="34">
        <v>94.34</v>
      </c>
    </row>
    <row r="9437" spans="47:96" x14ac:dyDescent="0.3">
      <c r="AU9437" s="34">
        <v>94.35</v>
      </c>
      <c r="AV9437" s="32">
        <f t="shared" si="179"/>
        <v>94.4</v>
      </c>
      <c r="AW9437" s="33" t="s">
        <v>104</v>
      </c>
      <c r="CR9437" s="34">
        <v>94.35</v>
      </c>
    </row>
    <row r="9438" spans="47:96" x14ac:dyDescent="0.3">
      <c r="AU9438" s="34">
        <v>94.36</v>
      </c>
      <c r="AV9438" s="32">
        <f t="shared" si="179"/>
        <v>94.4</v>
      </c>
      <c r="AW9438" s="33" t="s">
        <v>104</v>
      </c>
      <c r="CR9438" s="34">
        <v>94.36</v>
      </c>
    </row>
    <row r="9439" spans="47:96" x14ac:dyDescent="0.3">
      <c r="AU9439" s="34">
        <v>94.37</v>
      </c>
      <c r="AV9439" s="32">
        <f t="shared" si="179"/>
        <v>94.4</v>
      </c>
      <c r="AW9439" s="33" t="s">
        <v>104</v>
      </c>
      <c r="CR9439" s="34">
        <v>94.37</v>
      </c>
    </row>
    <row r="9440" spans="47:96" x14ac:dyDescent="0.3">
      <c r="AU9440" s="34">
        <v>94.38</v>
      </c>
      <c r="AV9440" s="32">
        <f t="shared" si="179"/>
        <v>94.4</v>
      </c>
      <c r="AW9440" s="33" t="s">
        <v>104</v>
      </c>
      <c r="CR9440" s="34">
        <v>94.38</v>
      </c>
    </row>
    <row r="9441" spans="47:96" x14ac:dyDescent="0.3">
      <c r="AU9441" s="34">
        <v>94.39</v>
      </c>
      <c r="AV9441" s="32">
        <f t="shared" si="179"/>
        <v>94.4</v>
      </c>
      <c r="AW9441" s="33" t="s">
        <v>104</v>
      </c>
      <c r="CR9441" s="34">
        <v>94.39</v>
      </c>
    </row>
    <row r="9442" spans="47:96" x14ac:dyDescent="0.3">
      <c r="AU9442" s="34">
        <v>94.4</v>
      </c>
      <c r="AV9442" s="32">
        <f t="shared" si="179"/>
        <v>94.4</v>
      </c>
      <c r="AW9442" s="33" t="s">
        <v>104</v>
      </c>
      <c r="CR9442" s="34">
        <v>94.4</v>
      </c>
    </row>
    <row r="9443" spans="47:96" x14ac:dyDescent="0.3">
      <c r="AU9443" s="34">
        <v>94.41</v>
      </c>
      <c r="AV9443" s="32">
        <f t="shared" si="179"/>
        <v>94.4</v>
      </c>
      <c r="AW9443" s="33" t="s">
        <v>104</v>
      </c>
      <c r="CR9443" s="34">
        <v>94.41</v>
      </c>
    </row>
    <row r="9444" spans="47:96" x14ac:dyDescent="0.3">
      <c r="AU9444" s="34">
        <v>94.42</v>
      </c>
      <c r="AV9444" s="32">
        <f t="shared" si="179"/>
        <v>94.4</v>
      </c>
      <c r="AW9444" s="33" t="s">
        <v>104</v>
      </c>
      <c r="CR9444" s="34">
        <v>94.42</v>
      </c>
    </row>
    <row r="9445" spans="47:96" x14ac:dyDescent="0.3">
      <c r="AU9445" s="34">
        <v>94.43</v>
      </c>
      <c r="AV9445" s="32">
        <f t="shared" si="179"/>
        <v>94.4</v>
      </c>
      <c r="AW9445" s="33" t="s">
        <v>104</v>
      </c>
      <c r="CR9445" s="34">
        <v>94.43</v>
      </c>
    </row>
    <row r="9446" spans="47:96" x14ac:dyDescent="0.3">
      <c r="AU9446" s="34">
        <v>94.44</v>
      </c>
      <c r="AV9446" s="32">
        <f t="shared" si="179"/>
        <v>94.4</v>
      </c>
      <c r="AW9446" s="33" t="s">
        <v>104</v>
      </c>
      <c r="CR9446" s="34">
        <v>94.44</v>
      </c>
    </row>
    <row r="9447" spans="47:96" x14ac:dyDescent="0.3">
      <c r="AU9447" s="34">
        <v>94.45</v>
      </c>
      <c r="AV9447" s="32">
        <f t="shared" si="179"/>
        <v>94.5</v>
      </c>
      <c r="AW9447" s="33" t="s">
        <v>104</v>
      </c>
      <c r="CR9447" s="34">
        <v>94.45</v>
      </c>
    </row>
    <row r="9448" spans="47:96" x14ac:dyDescent="0.3">
      <c r="AU9448" s="34">
        <v>94.46</v>
      </c>
      <c r="AV9448" s="32">
        <f t="shared" si="179"/>
        <v>94.5</v>
      </c>
      <c r="AW9448" s="33" t="s">
        <v>104</v>
      </c>
      <c r="CR9448" s="34">
        <v>94.46</v>
      </c>
    </row>
    <row r="9449" spans="47:96" x14ac:dyDescent="0.3">
      <c r="AU9449" s="34">
        <v>94.47</v>
      </c>
      <c r="AV9449" s="32">
        <f t="shared" si="179"/>
        <v>94.5</v>
      </c>
      <c r="AW9449" s="33" t="s">
        <v>104</v>
      </c>
      <c r="CR9449" s="34">
        <v>94.47</v>
      </c>
    </row>
    <row r="9450" spans="47:96" x14ac:dyDescent="0.3">
      <c r="AU9450" s="34">
        <v>94.48</v>
      </c>
      <c r="AV9450" s="32">
        <f t="shared" si="179"/>
        <v>94.5</v>
      </c>
      <c r="AW9450" s="33" t="s">
        <v>104</v>
      </c>
      <c r="CR9450" s="34">
        <v>94.48</v>
      </c>
    </row>
    <row r="9451" spans="47:96" x14ac:dyDescent="0.3">
      <c r="AU9451" s="34">
        <v>94.49</v>
      </c>
      <c r="AV9451" s="32">
        <f t="shared" si="179"/>
        <v>94.5</v>
      </c>
      <c r="AW9451" s="33" t="s">
        <v>104</v>
      </c>
      <c r="CR9451" s="34">
        <v>94.49</v>
      </c>
    </row>
    <row r="9452" spans="47:96" x14ac:dyDescent="0.3">
      <c r="AU9452" s="34">
        <v>94.5</v>
      </c>
      <c r="AV9452" s="32">
        <f t="shared" si="179"/>
        <v>94.5</v>
      </c>
      <c r="AW9452" s="33" t="s">
        <v>104</v>
      </c>
      <c r="CR9452" s="34">
        <v>94.5</v>
      </c>
    </row>
    <row r="9453" spans="47:96" x14ac:dyDescent="0.3">
      <c r="AU9453" s="34">
        <v>94.51</v>
      </c>
      <c r="AV9453" s="32">
        <f t="shared" si="179"/>
        <v>94.5</v>
      </c>
      <c r="AW9453" s="33" t="s">
        <v>104</v>
      </c>
      <c r="CR9453" s="34">
        <v>94.51</v>
      </c>
    </row>
    <row r="9454" spans="47:96" x14ac:dyDescent="0.3">
      <c r="AU9454" s="34">
        <v>94.52</v>
      </c>
      <c r="AV9454" s="32">
        <f t="shared" si="179"/>
        <v>94.5</v>
      </c>
      <c r="AW9454" s="33" t="s">
        <v>104</v>
      </c>
      <c r="CR9454" s="34">
        <v>94.52</v>
      </c>
    </row>
    <row r="9455" spans="47:96" x14ac:dyDescent="0.3">
      <c r="AU9455" s="34">
        <v>94.53</v>
      </c>
      <c r="AV9455" s="32">
        <f t="shared" si="179"/>
        <v>94.5</v>
      </c>
      <c r="AW9455" s="33" t="s">
        <v>104</v>
      </c>
      <c r="CR9455" s="34">
        <v>94.53</v>
      </c>
    </row>
    <row r="9456" spans="47:96" x14ac:dyDescent="0.3">
      <c r="AU9456" s="34">
        <v>94.54</v>
      </c>
      <c r="AV9456" s="32">
        <f t="shared" si="179"/>
        <v>94.5</v>
      </c>
      <c r="AW9456" s="33" t="s">
        <v>104</v>
      </c>
      <c r="CR9456" s="34">
        <v>94.54</v>
      </c>
    </row>
    <row r="9457" spans="47:96" x14ac:dyDescent="0.3">
      <c r="AU9457" s="34">
        <v>94.55</v>
      </c>
      <c r="AV9457" s="32">
        <f t="shared" si="179"/>
        <v>94.6</v>
      </c>
      <c r="AW9457" s="33" t="s">
        <v>104</v>
      </c>
      <c r="CR9457" s="34">
        <v>94.55</v>
      </c>
    </row>
    <row r="9458" spans="47:96" x14ac:dyDescent="0.3">
      <c r="AU9458" s="34">
        <v>94.56</v>
      </c>
      <c r="AV9458" s="32">
        <f t="shared" si="179"/>
        <v>94.6</v>
      </c>
      <c r="AW9458" s="33" t="s">
        <v>104</v>
      </c>
      <c r="CR9458" s="34">
        <v>94.56</v>
      </c>
    </row>
    <row r="9459" spans="47:96" x14ac:dyDescent="0.3">
      <c r="AU9459" s="34">
        <v>94.57</v>
      </c>
      <c r="AV9459" s="32">
        <f t="shared" si="179"/>
        <v>94.6</v>
      </c>
      <c r="AW9459" s="33" t="s">
        <v>104</v>
      </c>
      <c r="CR9459" s="34">
        <v>94.57</v>
      </c>
    </row>
    <row r="9460" spans="47:96" x14ac:dyDescent="0.3">
      <c r="AU9460" s="34">
        <v>94.58</v>
      </c>
      <c r="AV9460" s="32">
        <f t="shared" si="179"/>
        <v>94.6</v>
      </c>
      <c r="AW9460" s="33" t="s">
        <v>104</v>
      </c>
      <c r="CR9460" s="34">
        <v>94.58</v>
      </c>
    </row>
    <row r="9461" spans="47:96" x14ac:dyDescent="0.3">
      <c r="AU9461" s="34">
        <v>94.59</v>
      </c>
      <c r="AV9461" s="32">
        <f t="shared" si="179"/>
        <v>94.6</v>
      </c>
      <c r="AW9461" s="33" t="s">
        <v>104</v>
      </c>
      <c r="CR9461" s="34">
        <v>94.59</v>
      </c>
    </row>
    <row r="9462" spans="47:96" x14ac:dyDescent="0.3">
      <c r="AU9462" s="34">
        <v>94.6</v>
      </c>
      <c r="AV9462" s="32">
        <f t="shared" si="179"/>
        <v>94.6</v>
      </c>
      <c r="AW9462" s="33" t="s">
        <v>104</v>
      </c>
      <c r="CR9462" s="34">
        <v>94.6</v>
      </c>
    </row>
    <row r="9463" spans="47:96" x14ac:dyDescent="0.3">
      <c r="AU9463" s="34">
        <v>94.61</v>
      </c>
      <c r="AV9463" s="32">
        <f t="shared" si="179"/>
        <v>94.6</v>
      </c>
      <c r="AW9463" s="33" t="s">
        <v>104</v>
      </c>
      <c r="CR9463" s="34">
        <v>94.61</v>
      </c>
    </row>
    <row r="9464" spans="47:96" x14ac:dyDescent="0.3">
      <c r="AU9464" s="34">
        <v>94.62</v>
      </c>
      <c r="AV9464" s="32">
        <f t="shared" si="179"/>
        <v>94.6</v>
      </c>
      <c r="AW9464" s="33" t="s">
        <v>104</v>
      </c>
      <c r="CR9464" s="34">
        <v>94.62</v>
      </c>
    </row>
    <row r="9465" spans="47:96" x14ac:dyDescent="0.3">
      <c r="AU9465" s="34">
        <v>94.63</v>
      </c>
      <c r="AV9465" s="32">
        <f t="shared" si="179"/>
        <v>94.6</v>
      </c>
      <c r="AW9465" s="33" t="s">
        <v>104</v>
      </c>
      <c r="CR9465" s="34">
        <v>94.63</v>
      </c>
    </row>
    <row r="9466" spans="47:96" x14ac:dyDescent="0.3">
      <c r="AU9466" s="34">
        <v>94.64</v>
      </c>
      <c r="AV9466" s="32">
        <f t="shared" si="179"/>
        <v>94.6</v>
      </c>
      <c r="AW9466" s="33" t="s">
        <v>104</v>
      </c>
      <c r="CR9466" s="34">
        <v>94.64</v>
      </c>
    </row>
    <row r="9467" spans="47:96" x14ac:dyDescent="0.3">
      <c r="AU9467" s="34">
        <v>94.65</v>
      </c>
      <c r="AV9467" s="32">
        <f t="shared" si="179"/>
        <v>94.7</v>
      </c>
      <c r="AW9467" s="33" t="s">
        <v>104</v>
      </c>
      <c r="CR9467" s="34">
        <v>94.65</v>
      </c>
    </row>
    <row r="9468" spans="47:96" x14ac:dyDescent="0.3">
      <c r="AU9468" s="34">
        <v>94.66</v>
      </c>
      <c r="AV9468" s="32">
        <f t="shared" si="179"/>
        <v>94.7</v>
      </c>
      <c r="AW9468" s="33" t="s">
        <v>104</v>
      </c>
      <c r="CR9468" s="34">
        <v>94.66</v>
      </c>
    </row>
    <row r="9469" spans="47:96" x14ac:dyDescent="0.3">
      <c r="AU9469" s="34">
        <v>94.67</v>
      </c>
      <c r="AV9469" s="32">
        <f t="shared" si="179"/>
        <v>94.7</v>
      </c>
      <c r="AW9469" s="33" t="s">
        <v>104</v>
      </c>
      <c r="CR9469" s="34">
        <v>94.67</v>
      </c>
    </row>
    <row r="9470" spans="47:96" x14ac:dyDescent="0.3">
      <c r="AU9470" s="34">
        <v>94.68</v>
      </c>
      <c r="AV9470" s="32">
        <f t="shared" si="179"/>
        <v>94.7</v>
      </c>
      <c r="AW9470" s="33" t="s">
        <v>104</v>
      </c>
      <c r="CR9470" s="34">
        <v>94.68</v>
      </c>
    </row>
    <row r="9471" spans="47:96" x14ac:dyDescent="0.3">
      <c r="AU9471" s="34">
        <v>94.69</v>
      </c>
      <c r="AV9471" s="32">
        <f t="shared" si="179"/>
        <v>94.7</v>
      </c>
      <c r="AW9471" s="33" t="s">
        <v>104</v>
      </c>
      <c r="CR9471" s="34">
        <v>94.69</v>
      </c>
    </row>
    <row r="9472" spans="47:96" x14ac:dyDescent="0.3">
      <c r="AU9472" s="34">
        <v>94.7</v>
      </c>
      <c r="AV9472" s="32">
        <f t="shared" si="179"/>
        <v>94.7</v>
      </c>
      <c r="AW9472" s="33" t="s">
        <v>104</v>
      </c>
      <c r="CR9472" s="34">
        <v>94.7</v>
      </c>
    </row>
    <row r="9473" spans="47:96" x14ac:dyDescent="0.3">
      <c r="AU9473" s="34">
        <v>94.71</v>
      </c>
      <c r="AV9473" s="32">
        <f t="shared" si="179"/>
        <v>94.7</v>
      </c>
      <c r="AW9473" s="33" t="s">
        <v>104</v>
      </c>
      <c r="CR9473" s="34">
        <v>94.71</v>
      </c>
    </row>
    <row r="9474" spans="47:96" x14ac:dyDescent="0.3">
      <c r="AU9474" s="34">
        <v>94.72</v>
      </c>
      <c r="AV9474" s="32">
        <f t="shared" si="179"/>
        <v>94.7</v>
      </c>
      <c r="AW9474" s="33" t="s">
        <v>104</v>
      </c>
      <c r="CR9474" s="34">
        <v>94.72</v>
      </c>
    </row>
    <row r="9475" spans="47:96" x14ac:dyDescent="0.3">
      <c r="AU9475" s="34">
        <v>94.73</v>
      </c>
      <c r="AV9475" s="32">
        <f t="shared" ref="AV9475:AV9538" si="180">ROUND(AU9475,1)</f>
        <v>94.7</v>
      </c>
      <c r="AW9475" s="33" t="s">
        <v>104</v>
      </c>
      <c r="CR9475" s="34">
        <v>94.73</v>
      </c>
    </row>
    <row r="9476" spans="47:96" x14ac:dyDescent="0.3">
      <c r="AU9476" s="34">
        <v>94.74</v>
      </c>
      <c r="AV9476" s="32">
        <f t="shared" si="180"/>
        <v>94.7</v>
      </c>
      <c r="AW9476" s="33" t="s">
        <v>104</v>
      </c>
      <c r="CR9476" s="34">
        <v>94.74</v>
      </c>
    </row>
    <row r="9477" spans="47:96" x14ac:dyDescent="0.3">
      <c r="AU9477" s="34">
        <v>94.75</v>
      </c>
      <c r="AV9477" s="32">
        <f t="shared" si="180"/>
        <v>94.8</v>
      </c>
      <c r="AW9477" s="33" t="s">
        <v>104</v>
      </c>
      <c r="CR9477" s="34">
        <v>94.75</v>
      </c>
    </row>
    <row r="9478" spans="47:96" x14ac:dyDescent="0.3">
      <c r="AU9478" s="34">
        <v>94.76</v>
      </c>
      <c r="AV9478" s="32">
        <f t="shared" si="180"/>
        <v>94.8</v>
      </c>
      <c r="AW9478" s="33" t="s">
        <v>104</v>
      </c>
      <c r="CR9478" s="34">
        <v>94.76</v>
      </c>
    </row>
    <row r="9479" spans="47:96" x14ac:dyDescent="0.3">
      <c r="AU9479" s="34">
        <v>94.77</v>
      </c>
      <c r="AV9479" s="32">
        <f t="shared" si="180"/>
        <v>94.8</v>
      </c>
      <c r="AW9479" s="33" t="s">
        <v>104</v>
      </c>
      <c r="CR9479" s="34">
        <v>94.77</v>
      </c>
    </row>
    <row r="9480" spans="47:96" x14ac:dyDescent="0.3">
      <c r="AU9480" s="34">
        <v>94.78</v>
      </c>
      <c r="AV9480" s="32">
        <f t="shared" si="180"/>
        <v>94.8</v>
      </c>
      <c r="AW9480" s="33" t="s">
        <v>104</v>
      </c>
      <c r="CR9480" s="34">
        <v>94.78</v>
      </c>
    </row>
    <row r="9481" spans="47:96" x14ac:dyDescent="0.3">
      <c r="AU9481" s="34">
        <v>94.79</v>
      </c>
      <c r="AV9481" s="32">
        <f t="shared" si="180"/>
        <v>94.8</v>
      </c>
      <c r="AW9481" s="33" t="s">
        <v>104</v>
      </c>
      <c r="CR9481" s="34">
        <v>94.79</v>
      </c>
    </row>
    <row r="9482" spans="47:96" x14ac:dyDescent="0.3">
      <c r="AU9482" s="34">
        <v>94.8</v>
      </c>
      <c r="AV9482" s="32">
        <f t="shared" si="180"/>
        <v>94.8</v>
      </c>
      <c r="AW9482" s="33" t="s">
        <v>104</v>
      </c>
      <c r="CR9482" s="34">
        <v>94.8</v>
      </c>
    </row>
    <row r="9483" spans="47:96" x14ac:dyDescent="0.3">
      <c r="AU9483" s="34">
        <v>94.81</v>
      </c>
      <c r="AV9483" s="32">
        <f t="shared" si="180"/>
        <v>94.8</v>
      </c>
      <c r="AW9483" s="33" t="s">
        <v>104</v>
      </c>
      <c r="CR9483" s="34">
        <v>94.81</v>
      </c>
    </row>
    <row r="9484" spans="47:96" x14ac:dyDescent="0.3">
      <c r="AU9484" s="34">
        <v>94.82</v>
      </c>
      <c r="AV9484" s="32">
        <f t="shared" si="180"/>
        <v>94.8</v>
      </c>
      <c r="AW9484" s="33" t="s">
        <v>104</v>
      </c>
      <c r="CR9484" s="34">
        <v>94.82</v>
      </c>
    </row>
    <row r="9485" spans="47:96" x14ac:dyDescent="0.3">
      <c r="AU9485" s="34">
        <v>94.83</v>
      </c>
      <c r="AV9485" s="32">
        <f t="shared" si="180"/>
        <v>94.8</v>
      </c>
      <c r="AW9485" s="33" t="s">
        <v>104</v>
      </c>
      <c r="CR9485" s="34">
        <v>94.83</v>
      </c>
    </row>
    <row r="9486" spans="47:96" x14ac:dyDescent="0.3">
      <c r="AU9486" s="34">
        <v>94.84</v>
      </c>
      <c r="AV9486" s="32">
        <f t="shared" si="180"/>
        <v>94.8</v>
      </c>
      <c r="AW9486" s="33" t="s">
        <v>104</v>
      </c>
      <c r="CR9486" s="34">
        <v>94.84</v>
      </c>
    </row>
    <row r="9487" spans="47:96" x14ac:dyDescent="0.3">
      <c r="AU9487" s="34">
        <v>94.85</v>
      </c>
      <c r="AV9487" s="32">
        <f t="shared" si="180"/>
        <v>94.9</v>
      </c>
      <c r="AW9487" s="33" t="s">
        <v>104</v>
      </c>
      <c r="CR9487" s="34">
        <v>94.85</v>
      </c>
    </row>
    <row r="9488" spans="47:96" x14ac:dyDescent="0.3">
      <c r="AU9488" s="34">
        <v>94.86</v>
      </c>
      <c r="AV9488" s="32">
        <f t="shared" si="180"/>
        <v>94.9</v>
      </c>
      <c r="AW9488" s="33" t="s">
        <v>104</v>
      </c>
      <c r="CR9488" s="34">
        <v>94.86</v>
      </c>
    </row>
    <row r="9489" spans="47:96" x14ac:dyDescent="0.3">
      <c r="AU9489" s="34">
        <v>94.87</v>
      </c>
      <c r="AV9489" s="32">
        <f t="shared" si="180"/>
        <v>94.9</v>
      </c>
      <c r="AW9489" s="33" t="s">
        <v>104</v>
      </c>
      <c r="CR9489" s="34">
        <v>94.87</v>
      </c>
    </row>
    <row r="9490" spans="47:96" x14ac:dyDescent="0.3">
      <c r="AU9490" s="34">
        <v>94.88</v>
      </c>
      <c r="AV9490" s="32">
        <f t="shared" si="180"/>
        <v>94.9</v>
      </c>
      <c r="AW9490" s="33" t="s">
        <v>104</v>
      </c>
      <c r="CR9490" s="34">
        <v>94.88</v>
      </c>
    </row>
    <row r="9491" spans="47:96" x14ac:dyDescent="0.3">
      <c r="AU9491" s="34">
        <v>94.89</v>
      </c>
      <c r="AV9491" s="32">
        <f t="shared" si="180"/>
        <v>94.9</v>
      </c>
      <c r="AW9491" s="33" t="s">
        <v>104</v>
      </c>
      <c r="CR9491" s="34">
        <v>94.89</v>
      </c>
    </row>
    <row r="9492" spans="47:96" x14ac:dyDescent="0.3">
      <c r="AU9492" s="34">
        <v>94.9</v>
      </c>
      <c r="AV9492" s="32">
        <f t="shared" si="180"/>
        <v>94.9</v>
      </c>
      <c r="AW9492" s="33" t="s">
        <v>104</v>
      </c>
      <c r="CR9492" s="34">
        <v>94.9</v>
      </c>
    </row>
    <row r="9493" spans="47:96" x14ac:dyDescent="0.3">
      <c r="AU9493" s="34">
        <v>94.91</v>
      </c>
      <c r="AV9493" s="32">
        <f t="shared" si="180"/>
        <v>94.9</v>
      </c>
      <c r="AW9493" s="33" t="s">
        <v>104</v>
      </c>
      <c r="CR9493" s="34">
        <v>94.91</v>
      </c>
    </row>
    <row r="9494" spans="47:96" x14ac:dyDescent="0.3">
      <c r="AU9494" s="34">
        <v>94.92</v>
      </c>
      <c r="AV9494" s="32">
        <f t="shared" si="180"/>
        <v>94.9</v>
      </c>
      <c r="AW9494" s="33" t="s">
        <v>104</v>
      </c>
      <c r="CR9494" s="34">
        <v>94.92</v>
      </c>
    </row>
    <row r="9495" spans="47:96" x14ac:dyDescent="0.3">
      <c r="AU9495" s="34">
        <v>94.93</v>
      </c>
      <c r="AV9495" s="32">
        <f t="shared" si="180"/>
        <v>94.9</v>
      </c>
      <c r="AW9495" s="33" t="s">
        <v>104</v>
      </c>
      <c r="CR9495" s="34">
        <v>94.93</v>
      </c>
    </row>
    <row r="9496" spans="47:96" x14ac:dyDescent="0.3">
      <c r="AU9496" s="34">
        <v>94.94</v>
      </c>
      <c r="AV9496" s="32">
        <f t="shared" si="180"/>
        <v>94.9</v>
      </c>
      <c r="AW9496" s="33" t="s">
        <v>104</v>
      </c>
      <c r="CR9496" s="34">
        <v>94.94</v>
      </c>
    </row>
    <row r="9497" spans="47:96" x14ac:dyDescent="0.3">
      <c r="AU9497" s="34">
        <v>94.95</v>
      </c>
      <c r="AV9497" s="32">
        <f t="shared" si="180"/>
        <v>95</v>
      </c>
      <c r="AW9497" s="33" t="s">
        <v>104</v>
      </c>
      <c r="CR9497" s="34">
        <v>94.95</v>
      </c>
    </row>
    <row r="9498" spans="47:96" x14ac:dyDescent="0.3">
      <c r="AU9498" s="34">
        <v>94.96</v>
      </c>
      <c r="AV9498" s="32">
        <f t="shared" si="180"/>
        <v>95</v>
      </c>
      <c r="AW9498" s="33" t="s">
        <v>104</v>
      </c>
      <c r="CR9498" s="34">
        <v>94.96</v>
      </c>
    </row>
    <row r="9499" spans="47:96" x14ac:dyDescent="0.3">
      <c r="AU9499" s="34">
        <v>94.97</v>
      </c>
      <c r="AV9499" s="32">
        <f t="shared" si="180"/>
        <v>95</v>
      </c>
      <c r="AW9499" s="33" t="s">
        <v>104</v>
      </c>
      <c r="CR9499" s="34">
        <v>94.97</v>
      </c>
    </row>
    <row r="9500" spans="47:96" x14ac:dyDescent="0.3">
      <c r="AU9500" s="34">
        <v>94.98</v>
      </c>
      <c r="AV9500" s="32">
        <f t="shared" si="180"/>
        <v>95</v>
      </c>
      <c r="AW9500" s="33" t="s">
        <v>104</v>
      </c>
      <c r="CR9500" s="34">
        <v>94.98</v>
      </c>
    </row>
    <row r="9501" spans="47:96" x14ac:dyDescent="0.3">
      <c r="AU9501" s="34">
        <v>94.99</v>
      </c>
      <c r="AV9501" s="32">
        <f t="shared" si="180"/>
        <v>95</v>
      </c>
      <c r="AW9501" s="33" t="s">
        <v>104</v>
      </c>
      <c r="CR9501" s="34">
        <v>94.99</v>
      </c>
    </row>
    <row r="9502" spans="47:96" x14ac:dyDescent="0.3">
      <c r="AU9502" s="34">
        <v>95</v>
      </c>
      <c r="AV9502" s="32">
        <f t="shared" si="180"/>
        <v>95</v>
      </c>
      <c r="AW9502" s="33" t="s">
        <v>104</v>
      </c>
      <c r="CR9502" s="34">
        <v>95</v>
      </c>
    </row>
    <row r="9503" spans="47:96" x14ac:dyDescent="0.3">
      <c r="AU9503" s="34">
        <v>95.01</v>
      </c>
      <c r="AV9503" s="32">
        <f t="shared" si="180"/>
        <v>95</v>
      </c>
      <c r="AW9503" s="33" t="s">
        <v>104</v>
      </c>
      <c r="CR9503" s="34">
        <v>95.01</v>
      </c>
    </row>
    <row r="9504" spans="47:96" x14ac:dyDescent="0.3">
      <c r="AU9504" s="34">
        <v>95.02</v>
      </c>
      <c r="AV9504" s="32">
        <f t="shared" si="180"/>
        <v>95</v>
      </c>
      <c r="AW9504" s="33" t="s">
        <v>104</v>
      </c>
      <c r="CR9504" s="34">
        <v>95.02</v>
      </c>
    </row>
    <row r="9505" spans="47:96" x14ac:dyDescent="0.3">
      <c r="AU9505" s="34">
        <v>95.03</v>
      </c>
      <c r="AV9505" s="32">
        <f t="shared" si="180"/>
        <v>95</v>
      </c>
      <c r="AW9505" s="33" t="s">
        <v>104</v>
      </c>
      <c r="CR9505" s="34">
        <v>95.03</v>
      </c>
    </row>
    <row r="9506" spans="47:96" x14ac:dyDescent="0.3">
      <c r="AU9506" s="34">
        <v>95.04</v>
      </c>
      <c r="AV9506" s="32">
        <f t="shared" si="180"/>
        <v>95</v>
      </c>
      <c r="AW9506" s="33" t="s">
        <v>104</v>
      </c>
      <c r="CR9506" s="34">
        <v>95.04</v>
      </c>
    </row>
    <row r="9507" spans="47:96" x14ac:dyDescent="0.3">
      <c r="AU9507" s="34">
        <v>95.05</v>
      </c>
      <c r="AV9507" s="32">
        <f t="shared" si="180"/>
        <v>95.1</v>
      </c>
      <c r="AW9507" s="33" t="s">
        <v>104</v>
      </c>
      <c r="CR9507" s="34">
        <v>95.05</v>
      </c>
    </row>
    <row r="9508" spans="47:96" x14ac:dyDescent="0.3">
      <c r="AU9508" s="34">
        <v>95.06</v>
      </c>
      <c r="AV9508" s="32">
        <f t="shared" si="180"/>
        <v>95.1</v>
      </c>
      <c r="AW9508" s="33" t="s">
        <v>104</v>
      </c>
      <c r="CR9508" s="34">
        <v>95.06</v>
      </c>
    </row>
    <row r="9509" spans="47:96" x14ac:dyDescent="0.3">
      <c r="AU9509" s="34">
        <v>95.07</v>
      </c>
      <c r="AV9509" s="32">
        <f t="shared" si="180"/>
        <v>95.1</v>
      </c>
      <c r="AW9509" s="33" t="s">
        <v>104</v>
      </c>
      <c r="CR9509" s="34">
        <v>95.07</v>
      </c>
    </row>
    <row r="9510" spans="47:96" x14ac:dyDescent="0.3">
      <c r="AU9510" s="34">
        <v>95.08</v>
      </c>
      <c r="AV9510" s="32">
        <f t="shared" si="180"/>
        <v>95.1</v>
      </c>
      <c r="AW9510" s="33" t="s">
        <v>104</v>
      </c>
      <c r="CR9510" s="34">
        <v>95.08</v>
      </c>
    </row>
    <row r="9511" spans="47:96" x14ac:dyDescent="0.3">
      <c r="AU9511" s="34">
        <v>95.09</v>
      </c>
      <c r="AV9511" s="32">
        <f t="shared" si="180"/>
        <v>95.1</v>
      </c>
      <c r="AW9511" s="33" t="s">
        <v>104</v>
      </c>
      <c r="CR9511" s="34">
        <v>95.09</v>
      </c>
    </row>
    <row r="9512" spans="47:96" x14ac:dyDescent="0.3">
      <c r="AU9512" s="34">
        <v>95.1</v>
      </c>
      <c r="AV9512" s="32">
        <f t="shared" si="180"/>
        <v>95.1</v>
      </c>
      <c r="AW9512" s="33" t="s">
        <v>104</v>
      </c>
      <c r="CR9512" s="34">
        <v>95.1</v>
      </c>
    </row>
    <row r="9513" spans="47:96" x14ac:dyDescent="0.3">
      <c r="AU9513" s="34">
        <v>95.11</v>
      </c>
      <c r="AV9513" s="32">
        <f t="shared" si="180"/>
        <v>95.1</v>
      </c>
      <c r="AW9513" s="33" t="s">
        <v>104</v>
      </c>
      <c r="CR9513" s="34">
        <v>95.11</v>
      </c>
    </row>
    <row r="9514" spans="47:96" x14ac:dyDescent="0.3">
      <c r="AU9514" s="34">
        <v>95.12</v>
      </c>
      <c r="AV9514" s="32">
        <f t="shared" si="180"/>
        <v>95.1</v>
      </c>
      <c r="AW9514" s="33" t="s">
        <v>104</v>
      </c>
      <c r="CR9514" s="34">
        <v>95.12</v>
      </c>
    </row>
    <row r="9515" spans="47:96" x14ac:dyDescent="0.3">
      <c r="AU9515" s="34">
        <v>95.13</v>
      </c>
      <c r="AV9515" s="32">
        <f t="shared" si="180"/>
        <v>95.1</v>
      </c>
      <c r="AW9515" s="33" t="s">
        <v>104</v>
      </c>
      <c r="CR9515" s="34">
        <v>95.13</v>
      </c>
    </row>
    <row r="9516" spans="47:96" x14ac:dyDescent="0.3">
      <c r="AU9516" s="34">
        <v>95.14</v>
      </c>
      <c r="AV9516" s="32">
        <f t="shared" si="180"/>
        <v>95.1</v>
      </c>
      <c r="AW9516" s="33" t="s">
        <v>104</v>
      </c>
      <c r="CR9516" s="34">
        <v>95.14</v>
      </c>
    </row>
    <row r="9517" spans="47:96" x14ac:dyDescent="0.3">
      <c r="AU9517" s="34">
        <v>95.15</v>
      </c>
      <c r="AV9517" s="32">
        <f t="shared" si="180"/>
        <v>95.2</v>
      </c>
      <c r="AW9517" s="33" t="s">
        <v>104</v>
      </c>
      <c r="CR9517" s="34">
        <v>95.15</v>
      </c>
    </row>
    <row r="9518" spans="47:96" x14ac:dyDescent="0.3">
      <c r="AU9518" s="34">
        <v>95.16</v>
      </c>
      <c r="AV9518" s="32">
        <f t="shared" si="180"/>
        <v>95.2</v>
      </c>
      <c r="AW9518" s="33" t="s">
        <v>104</v>
      </c>
      <c r="CR9518" s="34">
        <v>95.16</v>
      </c>
    </row>
    <row r="9519" spans="47:96" x14ac:dyDescent="0.3">
      <c r="AU9519" s="34">
        <v>95.17</v>
      </c>
      <c r="AV9519" s="32">
        <f t="shared" si="180"/>
        <v>95.2</v>
      </c>
      <c r="AW9519" s="33" t="s">
        <v>104</v>
      </c>
      <c r="CR9519" s="34">
        <v>95.17</v>
      </c>
    </row>
    <row r="9520" spans="47:96" x14ac:dyDescent="0.3">
      <c r="AU9520" s="34">
        <v>95.18</v>
      </c>
      <c r="AV9520" s="32">
        <f t="shared" si="180"/>
        <v>95.2</v>
      </c>
      <c r="AW9520" s="33" t="s">
        <v>104</v>
      </c>
      <c r="CR9520" s="34">
        <v>95.18</v>
      </c>
    </row>
    <row r="9521" spans="47:96" x14ac:dyDescent="0.3">
      <c r="AU9521" s="34">
        <v>95.19</v>
      </c>
      <c r="AV9521" s="32">
        <f t="shared" si="180"/>
        <v>95.2</v>
      </c>
      <c r="AW9521" s="33" t="s">
        <v>104</v>
      </c>
      <c r="CR9521" s="34">
        <v>95.19</v>
      </c>
    </row>
    <row r="9522" spans="47:96" x14ac:dyDescent="0.3">
      <c r="AU9522" s="34">
        <v>95.2</v>
      </c>
      <c r="AV9522" s="32">
        <f t="shared" si="180"/>
        <v>95.2</v>
      </c>
      <c r="AW9522" s="33" t="s">
        <v>104</v>
      </c>
      <c r="CR9522" s="34">
        <v>95.2</v>
      </c>
    </row>
    <row r="9523" spans="47:96" x14ac:dyDescent="0.3">
      <c r="AU9523" s="34">
        <v>95.21</v>
      </c>
      <c r="AV9523" s="32">
        <f t="shared" si="180"/>
        <v>95.2</v>
      </c>
      <c r="AW9523" s="33" t="s">
        <v>104</v>
      </c>
      <c r="CR9523" s="34">
        <v>95.21</v>
      </c>
    </row>
    <row r="9524" spans="47:96" x14ac:dyDescent="0.3">
      <c r="AU9524" s="34">
        <v>95.22</v>
      </c>
      <c r="AV9524" s="32">
        <f t="shared" si="180"/>
        <v>95.2</v>
      </c>
      <c r="AW9524" s="33" t="s">
        <v>104</v>
      </c>
      <c r="CR9524" s="34">
        <v>95.22</v>
      </c>
    </row>
    <row r="9525" spans="47:96" x14ac:dyDescent="0.3">
      <c r="AU9525" s="34">
        <v>95.23</v>
      </c>
      <c r="AV9525" s="32">
        <f t="shared" si="180"/>
        <v>95.2</v>
      </c>
      <c r="AW9525" s="33" t="s">
        <v>104</v>
      </c>
      <c r="CR9525" s="34">
        <v>95.23</v>
      </c>
    </row>
    <row r="9526" spans="47:96" x14ac:dyDescent="0.3">
      <c r="AU9526" s="34">
        <v>95.24</v>
      </c>
      <c r="AV9526" s="32">
        <f t="shared" si="180"/>
        <v>95.2</v>
      </c>
      <c r="AW9526" s="33" t="s">
        <v>104</v>
      </c>
      <c r="CR9526" s="34">
        <v>95.24</v>
      </c>
    </row>
    <row r="9527" spans="47:96" x14ac:dyDescent="0.3">
      <c r="AU9527" s="34">
        <v>95.25</v>
      </c>
      <c r="AV9527" s="32">
        <f t="shared" si="180"/>
        <v>95.3</v>
      </c>
      <c r="AW9527" s="33" t="s">
        <v>104</v>
      </c>
      <c r="CR9527" s="34">
        <v>95.25</v>
      </c>
    </row>
    <row r="9528" spans="47:96" x14ac:dyDescent="0.3">
      <c r="AU9528" s="34">
        <v>95.26</v>
      </c>
      <c r="AV9528" s="32">
        <f t="shared" si="180"/>
        <v>95.3</v>
      </c>
      <c r="AW9528" s="33" t="s">
        <v>104</v>
      </c>
      <c r="CR9528" s="34">
        <v>95.26</v>
      </c>
    </row>
    <row r="9529" spans="47:96" x14ac:dyDescent="0.3">
      <c r="AU9529" s="34">
        <v>95.27</v>
      </c>
      <c r="AV9529" s="32">
        <f t="shared" si="180"/>
        <v>95.3</v>
      </c>
      <c r="AW9529" s="33" t="s">
        <v>104</v>
      </c>
      <c r="CR9529" s="34">
        <v>95.27</v>
      </c>
    </row>
    <row r="9530" spans="47:96" x14ac:dyDescent="0.3">
      <c r="AU9530" s="34">
        <v>95.28</v>
      </c>
      <c r="AV9530" s="32">
        <f t="shared" si="180"/>
        <v>95.3</v>
      </c>
      <c r="AW9530" s="33" t="s">
        <v>104</v>
      </c>
      <c r="CR9530" s="34">
        <v>95.28</v>
      </c>
    </row>
    <row r="9531" spans="47:96" x14ac:dyDescent="0.3">
      <c r="AU9531" s="34">
        <v>95.29</v>
      </c>
      <c r="AV9531" s="32">
        <f t="shared" si="180"/>
        <v>95.3</v>
      </c>
      <c r="AW9531" s="33" t="s">
        <v>104</v>
      </c>
      <c r="CR9531" s="34">
        <v>95.29</v>
      </c>
    </row>
    <row r="9532" spans="47:96" x14ac:dyDescent="0.3">
      <c r="AU9532" s="34">
        <v>95.3</v>
      </c>
      <c r="AV9532" s="32">
        <f t="shared" si="180"/>
        <v>95.3</v>
      </c>
      <c r="AW9532" s="33" t="s">
        <v>104</v>
      </c>
      <c r="CR9532" s="34">
        <v>95.3</v>
      </c>
    </row>
    <row r="9533" spans="47:96" x14ac:dyDescent="0.3">
      <c r="AU9533" s="34">
        <v>95.31</v>
      </c>
      <c r="AV9533" s="32">
        <f t="shared" si="180"/>
        <v>95.3</v>
      </c>
      <c r="AW9533" s="33" t="s">
        <v>104</v>
      </c>
      <c r="CR9533" s="34">
        <v>95.31</v>
      </c>
    </row>
    <row r="9534" spans="47:96" x14ac:dyDescent="0.3">
      <c r="AU9534" s="34">
        <v>95.32</v>
      </c>
      <c r="AV9534" s="32">
        <f t="shared" si="180"/>
        <v>95.3</v>
      </c>
      <c r="AW9534" s="33" t="s">
        <v>104</v>
      </c>
      <c r="CR9534" s="34">
        <v>95.32</v>
      </c>
    </row>
    <row r="9535" spans="47:96" x14ac:dyDescent="0.3">
      <c r="AU9535" s="34">
        <v>95.33</v>
      </c>
      <c r="AV9535" s="32">
        <f t="shared" si="180"/>
        <v>95.3</v>
      </c>
      <c r="AW9535" s="33" t="s">
        <v>104</v>
      </c>
      <c r="CR9535" s="34">
        <v>95.33</v>
      </c>
    </row>
    <row r="9536" spans="47:96" x14ac:dyDescent="0.3">
      <c r="AU9536" s="34">
        <v>95.34</v>
      </c>
      <c r="AV9536" s="32">
        <f t="shared" si="180"/>
        <v>95.3</v>
      </c>
      <c r="AW9536" s="33" t="s">
        <v>104</v>
      </c>
      <c r="CR9536" s="34">
        <v>95.34</v>
      </c>
    </row>
    <row r="9537" spans="47:96" x14ac:dyDescent="0.3">
      <c r="AU9537" s="34">
        <v>95.35</v>
      </c>
      <c r="AV9537" s="32">
        <f t="shared" si="180"/>
        <v>95.4</v>
      </c>
      <c r="AW9537" s="33" t="s">
        <v>104</v>
      </c>
      <c r="CR9537" s="34">
        <v>95.35</v>
      </c>
    </row>
    <row r="9538" spans="47:96" x14ac:dyDescent="0.3">
      <c r="AU9538" s="34">
        <v>95.36</v>
      </c>
      <c r="AV9538" s="32">
        <f t="shared" si="180"/>
        <v>95.4</v>
      </c>
      <c r="AW9538" s="33" t="s">
        <v>104</v>
      </c>
      <c r="CR9538" s="34">
        <v>95.36</v>
      </c>
    </row>
    <row r="9539" spans="47:96" x14ac:dyDescent="0.3">
      <c r="AU9539" s="34">
        <v>95.37</v>
      </c>
      <c r="AV9539" s="32">
        <f t="shared" ref="AV9539:AV9602" si="181">ROUND(AU9539,1)</f>
        <v>95.4</v>
      </c>
      <c r="AW9539" s="33" t="s">
        <v>104</v>
      </c>
      <c r="CR9539" s="34">
        <v>95.37</v>
      </c>
    </row>
    <row r="9540" spans="47:96" x14ac:dyDescent="0.3">
      <c r="AU9540" s="34">
        <v>95.38</v>
      </c>
      <c r="AV9540" s="32">
        <f t="shared" si="181"/>
        <v>95.4</v>
      </c>
      <c r="AW9540" s="33" t="s">
        <v>104</v>
      </c>
      <c r="CR9540" s="34">
        <v>95.38</v>
      </c>
    </row>
    <row r="9541" spans="47:96" x14ac:dyDescent="0.3">
      <c r="AU9541" s="34">
        <v>95.39</v>
      </c>
      <c r="AV9541" s="32">
        <f t="shared" si="181"/>
        <v>95.4</v>
      </c>
      <c r="AW9541" s="33" t="s">
        <v>104</v>
      </c>
      <c r="CR9541" s="34">
        <v>95.39</v>
      </c>
    </row>
    <row r="9542" spans="47:96" x14ac:dyDescent="0.3">
      <c r="AU9542" s="34">
        <v>95.4</v>
      </c>
      <c r="AV9542" s="32">
        <f t="shared" si="181"/>
        <v>95.4</v>
      </c>
      <c r="AW9542" s="33" t="s">
        <v>104</v>
      </c>
      <c r="CR9542" s="34">
        <v>95.4</v>
      </c>
    </row>
    <row r="9543" spans="47:96" x14ac:dyDescent="0.3">
      <c r="AU9543" s="34">
        <v>95.41</v>
      </c>
      <c r="AV9543" s="32">
        <f t="shared" si="181"/>
        <v>95.4</v>
      </c>
      <c r="AW9543" s="33" t="s">
        <v>104</v>
      </c>
      <c r="CR9543" s="34">
        <v>95.41</v>
      </c>
    </row>
    <row r="9544" spans="47:96" x14ac:dyDescent="0.3">
      <c r="AU9544" s="34">
        <v>95.42</v>
      </c>
      <c r="AV9544" s="32">
        <f t="shared" si="181"/>
        <v>95.4</v>
      </c>
      <c r="AW9544" s="33" t="s">
        <v>104</v>
      </c>
      <c r="CR9544" s="34">
        <v>95.42</v>
      </c>
    </row>
    <row r="9545" spans="47:96" x14ac:dyDescent="0.3">
      <c r="AU9545" s="34">
        <v>95.43</v>
      </c>
      <c r="AV9545" s="32">
        <f t="shared" si="181"/>
        <v>95.4</v>
      </c>
      <c r="AW9545" s="33" t="s">
        <v>104</v>
      </c>
      <c r="CR9545" s="34">
        <v>95.43</v>
      </c>
    </row>
    <row r="9546" spans="47:96" x14ac:dyDescent="0.3">
      <c r="AU9546" s="34">
        <v>95.44</v>
      </c>
      <c r="AV9546" s="32">
        <f t="shared" si="181"/>
        <v>95.4</v>
      </c>
      <c r="AW9546" s="33" t="s">
        <v>104</v>
      </c>
      <c r="CR9546" s="34">
        <v>95.44</v>
      </c>
    </row>
    <row r="9547" spans="47:96" x14ac:dyDescent="0.3">
      <c r="AU9547" s="34">
        <v>95.45</v>
      </c>
      <c r="AV9547" s="32">
        <f t="shared" si="181"/>
        <v>95.5</v>
      </c>
      <c r="AW9547" s="33" t="s">
        <v>104</v>
      </c>
      <c r="CR9547" s="34">
        <v>95.45</v>
      </c>
    </row>
    <row r="9548" spans="47:96" x14ac:dyDescent="0.3">
      <c r="AU9548" s="34">
        <v>95.46</v>
      </c>
      <c r="AV9548" s="32">
        <f t="shared" si="181"/>
        <v>95.5</v>
      </c>
      <c r="AW9548" s="33" t="s">
        <v>104</v>
      </c>
      <c r="CR9548" s="34">
        <v>95.46</v>
      </c>
    </row>
    <row r="9549" spans="47:96" x14ac:dyDescent="0.3">
      <c r="AU9549" s="34">
        <v>95.47</v>
      </c>
      <c r="AV9549" s="32">
        <f t="shared" si="181"/>
        <v>95.5</v>
      </c>
      <c r="AW9549" s="33" t="s">
        <v>104</v>
      </c>
      <c r="CR9549" s="34">
        <v>95.47</v>
      </c>
    </row>
    <row r="9550" spans="47:96" x14ac:dyDescent="0.3">
      <c r="AU9550" s="34">
        <v>95.48</v>
      </c>
      <c r="AV9550" s="32">
        <f t="shared" si="181"/>
        <v>95.5</v>
      </c>
      <c r="AW9550" s="33" t="s">
        <v>104</v>
      </c>
      <c r="CR9550" s="34">
        <v>95.48</v>
      </c>
    </row>
    <row r="9551" spans="47:96" x14ac:dyDescent="0.3">
      <c r="AU9551" s="34">
        <v>95.49</v>
      </c>
      <c r="AV9551" s="32">
        <f t="shared" si="181"/>
        <v>95.5</v>
      </c>
      <c r="AW9551" s="33" t="s">
        <v>104</v>
      </c>
      <c r="CR9551" s="34">
        <v>95.49</v>
      </c>
    </row>
    <row r="9552" spans="47:96" x14ac:dyDescent="0.3">
      <c r="AU9552" s="34">
        <v>95.5</v>
      </c>
      <c r="AV9552" s="32">
        <f t="shared" si="181"/>
        <v>95.5</v>
      </c>
      <c r="AW9552" s="33" t="s">
        <v>104</v>
      </c>
      <c r="CR9552" s="34">
        <v>95.5</v>
      </c>
    </row>
    <row r="9553" spans="47:96" x14ac:dyDescent="0.3">
      <c r="AU9553" s="34">
        <v>95.51</v>
      </c>
      <c r="AV9553" s="32">
        <f t="shared" si="181"/>
        <v>95.5</v>
      </c>
      <c r="AW9553" s="33" t="s">
        <v>104</v>
      </c>
      <c r="CR9553" s="34">
        <v>95.51</v>
      </c>
    </row>
    <row r="9554" spans="47:96" x14ac:dyDescent="0.3">
      <c r="AU9554" s="34">
        <v>95.52</v>
      </c>
      <c r="AV9554" s="32">
        <f t="shared" si="181"/>
        <v>95.5</v>
      </c>
      <c r="AW9554" s="33" t="s">
        <v>104</v>
      </c>
      <c r="CR9554" s="34">
        <v>95.52</v>
      </c>
    </row>
    <row r="9555" spans="47:96" x14ac:dyDescent="0.3">
      <c r="AU9555" s="34">
        <v>95.53</v>
      </c>
      <c r="AV9555" s="32">
        <f t="shared" si="181"/>
        <v>95.5</v>
      </c>
      <c r="AW9555" s="33" t="s">
        <v>104</v>
      </c>
      <c r="CR9555" s="34">
        <v>95.53</v>
      </c>
    </row>
    <row r="9556" spans="47:96" x14ac:dyDescent="0.3">
      <c r="AU9556" s="34">
        <v>95.54</v>
      </c>
      <c r="AV9556" s="32">
        <f t="shared" si="181"/>
        <v>95.5</v>
      </c>
      <c r="AW9556" s="33" t="s">
        <v>104</v>
      </c>
      <c r="CR9556" s="34">
        <v>95.54</v>
      </c>
    </row>
    <row r="9557" spans="47:96" x14ac:dyDescent="0.3">
      <c r="AU9557" s="34">
        <v>95.55</v>
      </c>
      <c r="AV9557" s="32">
        <f t="shared" si="181"/>
        <v>95.6</v>
      </c>
      <c r="AW9557" s="33" t="s">
        <v>104</v>
      </c>
      <c r="CR9557" s="34">
        <v>95.55</v>
      </c>
    </row>
    <row r="9558" spans="47:96" x14ac:dyDescent="0.3">
      <c r="AU9558" s="34">
        <v>95.56</v>
      </c>
      <c r="AV9558" s="32">
        <f t="shared" si="181"/>
        <v>95.6</v>
      </c>
      <c r="AW9558" s="33" t="s">
        <v>104</v>
      </c>
      <c r="CR9558" s="34">
        <v>95.56</v>
      </c>
    </row>
    <row r="9559" spans="47:96" x14ac:dyDescent="0.3">
      <c r="AU9559" s="34">
        <v>95.57</v>
      </c>
      <c r="AV9559" s="32">
        <f t="shared" si="181"/>
        <v>95.6</v>
      </c>
      <c r="AW9559" s="33" t="s">
        <v>104</v>
      </c>
      <c r="CR9559" s="34">
        <v>95.57</v>
      </c>
    </row>
    <row r="9560" spans="47:96" x14ac:dyDescent="0.3">
      <c r="AU9560" s="34">
        <v>95.58</v>
      </c>
      <c r="AV9560" s="32">
        <f t="shared" si="181"/>
        <v>95.6</v>
      </c>
      <c r="AW9560" s="33" t="s">
        <v>104</v>
      </c>
      <c r="CR9560" s="34">
        <v>95.58</v>
      </c>
    </row>
    <row r="9561" spans="47:96" x14ac:dyDescent="0.3">
      <c r="AU9561" s="34">
        <v>95.59</v>
      </c>
      <c r="AV9561" s="32">
        <f t="shared" si="181"/>
        <v>95.6</v>
      </c>
      <c r="AW9561" s="33" t="s">
        <v>104</v>
      </c>
      <c r="CR9561" s="34">
        <v>95.59</v>
      </c>
    </row>
    <row r="9562" spans="47:96" x14ac:dyDescent="0.3">
      <c r="AU9562" s="34">
        <v>95.6</v>
      </c>
      <c r="AV9562" s="32">
        <f t="shared" si="181"/>
        <v>95.6</v>
      </c>
      <c r="AW9562" s="33" t="s">
        <v>104</v>
      </c>
      <c r="CR9562" s="34">
        <v>95.6</v>
      </c>
    </row>
    <row r="9563" spans="47:96" x14ac:dyDescent="0.3">
      <c r="AU9563" s="34">
        <v>95.61</v>
      </c>
      <c r="AV9563" s="32">
        <f t="shared" si="181"/>
        <v>95.6</v>
      </c>
      <c r="AW9563" s="33" t="s">
        <v>104</v>
      </c>
      <c r="CR9563" s="34">
        <v>95.61</v>
      </c>
    </row>
    <row r="9564" spans="47:96" x14ac:dyDescent="0.3">
      <c r="AU9564" s="34">
        <v>95.62</v>
      </c>
      <c r="AV9564" s="32">
        <f t="shared" si="181"/>
        <v>95.6</v>
      </c>
      <c r="AW9564" s="33" t="s">
        <v>104</v>
      </c>
      <c r="CR9564" s="34">
        <v>95.62</v>
      </c>
    </row>
    <row r="9565" spans="47:96" x14ac:dyDescent="0.3">
      <c r="AU9565" s="34">
        <v>95.63</v>
      </c>
      <c r="AV9565" s="32">
        <f t="shared" si="181"/>
        <v>95.6</v>
      </c>
      <c r="AW9565" s="33" t="s">
        <v>104</v>
      </c>
      <c r="CR9565" s="34">
        <v>95.63</v>
      </c>
    </row>
    <row r="9566" spans="47:96" x14ac:dyDescent="0.3">
      <c r="AU9566" s="34">
        <v>95.64</v>
      </c>
      <c r="AV9566" s="32">
        <f t="shared" si="181"/>
        <v>95.6</v>
      </c>
      <c r="AW9566" s="33" t="s">
        <v>104</v>
      </c>
      <c r="CR9566" s="34">
        <v>95.64</v>
      </c>
    </row>
    <row r="9567" spans="47:96" x14ac:dyDescent="0.3">
      <c r="AU9567" s="34">
        <v>95.65</v>
      </c>
      <c r="AV9567" s="32">
        <f t="shared" si="181"/>
        <v>95.7</v>
      </c>
      <c r="AW9567" s="33" t="s">
        <v>104</v>
      </c>
      <c r="CR9567" s="34">
        <v>95.65</v>
      </c>
    </row>
    <row r="9568" spans="47:96" x14ac:dyDescent="0.3">
      <c r="AU9568" s="34">
        <v>95.66</v>
      </c>
      <c r="AV9568" s="32">
        <f t="shared" si="181"/>
        <v>95.7</v>
      </c>
      <c r="AW9568" s="33" t="s">
        <v>104</v>
      </c>
      <c r="CR9568" s="34">
        <v>95.66</v>
      </c>
    </row>
    <row r="9569" spans="47:96" x14ac:dyDescent="0.3">
      <c r="AU9569" s="34">
        <v>95.67</v>
      </c>
      <c r="AV9569" s="32">
        <f t="shared" si="181"/>
        <v>95.7</v>
      </c>
      <c r="AW9569" s="33" t="s">
        <v>104</v>
      </c>
      <c r="CR9569" s="34">
        <v>95.67</v>
      </c>
    </row>
    <row r="9570" spans="47:96" x14ac:dyDescent="0.3">
      <c r="AU9570" s="34">
        <v>95.68</v>
      </c>
      <c r="AV9570" s="32">
        <f t="shared" si="181"/>
        <v>95.7</v>
      </c>
      <c r="AW9570" s="33" t="s">
        <v>104</v>
      </c>
      <c r="CR9570" s="34">
        <v>95.68</v>
      </c>
    </row>
    <row r="9571" spans="47:96" x14ac:dyDescent="0.3">
      <c r="AU9571" s="34">
        <v>95.69</v>
      </c>
      <c r="AV9571" s="32">
        <f t="shared" si="181"/>
        <v>95.7</v>
      </c>
      <c r="AW9571" s="33" t="s">
        <v>104</v>
      </c>
      <c r="CR9571" s="34">
        <v>95.69</v>
      </c>
    </row>
    <row r="9572" spans="47:96" x14ac:dyDescent="0.3">
      <c r="AU9572" s="34">
        <v>95.7</v>
      </c>
      <c r="AV9572" s="32">
        <f t="shared" si="181"/>
        <v>95.7</v>
      </c>
      <c r="AW9572" s="33" t="s">
        <v>104</v>
      </c>
      <c r="CR9572" s="34">
        <v>95.7</v>
      </c>
    </row>
    <row r="9573" spans="47:96" x14ac:dyDescent="0.3">
      <c r="AU9573" s="34">
        <v>95.71</v>
      </c>
      <c r="AV9573" s="32">
        <f t="shared" si="181"/>
        <v>95.7</v>
      </c>
      <c r="AW9573" s="33" t="s">
        <v>104</v>
      </c>
      <c r="CR9573" s="34">
        <v>95.71</v>
      </c>
    </row>
    <row r="9574" spans="47:96" x14ac:dyDescent="0.3">
      <c r="AU9574" s="34">
        <v>95.72</v>
      </c>
      <c r="AV9574" s="32">
        <f t="shared" si="181"/>
        <v>95.7</v>
      </c>
      <c r="AW9574" s="33" t="s">
        <v>104</v>
      </c>
      <c r="CR9574" s="34">
        <v>95.72</v>
      </c>
    </row>
    <row r="9575" spans="47:96" x14ac:dyDescent="0.3">
      <c r="AU9575" s="34">
        <v>95.73</v>
      </c>
      <c r="AV9575" s="32">
        <f t="shared" si="181"/>
        <v>95.7</v>
      </c>
      <c r="AW9575" s="33" t="s">
        <v>104</v>
      </c>
      <c r="CR9575" s="34">
        <v>95.73</v>
      </c>
    </row>
    <row r="9576" spans="47:96" x14ac:dyDescent="0.3">
      <c r="AU9576" s="34">
        <v>95.74</v>
      </c>
      <c r="AV9576" s="32">
        <f t="shared" si="181"/>
        <v>95.7</v>
      </c>
      <c r="AW9576" s="33" t="s">
        <v>104</v>
      </c>
      <c r="CR9576" s="34">
        <v>95.74</v>
      </c>
    </row>
    <row r="9577" spans="47:96" x14ac:dyDescent="0.3">
      <c r="AU9577" s="34">
        <v>95.75</v>
      </c>
      <c r="AV9577" s="32">
        <f t="shared" si="181"/>
        <v>95.8</v>
      </c>
      <c r="AW9577" s="33" t="s">
        <v>104</v>
      </c>
      <c r="CR9577" s="34">
        <v>95.75</v>
      </c>
    </row>
    <row r="9578" spans="47:96" x14ac:dyDescent="0.3">
      <c r="AU9578" s="34">
        <v>95.76</v>
      </c>
      <c r="AV9578" s="32">
        <f t="shared" si="181"/>
        <v>95.8</v>
      </c>
      <c r="AW9578" s="33" t="s">
        <v>104</v>
      </c>
      <c r="CR9578" s="34">
        <v>95.76</v>
      </c>
    </row>
    <row r="9579" spans="47:96" x14ac:dyDescent="0.3">
      <c r="AU9579" s="34">
        <v>95.77</v>
      </c>
      <c r="AV9579" s="32">
        <f t="shared" si="181"/>
        <v>95.8</v>
      </c>
      <c r="AW9579" s="33" t="s">
        <v>104</v>
      </c>
      <c r="CR9579" s="34">
        <v>95.77</v>
      </c>
    </row>
    <row r="9580" spans="47:96" x14ac:dyDescent="0.3">
      <c r="AU9580" s="34">
        <v>95.78</v>
      </c>
      <c r="AV9580" s="32">
        <f t="shared" si="181"/>
        <v>95.8</v>
      </c>
      <c r="AW9580" s="33" t="s">
        <v>104</v>
      </c>
      <c r="CR9580" s="34">
        <v>95.78</v>
      </c>
    </row>
    <row r="9581" spans="47:96" x14ac:dyDescent="0.3">
      <c r="AU9581" s="34">
        <v>95.79</v>
      </c>
      <c r="AV9581" s="32">
        <f t="shared" si="181"/>
        <v>95.8</v>
      </c>
      <c r="AW9581" s="33" t="s">
        <v>104</v>
      </c>
      <c r="CR9581" s="34">
        <v>95.79</v>
      </c>
    </row>
    <row r="9582" spans="47:96" x14ac:dyDescent="0.3">
      <c r="AU9582" s="34">
        <v>95.8</v>
      </c>
      <c r="AV9582" s="32">
        <f t="shared" si="181"/>
        <v>95.8</v>
      </c>
      <c r="AW9582" s="33" t="s">
        <v>104</v>
      </c>
      <c r="CR9582" s="34">
        <v>95.8</v>
      </c>
    </row>
    <row r="9583" spans="47:96" x14ac:dyDescent="0.3">
      <c r="AU9583" s="34">
        <v>95.81</v>
      </c>
      <c r="AV9583" s="32">
        <f t="shared" si="181"/>
        <v>95.8</v>
      </c>
      <c r="AW9583" s="33" t="s">
        <v>104</v>
      </c>
      <c r="CR9583" s="34">
        <v>95.81</v>
      </c>
    </row>
    <row r="9584" spans="47:96" x14ac:dyDescent="0.3">
      <c r="AU9584" s="34">
        <v>95.82</v>
      </c>
      <c r="AV9584" s="32">
        <f t="shared" si="181"/>
        <v>95.8</v>
      </c>
      <c r="AW9584" s="33" t="s">
        <v>104</v>
      </c>
      <c r="CR9584" s="34">
        <v>95.82</v>
      </c>
    </row>
    <row r="9585" spans="47:96" x14ac:dyDescent="0.3">
      <c r="AU9585" s="34">
        <v>95.83</v>
      </c>
      <c r="AV9585" s="32">
        <f t="shared" si="181"/>
        <v>95.8</v>
      </c>
      <c r="AW9585" s="33" t="s">
        <v>104</v>
      </c>
      <c r="CR9585" s="34">
        <v>95.83</v>
      </c>
    </row>
    <row r="9586" spans="47:96" x14ac:dyDescent="0.3">
      <c r="AU9586" s="34">
        <v>95.84</v>
      </c>
      <c r="AV9586" s="32">
        <f t="shared" si="181"/>
        <v>95.8</v>
      </c>
      <c r="AW9586" s="33" t="s">
        <v>104</v>
      </c>
      <c r="CR9586" s="34">
        <v>95.84</v>
      </c>
    </row>
    <row r="9587" spans="47:96" x14ac:dyDescent="0.3">
      <c r="AU9587" s="34">
        <v>95.85</v>
      </c>
      <c r="AV9587" s="32">
        <f t="shared" si="181"/>
        <v>95.9</v>
      </c>
      <c r="AW9587" s="33" t="s">
        <v>104</v>
      </c>
      <c r="CR9587" s="34">
        <v>95.85</v>
      </c>
    </row>
    <row r="9588" spans="47:96" x14ac:dyDescent="0.3">
      <c r="AU9588" s="34">
        <v>95.86</v>
      </c>
      <c r="AV9588" s="32">
        <f t="shared" si="181"/>
        <v>95.9</v>
      </c>
      <c r="AW9588" s="33" t="s">
        <v>104</v>
      </c>
      <c r="CR9588" s="34">
        <v>95.86</v>
      </c>
    </row>
    <row r="9589" spans="47:96" x14ac:dyDescent="0.3">
      <c r="AU9589" s="34">
        <v>95.87</v>
      </c>
      <c r="AV9589" s="32">
        <f t="shared" si="181"/>
        <v>95.9</v>
      </c>
      <c r="AW9589" s="33" t="s">
        <v>104</v>
      </c>
      <c r="CR9589" s="34">
        <v>95.87</v>
      </c>
    </row>
    <row r="9590" spans="47:96" x14ac:dyDescent="0.3">
      <c r="AU9590" s="34">
        <v>95.88</v>
      </c>
      <c r="AV9590" s="32">
        <f t="shared" si="181"/>
        <v>95.9</v>
      </c>
      <c r="AW9590" s="33" t="s">
        <v>104</v>
      </c>
      <c r="CR9590" s="34">
        <v>95.88</v>
      </c>
    </row>
    <row r="9591" spans="47:96" x14ac:dyDescent="0.3">
      <c r="AU9591" s="34">
        <v>95.89</v>
      </c>
      <c r="AV9591" s="32">
        <f t="shared" si="181"/>
        <v>95.9</v>
      </c>
      <c r="AW9591" s="33" t="s">
        <v>104</v>
      </c>
      <c r="CR9591" s="34">
        <v>95.89</v>
      </c>
    </row>
    <row r="9592" spans="47:96" x14ac:dyDescent="0.3">
      <c r="AU9592" s="34">
        <v>95.9</v>
      </c>
      <c r="AV9592" s="32">
        <f t="shared" si="181"/>
        <v>95.9</v>
      </c>
      <c r="AW9592" s="33" t="s">
        <v>104</v>
      </c>
      <c r="CR9592" s="34">
        <v>95.9</v>
      </c>
    </row>
    <row r="9593" spans="47:96" x14ac:dyDescent="0.3">
      <c r="AU9593" s="34">
        <v>95.91</v>
      </c>
      <c r="AV9593" s="32">
        <f t="shared" si="181"/>
        <v>95.9</v>
      </c>
      <c r="AW9593" s="33" t="s">
        <v>104</v>
      </c>
      <c r="CR9593" s="34">
        <v>95.91</v>
      </c>
    </row>
    <row r="9594" spans="47:96" x14ac:dyDescent="0.3">
      <c r="AU9594" s="34">
        <v>95.92</v>
      </c>
      <c r="AV9594" s="32">
        <f t="shared" si="181"/>
        <v>95.9</v>
      </c>
      <c r="AW9594" s="33" t="s">
        <v>104</v>
      </c>
      <c r="CR9594" s="34">
        <v>95.92</v>
      </c>
    </row>
    <row r="9595" spans="47:96" x14ac:dyDescent="0.3">
      <c r="AU9595" s="34">
        <v>95.93</v>
      </c>
      <c r="AV9595" s="32">
        <f t="shared" si="181"/>
        <v>95.9</v>
      </c>
      <c r="AW9595" s="33" t="s">
        <v>104</v>
      </c>
      <c r="CR9595" s="34">
        <v>95.93</v>
      </c>
    </row>
    <row r="9596" spans="47:96" x14ac:dyDescent="0.3">
      <c r="AU9596" s="34">
        <v>95.94</v>
      </c>
      <c r="AV9596" s="32">
        <f t="shared" si="181"/>
        <v>95.9</v>
      </c>
      <c r="AW9596" s="33" t="s">
        <v>104</v>
      </c>
      <c r="CR9596" s="34">
        <v>95.94</v>
      </c>
    </row>
    <row r="9597" spans="47:96" x14ac:dyDescent="0.3">
      <c r="AU9597" s="34">
        <v>95.95</v>
      </c>
      <c r="AV9597" s="32">
        <f t="shared" si="181"/>
        <v>96</v>
      </c>
      <c r="AW9597" s="33" t="s">
        <v>104</v>
      </c>
      <c r="CR9597" s="34">
        <v>95.95</v>
      </c>
    </row>
    <row r="9598" spans="47:96" x14ac:dyDescent="0.3">
      <c r="AU9598" s="34">
        <v>95.96</v>
      </c>
      <c r="AV9598" s="32">
        <f t="shared" si="181"/>
        <v>96</v>
      </c>
      <c r="AW9598" s="33" t="s">
        <v>104</v>
      </c>
      <c r="CR9598" s="34">
        <v>95.96</v>
      </c>
    </row>
    <row r="9599" spans="47:96" x14ac:dyDescent="0.3">
      <c r="AU9599" s="34">
        <v>95.97</v>
      </c>
      <c r="AV9599" s="32">
        <f t="shared" si="181"/>
        <v>96</v>
      </c>
      <c r="AW9599" s="33" t="s">
        <v>104</v>
      </c>
      <c r="CR9599" s="34">
        <v>95.97</v>
      </c>
    </row>
    <row r="9600" spans="47:96" x14ac:dyDescent="0.3">
      <c r="AU9600" s="34">
        <v>95.98</v>
      </c>
      <c r="AV9600" s="32">
        <f t="shared" si="181"/>
        <v>96</v>
      </c>
      <c r="AW9600" s="33" t="s">
        <v>104</v>
      </c>
      <c r="CR9600" s="34">
        <v>95.98</v>
      </c>
    </row>
    <row r="9601" spans="47:96" x14ac:dyDescent="0.3">
      <c r="AU9601" s="34">
        <v>95.99</v>
      </c>
      <c r="AV9601" s="32">
        <f t="shared" si="181"/>
        <v>96</v>
      </c>
      <c r="AW9601" s="33" t="s">
        <v>104</v>
      </c>
      <c r="CR9601" s="34">
        <v>95.99</v>
      </c>
    </row>
    <row r="9602" spans="47:96" x14ac:dyDescent="0.3">
      <c r="AU9602" s="34">
        <v>96</v>
      </c>
      <c r="AV9602" s="32">
        <f t="shared" si="181"/>
        <v>96</v>
      </c>
      <c r="AW9602" s="33" t="s">
        <v>104</v>
      </c>
      <c r="CR9602" s="34">
        <v>96</v>
      </c>
    </row>
    <row r="9603" spans="47:96" x14ac:dyDescent="0.3">
      <c r="AU9603" s="34">
        <v>96.01</v>
      </c>
      <c r="AV9603" s="32">
        <f t="shared" ref="AV9603:AV9666" si="182">ROUND(AU9603,1)</f>
        <v>96</v>
      </c>
      <c r="AW9603" s="33" t="s">
        <v>104</v>
      </c>
      <c r="CR9603" s="34">
        <v>96.01</v>
      </c>
    </row>
    <row r="9604" spans="47:96" x14ac:dyDescent="0.3">
      <c r="AU9604" s="34">
        <v>96.02</v>
      </c>
      <c r="AV9604" s="32">
        <f t="shared" si="182"/>
        <v>96</v>
      </c>
      <c r="AW9604" s="33" t="s">
        <v>104</v>
      </c>
      <c r="CR9604" s="34">
        <v>96.02</v>
      </c>
    </row>
    <row r="9605" spans="47:96" x14ac:dyDescent="0.3">
      <c r="AU9605" s="34">
        <v>96.03</v>
      </c>
      <c r="AV9605" s="32">
        <f t="shared" si="182"/>
        <v>96</v>
      </c>
      <c r="AW9605" s="33" t="s">
        <v>104</v>
      </c>
      <c r="CR9605" s="34">
        <v>96.03</v>
      </c>
    </row>
    <row r="9606" spans="47:96" x14ac:dyDescent="0.3">
      <c r="AU9606" s="34">
        <v>96.04</v>
      </c>
      <c r="AV9606" s="32">
        <f t="shared" si="182"/>
        <v>96</v>
      </c>
      <c r="AW9606" s="33" t="s">
        <v>104</v>
      </c>
      <c r="CR9606" s="34">
        <v>96.04</v>
      </c>
    </row>
    <row r="9607" spans="47:96" x14ac:dyDescent="0.3">
      <c r="AU9607" s="34">
        <v>96.05</v>
      </c>
      <c r="AV9607" s="32">
        <f t="shared" si="182"/>
        <v>96.1</v>
      </c>
      <c r="AW9607" s="33" t="s">
        <v>104</v>
      </c>
      <c r="CR9607" s="34">
        <v>96.05</v>
      </c>
    </row>
    <row r="9608" spans="47:96" x14ac:dyDescent="0.3">
      <c r="AU9608" s="34">
        <v>96.06</v>
      </c>
      <c r="AV9608" s="32">
        <f t="shared" si="182"/>
        <v>96.1</v>
      </c>
      <c r="AW9608" s="33" t="s">
        <v>104</v>
      </c>
      <c r="CR9608" s="34">
        <v>96.06</v>
      </c>
    </row>
    <row r="9609" spans="47:96" x14ac:dyDescent="0.3">
      <c r="AU9609" s="34">
        <v>96.07</v>
      </c>
      <c r="AV9609" s="32">
        <f t="shared" si="182"/>
        <v>96.1</v>
      </c>
      <c r="AW9609" s="33" t="s">
        <v>104</v>
      </c>
      <c r="CR9609" s="34">
        <v>96.07</v>
      </c>
    </row>
    <row r="9610" spans="47:96" x14ac:dyDescent="0.3">
      <c r="AU9610" s="34">
        <v>96.08</v>
      </c>
      <c r="AV9610" s="32">
        <f t="shared" si="182"/>
        <v>96.1</v>
      </c>
      <c r="AW9610" s="33" t="s">
        <v>104</v>
      </c>
      <c r="CR9610" s="34">
        <v>96.08</v>
      </c>
    </row>
    <row r="9611" spans="47:96" x14ac:dyDescent="0.3">
      <c r="AU9611" s="34">
        <v>96.09</v>
      </c>
      <c r="AV9611" s="32">
        <f t="shared" si="182"/>
        <v>96.1</v>
      </c>
      <c r="AW9611" s="33" t="s">
        <v>104</v>
      </c>
      <c r="CR9611" s="34">
        <v>96.09</v>
      </c>
    </row>
    <row r="9612" spans="47:96" x14ac:dyDescent="0.3">
      <c r="AU9612" s="34">
        <v>96.1</v>
      </c>
      <c r="AV9612" s="32">
        <f t="shared" si="182"/>
        <v>96.1</v>
      </c>
      <c r="AW9612" s="33" t="s">
        <v>104</v>
      </c>
      <c r="CR9612" s="34">
        <v>96.1</v>
      </c>
    </row>
    <row r="9613" spans="47:96" x14ac:dyDescent="0.3">
      <c r="AU9613" s="34">
        <v>96.11</v>
      </c>
      <c r="AV9613" s="32">
        <f t="shared" si="182"/>
        <v>96.1</v>
      </c>
      <c r="AW9613" s="33" t="s">
        <v>104</v>
      </c>
      <c r="CR9613" s="34">
        <v>96.11</v>
      </c>
    </row>
    <row r="9614" spans="47:96" x14ac:dyDescent="0.3">
      <c r="AU9614" s="34">
        <v>96.12</v>
      </c>
      <c r="AV9614" s="32">
        <f t="shared" si="182"/>
        <v>96.1</v>
      </c>
      <c r="AW9614" s="33" t="s">
        <v>104</v>
      </c>
      <c r="CR9614" s="34">
        <v>96.12</v>
      </c>
    </row>
    <row r="9615" spans="47:96" x14ac:dyDescent="0.3">
      <c r="AU9615" s="34">
        <v>96.13</v>
      </c>
      <c r="AV9615" s="32">
        <f t="shared" si="182"/>
        <v>96.1</v>
      </c>
      <c r="AW9615" s="33" t="s">
        <v>104</v>
      </c>
      <c r="CR9615" s="34">
        <v>96.13</v>
      </c>
    </row>
    <row r="9616" spans="47:96" x14ac:dyDescent="0.3">
      <c r="AU9616" s="34">
        <v>96.14</v>
      </c>
      <c r="AV9616" s="32">
        <f t="shared" si="182"/>
        <v>96.1</v>
      </c>
      <c r="AW9616" s="33" t="s">
        <v>104</v>
      </c>
      <c r="CR9616" s="34">
        <v>96.14</v>
      </c>
    </row>
    <row r="9617" spans="47:96" x14ac:dyDescent="0.3">
      <c r="AU9617" s="34">
        <v>96.15</v>
      </c>
      <c r="AV9617" s="32">
        <f t="shared" si="182"/>
        <v>96.2</v>
      </c>
      <c r="AW9617" s="33" t="s">
        <v>104</v>
      </c>
      <c r="CR9617" s="34">
        <v>96.15</v>
      </c>
    </row>
    <row r="9618" spans="47:96" x14ac:dyDescent="0.3">
      <c r="AU9618" s="34">
        <v>96.16</v>
      </c>
      <c r="AV9618" s="32">
        <f t="shared" si="182"/>
        <v>96.2</v>
      </c>
      <c r="AW9618" s="33" t="s">
        <v>104</v>
      </c>
      <c r="CR9618" s="34">
        <v>96.16</v>
      </c>
    </row>
    <row r="9619" spans="47:96" x14ac:dyDescent="0.3">
      <c r="AU9619" s="34">
        <v>96.17</v>
      </c>
      <c r="AV9619" s="32">
        <f t="shared" si="182"/>
        <v>96.2</v>
      </c>
      <c r="AW9619" s="33" t="s">
        <v>104</v>
      </c>
      <c r="CR9619" s="34">
        <v>96.17</v>
      </c>
    </row>
    <row r="9620" spans="47:96" x14ac:dyDescent="0.3">
      <c r="AU9620" s="34">
        <v>96.18</v>
      </c>
      <c r="AV9620" s="32">
        <f t="shared" si="182"/>
        <v>96.2</v>
      </c>
      <c r="AW9620" s="33" t="s">
        <v>104</v>
      </c>
      <c r="CR9620" s="34">
        <v>96.18</v>
      </c>
    </row>
    <row r="9621" spans="47:96" x14ac:dyDescent="0.3">
      <c r="AU9621" s="34">
        <v>96.19</v>
      </c>
      <c r="AV9621" s="32">
        <f t="shared" si="182"/>
        <v>96.2</v>
      </c>
      <c r="AW9621" s="33" t="s">
        <v>104</v>
      </c>
      <c r="CR9621" s="34">
        <v>96.19</v>
      </c>
    </row>
    <row r="9622" spans="47:96" x14ac:dyDescent="0.3">
      <c r="AU9622" s="34">
        <v>96.2</v>
      </c>
      <c r="AV9622" s="32">
        <f t="shared" si="182"/>
        <v>96.2</v>
      </c>
      <c r="AW9622" s="33" t="s">
        <v>104</v>
      </c>
      <c r="CR9622" s="34">
        <v>96.2</v>
      </c>
    </row>
    <row r="9623" spans="47:96" x14ac:dyDescent="0.3">
      <c r="AU9623" s="34">
        <v>96.21</v>
      </c>
      <c r="AV9623" s="32">
        <f t="shared" si="182"/>
        <v>96.2</v>
      </c>
      <c r="AW9623" s="33" t="s">
        <v>104</v>
      </c>
      <c r="CR9623" s="34">
        <v>96.21</v>
      </c>
    </row>
    <row r="9624" spans="47:96" x14ac:dyDescent="0.3">
      <c r="AU9624" s="34">
        <v>96.22</v>
      </c>
      <c r="AV9624" s="32">
        <f t="shared" si="182"/>
        <v>96.2</v>
      </c>
      <c r="AW9624" s="33" t="s">
        <v>104</v>
      </c>
      <c r="CR9624" s="34">
        <v>96.22</v>
      </c>
    </row>
    <row r="9625" spans="47:96" x14ac:dyDescent="0.3">
      <c r="AU9625" s="34">
        <v>96.23</v>
      </c>
      <c r="AV9625" s="32">
        <f t="shared" si="182"/>
        <v>96.2</v>
      </c>
      <c r="AW9625" s="33" t="s">
        <v>104</v>
      </c>
      <c r="CR9625" s="34">
        <v>96.23</v>
      </c>
    </row>
    <row r="9626" spans="47:96" x14ac:dyDescent="0.3">
      <c r="AU9626" s="34">
        <v>96.24</v>
      </c>
      <c r="AV9626" s="32">
        <f t="shared" si="182"/>
        <v>96.2</v>
      </c>
      <c r="AW9626" s="33" t="s">
        <v>104</v>
      </c>
      <c r="CR9626" s="34">
        <v>96.24</v>
      </c>
    </row>
    <row r="9627" spans="47:96" x14ac:dyDescent="0.3">
      <c r="AU9627" s="34">
        <v>96.25</v>
      </c>
      <c r="AV9627" s="32">
        <f t="shared" si="182"/>
        <v>96.3</v>
      </c>
      <c r="AW9627" s="33" t="s">
        <v>104</v>
      </c>
      <c r="CR9627" s="34">
        <v>96.25</v>
      </c>
    </row>
    <row r="9628" spans="47:96" x14ac:dyDescent="0.3">
      <c r="AU9628" s="34">
        <v>96.26</v>
      </c>
      <c r="AV9628" s="32">
        <f t="shared" si="182"/>
        <v>96.3</v>
      </c>
      <c r="AW9628" s="33" t="s">
        <v>104</v>
      </c>
      <c r="CR9628" s="34">
        <v>96.26</v>
      </c>
    </row>
    <row r="9629" spans="47:96" x14ac:dyDescent="0.3">
      <c r="AU9629" s="34">
        <v>96.27</v>
      </c>
      <c r="AV9629" s="32">
        <f t="shared" si="182"/>
        <v>96.3</v>
      </c>
      <c r="AW9629" s="33" t="s">
        <v>104</v>
      </c>
      <c r="CR9629" s="34">
        <v>96.27</v>
      </c>
    </row>
    <row r="9630" spans="47:96" x14ac:dyDescent="0.3">
      <c r="AU9630" s="34">
        <v>96.28</v>
      </c>
      <c r="AV9630" s="32">
        <f t="shared" si="182"/>
        <v>96.3</v>
      </c>
      <c r="AW9630" s="33" t="s">
        <v>104</v>
      </c>
      <c r="CR9630" s="34">
        <v>96.28</v>
      </c>
    </row>
    <row r="9631" spans="47:96" x14ac:dyDescent="0.3">
      <c r="AU9631" s="34">
        <v>96.29</v>
      </c>
      <c r="AV9631" s="32">
        <f t="shared" si="182"/>
        <v>96.3</v>
      </c>
      <c r="AW9631" s="33" t="s">
        <v>104</v>
      </c>
      <c r="CR9631" s="34">
        <v>96.29</v>
      </c>
    </row>
    <row r="9632" spans="47:96" x14ac:dyDescent="0.3">
      <c r="AU9632" s="34">
        <v>96.3</v>
      </c>
      <c r="AV9632" s="32">
        <f t="shared" si="182"/>
        <v>96.3</v>
      </c>
      <c r="AW9632" s="33" t="s">
        <v>104</v>
      </c>
      <c r="CR9632" s="34">
        <v>96.3</v>
      </c>
    </row>
    <row r="9633" spans="47:96" x14ac:dyDescent="0.3">
      <c r="AU9633" s="34">
        <v>96.31</v>
      </c>
      <c r="AV9633" s="32">
        <f t="shared" si="182"/>
        <v>96.3</v>
      </c>
      <c r="AW9633" s="33" t="s">
        <v>104</v>
      </c>
      <c r="CR9633" s="34">
        <v>96.31</v>
      </c>
    </row>
    <row r="9634" spans="47:96" x14ac:dyDescent="0.3">
      <c r="AU9634" s="34">
        <v>96.32</v>
      </c>
      <c r="AV9634" s="32">
        <f t="shared" si="182"/>
        <v>96.3</v>
      </c>
      <c r="AW9634" s="33" t="s">
        <v>104</v>
      </c>
      <c r="CR9634" s="34">
        <v>96.32</v>
      </c>
    </row>
    <row r="9635" spans="47:96" x14ac:dyDescent="0.3">
      <c r="AU9635" s="34">
        <v>96.33</v>
      </c>
      <c r="AV9635" s="32">
        <f t="shared" si="182"/>
        <v>96.3</v>
      </c>
      <c r="AW9635" s="33" t="s">
        <v>104</v>
      </c>
      <c r="CR9635" s="34">
        <v>96.33</v>
      </c>
    </row>
    <row r="9636" spans="47:96" x14ac:dyDescent="0.3">
      <c r="AU9636" s="34">
        <v>96.34</v>
      </c>
      <c r="AV9636" s="32">
        <f t="shared" si="182"/>
        <v>96.3</v>
      </c>
      <c r="AW9636" s="33" t="s">
        <v>104</v>
      </c>
      <c r="CR9636" s="34">
        <v>96.34</v>
      </c>
    </row>
    <row r="9637" spans="47:96" x14ac:dyDescent="0.3">
      <c r="AU9637" s="34">
        <v>96.35</v>
      </c>
      <c r="AV9637" s="32">
        <f t="shared" si="182"/>
        <v>96.4</v>
      </c>
      <c r="AW9637" s="33" t="s">
        <v>104</v>
      </c>
      <c r="CR9637" s="34">
        <v>96.35</v>
      </c>
    </row>
    <row r="9638" spans="47:96" x14ac:dyDescent="0.3">
      <c r="AU9638" s="34">
        <v>96.36</v>
      </c>
      <c r="AV9638" s="32">
        <f t="shared" si="182"/>
        <v>96.4</v>
      </c>
      <c r="AW9638" s="33" t="s">
        <v>104</v>
      </c>
      <c r="CR9638" s="34">
        <v>96.36</v>
      </c>
    </row>
    <row r="9639" spans="47:96" x14ac:dyDescent="0.3">
      <c r="AU9639" s="34">
        <v>96.37</v>
      </c>
      <c r="AV9639" s="32">
        <f t="shared" si="182"/>
        <v>96.4</v>
      </c>
      <c r="AW9639" s="33" t="s">
        <v>104</v>
      </c>
      <c r="CR9639" s="34">
        <v>96.37</v>
      </c>
    </row>
    <row r="9640" spans="47:96" x14ac:dyDescent="0.3">
      <c r="AU9640" s="34">
        <v>96.38</v>
      </c>
      <c r="AV9640" s="32">
        <f t="shared" si="182"/>
        <v>96.4</v>
      </c>
      <c r="AW9640" s="33" t="s">
        <v>104</v>
      </c>
      <c r="CR9640" s="34">
        <v>96.38</v>
      </c>
    </row>
    <row r="9641" spans="47:96" x14ac:dyDescent="0.3">
      <c r="AU9641" s="34">
        <v>96.39</v>
      </c>
      <c r="AV9641" s="32">
        <f t="shared" si="182"/>
        <v>96.4</v>
      </c>
      <c r="AW9641" s="33" t="s">
        <v>104</v>
      </c>
      <c r="CR9641" s="34">
        <v>96.39</v>
      </c>
    </row>
    <row r="9642" spans="47:96" x14ac:dyDescent="0.3">
      <c r="AU9642" s="34">
        <v>96.4</v>
      </c>
      <c r="AV9642" s="32">
        <f t="shared" si="182"/>
        <v>96.4</v>
      </c>
      <c r="AW9642" s="33" t="s">
        <v>104</v>
      </c>
      <c r="CR9642" s="34">
        <v>96.4</v>
      </c>
    </row>
    <row r="9643" spans="47:96" x14ac:dyDescent="0.3">
      <c r="AU9643" s="34">
        <v>96.41</v>
      </c>
      <c r="AV9643" s="32">
        <f t="shared" si="182"/>
        <v>96.4</v>
      </c>
      <c r="AW9643" s="33" t="s">
        <v>104</v>
      </c>
      <c r="CR9643" s="34">
        <v>96.41</v>
      </c>
    </row>
    <row r="9644" spans="47:96" x14ac:dyDescent="0.3">
      <c r="AU9644" s="34">
        <v>96.42</v>
      </c>
      <c r="AV9644" s="32">
        <f t="shared" si="182"/>
        <v>96.4</v>
      </c>
      <c r="AW9644" s="33" t="s">
        <v>104</v>
      </c>
      <c r="CR9644" s="34">
        <v>96.42</v>
      </c>
    </row>
    <row r="9645" spans="47:96" x14ac:dyDescent="0.3">
      <c r="AU9645" s="34">
        <v>96.43</v>
      </c>
      <c r="AV9645" s="32">
        <f t="shared" si="182"/>
        <v>96.4</v>
      </c>
      <c r="AW9645" s="33" t="s">
        <v>104</v>
      </c>
      <c r="CR9645" s="34">
        <v>96.43</v>
      </c>
    </row>
    <row r="9646" spans="47:96" x14ac:dyDescent="0.3">
      <c r="AU9646" s="34">
        <v>96.44</v>
      </c>
      <c r="AV9646" s="32">
        <f t="shared" si="182"/>
        <v>96.4</v>
      </c>
      <c r="AW9646" s="33" t="s">
        <v>104</v>
      </c>
      <c r="CR9646" s="34">
        <v>96.44</v>
      </c>
    </row>
    <row r="9647" spans="47:96" x14ac:dyDescent="0.3">
      <c r="AU9647" s="34">
        <v>96.45</v>
      </c>
      <c r="AV9647" s="32">
        <f t="shared" si="182"/>
        <v>96.5</v>
      </c>
      <c r="AW9647" s="33" t="s">
        <v>104</v>
      </c>
      <c r="CR9647" s="34">
        <v>96.45</v>
      </c>
    </row>
    <row r="9648" spans="47:96" x14ac:dyDescent="0.3">
      <c r="AU9648" s="34">
        <v>96.46</v>
      </c>
      <c r="AV9648" s="32">
        <f t="shared" si="182"/>
        <v>96.5</v>
      </c>
      <c r="AW9648" s="33" t="s">
        <v>104</v>
      </c>
      <c r="CR9648" s="34">
        <v>96.46</v>
      </c>
    </row>
    <row r="9649" spans="47:96" x14ac:dyDescent="0.3">
      <c r="AU9649" s="34">
        <v>96.47</v>
      </c>
      <c r="AV9649" s="32">
        <f t="shared" si="182"/>
        <v>96.5</v>
      </c>
      <c r="AW9649" s="33" t="s">
        <v>104</v>
      </c>
      <c r="CR9649" s="34">
        <v>96.47</v>
      </c>
    </row>
    <row r="9650" spans="47:96" x14ac:dyDescent="0.3">
      <c r="AU9650" s="34">
        <v>96.48</v>
      </c>
      <c r="AV9650" s="32">
        <f t="shared" si="182"/>
        <v>96.5</v>
      </c>
      <c r="AW9650" s="33" t="s">
        <v>104</v>
      </c>
      <c r="CR9650" s="34">
        <v>96.48</v>
      </c>
    </row>
    <row r="9651" spans="47:96" x14ac:dyDescent="0.3">
      <c r="AU9651" s="34">
        <v>96.49</v>
      </c>
      <c r="AV9651" s="32">
        <f t="shared" si="182"/>
        <v>96.5</v>
      </c>
      <c r="AW9651" s="33" t="s">
        <v>104</v>
      </c>
      <c r="CR9651" s="34">
        <v>96.49</v>
      </c>
    </row>
    <row r="9652" spans="47:96" x14ac:dyDescent="0.3">
      <c r="AU9652" s="34">
        <v>96.5</v>
      </c>
      <c r="AV9652" s="32">
        <f t="shared" si="182"/>
        <v>96.5</v>
      </c>
      <c r="AW9652" s="33" t="s">
        <v>104</v>
      </c>
      <c r="CR9652" s="34">
        <v>96.5</v>
      </c>
    </row>
    <row r="9653" spans="47:96" x14ac:dyDescent="0.3">
      <c r="AU9653" s="34">
        <v>96.51</v>
      </c>
      <c r="AV9653" s="32">
        <f t="shared" si="182"/>
        <v>96.5</v>
      </c>
      <c r="AW9653" s="33" t="s">
        <v>104</v>
      </c>
      <c r="CR9653" s="34">
        <v>96.51</v>
      </c>
    </row>
    <row r="9654" spans="47:96" x14ac:dyDescent="0.3">
      <c r="AU9654" s="34">
        <v>96.52</v>
      </c>
      <c r="AV9654" s="32">
        <f t="shared" si="182"/>
        <v>96.5</v>
      </c>
      <c r="AW9654" s="33" t="s">
        <v>104</v>
      </c>
      <c r="CR9654" s="34">
        <v>96.52</v>
      </c>
    </row>
    <row r="9655" spans="47:96" x14ac:dyDescent="0.3">
      <c r="AU9655" s="34">
        <v>96.53</v>
      </c>
      <c r="AV9655" s="32">
        <f t="shared" si="182"/>
        <v>96.5</v>
      </c>
      <c r="AW9655" s="33" t="s">
        <v>104</v>
      </c>
      <c r="CR9655" s="34">
        <v>96.53</v>
      </c>
    </row>
    <row r="9656" spans="47:96" x14ac:dyDescent="0.3">
      <c r="AU9656" s="34">
        <v>96.54</v>
      </c>
      <c r="AV9656" s="32">
        <f t="shared" si="182"/>
        <v>96.5</v>
      </c>
      <c r="AW9656" s="33" t="s">
        <v>104</v>
      </c>
      <c r="CR9656" s="34">
        <v>96.54</v>
      </c>
    </row>
    <row r="9657" spans="47:96" x14ac:dyDescent="0.3">
      <c r="AU9657" s="34">
        <v>96.55</v>
      </c>
      <c r="AV9657" s="32">
        <f t="shared" si="182"/>
        <v>96.6</v>
      </c>
      <c r="AW9657" s="33" t="s">
        <v>104</v>
      </c>
      <c r="CR9657" s="34">
        <v>96.55</v>
      </c>
    </row>
    <row r="9658" spans="47:96" x14ac:dyDescent="0.3">
      <c r="AU9658" s="34">
        <v>96.56</v>
      </c>
      <c r="AV9658" s="32">
        <f t="shared" si="182"/>
        <v>96.6</v>
      </c>
      <c r="AW9658" s="33" t="s">
        <v>104</v>
      </c>
      <c r="CR9658" s="34">
        <v>96.56</v>
      </c>
    </row>
    <row r="9659" spans="47:96" x14ac:dyDescent="0.3">
      <c r="AU9659" s="34">
        <v>96.57</v>
      </c>
      <c r="AV9659" s="32">
        <f t="shared" si="182"/>
        <v>96.6</v>
      </c>
      <c r="AW9659" s="33" t="s">
        <v>104</v>
      </c>
      <c r="CR9659" s="34">
        <v>96.57</v>
      </c>
    </row>
    <row r="9660" spans="47:96" x14ac:dyDescent="0.3">
      <c r="AU9660" s="34">
        <v>96.58</v>
      </c>
      <c r="AV9660" s="32">
        <f t="shared" si="182"/>
        <v>96.6</v>
      </c>
      <c r="AW9660" s="33" t="s">
        <v>104</v>
      </c>
      <c r="CR9660" s="34">
        <v>96.58</v>
      </c>
    </row>
    <row r="9661" spans="47:96" x14ac:dyDescent="0.3">
      <c r="AU9661" s="34">
        <v>96.59</v>
      </c>
      <c r="AV9661" s="32">
        <f t="shared" si="182"/>
        <v>96.6</v>
      </c>
      <c r="AW9661" s="33" t="s">
        <v>104</v>
      </c>
      <c r="CR9661" s="34">
        <v>96.59</v>
      </c>
    </row>
    <row r="9662" spans="47:96" x14ac:dyDescent="0.3">
      <c r="AU9662" s="34">
        <v>96.6</v>
      </c>
      <c r="AV9662" s="32">
        <f t="shared" si="182"/>
        <v>96.6</v>
      </c>
      <c r="AW9662" s="33" t="s">
        <v>104</v>
      </c>
      <c r="CR9662" s="34">
        <v>96.6</v>
      </c>
    </row>
    <row r="9663" spans="47:96" x14ac:dyDescent="0.3">
      <c r="AU9663" s="34">
        <v>96.61</v>
      </c>
      <c r="AV9663" s="32">
        <f t="shared" si="182"/>
        <v>96.6</v>
      </c>
      <c r="AW9663" s="33" t="s">
        <v>104</v>
      </c>
      <c r="CR9663" s="34">
        <v>96.61</v>
      </c>
    </row>
    <row r="9664" spans="47:96" x14ac:dyDescent="0.3">
      <c r="AU9664" s="34">
        <v>96.62</v>
      </c>
      <c r="AV9664" s="32">
        <f t="shared" si="182"/>
        <v>96.6</v>
      </c>
      <c r="AW9664" s="33" t="s">
        <v>104</v>
      </c>
      <c r="CR9664" s="34">
        <v>96.62</v>
      </c>
    </row>
    <row r="9665" spans="47:96" x14ac:dyDescent="0.3">
      <c r="AU9665" s="34">
        <v>96.63</v>
      </c>
      <c r="AV9665" s="32">
        <f t="shared" si="182"/>
        <v>96.6</v>
      </c>
      <c r="AW9665" s="33" t="s">
        <v>104</v>
      </c>
      <c r="CR9665" s="34">
        <v>96.63</v>
      </c>
    </row>
    <row r="9666" spans="47:96" x14ac:dyDescent="0.3">
      <c r="AU9666" s="34">
        <v>96.64</v>
      </c>
      <c r="AV9666" s="32">
        <f t="shared" si="182"/>
        <v>96.6</v>
      </c>
      <c r="AW9666" s="33" t="s">
        <v>104</v>
      </c>
      <c r="CR9666" s="34">
        <v>96.64</v>
      </c>
    </row>
    <row r="9667" spans="47:96" x14ac:dyDescent="0.3">
      <c r="AU9667" s="34">
        <v>96.65</v>
      </c>
      <c r="AV9667" s="32">
        <f t="shared" ref="AV9667:AV9730" si="183">ROUND(AU9667,1)</f>
        <v>96.7</v>
      </c>
      <c r="AW9667" s="33" t="s">
        <v>104</v>
      </c>
      <c r="CR9667" s="34">
        <v>96.65</v>
      </c>
    </row>
    <row r="9668" spans="47:96" x14ac:dyDescent="0.3">
      <c r="AU9668" s="34">
        <v>96.66</v>
      </c>
      <c r="AV9668" s="32">
        <f t="shared" si="183"/>
        <v>96.7</v>
      </c>
      <c r="AW9668" s="33" t="s">
        <v>104</v>
      </c>
      <c r="CR9668" s="34">
        <v>96.66</v>
      </c>
    </row>
    <row r="9669" spans="47:96" x14ac:dyDescent="0.3">
      <c r="AU9669" s="34">
        <v>96.67</v>
      </c>
      <c r="AV9669" s="32">
        <f t="shared" si="183"/>
        <v>96.7</v>
      </c>
      <c r="AW9669" s="33" t="s">
        <v>104</v>
      </c>
      <c r="CR9669" s="34">
        <v>96.67</v>
      </c>
    </row>
    <row r="9670" spans="47:96" x14ac:dyDescent="0.3">
      <c r="AU9670" s="34">
        <v>96.68</v>
      </c>
      <c r="AV9670" s="32">
        <f t="shared" si="183"/>
        <v>96.7</v>
      </c>
      <c r="AW9670" s="33" t="s">
        <v>104</v>
      </c>
      <c r="CR9670" s="34">
        <v>96.68</v>
      </c>
    </row>
    <row r="9671" spans="47:96" x14ac:dyDescent="0.3">
      <c r="AU9671" s="34">
        <v>96.69</v>
      </c>
      <c r="AV9671" s="32">
        <f t="shared" si="183"/>
        <v>96.7</v>
      </c>
      <c r="AW9671" s="33" t="s">
        <v>104</v>
      </c>
      <c r="CR9671" s="34">
        <v>96.69</v>
      </c>
    </row>
    <row r="9672" spans="47:96" x14ac:dyDescent="0.3">
      <c r="AU9672" s="34">
        <v>96.7</v>
      </c>
      <c r="AV9672" s="32">
        <f t="shared" si="183"/>
        <v>96.7</v>
      </c>
      <c r="AW9672" s="33" t="s">
        <v>104</v>
      </c>
      <c r="CR9672" s="34">
        <v>96.7</v>
      </c>
    </row>
    <row r="9673" spans="47:96" x14ac:dyDescent="0.3">
      <c r="AU9673" s="34">
        <v>96.71</v>
      </c>
      <c r="AV9673" s="32">
        <f t="shared" si="183"/>
        <v>96.7</v>
      </c>
      <c r="AW9673" s="33" t="s">
        <v>104</v>
      </c>
      <c r="CR9673" s="34">
        <v>96.71</v>
      </c>
    </row>
    <row r="9674" spans="47:96" x14ac:dyDescent="0.3">
      <c r="AU9674" s="34">
        <v>96.72</v>
      </c>
      <c r="AV9674" s="32">
        <f t="shared" si="183"/>
        <v>96.7</v>
      </c>
      <c r="AW9674" s="33" t="s">
        <v>104</v>
      </c>
      <c r="CR9674" s="34">
        <v>96.72</v>
      </c>
    </row>
    <row r="9675" spans="47:96" x14ac:dyDescent="0.3">
      <c r="AU9675" s="34">
        <v>96.73</v>
      </c>
      <c r="AV9675" s="32">
        <f t="shared" si="183"/>
        <v>96.7</v>
      </c>
      <c r="AW9675" s="33" t="s">
        <v>104</v>
      </c>
      <c r="CR9675" s="34">
        <v>96.73</v>
      </c>
    </row>
    <row r="9676" spans="47:96" x14ac:dyDescent="0.3">
      <c r="AU9676" s="34">
        <v>96.74</v>
      </c>
      <c r="AV9676" s="32">
        <f t="shared" si="183"/>
        <v>96.7</v>
      </c>
      <c r="AW9676" s="33" t="s">
        <v>104</v>
      </c>
      <c r="CR9676" s="34">
        <v>96.74</v>
      </c>
    </row>
    <row r="9677" spans="47:96" x14ac:dyDescent="0.3">
      <c r="AU9677" s="34">
        <v>96.75</v>
      </c>
      <c r="AV9677" s="32">
        <f t="shared" si="183"/>
        <v>96.8</v>
      </c>
      <c r="AW9677" s="33" t="s">
        <v>104</v>
      </c>
      <c r="CR9677" s="34">
        <v>96.75</v>
      </c>
    </row>
    <row r="9678" spans="47:96" x14ac:dyDescent="0.3">
      <c r="AU9678" s="34">
        <v>96.76</v>
      </c>
      <c r="AV9678" s="32">
        <f t="shared" si="183"/>
        <v>96.8</v>
      </c>
      <c r="AW9678" s="33" t="s">
        <v>104</v>
      </c>
      <c r="CR9678" s="34">
        <v>96.76</v>
      </c>
    </row>
    <row r="9679" spans="47:96" x14ac:dyDescent="0.3">
      <c r="AU9679" s="34">
        <v>96.77</v>
      </c>
      <c r="AV9679" s="32">
        <f t="shared" si="183"/>
        <v>96.8</v>
      </c>
      <c r="AW9679" s="33" t="s">
        <v>104</v>
      </c>
      <c r="CR9679" s="34">
        <v>96.77</v>
      </c>
    </row>
    <row r="9680" spans="47:96" x14ac:dyDescent="0.3">
      <c r="AU9680" s="34">
        <v>96.78</v>
      </c>
      <c r="AV9680" s="32">
        <f t="shared" si="183"/>
        <v>96.8</v>
      </c>
      <c r="AW9680" s="33" t="s">
        <v>104</v>
      </c>
      <c r="CR9680" s="34">
        <v>96.78</v>
      </c>
    </row>
    <row r="9681" spans="47:96" x14ac:dyDescent="0.3">
      <c r="AU9681" s="34">
        <v>96.79</v>
      </c>
      <c r="AV9681" s="32">
        <f t="shared" si="183"/>
        <v>96.8</v>
      </c>
      <c r="AW9681" s="33" t="s">
        <v>104</v>
      </c>
      <c r="CR9681" s="34">
        <v>96.79</v>
      </c>
    </row>
    <row r="9682" spans="47:96" x14ac:dyDescent="0.3">
      <c r="AU9682" s="34">
        <v>96.8</v>
      </c>
      <c r="AV9682" s="32">
        <f t="shared" si="183"/>
        <v>96.8</v>
      </c>
      <c r="AW9682" s="33" t="s">
        <v>104</v>
      </c>
      <c r="CR9682" s="34">
        <v>96.8</v>
      </c>
    </row>
    <row r="9683" spans="47:96" x14ac:dyDescent="0.3">
      <c r="AU9683" s="34">
        <v>96.81</v>
      </c>
      <c r="AV9683" s="32">
        <f t="shared" si="183"/>
        <v>96.8</v>
      </c>
      <c r="AW9683" s="33" t="s">
        <v>104</v>
      </c>
      <c r="CR9683" s="34">
        <v>96.81</v>
      </c>
    </row>
    <row r="9684" spans="47:96" x14ac:dyDescent="0.3">
      <c r="AU9684" s="34">
        <v>96.82</v>
      </c>
      <c r="AV9684" s="32">
        <f t="shared" si="183"/>
        <v>96.8</v>
      </c>
      <c r="AW9684" s="33" t="s">
        <v>104</v>
      </c>
      <c r="CR9684" s="34">
        <v>96.82</v>
      </c>
    </row>
    <row r="9685" spans="47:96" x14ac:dyDescent="0.3">
      <c r="AU9685" s="34">
        <v>96.83</v>
      </c>
      <c r="AV9685" s="32">
        <f t="shared" si="183"/>
        <v>96.8</v>
      </c>
      <c r="AW9685" s="33" t="s">
        <v>104</v>
      </c>
      <c r="CR9685" s="34">
        <v>96.83</v>
      </c>
    </row>
    <row r="9686" spans="47:96" x14ac:dyDescent="0.3">
      <c r="AU9686" s="34">
        <v>96.84</v>
      </c>
      <c r="AV9686" s="32">
        <f t="shared" si="183"/>
        <v>96.8</v>
      </c>
      <c r="AW9686" s="33" t="s">
        <v>104</v>
      </c>
      <c r="CR9686" s="34">
        <v>96.84</v>
      </c>
    </row>
    <row r="9687" spans="47:96" x14ac:dyDescent="0.3">
      <c r="AU9687" s="34">
        <v>96.85</v>
      </c>
      <c r="AV9687" s="32">
        <f t="shared" si="183"/>
        <v>96.9</v>
      </c>
      <c r="AW9687" s="33" t="s">
        <v>104</v>
      </c>
      <c r="CR9687" s="34">
        <v>96.85</v>
      </c>
    </row>
    <row r="9688" spans="47:96" x14ac:dyDescent="0.3">
      <c r="AU9688" s="34">
        <v>96.86</v>
      </c>
      <c r="AV9688" s="32">
        <f t="shared" si="183"/>
        <v>96.9</v>
      </c>
      <c r="AW9688" s="33" t="s">
        <v>104</v>
      </c>
      <c r="CR9688" s="34">
        <v>96.86</v>
      </c>
    </row>
    <row r="9689" spans="47:96" x14ac:dyDescent="0.3">
      <c r="AU9689" s="34">
        <v>96.87</v>
      </c>
      <c r="AV9689" s="32">
        <f t="shared" si="183"/>
        <v>96.9</v>
      </c>
      <c r="AW9689" s="33" t="s">
        <v>104</v>
      </c>
      <c r="CR9689" s="34">
        <v>96.87</v>
      </c>
    </row>
    <row r="9690" spans="47:96" x14ac:dyDescent="0.3">
      <c r="AU9690" s="34">
        <v>96.88</v>
      </c>
      <c r="AV9690" s="32">
        <f t="shared" si="183"/>
        <v>96.9</v>
      </c>
      <c r="AW9690" s="33" t="s">
        <v>104</v>
      </c>
      <c r="CR9690" s="34">
        <v>96.88</v>
      </c>
    </row>
    <row r="9691" spans="47:96" x14ac:dyDescent="0.3">
      <c r="AU9691" s="34">
        <v>96.89</v>
      </c>
      <c r="AV9691" s="32">
        <f t="shared" si="183"/>
        <v>96.9</v>
      </c>
      <c r="AW9691" s="33" t="s">
        <v>104</v>
      </c>
      <c r="CR9691" s="34">
        <v>96.89</v>
      </c>
    </row>
    <row r="9692" spans="47:96" x14ac:dyDescent="0.3">
      <c r="AU9692" s="34">
        <v>96.9</v>
      </c>
      <c r="AV9692" s="32">
        <f t="shared" si="183"/>
        <v>96.9</v>
      </c>
      <c r="AW9692" s="33" t="s">
        <v>104</v>
      </c>
      <c r="CR9692" s="34">
        <v>96.9</v>
      </c>
    </row>
    <row r="9693" spans="47:96" x14ac:dyDescent="0.3">
      <c r="AU9693" s="34">
        <v>96.91</v>
      </c>
      <c r="AV9693" s="32">
        <f t="shared" si="183"/>
        <v>96.9</v>
      </c>
      <c r="AW9693" s="33" t="s">
        <v>104</v>
      </c>
      <c r="CR9693" s="34">
        <v>96.91</v>
      </c>
    </row>
    <row r="9694" spans="47:96" x14ac:dyDescent="0.3">
      <c r="AU9694" s="34">
        <v>96.92</v>
      </c>
      <c r="AV9694" s="32">
        <f t="shared" si="183"/>
        <v>96.9</v>
      </c>
      <c r="AW9694" s="33" t="s">
        <v>104</v>
      </c>
      <c r="CR9694" s="34">
        <v>96.92</v>
      </c>
    </row>
    <row r="9695" spans="47:96" x14ac:dyDescent="0.3">
      <c r="AU9695" s="34">
        <v>96.93</v>
      </c>
      <c r="AV9695" s="32">
        <f t="shared" si="183"/>
        <v>96.9</v>
      </c>
      <c r="AW9695" s="33" t="s">
        <v>104</v>
      </c>
      <c r="CR9695" s="34">
        <v>96.93</v>
      </c>
    </row>
    <row r="9696" spans="47:96" x14ac:dyDescent="0.3">
      <c r="AU9696" s="34">
        <v>96.94</v>
      </c>
      <c r="AV9696" s="32">
        <f t="shared" si="183"/>
        <v>96.9</v>
      </c>
      <c r="AW9696" s="33" t="s">
        <v>104</v>
      </c>
      <c r="CR9696" s="34">
        <v>96.94</v>
      </c>
    </row>
    <row r="9697" spans="47:96" x14ac:dyDescent="0.3">
      <c r="AU9697" s="34">
        <v>96.95</v>
      </c>
      <c r="AV9697" s="32">
        <f t="shared" si="183"/>
        <v>97</v>
      </c>
      <c r="AW9697" s="33" t="s">
        <v>104</v>
      </c>
      <c r="CR9697" s="34">
        <v>96.95</v>
      </c>
    </row>
    <row r="9698" spans="47:96" x14ac:dyDescent="0.3">
      <c r="AU9698" s="34">
        <v>96.96</v>
      </c>
      <c r="AV9698" s="32">
        <f t="shared" si="183"/>
        <v>97</v>
      </c>
      <c r="AW9698" s="33" t="s">
        <v>104</v>
      </c>
      <c r="CR9698" s="34">
        <v>96.96</v>
      </c>
    </row>
    <row r="9699" spans="47:96" x14ac:dyDescent="0.3">
      <c r="AU9699" s="34">
        <v>96.97</v>
      </c>
      <c r="AV9699" s="32">
        <f t="shared" si="183"/>
        <v>97</v>
      </c>
      <c r="AW9699" s="33" t="s">
        <v>104</v>
      </c>
      <c r="CR9699" s="34">
        <v>96.97</v>
      </c>
    </row>
    <row r="9700" spans="47:96" x14ac:dyDescent="0.3">
      <c r="AU9700" s="34">
        <v>96.98</v>
      </c>
      <c r="AV9700" s="32">
        <f t="shared" si="183"/>
        <v>97</v>
      </c>
      <c r="AW9700" s="33" t="s">
        <v>104</v>
      </c>
      <c r="CR9700" s="34">
        <v>96.98</v>
      </c>
    </row>
    <row r="9701" spans="47:96" x14ac:dyDescent="0.3">
      <c r="AU9701" s="34">
        <v>96.99</v>
      </c>
      <c r="AV9701" s="32">
        <f t="shared" si="183"/>
        <v>97</v>
      </c>
      <c r="AW9701" s="33" t="s">
        <v>104</v>
      </c>
      <c r="CR9701" s="34">
        <v>96.99</v>
      </c>
    </row>
    <row r="9702" spans="47:96" x14ac:dyDescent="0.3">
      <c r="AU9702" s="34">
        <v>97</v>
      </c>
      <c r="AV9702" s="32">
        <f t="shared" si="183"/>
        <v>97</v>
      </c>
      <c r="AW9702" s="33" t="s">
        <v>104</v>
      </c>
      <c r="CR9702" s="34">
        <v>97</v>
      </c>
    </row>
    <row r="9703" spans="47:96" x14ac:dyDescent="0.3">
      <c r="AU9703" s="34">
        <v>97.01</v>
      </c>
      <c r="AV9703" s="32">
        <f t="shared" si="183"/>
        <v>97</v>
      </c>
      <c r="AW9703" s="33" t="s">
        <v>104</v>
      </c>
      <c r="CR9703" s="34">
        <v>97.01</v>
      </c>
    </row>
    <row r="9704" spans="47:96" x14ac:dyDescent="0.3">
      <c r="AU9704" s="34">
        <v>97.02</v>
      </c>
      <c r="AV9704" s="32">
        <f t="shared" si="183"/>
        <v>97</v>
      </c>
      <c r="AW9704" s="33" t="s">
        <v>104</v>
      </c>
      <c r="CR9704" s="34">
        <v>97.02</v>
      </c>
    </row>
    <row r="9705" spans="47:96" x14ac:dyDescent="0.3">
      <c r="AU9705" s="34">
        <v>97.03</v>
      </c>
      <c r="AV9705" s="32">
        <f t="shared" si="183"/>
        <v>97</v>
      </c>
      <c r="AW9705" s="33" t="s">
        <v>104</v>
      </c>
      <c r="CR9705" s="34">
        <v>97.03</v>
      </c>
    </row>
    <row r="9706" spans="47:96" x14ac:dyDescent="0.3">
      <c r="AU9706" s="34">
        <v>97.04</v>
      </c>
      <c r="AV9706" s="32">
        <f t="shared" si="183"/>
        <v>97</v>
      </c>
      <c r="AW9706" s="33" t="s">
        <v>104</v>
      </c>
      <c r="CR9706" s="34">
        <v>97.04</v>
      </c>
    </row>
    <row r="9707" spans="47:96" x14ac:dyDescent="0.3">
      <c r="AU9707" s="34">
        <v>97.05</v>
      </c>
      <c r="AV9707" s="32">
        <f t="shared" si="183"/>
        <v>97.1</v>
      </c>
      <c r="AW9707" s="33" t="s">
        <v>104</v>
      </c>
      <c r="CR9707" s="34">
        <v>97.05</v>
      </c>
    </row>
    <row r="9708" spans="47:96" x14ac:dyDescent="0.3">
      <c r="AU9708" s="34">
        <v>97.06</v>
      </c>
      <c r="AV9708" s="32">
        <f t="shared" si="183"/>
        <v>97.1</v>
      </c>
      <c r="AW9708" s="33" t="s">
        <v>104</v>
      </c>
      <c r="CR9708" s="34">
        <v>97.06</v>
      </c>
    </row>
    <row r="9709" spans="47:96" x14ac:dyDescent="0.3">
      <c r="AU9709" s="34">
        <v>97.07</v>
      </c>
      <c r="AV9709" s="32">
        <f t="shared" si="183"/>
        <v>97.1</v>
      </c>
      <c r="AW9709" s="33" t="s">
        <v>104</v>
      </c>
      <c r="CR9709" s="34">
        <v>97.07</v>
      </c>
    </row>
    <row r="9710" spans="47:96" x14ac:dyDescent="0.3">
      <c r="AU9710" s="34">
        <v>97.08</v>
      </c>
      <c r="AV9710" s="32">
        <f t="shared" si="183"/>
        <v>97.1</v>
      </c>
      <c r="AW9710" s="33" t="s">
        <v>104</v>
      </c>
      <c r="CR9710" s="34">
        <v>97.08</v>
      </c>
    </row>
    <row r="9711" spans="47:96" x14ac:dyDescent="0.3">
      <c r="AU9711" s="34">
        <v>97.09</v>
      </c>
      <c r="AV9711" s="32">
        <f t="shared" si="183"/>
        <v>97.1</v>
      </c>
      <c r="AW9711" s="33" t="s">
        <v>104</v>
      </c>
      <c r="CR9711" s="34">
        <v>97.09</v>
      </c>
    </row>
    <row r="9712" spans="47:96" x14ac:dyDescent="0.3">
      <c r="AU9712" s="34">
        <v>97.1</v>
      </c>
      <c r="AV9712" s="32">
        <f t="shared" si="183"/>
        <v>97.1</v>
      </c>
      <c r="AW9712" s="33" t="s">
        <v>104</v>
      </c>
      <c r="CR9712" s="34">
        <v>97.1</v>
      </c>
    </row>
    <row r="9713" spans="47:96" x14ac:dyDescent="0.3">
      <c r="AU9713" s="34">
        <v>97.11</v>
      </c>
      <c r="AV9713" s="32">
        <f t="shared" si="183"/>
        <v>97.1</v>
      </c>
      <c r="AW9713" s="33" t="s">
        <v>104</v>
      </c>
      <c r="CR9713" s="34">
        <v>97.11</v>
      </c>
    </row>
    <row r="9714" spans="47:96" x14ac:dyDescent="0.3">
      <c r="AU9714" s="34">
        <v>97.12</v>
      </c>
      <c r="AV9714" s="32">
        <f t="shared" si="183"/>
        <v>97.1</v>
      </c>
      <c r="AW9714" s="33" t="s">
        <v>104</v>
      </c>
      <c r="CR9714" s="34">
        <v>97.12</v>
      </c>
    </row>
    <row r="9715" spans="47:96" x14ac:dyDescent="0.3">
      <c r="AU9715" s="34">
        <v>97.13</v>
      </c>
      <c r="AV9715" s="32">
        <f t="shared" si="183"/>
        <v>97.1</v>
      </c>
      <c r="AW9715" s="33" t="s">
        <v>104</v>
      </c>
      <c r="CR9715" s="34">
        <v>97.13</v>
      </c>
    </row>
    <row r="9716" spans="47:96" x14ac:dyDescent="0.3">
      <c r="AU9716" s="34">
        <v>97.14</v>
      </c>
      <c r="AV9716" s="32">
        <f t="shared" si="183"/>
        <v>97.1</v>
      </c>
      <c r="AW9716" s="33" t="s">
        <v>104</v>
      </c>
      <c r="CR9716" s="34">
        <v>97.14</v>
      </c>
    </row>
    <row r="9717" spans="47:96" x14ac:dyDescent="0.3">
      <c r="AU9717" s="34">
        <v>97.15</v>
      </c>
      <c r="AV9717" s="32">
        <f t="shared" si="183"/>
        <v>97.2</v>
      </c>
      <c r="AW9717" s="33" t="s">
        <v>104</v>
      </c>
      <c r="CR9717" s="34">
        <v>97.15</v>
      </c>
    </row>
    <row r="9718" spans="47:96" x14ac:dyDescent="0.3">
      <c r="AU9718" s="34">
        <v>97.16</v>
      </c>
      <c r="AV9718" s="32">
        <f t="shared" si="183"/>
        <v>97.2</v>
      </c>
      <c r="AW9718" s="33" t="s">
        <v>104</v>
      </c>
      <c r="CR9718" s="34">
        <v>97.16</v>
      </c>
    </row>
    <row r="9719" spans="47:96" x14ac:dyDescent="0.3">
      <c r="AU9719" s="34">
        <v>97.17</v>
      </c>
      <c r="AV9719" s="32">
        <f t="shared" si="183"/>
        <v>97.2</v>
      </c>
      <c r="AW9719" s="33" t="s">
        <v>104</v>
      </c>
      <c r="CR9719" s="34">
        <v>97.17</v>
      </c>
    </row>
    <row r="9720" spans="47:96" x14ac:dyDescent="0.3">
      <c r="AU9720" s="34">
        <v>97.18</v>
      </c>
      <c r="AV9720" s="32">
        <f t="shared" si="183"/>
        <v>97.2</v>
      </c>
      <c r="AW9720" s="33" t="s">
        <v>104</v>
      </c>
      <c r="CR9720" s="34">
        <v>97.18</v>
      </c>
    </row>
    <row r="9721" spans="47:96" x14ac:dyDescent="0.3">
      <c r="AU9721" s="34">
        <v>97.19</v>
      </c>
      <c r="AV9721" s="32">
        <f t="shared" si="183"/>
        <v>97.2</v>
      </c>
      <c r="AW9721" s="33" t="s">
        <v>104</v>
      </c>
      <c r="CR9721" s="34">
        <v>97.19</v>
      </c>
    </row>
    <row r="9722" spans="47:96" x14ac:dyDescent="0.3">
      <c r="AU9722" s="34">
        <v>97.2</v>
      </c>
      <c r="AV9722" s="32">
        <f t="shared" si="183"/>
        <v>97.2</v>
      </c>
      <c r="AW9722" s="33" t="s">
        <v>104</v>
      </c>
      <c r="CR9722" s="34">
        <v>97.2</v>
      </c>
    </row>
    <row r="9723" spans="47:96" x14ac:dyDescent="0.3">
      <c r="AU9723" s="34">
        <v>97.21</v>
      </c>
      <c r="AV9723" s="32">
        <f t="shared" si="183"/>
        <v>97.2</v>
      </c>
      <c r="AW9723" s="33" t="s">
        <v>104</v>
      </c>
      <c r="CR9723" s="34">
        <v>97.21</v>
      </c>
    </row>
    <row r="9724" spans="47:96" x14ac:dyDescent="0.3">
      <c r="AU9724" s="34">
        <v>97.22</v>
      </c>
      <c r="AV9724" s="32">
        <f t="shared" si="183"/>
        <v>97.2</v>
      </c>
      <c r="AW9724" s="33" t="s">
        <v>104</v>
      </c>
      <c r="CR9724" s="34">
        <v>97.22</v>
      </c>
    </row>
    <row r="9725" spans="47:96" x14ac:dyDescent="0.3">
      <c r="AU9725" s="34">
        <v>97.23</v>
      </c>
      <c r="AV9725" s="32">
        <f t="shared" si="183"/>
        <v>97.2</v>
      </c>
      <c r="AW9725" s="33" t="s">
        <v>104</v>
      </c>
      <c r="CR9725" s="34">
        <v>97.23</v>
      </c>
    </row>
    <row r="9726" spans="47:96" x14ac:dyDescent="0.3">
      <c r="AU9726" s="34">
        <v>97.24</v>
      </c>
      <c r="AV9726" s="32">
        <f t="shared" si="183"/>
        <v>97.2</v>
      </c>
      <c r="AW9726" s="33" t="s">
        <v>104</v>
      </c>
      <c r="CR9726" s="34">
        <v>97.24</v>
      </c>
    </row>
    <row r="9727" spans="47:96" x14ac:dyDescent="0.3">
      <c r="AU9727" s="34">
        <v>97.25</v>
      </c>
      <c r="AV9727" s="32">
        <f t="shared" si="183"/>
        <v>97.3</v>
      </c>
      <c r="AW9727" s="33" t="s">
        <v>104</v>
      </c>
      <c r="CR9727" s="34">
        <v>97.25</v>
      </c>
    </row>
    <row r="9728" spans="47:96" x14ac:dyDescent="0.3">
      <c r="AU9728" s="34">
        <v>97.26</v>
      </c>
      <c r="AV9728" s="32">
        <f t="shared" si="183"/>
        <v>97.3</v>
      </c>
      <c r="AW9728" s="33" t="s">
        <v>104</v>
      </c>
      <c r="CR9728" s="34">
        <v>97.26</v>
      </c>
    </row>
    <row r="9729" spans="47:96" x14ac:dyDescent="0.3">
      <c r="AU9729" s="34">
        <v>97.27</v>
      </c>
      <c r="AV9729" s="32">
        <f t="shared" si="183"/>
        <v>97.3</v>
      </c>
      <c r="AW9729" s="33" t="s">
        <v>104</v>
      </c>
      <c r="CR9729" s="34">
        <v>97.27</v>
      </c>
    </row>
    <row r="9730" spans="47:96" x14ac:dyDescent="0.3">
      <c r="AU9730" s="34">
        <v>97.28</v>
      </c>
      <c r="AV9730" s="32">
        <f t="shared" si="183"/>
        <v>97.3</v>
      </c>
      <c r="AW9730" s="33" t="s">
        <v>104</v>
      </c>
      <c r="CR9730" s="34">
        <v>97.28</v>
      </c>
    </row>
    <row r="9731" spans="47:96" x14ac:dyDescent="0.3">
      <c r="AU9731" s="34">
        <v>97.29</v>
      </c>
      <c r="AV9731" s="32">
        <f t="shared" ref="AV9731:AV9794" si="184">ROUND(AU9731,1)</f>
        <v>97.3</v>
      </c>
      <c r="AW9731" s="33" t="s">
        <v>104</v>
      </c>
      <c r="CR9731" s="34">
        <v>97.29</v>
      </c>
    </row>
    <row r="9732" spans="47:96" x14ac:dyDescent="0.3">
      <c r="AU9732" s="34">
        <v>97.3</v>
      </c>
      <c r="AV9732" s="32">
        <f t="shared" si="184"/>
        <v>97.3</v>
      </c>
      <c r="AW9732" s="33" t="s">
        <v>104</v>
      </c>
      <c r="CR9732" s="34">
        <v>97.3</v>
      </c>
    </row>
    <row r="9733" spans="47:96" x14ac:dyDescent="0.3">
      <c r="AU9733" s="34">
        <v>97.31</v>
      </c>
      <c r="AV9733" s="32">
        <f t="shared" si="184"/>
        <v>97.3</v>
      </c>
      <c r="AW9733" s="33" t="s">
        <v>104</v>
      </c>
      <c r="CR9733" s="34">
        <v>97.31</v>
      </c>
    </row>
    <row r="9734" spans="47:96" x14ac:dyDescent="0.3">
      <c r="AU9734" s="34">
        <v>97.32</v>
      </c>
      <c r="AV9734" s="32">
        <f t="shared" si="184"/>
        <v>97.3</v>
      </c>
      <c r="AW9734" s="33" t="s">
        <v>104</v>
      </c>
      <c r="CR9734" s="34">
        <v>97.32</v>
      </c>
    </row>
    <row r="9735" spans="47:96" x14ac:dyDescent="0.3">
      <c r="AU9735" s="34">
        <v>97.33</v>
      </c>
      <c r="AV9735" s="32">
        <f t="shared" si="184"/>
        <v>97.3</v>
      </c>
      <c r="AW9735" s="33" t="s">
        <v>104</v>
      </c>
      <c r="CR9735" s="34">
        <v>97.33</v>
      </c>
    </row>
    <row r="9736" spans="47:96" x14ac:dyDescent="0.3">
      <c r="AU9736" s="34">
        <v>97.34</v>
      </c>
      <c r="AV9736" s="32">
        <f t="shared" si="184"/>
        <v>97.3</v>
      </c>
      <c r="AW9736" s="33" t="s">
        <v>104</v>
      </c>
      <c r="CR9736" s="34">
        <v>97.34</v>
      </c>
    </row>
    <row r="9737" spans="47:96" x14ac:dyDescent="0.3">
      <c r="AU9737" s="34">
        <v>97.35</v>
      </c>
      <c r="AV9737" s="32">
        <f t="shared" si="184"/>
        <v>97.4</v>
      </c>
      <c r="AW9737" s="33" t="s">
        <v>104</v>
      </c>
      <c r="CR9737" s="34">
        <v>97.35</v>
      </c>
    </row>
    <row r="9738" spans="47:96" x14ac:dyDescent="0.3">
      <c r="AU9738" s="34">
        <v>97.36</v>
      </c>
      <c r="AV9738" s="32">
        <f t="shared" si="184"/>
        <v>97.4</v>
      </c>
      <c r="AW9738" s="33" t="s">
        <v>104</v>
      </c>
      <c r="CR9738" s="34">
        <v>97.36</v>
      </c>
    </row>
    <row r="9739" spans="47:96" x14ac:dyDescent="0.3">
      <c r="AU9739" s="34">
        <v>97.37</v>
      </c>
      <c r="AV9739" s="32">
        <f t="shared" si="184"/>
        <v>97.4</v>
      </c>
      <c r="AW9739" s="33" t="s">
        <v>104</v>
      </c>
      <c r="CR9739" s="34">
        <v>97.37</v>
      </c>
    </row>
    <row r="9740" spans="47:96" x14ac:dyDescent="0.3">
      <c r="AU9740" s="34">
        <v>97.38</v>
      </c>
      <c r="AV9740" s="32">
        <f t="shared" si="184"/>
        <v>97.4</v>
      </c>
      <c r="AW9740" s="33" t="s">
        <v>104</v>
      </c>
      <c r="CR9740" s="34">
        <v>97.38</v>
      </c>
    </row>
    <row r="9741" spans="47:96" x14ac:dyDescent="0.3">
      <c r="AU9741" s="34">
        <v>97.39</v>
      </c>
      <c r="AV9741" s="32">
        <f t="shared" si="184"/>
        <v>97.4</v>
      </c>
      <c r="AW9741" s="33" t="s">
        <v>104</v>
      </c>
      <c r="CR9741" s="34">
        <v>97.39</v>
      </c>
    </row>
    <row r="9742" spans="47:96" x14ac:dyDescent="0.3">
      <c r="AU9742" s="34">
        <v>97.4</v>
      </c>
      <c r="AV9742" s="32">
        <f t="shared" si="184"/>
        <v>97.4</v>
      </c>
      <c r="AW9742" s="33" t="s">
        <v>104</v>
      </c>
      <c r="CR9742" s="34">
        <v>97.4</v>
      </c>
    </row>
    <row r="9743" spans="47:96" x14ac:dyDescent="0.3">
      <c r="AU9743" s="34">
        <v>97.41</v>
      </c>
      <c r="AV9743" s="32">
        <f t="shared" si="184"/>
        <v>97.4</v>
      </c>
      <c r="AW9743" s="33" t="s">
        <v>104</v>
      </c>
      <c r="CR9743" s="34">
        <v>97.41</v>
      </c>
    </row>
    <row r="9744" spans="47:96" x14ac:dyDescent="0.3">
      <c r="AU9744" s="34">
        <v>97.42</v>
      </c>
      <c r="AV9744" s="32">
        <f t="shared" si="184"/>
        <v>97.4</v>
      </c>
      <c r="AW9744" s="33" t="s">
        <v>104</v>
      </c>
      <c r="CR9744" s="34">
        <v>97.42</v>
      </c>
    </row>
    <row r="9745" spans="47:96" x14ac:dyDescent="0.3">
      <c r="AU9745" s="34">
        <v>97.43</v>
      </c>
      <c r="AV9745" s="32">
        <f t="shared" si="184"/>
        <v>97.4</v>
      </c>
      <c r="AW9745" s="33" t="s">
        <v>104</v>
      </c>
      <c r="CR9745" s="34">
        <v>97.43</v>
      </c>
    </row>
    <row r="9746" spans="47:96" x14ac:dyDescent="0.3">
      <c r="AU9746" s="34">
        <v>97.44</v>
      </c>
      <c r="AV9746" s="32">
        <f t="shared" si="184"/>
        <v>97.4</v>
      </c>
      <c r="AW9746" s="33" t="s">
        <v>104</v>
      </c>
      <c r="CR9746" s="34">
        <v>97.44</v>
      </c>
    </row>
    <row r="9747" spans="47:96" x14ac:dyDescent="0.3">
      <c r="AU9747" s="34">
        <v>97.45</v>
      </c>
      <c r="AV9747" s="32">
        <f t="shared" si="184"/>
        <v>97.5</v>
      </c>
      <c r="AW9747" s="33" t="s">
        <v>104</v>
      </c>
      <c r="CR9747" s="34">
        <v>97.45</v>
      </c>
    </row>
    <row r="9748" spans="47:96" x14ac:dyDescent="0.3">
      <c r="AU9748" s="34">
        <v>97.46</v>
      </c>
      <c r="AV9748" s="32">
        <f t="shared" si="184"/>
        <v>97.5</v>
      </c>
      <c r="AW9748" s="33" t="s">
        <v>104</v>
      </c>
      <c r="CR9748" s="34">
        <v>97.46</v>
      </c>
    </row>
    <row r="9749" spans="47:96" x14ac:dyDescent="0.3">
      <c r="AU9749" s="34">
        <v>97.47</v>
      </c>
      <c r="AV9749" s="32">
        <f t="shared" si="184"/>
        <v>97.5</v>
      </c>
      <c r="AW9749" s="33" t="s">
        <v>104</v>
      </c>
      <c r="CR9749" s="34">
        <v>97.47</v>
      </c>
    </row>
    <row r="9750" spans="47:96" x14ac:dyDescent="0.3">
      <c r="AU9750" s="34">
        <v>97.48</v>
      </c>
      <c r="AV9750" s="32">
        <f t="shared" si="184"/>
        <v>97.5</v>
      </c>
      <c r="AW9750" s="33" t="s">
        <v>104</v>
      </c>
      <c r="CR9750" s="34">
        <v>97.48</v>
      </c>
    </row>
    <row r="9751" spans="47:96" x14ac:dyDescent="0.3">
      <c r="AU9751" s="34">
        <v>97.49</v>
      </c>
      <c r="AV9751" s="32">
        <f t="shared" si="184"/>
        <v>97.5</v>
      </c>
      <c r="AW9751" s="33" t="s">
        <v>104</v>
      </c>
      <c r="CR9751" s="34">
        <v>97.49</v>
      </c>
    </row>
    <row r="9752" spans="47:96" x14ac:dyDescent="0.3">
      <c r="AU9752" s="34">
        <v>97.5</v>
      </c>
      <c r="AV9752" s="32">
        <f t="shared" si="184"/>
        <v>97.5</v>
      </c>
      <c r="AW9752" s="33" t="s">
        <v>104</v>
      </c>
      <c r="CR9752" s="34">
        <v>97.5</v>
      </c>
    </row>
    <row r="9753" spans="47:96" x14ac:dyDescent="0.3">
      <c r="AU9753" s="34">
        <v>97.51</v>
      </c>
      <c r="AV9753" s="32">
        <f t="shared" si="184"/>
        <v>97.5</v>
      </c>
      <c r="AW9753" s="33" t="s">
        <v>104</v>
      </c>
      <c r="CR9753" s="34">
        <v>97.51</v>
      </c>
    </row>
    <row r="9754" spans="47:96" x14ac:dyDescent="0.3">
      <c r="AU9754" s="34">
        <v>97.52</v>
      </c>
      <c r="AV9754" s="32">
        <f t="shared" si="184"/>
        <v>97.5</v>
      </c>
      <c r="AW9754" s="33" t="s">
        <v>104</v>
      </c>
      <c r="CR9754" s="34">
        <v>97.52</v>
      </c>
    </row>
    <row r="9755" spans="47:96" x14ac:dyDescent="0.3">
      <c r="AU9755" s="34">
        <v>97.53</v>
      </c>
      <c r="AV9755" s="32">
        <f t="shared" si="184"/>
        <v>97.5</v>
      </c>
      <c r="AW9755" s="33" t="s">
        <v>104</v>
      </c>
      <c r="CR9755" s="34">
        <v>97.53</v>
      </c>
    </row>
    <row r="9756" spans="47:96" x14ac:dyDescent="0.3">
      <c r="AU9756" s="34">
        <v>97.54</v>
      </c>
      <c r="AV9756" s="32">
        <f t="shared" si="184"/>
        <v>97.5</v>
      </c>
      <c r="AW9756" s="33" t="s">
        <v>104</v>
      </c>
      <c r="CR9756" s="34">
        <v>97.54</v>
      </c>
    </row>
    <row r="9757" spans="47:96" x14ac:dyDescent="0.3">
      <c r="AU9757" s="34">
        <v>97.55</v>
      </c>
      <c r="AV9757" s="32">
        <f t="shared" si="184"/>
        <v>97.6</v>
      </c>
      <c r="AW9757" s="33" t="s">
        <v>104</v>
      </c>
      <c r="CR9757" s="34">
        <v>97.55</v>
      </c>
    </row>
    <row r="9758" spans="47:96" x14ac:dyDescent="0.3">
      <c r="AU9758" s="34">
        <v>97.56</v>
      </c>
      <c r="AV9758" s="32">
        <f t="shared" si="184"/>
        <v>97.6</v>
      </c>
      <c r="AW9758" s="33" t="s">
        <v>104</v>
      </c>
      <c r="CR9758" s="34">
        <v>97.56</v>
      </c>
    </row>
    <row r="9759" spans="47:96" x14ac:dyDescent="0.3">
      <c r="AU9759" s="34">
        <v>97.57</v>
      </c>
      <c r="AV9759" s="32">
        <f t="shared" si="184"/>
        <v>97.6</v>
      </c>
      <c r="AW9759" s="33" t="s">
        <v>104</v>
      </c>
      <c r="CR9759" s="34">
        <v>97.57</v>
      </c>
    </row>
    <row r="9760" spans="47:96" x14ac:dyDescent="0.3">
      <c r="AU9760" s="34">
        <v>97.58</v>
      </c>
      <c r="AV9760" s="32">
        <f t="shared" si="184"/>
        <v>97.6</v>
      </c>
      <c r="AW9760" s="33" t="s">
        <v>104</v>
      </c>
      <c r="CR9760" s="34">
        <v>97.58</v>
      </c>
    </row>
    <row r="9761" spans="47:96" x14ac:dyDescent="0.3">
      <c r="AU9761" s="34">
        <v>97.59</v>
      </c>
      <c r="AV9761" s="32">
        <f t="shared" si="184"/>
        <v>97.6</v>
      </c>
      <c r="AW9761" s="33" t="s">
        <v>104</v>
      </c>
      <c r="CR9761" s="34">
        <v>97.59</v>
      </c>
    </row>
    <row r="9762" spans="47:96" x14ac:dyDescent="0.3">
      <c r="AU9762" s="34">
        <v>97.6</v>
      </c>
      <c r="AV9762" s="32">
        <f t="shared" si="184"/>
        <v>97.6</v>
      </c>
      <c r="AW9762" s="33" t="s">
        <v>104</v>
      </c>
      <c r="CR9762" s="34">
        <v>97.6</v>
      </c>
    </row>
    <row r="9763" spans="47:96" x14ac:dyDescent="0.3">
      <c r="AU9763" s="34">
        <v>97.61</v>
      </c>
      <c r="AV9763" s="32">
        <f t="shared" si="184"/>
        <v>97.6</v>
      </c>
      <c r="AW9763" s="33" t="s">
        <v>104</v>
      </c>
      <c r="CR9763" s="34">
        <v>97.61</v>
      </c>
    </row>
    <row r="9764" spans="47:96" x14ac:dyDescent="0.3">
      <c r="AU9764" s="34">
        <v>97.62</v>
      </c>
      <c r="AV9764" s="32">
        <f t="shared" si="184"/>
        <v>97.6</v>
      </c>
      <c r="AW9764" s="33" t="s">
        <v>104</v>
      </c>
      <c r="CR9764" s="34">
        <v>97.62</v>
      </c>
    </row>
    <row r="9765" spans="47:96" x14ac:dyDescent="0.3">
      <c r="AU9765" s="34">
        <v>97.63</v>
      </c>
      <c r="AV9765" s="32">
        <f t="shared" si="184"/>
        <v>97.6</v>
      </c>
      <c r="AW9765" s="33" t="s">
        <v>104</v>
      </c>
      <c r="CR9765" s="34">
        <v>97.63</v>
      </c>
    </row>
    <row r="9766" spans="47:96" x14ac:dyDescent="0.3">
      <c r="AU9766" s="34">
        <v>97.64</v>
      </c>
      <c r="AV9766" s="32">
        <f t="shared" si="184"/>
        <v>97.6</v>
      </c>
      <c r="AW9766" s="33" t="s">
        <v>104</v>
      </c>
      <c r="CR9766" s="34">
        <v>97.64</v>
      </c>
    </row>
    <row r="9767" spans="47:96" x14ac:dyDescent="0.3">
      <c r="AU9767" s="34">
        <v>97.65</v>
      </c>
      <c r="AV9767" s="32">
        <f t="shared" si="184"/>
        <v>97.7</v>
      </c>
      <c r="AW9767" s="33" t="s">
        <v>104</v>
      </c>
      <c r="CR9767" s="34">
        <v>97.65</v>
      </c>
    </row>
    <row r="9768" spans="47:96" x14ac:dyDescent="0.3">
      <c r="AU9768" s="34">
        <v>97.66</v>
      </c>
      <c r="AV9768" s="32">
        <f t="shared" si="184"/>
        <v>97.7</v>
      </c>
      <c r="AW9768" s="33" t="s">
        <v>104</v>
      </c>
      <c r="CR9768" s="34">
        <v>97.66</v>
      </c>
    </row>
    <row r="9769" spans="47:96" x14ac:dyDescent="0.3">
      <c r="AU9769" s="34">
        <v>97.67</v>
      </c>
      <c r="AV9769" s="32">
        <f t="shared" si="184"/>
        <v>97.7</v>
      </c>
      <c r="AW9769" s="33" t="s">
        <v>104</v>
      </c>
      <c r="CR9769" s="34">
        <v>97.67</v>
      </c>
    </row>
    <row r="9770" spans="47:96" x14ac:dyDescent="0.3">
      <c r="AU9770" s="34">
        <v>97.68</v>
      </c>
      <c r="AV9770" s="32">
        <f t="shared" si="184"/>
        <v>97.7</v>
      </c>
      <c r="AW9770" s="33" t="s">
        <v>104</v>
      </c>
      <c r="CR9770" s="34">
        <v>97.68</v>
      </c>
    </row>
    <row r="9771" spans="47:96" x14ac:dyDescent="0.3">
      <c r="AU9771" s="34">
        <v>97.69</v>
      </c>
      <c r="AV9771" s="32">
        <f t="shared" si="184"/>
        <v>97.7</v>
      </c>
      <c r="AW9771" s="33" t="s">
        <v>104</v>
      </c>
      <c r="CR9771" s="34">
        <v>97.69</v>
      </c>
    </row>
    <row r="9772" spans="47:96" x14ac:dyDescent="0.3">
      <c r="AU9772" s="34">
        <v>97.7</v>
      </c>
      <c r="AV9772" s="32">
        <f t="shared" si="184"/>
        <v>97.7</v>
      </c>
      <c r="AW9772" s="33" t="s">
        <v>104</v>
      </c>
      <c r="CR9772" s="34">
        <v>97.7</v>
      </c>
    </row>
    <row r="9773" spans="47:96" x14ac:dyDescent="0.3">
      <c r="AU9773" s="34">
        <v>97.71</v>
      </c>
      <c r="AV9773" s="32">
        <f t="shared" si="184"/>
        <v>97.7</v>
      </c>
      <c r="AW9773" s="33" t="s">
        <v>104</v>
      </c>
      <c r="CR9773" s="34">
        <v>97.71</v>
      </c>
    </row>
    <row r="9774" spans="47:96" x14ac:dyDescent="0.3">
      <c r="AU9774" s="34">
        <v>97.72</v>
      </c>
      <c r="AV9774" s="32">
        <f t="shared" si="184"/>
        <v>97.7</v>
      </c>
      <c r="AW9774" s="33" t="s">
        <v>104</v>
      </c>
      <c r="CR9774" s="34">
        <v>97.72</v>
      </c>
    </row>
    <row r="9775" spans="47:96" x14ac:dyDescent="0.3">
      <c r="AU9775" s="34">
        <v>97.73</v>
      </c>
      <c r="AV9775" s="32">
        <f t="shared" si="184"/>
        <v>97.7</v>
      </c>
      <c r="AW9775" s="33" t="s">
        <v>104</v>
      </c>
      <c r="CR9775" s="34">
        <v>97.73</v>
      </c>
    </row>
    <row r="9776" spans="47:96" x14ac:dyDescent="0.3">
      <c r="AU9776" s="34">
        <v>97.74</v>
      </c>
      <c r="AV9776" s="32">
        <f t="shared" si="184"/>
        <v>97.7</v>
      </c>
      <c r="AW9776" s="33" t="s">
        <v>104</v>
      </c>
      <c r="CR9776" s="34">
        <v>97.74</v>
      </c>
    </row>
    <row r="9777" spans="47:96" x14ac:dyDescent="0.3">
      <c r="AU9777" s="34">
        <v>97.75</v>
      </c>
      <c r="AV9777" s="32">
        <f t="shared" si="184"/>
        <v>97.8</v>
      </c>
      <c r="AW9777" s="33" t="s">
        <v>104</v>
      </c>
      <c r="CR9777" s="34">
        <v>97.75</v>
      </c>
    </row>
    <row r="9778" spans="47:96" x14ac:dyDescent="0.3">
      <c r="AU9778" s="34">
        <v>97.76</v>
      </c>
      <c r="AV9778" s="32">
        <f t="shared" si="184"/>
        <v>97.8</v>
      </c>
      <c r="AW9778" s="33" t="s">
        <v>104</v>
      </c>
      <c r="CR9778" s="34">
        <v>97.76</v>
      </c>
    </row>
    <row r="9779" spans="47:96" x14ac:dyDescent="0.3">
      <c r="AU9779" s="34">
        <v>97.77</v>
      </c>
      <c r="AV9779" s="32">
        <f t="shared" si="184"/>
        <v>97.8</v>
      </c>
      <c r="AW9779" s="33" t="s">
        <v>104</v>
      </c>
      <c r="CR9779" s="34">
        <v>97.77</v>
      </c>
    </row>
    <row r="9780" spans="47:96" x14ac:dyDescent="0.3">
      <c r="AU9780" s="34">
        <v>97.78</v>
      </c>
      <c r="AV9780" s="32">
        <f t="shared" si="184"/>
        <v>97.8</v>
      </c>
      <c r="AW9780" s="33" t="s">
        <v>104</v>
      </c>
      <c r="CR9780" s="34">
        <v>97.78</v>
      </c>
    </row>
    <row r="9781" spans="47:96" x14ac:dyDescent="0.3">
      <c r="AU9781" s="34">
        <v>97.79</v>
      </c>
      <c r="AV9781" s="32">
        <f t="shared" si="184"/>
        <v>97.8</v>
      </c>
      <c r="AW9781" s="33" t="s">
        <v>104</v>
      </c>
      <c r="CR9781" s="34">
        <v>97.79</v>
      </c>
    </row>
    <row r="9782" spans="47:96" x14ac:dyDescent="0.3">
      <c r="AU9782" s="34">
        <v>97.8</v>
      </c>
      <c r="AV9782" s="32">
        <f t="shared" si="184"/>
        <v>97.8</v>
      </c>
      <c r="AW9782" s="33" t="s">
        <v>104</v>
      </c>
      <c r="CR9782" s="34">
        <v>97.8</v>
      </c>
    </row>
    <row r="9783" spans="47:96" x14ac:dyDescent="0.3">
      <c r="AU9783" s="34">
        <v>97.81</v>
      </c>
      <c r="AV9783" s="32">
        <f t="shared" si="184"/>
        <v>97.8</v>
      </c>
      <c r="AW9783" s="33" t="s">
        <v>104</v>
      </c>
      <c r="CR9783" s="34">
        <v>97.81</v>
      </c>
    </row>
    <row r="9784" spans="47:96" x14ac:dyDescent="0.3">
      <c r="AU9784" s="34">
        <v>97.82</v>
      </c>
      <c r="AV9784" s="32">
        <f t="shared" si="184"/>
        <v>97.8</v>
      </c>
      <c r="AW9784" s="33" t="s">
        <v>104</v>
      </c>
      <c r="CR9784" s="34">
        <v>97.82</v>
      </c>
    </row>
    <row r="9785" spans="47:96" x14ac:dyDescent="0.3">
      <c r="AU9785" s="34">
        <v>97.83</v>
      </c>
      <c r="AV9785" s="32">
        <f t="shared" si="184"/>
        <v>97.8</v>
      </c>
      <c r="AW9785" s="33" t="s">
        <v>104</v>
      </c>
      <c r="CR9785" s="34">
        <v>97.83</v>
      </c>
    </row>
    <row r="9786" spans="47:96" x14ac:dyDescent="0.3">
      <c r="AU9786" s="34">
        <v>97.84</v>
      </c>
      <c r="AV9786" s="32">
        <f t="shared" si="184"/>
        <v>97.8</v>
      </c>
      <c r="AW9786" s="33" t="s">
        <v>104</v>
      </c>
      <c r="CR9786" s="34">
        <v>97.84</v>
      </c>
    </row>
    <row r="9787" spans="47:96" x14ac:dyDescent="0.3">
      <c r="AU9787" s="34">
        <v>97.85</v>
      </c>
      <c r="AV9787" s="32">
        <f t="shared" si="184"/>
        <v>97.9</v>
      </c>
      <c r="AW9787" s="33" t="s">
        <v>104</v>
      </c>
      <c r="CR9787" s="34">
        <v>97.85</v>
      </c>
    </row>
    <row r="9788" spans="47:96" x14ac:dyDescent="0.3">
      <c r="AU9788" s="34">
        <v>97.86</v>
      </c>
      <c r="AV9788" s="32">
        <f t="shared" si="184"/>
        <v>97.9</v>
      </c>
      <c r="AW9788" s="33" t="s">
        <v>104</v>
      </c>
      <c r="CR9788" s="34">
        <v>97.86</v>
      </c>
    </row>
    <row r="9789" spans="47:96" x14ac:dyDescent="0.3">
      <c r="AU9789" s="34">
        <v>97.87</v>
      </c>
      <c r="AV9789" s="32">
        <f t="shared" si="184"/>
        <v>97.9</v>
      </c>
      <c r="AW9789" s="33" t="s">
        <v>104</v>
      </c>
      <c r="CR9789" s="34">
        <v>97.87</v>
      </c>
    </row>
    <row r="9790" spans="47:96" x14ac:dyDescent="0.3">
      <c r="AU9790" s="34">
        <v>97.88</v>
      </c>
      <c r="AV9790" s="32">
        <f t="shared" si="184"/>
        <v>97.9</v>
      </c>
      <c r="AW9790" s="33" t="s">
        <v>104</v>
      </c>
      <c r="CR9790" s="34">
        <v>97.88</v>
      </c>
    </row>
    <row r="9791" spans="47:96" x14ac:dyDescent="0.3">
      <c r="AU9791" s="34">
        <v>97.89</v>
      </c>
      <c r="AV9791" s="32">
        <f t="shared" si="184"/>
        <v>97.9</v>
      </c>
      <c r="AW9791" s="33" t="s">
        <v>104</v>
      </c>
      <c r="CR9791" s="34">
        <v>97.89</v>
      </c>
    </row>
    <row r="9792" spans="47:96" x14ac:dyDescent="0.3">
      <c r="AU9792" s="34">
        <v>97.9</v>
      </c>
      <c r="AV9792" s="32">
        <f t="shared" si="184"/>
        <v>97.9</v>
      </c>
      <c r="AW9792" s="33" t="s">
        <v>104</v>
      </c>
      <c r="CR9792" s="34">
        <v>97.9</v>
      </c>
    </row>
    <row r="9793" spans="47:96" x14ac:dyDescent="0.3">
      <c r="AU9793" s="34">
        <v>97.91</v>
      </c>
      <c r="AV9793" s="32">
        <f t="shared" si="184"/>
        <v>97.9</v>
      </c>
      <c r="AW9793" s="33" t="s">
        <v>104</v>
      </c>
      <c r="CR9793" s="34">
        <v>97.91</v>
      </c>
    </row>
    <row r="9794" spans="47:96" x14ac:dyDescent="0.3">
      <c r="AU9794" s="34">
        <v>97.92</v>
      </c>
      <c r="AV9794" s="32">
        <f t="shared" si="184"/>
        <v>97.9</v>
      </c>
      <c r="AW9794" s="33" t="s">
        <v>104</v>
      </c>
      <c r="CR9794" s="34">
        <v>97.92</v>
      </c>
    </row>
    <row r="9795" spans="47:96" x14ac:dyDescent="0.3">
      <c r="AU9795" s="34">
        <v>97.93</v>
      </c>
      <c r="AV9795" s="32">
        <f t="shared" ref="AV9795:AV9858" si="185">ROUND(AU9795,1)</f>
        <v>97.9</v>
      </c>
      <c r="AW9795" s="33" t="s">
        <v>104</v>
      </c>
      <c r="CR9795" s="34">
        <v>97.93</v>
      </c>
    </row>
    <row r="9796" spans="47:96" x14ac:dyDescent="0.3">
      <c r="AU9796" s="34">
        <v>97.94</v>
      </c>
      <c r="AV9796" s="32">
        <f t="shared" si="185"/>
        <v>97.9</v>
      </c>
      <c r="AW9796" s="33" t="s">
        <v>104</v>
      </c>
      <c r="CR9796" s="34">
        <v>97.94</v>
      </c>
    </row>
    <row r="9797" spans="47:96" x14ac:dyDescent="0.3">
      <c r="AU9797" s="34">
        <v>97.95</v>
      </c>
      <c r="AV9797" s="32">
        <f t="shared" si="185"/>
        <v>98</v>
      </c>
      <c r="AW9797" s="33" t="s">
        <v>104</v>
      </c>
      <c r="CR9797" s="34">
        <v>97.95</v>
      </c>
    </row>
    <row r="9798" spans="47:96" x14ac:dyDescent="0.3">
      <c r="AU9798" s="34">
        <v>97.96</v>
      </c>
      <c r="AV9798" s="32">
        <f t="shared" si="185"/>
        <v>98</v>
      </c>
      <c r="AW9798" s="33" t="s">
        <v>104</v>
      </c>
      <c r="CR9798" s="34">
        <v>97.96</v>
      </c>
    </row>
    <row r="9799" spans="47:96" x14ac:dyDescent="0.3">
      <c r="AU9799" s="34">
        <v>97.97</v>
      </c>
      <c r="AV9799" s="32">
        <f t="shared" si="185"/>
        <v>98</v>
      </c>
      <c r="AW9799" s="33" t="s">
        <v>104</v>
      </c>
      <c r="CR9799" s="34">
        <v>97.97</v>
      </c>
    </row>
    <row r="9800" spans="47:96" x14ac:dyDescent="0.3">
      <c r="AU9800" s="34">
        <v>97.98</v>
      </c>
      <c r="AV9800" s="32">
        <f t="shared" si="185"/>
        <v>98</v>
      </c>
      <c r="AW9800" s="33" t="s">
        <v>104</v>
      </c>
      <c r="CR9800" s="34">
        <v>97.98</v>
      </c>
    </row>
    <row r="9801" spans="47:96" x14ac:dyDescent="0.3">
      <c r="AU9801" s="34">
        <v>97.99</v>
      </c>
      <c r="AV9801" s="32">
        <f t="shared" si="185"/>
        <v>98</v>
      </c>
      <c r="AW9801" s="33" t="s">
        <v>104</v>
      </c>
      <c r="CR9801" s="34">
        <v>97.99</v>
      </c>
    </row>
    <row r="9802" spans="47:96" x14ac:dyDescent="0.3">
      <c r="AU9802" s="34">
        <v>98</v>
      </c>
      <c r="AV9802" s="32">
        <f t="shared" si="185"/>
        <v>98</v>
      </c>
      <c r="AW9802" s="33" t="s">
        <v>104</v>
      </c>
      <c r="CR9802" s="34">
        <v>98</v>
      </c>
    </row>
    <row r="9803" spans="47:96" x14ac:dyDescent="0.3">
      <c r="AU9803" s="34">
        <v>98.01</v>
      </c>
      <c r="AV9803" s="32">
        <f t="shared" si="185"/>
        <v>98</v>
      </c>
      <c r="AW9803" s="33" t="s">
        <v>104</v>
      </c>
      <c r="CR9803" s="34">
        <v>98.01</v>
      </c>
    </row>
    <row r="9804" spans="47:96" x14ac:dyDescent="0.3">
      <c r="AU9804" s="34">
        <v>98.02</v>
      </c>
      <c r="AV9804" s="32">
        <f t="shared" si="185"/>
        <v>98</v>
      </c>
      <c r="AW9804" s="33" t="s">
        <v>104</v>
      </c>
      <c r="CR9804" s="34">
        <v>98.02</v>
      </c>
    </row>
    <row r="9805" spans="47:96" x14ac:dyDescent="0.3">
      <c r="AU9805" s="34">
        <v>98.03</v>
      </c>
      <c r="AV9805" s="32">
        <f t="shared" si="185"/>
        <v>98</v>
      </c>
      <c r="AW9805" s="33" t="s">
        <v>104</v>
      </c>
      <c r="CR9805" s="34">
        <v>98.03</v>
      </c>
    </row>
    <row r="9806" spans="47:96" x14ac:dyDescent="0.3">
      <c r="AU9806" s="34">
        <v>98.04</v>
      </c>
      <c r="AV9806" s="32">
        <f t="shared" si="185"/>
        <v>98</v>
      </c>
      <c r="AW9806" s="33" t="s">
        <v>104</v>
      </c>
      <c r="CR9806" s="34">
        <v>98.04</v>
      </c>
    </row>
    <row r="9807" spans="47:96" x14ac:dyDescent="0.3">
      <c r="AU9807" s="34">
        <v>98.05</v>
      </c>
      <c r="AV9807" s="32">
        <f t="shared" si="185"/>
        <v>98.1</v>
      </c>
      <c r="AW9807" s="33" t="s">
        <v>104</v>
      </c>
      <c r="CR9807" s="34">
        <v>98.05</v>
      </c>
    </row>
    <row r="9808" spans="47:96" x14ac:dyDescent="0.3">
      <c r="AU9808" s="34">
        <v>98.06</v>
      </c>
      <c r="AV9808" s="32">
        <f t="shared" si="185"/>
        <v>98.1</v>
      </c>
      <c r="AW9808" s="33" t="s">
        <v>104</v>
      </c>
      <c r="CR9808" s="34">
        <v>98.06</v>
      </c>
    </row>
    <row r="9809" spans="47:96" x14ac:dyDescent="0.3">
      <c r="AU9809" s="34">
        <v>98.07</v>
      </c>
      <c r="AV9809" s="32">
        <f t="shared" si="185"/>
        <v>98.1</v>
      </c>
      <c r="AW9809" s="33" t="s">
        <v>104</v>
      </c>
      <c r="CR9809" s="34">
        <v>98.07</v>
      </c>
    </row>
    <row r="9810" spans="47:96" x14ac:dyDescent="0.3">
      <c r="AU9810" s="34">
        <v>98.08</v>
      </c>
      <c r="AV9810" s="32">
        <f t="shared" si="185"/>
        <v>98.1</v>
      </c>
      <c r="AW9810" s="33" t="s">
        <v>104</v>
      </c>
      <c r="CR9810" s="34">
        <v>98.08</v>
      </c>
    </row>
    <row r="9811" spans="47:96" x14ac:dyDescent="0.3">
      <c r="AU9811" s="34">
        <v>98.09</v>
      </c>
      <c r="AV9811" s="32">
        <f t="shared" si="185"/>
        <v>98.1</v>
      </c>
      <c r="AW9811" s="33" t="s">
        <v>104</v>
      </c>
      <c r="CR9811" s="34">
        <v>98.09</v>
      </c>
    </row>
    <row r="9812" spans="47:96" x14ac:dyDescent="0.3">
      <c r="AU9812" s="34">
        <v>98.1</v>
      </c>
      <c r="AV9812" s="32">
        <f t="shared" si="185"/>
        <v>98.1</v>
      </c>
      <c r="AW9812" s="33" t="s">
        <v>104</v>
      </c>
      <c r="CR9812" s="34">
        <v>98.1</v>
      </c>
    </row>
    <row r="9813" spans="47:96" x14ac:dyDescent="0.3">
      <c r="AU9813" s="34">
        <v>98.11</v>
      </c>
      <c r="AV9813" s="32">
        <f t="shared" si="185"/>
        <v>98.1</v>
      </c>
      <c r="AW9813" s="33" t="s">
        <v>104</v>
      </c>
      <c r="CR9813" s="34">
        <v>98.11</v>
      </c>
    </row>
    <row r="9814" spans="47:96" x14ac:dyDescent="0.3">
      <c r="AU9814" s="34">
        <v>98.12</v>
      </c>
      <c r="AV9814" s="32">
        <f t="shared" si="185"/>
        <v>98.1</v>
      </c>
      <c r="AW9814" s="33" t="s">
        <v>104</v>
      </c>
      <c r="CR9814" s="34">
        <v>98.12</v>
      </c>
    </row>
    <row r="9815" spans="47:96" x14ac:dyDescent="0.3">
      <c r="AU9815" s="34">
        <v>98.13</v>
      </c>
      <c r="AV9815" s="32">
        <f t="shared" si="185"/>
        <v>98.1</v>
      </c>
      <c r="AW9815" s="33" t="s">
        <v>104</v>
      </c>
      <c r="CR9815" s="34">
        <v>98.13</v>
      </c>
    </row>
    <row r="9816" spans="47:96" x14ac:dyDescent="0.3">
      <c r="AU9816" s="34">
        <v>98.14</v>
      </c>
      <c r="AV9816" s="32">
        <f t="shared" si="185"/>
        <v>98.1</v>
      </c>
      <c r="AW9816" s="33" t="s">
        <v>104</v>
      </c>
      <c r="CR9816" s="34">
        <v>98.14</v>
      </c>
    </row>
    <row r="9817" spans="47:96" x14ac:dyDescent="0.3">
      <c r="AU9817" s="34">
        <v>98.15</v>
      </c>
      <c r="AV9817" s="32">
        <f t="shared" si="185"/>
        <v>98.2</v>
      </c>
      <c r="AW9817" s="33" t="s">
        <v>104</v>
      </c>
      <c r="CR9817" s="34">
        <v>98.15</v>
      </c>
    </row>
    <row r="9818" spans="47:96" x14ac:dyDescent="0.3">
      <c r="AU9818" s="34">
        <v>98.16</v>
      </c>
      <c r="AV9818" s="32">
        <f t="shared" si="185"/>
        <v>98.2</v>
      </c>
      <c r="AW9818" s="33" t="s">
        <v>104</v>
      </c>
      <c r="CR9818" s="34">
        <v>98.16</v>
      </c>
    </row>
    <row r="9819" spans="47:96" x14ac:dyDescent="0.3">
      <c r="AU9819" s="34">
        <v>98.17</v>
      </c>
      <c r="AV9819" s="32">
        <f t="shared" si="185"/>
        <v>98.2</v>
      </c>
      <c r="AW9819" s="33" t="s">
        <v>104</v>
      </c>
      <c r="CR9819" s="34">
        <v>98.17</v>
      </c>
    </row>
    <row r="9820" spans="47:96" x14ac:dyDescent="0.3">
      <c r="AU9820" s="34">
        <v>98.18</v>
      </c>
      <c r="AV9820" s="32">
        <f t="shared" si="185"/>
        <v>98.2</v>
      </c>
      <c r="AW9820" s="33" t="s">
        <v>104</v>
      </c>
      <c r="CR9820" s="34">
        <v>98.18</v>
      </c>
    </row>
    <row r="9821" spans="47:96" x14ac:dyDescent="0.3">
      <c r="AU9821" s="34">
        <v>98.19</v>
      </c>
      <c r="AV9821" s="32">
        <f t="shared" si="185"/>
        <v>98.2</v>
      </c>
      <c r="AW9821" s="33" t="s">
        <v>104</v>
      </c>
      <c r="CR9821" s="34">
        <v>98.19</v>
      </c>
    </row>
    <row r="9822" spans="47:96" x14ac:dyDescent="0.3">
      <c r="AU9822" s="34">
        <v>98.2</v>
      </c>
      <c r="AV9822" s="32">
        <f t="shared" si="185"/>
        <v>98.2</v>
      </c>
      <c r="AW9822" s="33" t="s">
        <v>104</v>
      </c>
      <c r="CR9822" s="34">
        <v>98.2</v>
      </c>
    </row>
    <row r="9823" spans="47:96" x14ac:dyDescent="0.3">
      <c r="AU9823" s="34">
        <v>98.21</v>
      </c>
      <c r="AV9823" s="32">
        <f t="shared" si="185"/>
        <v>98.2</v>
      </c>
      <c r="AW9823" s="33" t="s">
        <v>104</v>
      </c>
      <c r="CR9823" s="34">
        <v>98.21</v>
      </c>
    </row>
    <row r="9824" spans="47:96" x14ac:dyDescent="0.3">
      <c r="AU9824" s="34">
        <v>98.22</v>
      </c>
      <c r="AV9824" s="32">
        <f t="shared" si="185"/>
        <v>98.2</v>
      </c>
      <c r="AW9824" s="33" t="s">
        <v>104</v>
      </c>
      <c r="CR9824" s="34">
        <v>98.22</v>
      </c>
    </row>
    <row r="9825" spans="47:96" x14ac:dyDescent="0.3">
      <c r="AU9825" s="34">
        <v>98.23</v>
      </c>
      <c r="AV9825" s="32">
        <f t="shared" si="185"/>
        <v>98.2</v>
      </c>
      <c r="AW9825" s="33" t="s">
        <v>104</v>
      </c>
      <c r="CR9825" s="34">
        <v>98.23</v>
      </c>
    </row>
    <row r="9826" spans="47:96" x14ac:dyDescent="0.3">
      <c r="AU9826" s="34">
        <v>98.24</v>
      </c>
      <c r="AV9826" s="32">
        <f t="shared" si="185"/>
        <v>98.2</v>
      </c>
      <c r="AW9826" s="33" t="s">
        <v>104</v>
      </c>
      <c r="CR9826" s="34">
        <v>98.24</v>
      </c>
    </row>
    <row r="9827" spans="47:96" x14ac:dyDescent="0.3">
      <c r="AU9827" s="34">
        <v>98.25</v>
      </c>
      <c r="AV9827" s="32">
        <f t="shared" si="185"/>
        <v>98.3</v>
      </c>
      <c r="AW9827" s="33" t="s">
        <v>104</v>
      </c>
      <c r="CR9827" s="34">
        <v>98.25</v>
      </c>
    </row>
    <row r="9828" spans="47:96" x14ac:dyDescent="0.3">
      <c r="AU9828" s="34">
        <v>98.26</v>
      </c>
      <c r="AV9828" s="32">
        <f t="shared" si="185"/>
        <v>98.3</v>
      </c>
      <c r="AW9828" s="33" t="s">
        <v>104</v>
      </c>
      <c r="CR9828" s="34">
        <v>98.26</v>
      </c>
    </row>
    <row r="9829" spans="47:96" x14ac:dyDescent="0.3">
      <c r="AU9829" s="34">
        <v>98.27</v>
      </c>
      <c r="AV9829" s="32">
        <f t="shared" si="185"/>
        <v>98.3</v>
      </c>
      <c r="AW9829" s="33" t="s">
        <v>104</v>
      </c>
      <c r="CR9829" s="34">
        <v>98.27</v>
      </c>
    </row>
    <row r="9830" spans="47:96" x14ac:dyDescent="0.3">
      <c r="AU9830" s="34">
        <v>98.28</v>
      </c>
      <c r="AV9830" s="32">
        <f t="shared" si="185"/>
        <v>98.3</v>
      </c>
      <c r="AW9830" s="33" t="s">
        <v>104</v>
      </c>
      <c r="CR9830" s="34">
        <v>98.28</v>
      </c>
    </row>
    <row r="9831" spans="47:96" x14ac:dyDescent="0.3">
      <c r="AU9831" s="34">
        <v>98.29</v>
      </c>
      <c r="AV9831" s="32">
        <f t="shared" si="185"/>
        <v>98.3</v>
      </c>
      <c r="AW9831" s="33" t="s">
        <v>104</v>
      </c>
      <c r="CR9831" s="34">
        <v>98.29</v>
      </c>
    </row>
    <row r="9832" spans="47:96" x14ac:dyDescent="0.3">
      <c r="AU9832" s="34">
        <v>98.3</v>
      </c>
      <c r="AV9832" s="32">
        <f t="shared" si="185"/>
        <v>98.3</v>
      </c>
      <c r="AW9832" s="33" t="s">
        <v>104</v>
      </c>
      <c r="CR9832" s="34">
        <v>98.3</v>
      </c>
    </row>
    <row r="9833" spans="47:96" x14ac:dyDescent="0.3">
      <c r="AU9833" s="34">
        <v>98.31</v>
      </c>
      <c r="AV9833" s="32">
        <f t="shared" si="185"/>
        <v>98.3</v>
      </c>
      <c r="AW9833" s="33" t="s">
        <v>104</v>
      </c>
      <c r="CR9833" s="34">
        <v>98.31</v>
      </c>
    </row>
    <row r="9834" spans="47:96" x14ac:dyDescent="0.3">
      <c r="AU9834" s="34">
        <v>98.32</v>
      </c>
      <c r="AV9834" s="32">
        <f t="shared" si="185"/>
        <v>98.3</v>
      </c>
      <c r="AW9834" s="33" t="s">
        <v>104</v>
      </c>
      <c r="CR9834" s="34">
        <v>98.32</v>
      </c>
    </row>
    <row r="9835" spans="47:96" x14ac:dyDescent="0.3">
      <c r="AU9835" s="34">
        <v>98.33</v>
      </c>
      <c r="AV9835" s="32">
        <f t="shared" si="185"/>
        <v>98.3</v>
      </c>
      <c r="AW9835" s="33" t="s">
        <v>104</v>
      </c>
      <c r="CR9835" s="34">
        <v>98.33</v>
      </c>
    </row>
    <row r="9836" spans="47:96" x14ac:dyDescent="0.3">
      <c r="AU9836" s="34">
        <v>98.34</v>
      </c>
      <c r="AV9836" s="32">
        <f t="shared" si="185"/>
        <v>98.3</v>
      </c>
      <c r="AW9836" s="33" t="s">
        <v>104</v>
      </c>
      <c r="CR9836" s="34">
        <v>98.34</v>
      </c>
    </row>
    <row r="9837" spans="47:96" x14ac:dyDescent="0.3">
      <c r="AU9837" s="34">
        <v>98.35</v>
      </c>
      <c r="AV9837" s="32">
        <f t="shared" si="185"/>
        <v>98.4</v>
      </c>
      <c r="AW9837" s="33" t="s">
        <v>104</v>
      </c>
      <c r="CR9837" s="34">
        <v>98.35</v>
      </c>
    </row>
    <row r="9838" spans="47:96" x14ac:dyDescent="0.3">
      <c r="AU9838" s="34">
        <v>98.36</v>
      </c>
      <c r="AV9838" s="32">
        <f t="shared" si="185"/>
        <v>98.4</v>
      </c>
      <c r="AW9838" s="33" t="s">
        <v>104</v>
      </c>
      <c r="CR9838" s="34">
        <v>98.36</v>
      </c>
    </row>
    <row r="9839" spans="47:96" x14ac:dyDescent="0.3">
      <c r="AU9839" s="34">
        <v>98.37</v>
      </c>
      <c r="AV9839" s="32">
        <f t="shared" si="185"/>
        <v>98.4</v>
      </c>
      <c r="AW9839" s="33" t="s">
        <v>104</v>
      </c>
      <c r="CR9839" s="34">
        <v>98.37</v>
      </c>
    </row>
    <row r="9840" spans="47:96" x14ac:dyDescent="0.3">
      <c r="AU9840" s="34">
        <v>98.38</v>
      </c>
      <c r="AV9840" s="32">
        <f t="shared" si="185"/>
        <v>98.4</v>
      </c>
      <c r="AW9840" s="33" t="s">
        <v>104</v>
      </c>
      <c r="CR9840" s="34">
        <v>98.38</v>
      </c>
    </row>
    <row r="9841" spans="47:96" x14ac:dyDescent="0.3">
      <c r="AU9841" s="34">
        <v>98.39</v>
      </c>
      <c r="AV9841" s="32">
        <f t="shared" si="185"/>
        <v>98.4</v>
      </c>
      <c r="AW9841" s="33" t="s">
        <v>104</v>
      </c>
      <c r="CR9841" s="34">
        <v>98.39</v>
      </c>
    </row>
    <row r="9842" spans="47:96" x14ac:dyDescent="0.3">
      <c r="AU9842" s="34">
        <v>98.4</v>
      </c>
      <c r="AV9842" s="32">
        <f t="shared" si="185"/>
        <v>98.4</v>
      </c>
      <c r="AW9842" s="33" t="s">
        <v>104</v>
      </c>
      <c r="CR9842" s="34">
        <v>98.4</v>
      </c>
    </row>
    <row r="9843" spans="47:96" x14ac:dyDescent="0.3">
      <c r="AU9843" s="34">
        <v>98.41</v>
      </c>
      <c r="AV9843" s="32">
        <f t="shared" si="185"/>
        <v>98.4</v>
      </c>
      <c r="AW9843" s="33" t="s">
        <v>104</v>
      </c>
      <c r="CR9843" s="34">
        <v>98.41</v>
      </c>
    </row>
    <row r="9844" spans="47:96" x14ac:dyDescent="0.3">
      <c r="AU9844" s="34">
        <v>98.42</v>
      </c>
      <c r="AV9844" s="32">
        <f t="shared" si="185"/>
        <v>98.4</v>
      </c>
      <c r="AW9844" s="33" t="s">
        <v>104</v>
      </c>
      <c r="CR9844" s="34">
        <v>98.42</v>
      </c>
    </row>
    <row r="9845" spans="47:96" x14ac:dyDescent="0.3">
      <c r="AU9845" s="34">
        <v>98.43</v>
      </c>
      <c r="AV9845" s="32">
        <f t="shared" si="185"/>
        <v>98.4</v>
      </c>
      <c r="AW9845" s="33" t="s">
        <v>104</v>
      </c>
      <c r="CR9845" s="34">
        <v>98.43</v>
      </c>
    </row>
    <row r="9846" spans="47:96" x14ac:dyDescent="0.3">
      <c r="AU9846" s="34">
        <v>98.44</v>
      </c>
      <c r="AV9846" s="32">
        <f t="shared" si="185"/>
        <v>98.4</v>
      </c>
      <c r="AW9846" s="33" t="s">
        <v>104</v>
      </c>
      <c r="CR9846" s="34">
        <v>98.44</v>
      </c>
    </row>
    <row r="9847" spans="47:96" x14ac:dyDescent="0.3">
      <c r="AU9847" s="34">
        <v>98.45</v>
      </c>
      <c r="AV9847" s="32">
        <f t="shared" si="185"/>
        <v>98.5</v>
      </c>
      <c r="AW9847" s="33" t="s">
        <v>104</v>
      </c>
      <c r="CR9847" s="34">
        <v>98.45</v>
      </c>
    </row>
    <row r="9848" spans="47:96" x14ac:dyDescent="0.3">
      <c r="AU9848" s="34">
        <v>98.46</v>
      </c>
      <c r="AV9848" s="32">
        <f t="shared" si="185"/>
        <v>98.5</v>
      </c>
      <c r="AW9848" s="33" t="s">
        <v>104</v>
      </c>
      <c r="CR9848" s="34">
        <v>98.46</v>
      </c>
    </row>
    <row r="9849" spans="47:96" x14ac:dyDescent="0.3">
      <c r="AU9849" s="34">
        <v>98.47</v>
      </c>
      <c r="AV9849" s="32">
        <f t="shared" si="185"/>
        <v>98.5</v>
      </c>
      <c r="AW9849" s="33" t="s">
        <v>104</v>
      </c>
      <c r="CR9849" s="34">
        <v>98.47</v>
      </c>
    </row>
    <row r="9850" spans="47:96" x14ac:dyDescent="0.3">
      <c r="AU9850" s="34">
        <v>98.48</v>
      </c>
      <c r="AV9850" s="32">
        <f t="shared" si="185"/>
        <v>98.5</v>
      </c>
      <c r="AW9850" s="33" t="s">
        <v>104</v>
      </c>
      <c r="CR9850" s="34">
        <v>98.48</v>
      </c>
    </row>
    <row r="9851" spans="47:96" x14ac:dyDescent="0.3">
      <c r="AU9851" s="34">
        <v>98.49</v>
      </c>
      <c r="AV9851" s="32">
        <f t="shared" si="185"/>
        <v>98.5</v>
      </c>
      <c r="AW9851" s="33" t="s">
        <v>104</v>
      </c>
      <c r="CR9851" s="34">
        <v>98.49</v>
      </c>
    </row>
    <row r="9852" spans="47:96" x14ac:dyDescent="0.3">
      <c r="AU9852" s="34">
        <v>98.5</v>
      </c>
      <c r="AV9852" s="32">
        <f t="shared" si="185"/>
        <v>98.5</v>
      </c>
      <c r="AW9852" s="33" t="s">
        <v>104</v>
      </c>
      <c r="CR9852" s="34">
        <v>98.5</v>
      </c>
    </row>
    <row r="9853" spans="47:96" x14ac:dyDescent="0.3">
      <c r="AU9853" s="34">
        <v>98.51</v>
      </c>
      <c r="AV9853" s="32">
        <f t="shared" si="185"/>
        <v>98.5</v>
      </c>
      <c r="AW9853" s="33" t="s">
        <v>104</v>
      </c>
      <c r="CR9853" s="34">
        <v>98.51</v>
      </c>
    </row>
    <row r="9854" spans="47:96" x14ac:dyDescent="0.3">
      <c r="AU9854" s="34">
        <v>98.52</v>
      </c>
      <c r="AV9854" s="32">
        <f t="shared" si="185"/>
        <v>98.5</v>
      </c>
      <c r="AW9854" s="33" t="s">
        <v>104</v>
      </c>
      <c r="CR9854" s="34">
        <v>98.52</v>
      </c>
    </row>
    <row r="9855" spans="47:96" x14ac:dyDescent="0.3">
      <c r="AU9855" s="34">
        <v>98.53</v>
      </c>
      <c r="AV9855" s="32">
        <f t="shared" si="185"/>
        <v>98.5</v>
      </c>
      <c r="AW9855" s="33" t="s">
        <v>104</v>
      </c>
      <c r="CR9855" s="34">
        <v>98.53</v>
      </c>
    </row>
    <row r="9856" spans="47:96" x14ac:dyDescent="0.3">
      <c r="AU9856" s="34">
        <v>98.54</v>
      </c>
      <c r="AV9856" s="32">
        <f t="shared" si="185"/>
        <v>98.5</v>
      </c>
      <c r="AW9856" s="33" t="s">
        <v>104</v>
      </c>
      <c r="CR9856" s="34">
        <v>98.54</v>
      </c>
    </row>
    <row r="9857" spans="47:96" x14ac:dyDescent="0.3">
      <c r="AU9857" s="34">
        <v>98.55</v>
      </c>
      <c r="AV9857" s="32">
        <f t="shared" si="185"/>
        <v>98.6</v>
      </c>
      <c r="AW9857" s="33" t="s">
        <v>104</v>
      </c>
      <c r="CR9857" s="34">
        <v>98.55</v>
      </c>
    </row>
    <row r="9858" spans="47:96" x14ac:dyDescent="0.3">
      <c r="AU9858" s="34">
        <v>98.56</v>
      </c>
      <c r="AV9858" s="32">
        <f t="shared" si="185"/>
        <v>98.6</v>
      </c>
      <c r="AW9858" s="33" t="s">
        <v>104</v>
      </c>
      <c r="CR9858" s="34">
        <v>98.56</v>
      </c>
    </row>
    <row r="9859" spans="47:96" x14ac:dyDescent="0.3">
      <c r="AU9859" s="34">
        <v>98.57</v>
      </c>
      <c r="AV9859" s="32">
        <f t="shared" ref="AV9859:AV9922" si="186">ROUND(AU9859,1)</f>
        <v>98.6</v>
      </c>
      <c r="AW9859" s="33" t="s">
        <v>104</v>
      </c>
      <c r="CR9859" s="34">
        <v>98.57</v>
      </c>
    </row>
    <row r="9860" spans="47:96" x14ac:dyDescent="0.3">
      <c r="AU9860" s="34">
        <v>98.58</v>
      </c>
      <c r="AV9860" s="32">
        <f t="shared" si="186"/>
        <v>98.6</v>
      </c>
      <c r="AW9860" s="33" t="s">
        <v>104</v>
      </c>
      <c r="CR9860" s="34">
        <v>98.58</v>
      </c>
    </row>
    <row r="9861" spans="47:96" x14ac:dyDescent="0.3">
      <c r="AU9861" s="34">
        <v>98.59</v>
      </c>
      <c r="AV9861" s="32">
        <f t="shared" si="186"/>
        <v>98.6</v>
      </c>
      <c r="AW9861" s="33" t="s">
        <v>104</v>
      </c>
      <c r="CR9861" s="34">
        <v>98.59</v>
      </c>
    </row>
    <row r="9862" spans="47:96" x14ac:dyDescent="0.3">
      <c r="AU9862" s="34">
        <v>98.6</v>
      </c>
      <c r="AV9862" s="32">
        <f t="shared" si="186"/>
        <v>98.6</v>
      </c>
      <c r="AW9862" s="33" t="s">
        <v>104</v>
      </c>
      <c r="CR9862" s="34">
        <v>98.6</v>
      </c>
    </row>
    <row r="9863" spans="47:96" x14ac:dyDescent="0.3">
      <c r="AU9863" s="34">
        <v>98.61</v>
      </c>
      <c r="AV9863" s="32">
        <f t="shared" si="186"/>
        <v>98.6</v>
      </c>
      <c r="AW9863" s="33" t="s">
        <v>104</v>
      </c>
      <c r="CR9863" s="34">
        <v>98.61</v>
      </c>
    </row>
    <row r="9864" spans="47:96" x14ac:dyDescent="0.3">
      <c r="AU9864" s="34">
        <v>98.62</v>
      </c>
      <c r="AV9864" s="32">
        <f t="shared" si="186"/>
        <v>98.6</v>
      </c>
      <c r="AW9864" s="33" t="s">
        <v>104</v>
      </c>
      <c r="CR9864" s="34">
        <v>98.62</v>
      </c>
    </row>
    <row r="9865" spans="47:96" x14ac:dyDescent="0.3">
      <c r="AU9865" s="34">
        <v>98.63</v>
      </c>
      <c r="AV9865" s="32">
        <f t="shared" si="186"/>
        <v>98.6</v>
      </c>
      <c r="AW9865" s="33" t="s">
        <v>104</v>
      </c>
      <c r="CR9865" s="34">
        <v>98.63</v>
      </c>
    </row>
    <row r="9866" spans="47:96" x14ac:dyDescent="0.3">
      <c r="AU9866" s="34">
        <v>98.64</v>
      </c>
      <c r="AV9866" s="32">
        <f t="shared" si="186"/>
        <v>98.6</v>
      </c>
      <c r="AW9866" s="33" t="s">
        <v>104</v>
      </c>
      <c r="CR9866" s="34">
        <v>98.64</v>
      </c>
    </row>
    <row r="9867" spans="47:96" x14ac:dyDescent="0.3">
      <c r="AU9867" s="34">
        <v>98.65</v>
      </c>
      <c r="AV9867" s="32">
        <f t="shared" si="186"/>
        <v>98.7</v>
      </c>
      <c r="AW9867" s="33" t="s">
        <v>104</v>
      </c>
      <c r="CR9867" s="34">
        <v>98.65</v>
      </c>
    </row>
    <row r="9868" spans="47:96" x14ac:dyDescent="0.3">
      <c r="AU9868" s="34">
        <v>98.66</v>
      </c>
      <c r="AV9868" s="32">
        <f t="shared" si="186"/>
        <v>98.7</v>
      </c>
      <c r="AW9868" s="33" t="s">
        <v>104</v>
      </c>
      <c r="CR9868" s="34">
        <v>98.66</v>
      </c>
    </row>
    <row r="9869" spans="47:96" x14ac:dyDescent="0.3">
      <c r="AU9869" s="34">
        <v>98.67</v>
      </c>
      <c r="AV9869" s="32">
        <f t="shared" si="186"/>
        <v>98.7</v>
      </c>
      <c r="AW9869" s="33" t="s">
        <v>104</v>
      </c>
      <c r="CR9869" s="34">
        <v>98.67</v>
      </c>
    </row>
    <row r="9870" spans="47:96" x14ac:dyDescent="0.3">
      <c r="AU9870" s="34">
        <v>98.68</v>
      </c>
      <c r="AV9870" s="32">
        <f t="shared" si="186"/>
        <v>98.7</v>
      </c>
      <c r="AW9870" s="33" t="s">
        <v>104</v>
      </c>
      <c r="CR9870" s="34">
        <v>98.68</v>
      </c>
    </row>
    <row r="9871" spans="47:96" x14ac:dyDescent="0.3">
      <c r="AU9871" s="34">
        <v>98.69</v>
      </c>
      <c r="AV9871" s="32">
        <f t="shared" si="186"/>
        <v>98.7</v>
      </c>
      <c r="AW9871" s="33" t="s">
        <v>104</v>
      </c>
      <c r="CR9871" s="34">
        <v>98.69</v>
      </c>
    </row>
    <row r="9872" spans="47:96" x14ac:dyDescent="0.3">
      <c r="AU9872" s="34">
        <v>98.7</v>
      </c>
      <c r="AV9872" s="32">
        <f t="shared" si="186"/>
        <v>98.7</v>
      </c>
      <c r="AW9872" s="33" t="s">
        <v>104</v>
      </c>
      <c r="CR9872" s="34">
        <v>98.7</v>
      </c>
    </row>
    <row r="9873" spans="47:96" x14ac:dyDescent="0.3">
      <c r="AU9873" s="34">
        <v>98.71</v>
      </c>
      <c r="AV9873" s="32">
        <f t="shared" si="186"/>
        <v>98.7</v>
      </c>
      <c r="AW9873" s="33" t="s">
        <v>104</v>
      </c>
      <c r="CR9873" s="34">
        <v>98.71</v>
      </c>
    </row>
    <row r="9874" spans="47:96" x14ac:dyDescent="0.3">
      <c r="AU9874" s="34">
        <v>98.72</v>
      </c>
      <c r="AV9874" s="32">
        <f t="shared" si="186"/>
        <v>98.7</v>
      </c>
      <c r="AW9874" s="33" t="s">
        <v>104</v>
      </c>
      <c r="CR9874" s="34">
        <v>98.72</v>
      </c>
    </row>
    <row r="9875" spans="47:96" x14ac:dyDescent="0.3">
      <c r="AU9875" s="34">
        <v>98.73</v>
      </c>
      <c r="AV9875" s="32">
        <f t="shared" si="186"/>
        <v>98.7</v>
      </c>
      <c r="AW9875" s="33" t="s">
        <v>104</v>
      </c>
      <c r="CR9875" s="34">
        <v>98.73</v>
      </c>
    </row>
    <row r="9876" spans="47:96" x14ac:dyDescent="0.3">
      <c r="AU9876" s="34">
        <v>98.74</v>
      </c>
      <c r="AV9876" s="32">
        <f t="shared" si="186"/>
        <v>98.7</v>
      </c>
      <c r="AW9876" s="33" t="s">
        <v>104</v>
      </c>
      <c r="CR9876" s="34">
        <v>98.74</v>
      </c>
    </row>
    <row r="9877" spans="47:96" x14ac:dyDescent="0.3">
      <c r="AU9877" s="34">
        <v>98.75</v>
      </c>
      <c r="AV9877" s="32">
        <f t="shared" si="186"/>
        <v>98.8</v>
      </c>
      <c r="AW9877" s="33" t="s">
        <v>104</v>
      </c>
      <c r="CR9877" s="34">
        <v>98.75</v>
      </c>
    </row>
    <row r="9878" spans="47:96" x14ac:dyDescent="0.3">
      <c r="AU9878" s="34">
        <v>98.76</v>
      </c>
      <c r="AV9878" s="32">
        <f t="shared" si="186"/>
        <v>98.8</v>
      </c>
      <c r="AW9878" s="33" t="s">
        <v>104</v>
      </c>
      <c r="CR9878" s="34">
        <v>98.76</v>
      </c>
    </row>
    <row r="9879" spans="47:96" x14ac:dyDescent="0.3">
      <c r="AU9879" s="34">
        <v>98.77</v>
      </c>
      <c r="AV9879" s="32">
        <f t="shared" si="186"/>
        <v>98.8</v>
      </c>
      <c r="AW9879" s="33" t="s">
        <v>104</v>
      </c>
      <c r="CR9879" s="34">
        <v>98.77</v>
      </c>
    </row>
    <row r="9880" spans="47:96" x14ac:dyDescent="0.3">
      <c r="AU9880" s="34">
        <v>98.78</v>
      </c>
      <c r="AV9880" s="32">
        <f t="shared" si="186"/>
        <v>98.8</v>
      </c>
      <c r="AW9880" s="33" t="s">
        <v>104</v>
      </c>
      <c r="CR9880" s="34">
        <v>98.78</v>
      </c>
    </row>
    <row r="9881" spans="47:96" x14ac:dyDescent="0.3">
      <c r="AU9881" s="34">
        <v>98.79</v>
      </c>
      <c r="AV9881" s="32">
        <f t="shared" si="186"/>
        <v>98.8</v>
      </c>
      <c r="AW9881" s="33" t="s">
        <v>104</v>
      </c>
      <c r="CR9881" s="34">
        <v>98.79</v>
      </c>
    </row>
    <row r="9882" spans="47:96" x14ac:dyDescent="0.3">
      <c r="AU9882" s="34">
        <v>98.8</v>
      </c>
      <c r="AV9882" s="32">
        <f t="shared" si="186"/>
        <v>98.8</v>
      </c>
      <c r="AW9882" s="33" t="s">
        <v>104</v>
      </c>
      <c r="CR9882" s="34">
        <v>98.8</v>
      </c>
    </row>
    <row r="9883" spans="47:96" x14ac:dyDescent="0.3">
      <c r="AU9883" s="34">
        <v>98.81</v>
      </c>
      <c r="AV9883" s="32">
        <f t="shared" si="186"/>
        <v>98.8</v>
      </c>
      <c r="AW9883" s="33" t="s">
        <v>104</v>
      </c>
      <c r="CR9883" s="34">
        <v>98.81</v>
      </c>
    </row>
    <row r="9884" spans="47:96" x14ac:dyDescent="0.3">
      <c r="AU9884" s="34">
        <v>98.82</v>
      </c>
      <c r="AV9884" s="32">
        <f t="shared" si="186"/>
        <v>98.8</v>
      </c>
      <c r="AW9884" s="33" t="s">
        <v>104</v>
      </c>
      <c r="CR9884" s="34">
        <v>98.82</v>
      </c>
    </row>
    <row r="9885" spans="47:96" x14ac:dyDescent="0.3">
      <c r="AU9885" s="34">
        <v>98.83</v>
      </c>
      <c r="AV9885" s="32">
        <f t="shared" si="186"/>
        <v>98.8</v>
      </c>
      <c r="AW9885" s="33" t="s">
        <v>104</v>
      </c>
      <c r="CR9885" s="34">
        <v>98.83</v>
      </c>
    </row>
    <row r="9886" spans="47:96" x14ac:dyDescent="0.3">
      <c r="AU9886" s="34">
        <v>98.84</v>
      </c>
      <c r="AV9886" s="32">
        <f t="shared" si="186"/>
        <v>98.8</v>
      </c>
      <c r="AW9886" s="33" t="s">
        <v>104</v>
      </c>
      <c r="CR9886" s="34">
        <v>98.84</v>
      </c>
    </row>
    <row r="9887" spans="47:96" x14ac:dyDescent="0.3">
      <c r="AU9887" s="34">
        <v>98.85</v>
      </c>
      <c r="AV9887" s="32">
        <f t="shared" si="186"/>
        <v>98.9</v>
      </c>
      <c r="AW9887" s="33" t="s">
        <v>104</v>
      </c>
      <c r="CR9887" s="34">
        <v>98.85</v>
      </c>
    </row>
    <row r="9888" spans="47:96" x14ac:dyDescent="0.3">
      <c r="AU9888" s="34">
        <v>98.86</v>
      </c>
      <c r="AV9888" s="32">
        <f t="shared" si="186"/>
        <v>98.9</v>
      </c>
      <c r="AW9888" s="33" t="s">
        <v>104</v>
      </c>
      <c r="CR9888" s="34">
        <v>98.86</v>
      </c>
    </row>
    <row r="9889" spans="47:96" x14ac:dyDescent="0.3">
      <c r="AU9889" s="34">
        <v>98.87</v>
      </c>
      <c r="AV9889" s="32">
        <f t="shared" si="186"/>
        <v>98.9</v>
      </c>
      <c r="AW9889" s="33" t="s">
        <v>104</v>
      </c>
      <c r="CR9889" s="34">
        <v>98.87</v>
      </c>
    </row>
    <row r="9890" spans="47:96" x14ac:dyDescent="0.3">
      <c r="AU9890" s="34">
        <v>98.88</v>
      </c>
      <c r="AV9890" s="32">
        <f t="shared" si="186"/>
        <v>98.9</v>
      </c>
      <c r="AW9890" s="33" t="s">
        <v>104</v>
      </c>
      <c r="CR9890" s="34">
        <v>98.88</v>
      </c>
    </row>
    <row r="9891" spans="47:96" x14ac:dyDescent="0.3">
      <c r="AU9891" s="34">
        <v>98.89</v>
      </c>
      <c r="AV9891" s="32">
        <f t="shared" si="186"/>
        <v>98.9</v>
      </c>
      <c r="AW9891" s="33" t="s">
        <v>104</v>
      </c>
      <c r="CR9891" s="34">
        <v>98.89</v>
      </c>
    </row>
    <row r="9892" spans="47:96" x14ac:dyDescent="0.3">
      <c r="AU9892" s="34">
        <v>98.9</v>
      </c>
      <c r="AV9892" s="32">
        <f t="shared" si="186"/>
        <v>98.9</v>
      </c>
      <c r="AW9892" s="33" t="s">
        <v>104</v>
      </c>
      <c r="CR9892" s="34">
        <v>98.9</v>
      </c>
    </row>
    <row r="9893" spans="47:96" x14ac:dyDescent="0.3">
      <c r="AU9893" s="34">
        <v>98.91</v>
      </c>
      <c r="AV9893" s="32">
        <f t="shared" si="186"/>
        <v>98.9</v>
      </c>
      <c r="AW9893" s="33" t="s">
        <v>104</v>
      </c>
      <c r="CR9893" s="34">
        <v>98.91</v>
      </c>
    </row>
    <row r="9894" spans="47:96" x14ac:dyDescent="0.3">
      <c r="AU9894" s="34">
        <v>98.92</v>
      </c>
      <c r="AV9894" s="32">
        <f t="shared" si="186"/>
        <v>98.9</v>
      </c>
      <c r="AW9894" s="33" t="s">
        <v>104</v>
      </c>
      <c r="CR9894" s="34">
        <v>98.92</v>
      </c>
    </row>
    <row r="9895" spans="47:96" x14ac:dyDescent="0.3">
      <c r="AU9895" s="34">
        <v>98.93</v>
      </c>
      <c r="AV9895" s="32">
        <f t="shared" si="186"/>
        <v>98.9</v>
      </c>
      <c r="AW9895" s="33" t="s">
        <v>104</v>
      </c>
      <c r="CR9895" s="34">
        <v>98.93</v>
      </c>
    </row>
    <row r="9896" spans="47:96" x14ac:dyDescent="0.3">
      <c r="AU9896" s="34">
        <v>98.94</v>
      </c>
      <c r="AV9896" s="32">
        <f t="shared" si="186"/>
        <v>98.9</v>
      </c>
      <c r="AW9896" s="33" t="s">
        <v>104</v>
      </c>
      <c r="CR9896" s="34">
        <v>98.94</v>
      </c>
    </row>
    <row r="9897" spans="47:96" x14ac:dyDescent="0.3">
      <c r="AU9897" s="34">
        <v>98.95</v>
      </c>
      <c r="AV9897" s="32">
        <f t="shared" si="186"/>
        <v>99</v>
      </c>
      <c r="AW9897" s="33" t="s">
        <v>104</v>
      </c>
      <c r="CR9897" s="34">
        <v>98.95</v>
      </c>
    </row>
    <row r="9898" spans="47:96" x14ac:dyDescent="0.3">
      <c r="AU9898" s="34">
        <v>98.96</v>
      </c>
      <c r="AV9898" s="32">
        <f t="shared" si="186"/>
        <v>99</v>
      </c>
      <c r="AW9898" s="33" t="s">
        <v>104</v>
      </c>
      <c r="CR9898" s="34">
        <v>98.96</v>
      </c>
    </row>
    <row r="9899" spans="47:96" x14ac:dyDescent="0.3">
      <c r="AU9899" s="34">
        <v>98.97</v>
      </c>
      <c r="AV9899" s="32">
        <f t="shared" si="186"/>
        <v>99</v>
      </c>
      <c r="AW9899" s="33" t="s">
        <v>104</v>
      </c>
      <c r="CR9899" s="34">
        <v>98.97</v>
      </c>
    </row>
    <row r="9900" spans="47:96" x14ac:dyDescent="0.3">
      <c r="AU9900" s="34">
        <v>98.98</v>
      </c>
      <c r="AV9900" s="32">
        <f t="shared" si="186"/>
        <v>99</v>
      </c>
      <c r="AW9900" s="33" t="s">
        <v>104</v>
      </c>
      <c r="CR9900" s="34">
        <v>98.98</v>
      </c>
    </row>
    <row r="9901" spans="47:96" x14ac:dyDescent="0.3">
      <c r="AU9901" s="34">
        <v>98.99</v>
      </c>
      <c r="AV9901" s="32">
        <f t="shared" si="186"/>
        <v>99</v>
      </c>
      <c r="AW9901" s="33" t="s">
        <v>104</v>
      </c>
      <c r="CR9901" s="34">
        <v>98.99</v>
      </c>
    </row>
    <row r="9902" spans="47:96" x14ac:dyDescent="0.3">
      <c r="AU9902" s="34">
        <v>99</v>
      </c>
      <c r="AV9902" s="32">
        <f t="shared" si="186"/>
        <v>99</v>
      </c>
      <c r="AW9902" s="33" t="s">
        <v>104</v>
      </c>
      <c r="CR9902" s="34">
        <v>99</v>
      </c>
    </row>
    <row r="9903" spans="47:96" x14ac:dyDescent="0.3">
      <c r="AU9903" s="34">
        <v>99.01</v>
      </c>
      <c r="AV9903" s="32">
        <f t="shared" si="186"/>
        <v>99</v>
      </c>
      <c r="AW9903" s="33" t="s">
        <v>104</v>
      </c>
      <c r="CR9903" s="34">
        <v>99.01</v>
      </c>
    </row>
    <row r="9904" spans="47:96" x14ac:dyDescent="0.3">
      <c r="AU9904" s="34">
        <v>99.02</v>
      </c>
      <c r="AV9904" s="32">
        <f t="shared" si="186"/>
        <v>99</v>
      </c>
      <c r="AW9904" s="33" t="s">
        <v>104</v>
      </c>
      <c r="CR9904" s="34">
        <v>99.02</v>
      </c>
    </row>
    <row r="9905" spans="47:96" x14ac:dyDescent="0.3">
      <c r="AU9905" s="34">
        <v>99.03</v>
      </c>
      <c r="AV9905" s="32">
        <f t="shared" si="186"/>
        <v>99</v>
      </c>
      <c r="AW9905" s="33" t="s">
        <v>104</v>
      </c>
      <c r="CR9905" s="34">
        <v>99.03</v>
      </c>
    </row>
    <row r="9906" spans="47:96" x14ac:dyDescent="0.3">
      <c r="AU9906" s="34">
        <v>99.04</v>
      </c>
      <c r="AV9906" s="32">
        <f t="shared" si="186"/>
        <v>99</v>
      </c>
      <c r="AW9906" s="33" t="s">
        <v>104</v>
      </c>
      <c r="CR9906" s="34">
        <v>99.04</v>
      </c>
    </row>
    <row r="9907" spans="47:96" x14ac:dyDescent="0.3">
      <c r="AU9907" s="34">
        <v>99.05</v>
      </c>
      <c r="AV9907" s="32">
        <f t="shared" si="186"/>
        <v>99.1</v>
      </c>
      <c r="AW9907" s="33" t="s">
        <v>104</v>
      </c>
      <c r="CR9907" s="34">
        <v>99.05</v>
      </c>
    </row>
    <row r="9908" spans="47:96" x14ac:dyDescent="0.3">
      <c r="AU9908" s="34">
        <v>99.06</v>
      </c>
      <c r="AV9908" s="32">
        <f t="shared" si="186"/>
        <v>99.1</v>
      </c>
      <c r="AW9908" s="33" t="s">
        <v>104</v>
      </c>
      <c r="CR9908" s="34">
        <v>99.06</v>
      </c>
    </row>
    <row r="9909" spans="47:96" x14ac:dyDescent="0.3">
      <c r="AU9909" s="34">
        <v>99.07</v>
      </c>
      <c r="AV9909" s="32">
        <f t="shared" si="186"/>
        <v>99.1</v>
      </c>
      <c r="AW9909" s="33" t="s">
        <v>104</v>
      </c>
      <c r="CR9909" s="34">
        <v>99.07</v>
      </c>
    </row>
    <row r="9910" spans="47:96" x14ac:dyDescent="0.3">
      <c r="AU9910" s="34">
        <v>99.08</v>
      </c>
      <c r="AV9910" s="32">
        <f t="shared" si="186"/>
        <v>99.1</v>
      </c>
      <c r="AW9910" s="33" t="s">
        <v>104</v>
      </c>
      <c r="CR9910" s="34">
        <v>99.08</v>
      </c>
    </row>
    <row r="9911" spans="47:96" x14ac:dyDescent="0.3">
      <c r="AU9911" s="34">
        <v>99.09</v>
      </c>
      <c r="AV9911" s="32">
        <f t="shared" si="186"/>
        <v>99.1</v>
      </c>
      <c r="AW9911" s="33" t="s">
        <v>104</v>
      </c>
      <c r="CR9911" s="34">
        <v>99.09</v>
      </c>
    </row>
    <row r="9912" spans="47:96" x14ac:dyDescent="0.3">
      <c r="AU9912" s="34">
        <v>99.1</v>
      </c>
      <c r="AV9912" s="32">
        <f t="shared" si="186"/>
        <v>99.1</v>
      </c>
      <c r="AW9912" s="33" t="s">
        <v>104</v>
      </c>
      <c r="CR9912" s="34">
        <v>99.1</v>
      </c>
    </row>
    <row r="9913" spans="47:96" x14ac:dyDescent="0.3">
      <c r="AU9913" s="34">
        <v>99.11</v>
      </c>
      <c r="AV9913" s="32">
        <f t="shared" si="186"/>
        <v>99.1</v>
      </c>
      <c r="AW9913" s="33" t="s">
        <v>104</v>
      </c>
      <c r="CR9913" s="34">
        <v>99.11</v>
      </c>
    </row>
    <row r="9914" spans="47:96" x14ac:dyDescent="0.3">
      <c r="AU9914" s="34">
        <v>99.12</v>
      </c>
      <c r="AV9914" s="32">
        <f t="shared" si="186"/>
        <v>99.1</v>
      </c>
      <c r="AW9914" s="33" t="s">
        <v>104</v>
      </c>
      <c r="CR9914" s="34">
        <v>99.12</v>
      </c>
    </row>
    <row r="9915" spans="47:96" x14ac:dyDescent="0.3">
      <c r="AU9915" s="34">
        <v>99.13</v>
      </c>
      <c r="AV9915" s="32">
        <f t="shared" si="186"/>
        <v>99.1</v>
      </c>
      <c r="AW9915" s="33" t="s">
        <v>104</v>
      </c>
      <c r="CR9915" s="34">
        <v>99.13</v>
      </c>
    </row>
    <row r="9916" spans="47:96" x14ac:dyDescent="0.3">
      <c r="AU9916" s="34">
        <v>99.14</v>
      </c>
      <c r="AV9916" s="32">
        <f t="shared" si="186"/>
        <v>99.1</v>
      </c>
      <c r="AW9916" s="33" t="s">
        <v>104</v>
      </c>
      <c r="CR9916" s="34">
        <v>99.14</v>
      </c>
    </row>
    <row r="9917" spans="47:96" x14ac:dyDescent="0.3">
      <c r="AU9917" s="34">
        <v>99.15</v>
      </c>
      <c r="AV9917" s="32">
        <f t="shared" si="186"/>
        <v>99.2</v>
      </c>
      <c r="AW9917" s="33" t="s">
        <v>104</v>
      </c>
      <c r="CR9917" s="34">
        <v>99.15</v>
      </c>
    </row>
    <row r="9918" spans="47:96" x14ac:dyDescent="0.3">
      <c r="AU9918" s="34">
        <v>99.16</v>
      </c>
      <c r="AV9918" s="32">
        <f t="shared" si="186"/>
        <v>99.2</v>
      </c>
      <c r="AW9918" s="33" t="s">
        <v>104</v>
      </c>
      <c r="CR9918" s="34">
        <v>99.16</v>
      </c>
    </row>
    <row r="9919" spans="47:96" x14ac:dyDescent="0.3">
      <c r="AU9919" s="34">
        <v>99.17</v>
      </c>
      <c r="AV9919" s="32">
        <f t="shared" si="186"/>
        <v>99.2</v>
      </c>
      <c r="AW9919" s="33" t="s">
        <v>104</v>
      </c>
      <c r="CR9919" s="34">
        <v>99.17</v>
      </c>
    </row>
    <row r="9920" spans="47:96" x14ac:dyDescent="0.3">
      <c r="AU9920" s="34">
        <v>99.18</v>
      </c>
      <c r="AV9920" s="32">
        <f t="shared" si="186"/>
        <v>99.2</v>
      </c>
      <c r="AW9920" s="33" t="s">
        <v>104</v>
      </c>
      <c r="CR9920" s="34">
        <v>99.18</v>
      </c>
    </row>
    <row r="9921" spans="47:96" x14ac:dyDescent="0.3">
      <c r="AU9921" s="34">
        <v>99.19</v>
      </c>
      <c r="AV9921" s="32">
        <f t="shared" si="186"/>
        <v>99.2</v>
      </c>
      <c r="AW9921" s="33" t="s">
        <v>104</v>
      </c>
      <c r="CR9921" s="34">
        <v>99.19</v>
      </c>
    </row>
    <row r="9922" spans="47:96" x14ac:dyDescent="0.3">
      <c r="AU9922" s="34">
        <v>99.2</v>
      </c>
      <c r="AV9922" s="32">
        <f t="shared" si="186"/>
        <v>99.2</v>
      </c>
      <c r="AW9922" s="33" t="s">
        <v>104</v>
      </c>
      <c r="CR9922" s="34">
        <v>99.2</v>
      </c>
    </row>
    <row r="9923" spans="47:96" x14ac:dyDescent="0.3">
      <c r="AU9923" s="34">
        <v>99.21</v>
      </c>
      <c r="AV9923" s="32">
        <f t="shared" ref="AV9923:AV9986" si="187">ROUND(AU9923,1)</f>
        <v>99.2</v>
      </c>
      <c r="AW9923" s="33" t="s">
        <v>104</v>
      </c>
      <c r="CR9923" s="34">
        <v>99.21</v>
      </c>
    </row>
    <row r="9924" spans="47:96" x14ac:dyDescent="0.3">
      <c r="AU9924" s="34">
        <v>99.22</v>
      </c>
      <c r="AV9924" s="32">
        <f t="shared" si="187"/>
        <v>99.2</v>
      </c>
      <c r="AW9924" s="33" t="s">
        <v>104</v>
      </c>
      <c r="CR9924" s="34">
        <v>99.22</v>
      </c>
    </row>
    <row r="9925" spans="47:96" x14ac:dyDescent="0.3">
      <c r="AU9925" s="34">
        <v>99.23</v>
      </c>
      <c r="AV9925" s="32">
        <f t="shared" si="187"/>
        <v>99.2</v>
      </c>
      <c r="AW9925" s="33" t="s">
        <v>104</v>
      </c>
      <c r="CR9925" s="34">
        <v>99.23</v>
      </c>
    </row>
    <row r="9926" spans="47:96" x14ac:dyDescent="0.3">
      <c r="AU9926" s="34">
        <v>99.24</v>
      </c>
      <c r="AV9926" s="32">
        <f t="shared" si="187"/>
        <v>99.2</v>
      </c>
      <c r="AW9926" s="33" t="s">
        <v>104</v>
      </c>
      <c r="CR9926" s="34">
        <v>99.24</v>
      </c>
    </row>
    <row r="9927" spans="47:96" x14ac:dyDescent="0.3">
      <c r="AU9927" s="34">
        <v>99.25</v>
      </c>
      <c r="AV9927" s="32">
        <f t="shared" si="187"/>
        <v>99.3</v>
      </c>
      <c r="AW9927" s="33" t="s">
        <v>104</v>
      </c>
      <c r="CR9927" s="34">
        <v>99.25</v>
      </c>
    </row>
    <row r="9928" spans="47:96" x14ac:dyDescent="0.3">
      <c r="AU9928" s="34">
        <v>99.26</v>
      </c>
      <c r="AV9928" s="32">
        <f t="shared" si="187"/>
        <v>99.3</v>
      </c>
      <c r="AW9928" s="33" t="s">
        <v>104</v>
      </c>
      <c r="CR9928" s="34">
        <v>99.26</v>
      </c>
    </row>
    <row r="9929" spans="47:96" x14ac:dyDescent="0.3">
      <c r="AU9929" s="34">
        <v>99.27</v>
      </c>
      <c r="AV9929" s="32">
        <f t="shared" si="187"/>
        <v>99.3</v>
      </c>
      <c r="AW9929" s="33" t="s">
        <v>104</v>
      </c>
      <c r="CR9929" s="34">
        <v>99.27</v>
      </c>
    </row>
    <row r="9930" spans="47:96" x14ac:dyDescent="0.3">
      <c r="AU9930" s="34">
        <v>99.28</v>
      </c>
      <c r="AV9930" s="32">
        <f t="shared" si="187"/>
        <v>99.3</v>
      </c>
      <c r="AW9930" s="33" t="s">
        <v>104</v>
      </c>
      <c r="CR9930" s="34">
        <v>99.28</v>
      </c>
    </row>
    <row r="9931" spans="47:96" x14ac:dyDescent="0.3">
      <c r="AU9931" s="34">
        <v>99.29</v>
      </c>
      <c r="AV9931" s="32">
        <f t="shared" si="187"/>
        <v>99.3</v>
      </c>
      <c r="AW9931" s="33" t="s">
        <v>104</v>
      </c>
      <c r="CR9931" s="34">
        <v>99.29</v>
      </c>
    </row>
    <row r="9932" spans="47:96" x14ac:dyDescent="0.3">
      <c r="AU9932" s="34">
        <v>99.3</v>
      </c>
      <c r="AV9932" s="32">
        <f t="shared" si="187"/>
        <v>99.3</v>
      </c>
      <c r="AW9932" s="33" t="s">
        <v>104</v>
      </c>
      <c r="CR9932" s="34">
        <v>99.3</v>
      </c>
    </row>
    <row r="9933" spans="47:96" x14ac:dyDescent="0.3">
      <c r="AU9933" s="34">
        <v>99.31</v>
      </c>
      <c r="AV9933" s="32">
        <f t="shared" si="187"/>
        <v>99.3</v>
      </c>
      <c r="AW9933" s="33" t="s">
        <v>104</v>
      </c>
      <c r="CR9933" s="34">
        <v>99.31</v>
      </c>
    </row>
    <row r="9934" spans="47:96" x14ac:dyDescent="0.3">
      <c r="AU9934" s="34">
        <v>99.32</v>
      </c>
      <c r="AV9934" s="32">
        <f t="shared" si="187"/>
        <v>99.3</v>
      </c>
      <c r="AW9934" s="33" t="s">
        <v>104</v>
      </c>
      <c r="CR9934" s="34">
        <v>99.32</v>
      </c>
    </row>
    <row r="9935" spans="47:96" x14ac:dyDescent="0.3">
      <c r="AU9935" s="34">
        <v>99.33</v>
      </c>
      <c r="AV9935" s="32">
        <f t="shared" si="187"/>
        <v>99.3</v>
      </c>
      <c r="AW9935" s="33" t="s">
        <v>104</v>
      </c>
      <c r="CR9935" s="34">
        <v>99.33</v>
      </c>
    </row>
    <row r="9936" spans="47:96" x14ac:dyDescent="0.3">
      <c r="AU9936" s="34">
        <v>99.34</v>
      </c>
      <c r="AV9936" s="32">
        <f t="shared" si="187"/>
        <v>99.3</v>
      </c>
      <c r="AW9936" s="33" t="s">
        <v>104</v>
      </c>
      <c r="CR9936" s="34">
        <v>99.34</v>
      </c>
    </row>
    <row r="9937" spans="47:96" x14ac:dyDescent="0.3">
      <c r="AU9937" s="34">
        <v>99.35</v>
      </c>
      <c r="AV9937" s="32">
        <f t="shared" si="187"/>
        <v>99.4</v>
      </c>
      <c r="AW9937" s="33" t="s">
        <v>104</v>
      </c>
      <c r="CR9937" s="34">
        <v>99.35</v>
      </c>
    </row>
    <row r="9938" spans="47:96" x14ac:dyDescent="0.3">
      <c r="AU9938" s="34">
        <v>99.36</v>
      </c>
      <c r="AV9938" s="32">
        <f t="shared" si="187"/>
        <v>99.4</v>
      </c>
      <c r="AW9938" s="33" t="s">
        <v>104</v>
      </c>
      <c r="CR9938" s="34">
        <v>99.36</v>
      </c>
    </row>
    <row r="9939" spans="47:96" x14ac:dyDescent="0.3">
      <c r="AU9939" s="34">
        <v>99.37</v>
      </c>
      <c r="AV9939" s="32">
        <f t="shared" si="187"/>
        <v>99.4</v>
      </c>
      <c r="AW9939" s="33" t="s">
        <v>104</v>
      </c>
      <c r="CR9939" s="34">
        <v>99.37</v>
      </c>
    </row>
    <row r="9940" spans="47:96" x14ac:dyDescent="0.3">
      <c r="AU9940" s="34">
        <v>99.38</v>
      </c>
      <c r="AV9940" s="32">
        <f t="shared" si="187"/>
        <v>99.4</v>
      </c>
      <c r="AW9940" s="33" t="s">
        <v>104</v>
      </c>
      <c r="CR9940" s="34">
        <v>99.38</v>
      </c>
    </row>
    <row r="9941" spans="47:96" x14ac:dyDescent="0.3">
      <c r="AU9941" s="34">
        <v>99.39</v>
      </c>
      <c r="AV9941" s="32">
        <f t="shared" si="187"/>
        <v>99.4</v>
      </c>
      <c r="AW9941" s="33" t="s">
        <v>104</v>
      </c>
      <c r="CR9941" s="34">
        <v>99.39</v>
      </c>
    </row>
    <row r="9942" spans="47:96" x14ac:dyDescent="0.3">
      <c r="AU9942" s="34">
        <v>99.4</v>
      </c>
      <c r="AV9942" s="32">
        <f t="shared" si="187"/>
        <v>99.4</v>
      </c>
      <c r="AW9942" s="33" t="s">
        <v>104</v>
      </c>
      <c r="CR9942" s="34">
        <v>99.4</v>
      </c>
    </row>
    <row r="9943" spans="47:96" x14ac:dyDescent="0.3">
      <c r="AU9943" s="34">
        <v>99.41</v>
      </c>
      <c r="AV9943" s="32">
        <f t="shared" si="187"/>
        <v>99.4</v>
      </c>
      <c r="AW9943" s="33" t="s">
        <v>104</v>
      </c>
      <c r="CR9943" s="34">
        <v>99.41</v>
      </c>
    </row>
    <row r="9944" spans="47:96" x14ac:dyDescent="0.3">
      <c r="AU9944" s="34">
        <v>99.42</v>
      </c>
      <c r="AV9944" s="32">
        <f t="shared" si="187"/>
        <v>99.4</v>
      </c>
      <c r="AW9944" s="33" t="s">
        <v>104</v>
      </c>
      <c r="CR9944" s="34">
        <v>99.42</v>
      </c>
    </row>
    <row r="9945" spans="47:96" x14ac:dyDescent="0.3">
      <c r="AU9945" s="34">
        <v>99.43</v>
      </c>
      <c r="AV9945" s="32">
        <f t="shared" si="187"/>
        <v>99.4</v>
      </c>
      <c r="AW9945" s="33" t="s">
        <v>104</v>
      </c>
      <c r="CR9945" s="34">
        <v>99.43</v>
      </c>
    </row>
    <row r="9946" spans="47:96" x14ac:dyDescent="0.3">
      <c r="AU9946" s="34">
        <v>99.44</v>
      </c>
      <c r="AV9946" s="32">
        <f t="shared" si="187"/>
        <v>99.4</v>
      </c>
      <c r="AW9946" s="33" t="s">
        <v>104</v>
      </c>
      <c r="CR9946" s="34">
        <v>99.44</v>
      </c>
    </row>
    <row r="9947" spans="47:96" x14ac:dyDescent="0.3">
      <c r="AU9947" s="34">
        <v>99.45</v>
      </c>
      <c r="AV9947" s="32">
        <f t="shared" si="187"/>
        <v>99.5</v>
      </c>
      <c r="AW9947" s="33" t="s">
        <v>104</v>
      </c>
      <c r="CR9947" s="34">
        <v>99.45</v>
      </c>
    </row>
    <row r="9948" spans="47:96" x14ac:dyDescent="0.3">
      <c r="AU9948" s="34">
        <v>99.46</v>
      </c>
      <c r="AV9948" s="32">
        <f t="shared" si="187"/>
        <v>99.5</v>
      </c>
      <c r="AW9948" s="33" t="s">
        <v>104</v>
      </c>
      <c r="CR9948" s="34">
        <v>99.46</v>
      </c>
    </row>
    <row r="9949" spans="47:96" x14ac:dyDescent="0.3">
      <c r="AU9949" s="34">
        <v>99.47</v>
      </c>
      <c r="AV9949" s="32">
        <f t="shared" si="187"/>
        <v>99.5</v>
      </c>
      <c r="AW9949" s="33" t="s">
        <v>104</v>
      </c>
      <c r="CR9949" s="34">
        <v>99.47</v>
      </c>
    </row>
    <row r="9950" spans="47:96" x14ac:dyDescent="0.3">
      <c r="AU9950" s="34">
        <v>99.48</v>
      </c>
      <c r="AV9950" s="32">
        <f t="shared" si="187"/>
        <v>99.5</v>
      </c>
      <c r="AW9950" s="33" t="s">
        <v>104</v>
      </c>
      <c r="CR9950" s="34">
        <v>99.48</v>
      </c>
    </row>
    <row r="9951" spans="47:96" x14ac:dyDescent="0.3">
      <c r="AU9951" s="34">
        <v>99.49</v>
      </c>
      <c r="AV9951" s="32">
        <f t="shared" si="187"/>
        <v>99.5</v>
      </c>
      <c r="AW9951" s="33" t="s">
        <v>104</v>
      </c>
      <c r="CR9951" s="34">
        <v>99.49</v>
      </c>
    </row>
    <row r="9952" spans="47:96" x14ac:dyDescent="0.3">
      <c r="AU9952" s="34">
        <v>99.5</v>
      </c>
      <c r="AV9952" s="32">
        <f t="shared" si="187"/>
        <v>99.5</v>
      </c>
      <c r="AW9952" s="33" t="s">
        <v>104</v>
      </c>
      <c r="CR9952" s="34">
        <v>99.5</v>
      </c>
    </row>
    <row r="9953" spans="47:96" x14ac:dyDescent="0.3">
      <c r="AU9953" s="34">
        <v>99.51</v>
      </c>
      <c r="AV9953" s="32">
        <f t="shared" si="187"/>
        <v>99.5</v>
      </c>
      <c r="AW9953" s="33" t="s">
        <v>104</v>
      </c>
      <c r="CR9953" s="34">
        <v>99.51</v>
      </c>
    </row>
    <row r="9954" spans="47:96" x14ac:dyDescent="0.3">
      <c r="AU9954" s="34">
        <v>99.52</v>
      </c>
      <c r="AV9954" s="32">
        <f t="shared" si="187"/>
        <v>99.5</v>
      </c>
      <c r="AW9954" s="33" t="s">
        <v>104</v>
      </c>
      <c r="CR9954" s="34">
        <v>99.52</v>
      </c>
    </row>
    <row r="9955" spans="47:96" x14ac:dyDescent="0.3">
      <c r="AU9955" s="34">
        <v>99.53</v>
      </c>
      <c r="AV9955" s="32">
        <f t="shared" si="187"/>
        <v>99.5</v>
      </c>
      <c r="AW9955" s="33" t="s">
        <v>104</v>
      </c>
      <c r="CR9955" s="34">
        <v>99.53</v>
      </c>
    </row>
    <row r="9956" spans="47:96" x14ac:dyDescent="0.3">
      <c r="AU9956" s="34">
        <v>99.54</v>
      </c>
      <c r="AV9956" s="32">
        <f t="shared" si="187"/>
        <v>99.5</v>
      </c>
      <c r="AW9956" s="33" t="s">
        <v>104</v>
      </c>
      <c r="CR9956" s="34">
        <v>99.54</v>
      </c>
    </row>
    <row r="9957" spans="47:96" x14ac:dyDescent="0.3">
      <c r="AU9957" s="34">
        <v>99.55</v>
      </c>
      <c r="AV9957" s="32">
        <f t="shared" si="187"/>
        <v>99.6</v>
      </c>
      <c r="AW9957" s="33" t="s">
        <v>104</v>
      </c>
      <c r="CR9957" s="34">
        <v>99.55</v>
      </c>
    </row>
    <row r="9958" spans="47:96" x14ac:dyDescent="0.3">
      <c r="AU9958" s="34">
        <v>99.56</v>
      </c>
      <c r="AV9958" s="32">
        <f t="shared" si="187"/>
        <v>99.6</v>
      </c>
      <c r="AW9958" s="33" t="s">
        <v>104</v>
      </c>
      <c r="CR9958" s="34">
        <v>99.56</v>
      </c>
    </row>
    <row r="9959" spans="47:96" x14ac:dyDescent="0.3">
      <c r="AU9959" s="34">
        <v>99.57</v>
      </c>
      <c r="AV9959" s="32">
        <f t="shared" si="187"/>
        <v>99.6</v>
      </c>
      <c r="AW9959" s="33" t="s">
        <v>104</v>
      </c>
      <c r="CR9959" s="34">
        <v>99.57</v>
      </c>
    </row>
    <row r="9960" spans="47:96" x14ac:dyDescent="0.3">
      <c r="AU9960" s="34">
        <v>99.58</v>
      </c>
      <c r="AV9960" s="32">
        <f t="shared" si="187"/>
        <v>99.6</v>
      </c>
      <c r="AW9960" s="33" t="s">
        <v>104</v>
      </c>
      <c r="CR9960" s="34">
        <v>99.58</v>
      </c>
    </row>
    <row r="9961" spans="47:96" x14ac:dyDescent="0.3">
      <c r="AU9961" s="34">
        <v>99.59</v>
      </c>
      <c r="AV9961" s="32">
        <f t="shared" si="187"/>
        <v>99.6</v>
      </c>
      <c r="AW9961" s="33" t="s">
        <v>104</v>
      </c>
      <c r="CR9961" s="34">
        <v>99.59</v>
      </c>
    </row>
    <row r="9962" spans="47:96" x14ac:dyDescent="0.3">
      <c r="AU9962" s="34">
        <v>99.6</v>
      </c>
      <c r="AV9962" s="32">
        <f t="shared" si="187"/>
        <v>99.6</v>
      </c>
      <c r="AW9962" s="33" t="s">
        <v>104</v>
      </c>
      <c r="CR9962" s="34">
        <v>99.6</v>
      </c>
    </row>
    <row r="9963" spans="47:96" x14ac:dyDescent="0.3">
      <c r="AU9963" s="34">
        <v>99.61</v>
      </c>
      <c r="AV9963" s="32">
        <f t="shared" si="187"/>
        <v>99.6</v>
      </c>
      <c r="AW9963" s="33" t="s">
        <v>104</v>
      </c>
      <c r="CR9963" s="34">
        <v>99.61</v>
      </c>
    </row>
    <row r="9964" spans="47:96" x14ac:dyDescent="0.3">
      <c r="AU9964" s="34">
        <v>99.62</v>
      </c>
      <c r="AV9964" s="32">
        <f t="shared" si="187"/>
        <v>99.6</v>
      </c>
      <c r="AW9964" s="33" t="s">
        <v>104</v>
      </c>
      <c r="CR9964" s="34">
        <v>99.62</v>
      </c>
    </row>
    <row r="9965" spans="47:96" x14ac:dyDescent="0.3">
      <c r="AU9965" s="34">
        <v>99.63</v>
      </c>
      <c r="AV9965" s="32">
        <f t="shared" si="187"/>
        <v>99.6</v>
      </c>
      <c r="AW9965" s="33" t="s">
        <v>104</v>
      </c>
      <c r="CR9965" s="34">
        <v>99.63</v>
      </c>
    </row>
    <row r="9966" spans="47:96" x14ac:dyDescent="0.3">
      <c r="AU9966" s="34">
        <v>99.64</v>
      </c>
      <c r="AV9966" s="32">
        <f t="shared" si="187"/>
        <v>99.6</v>
      </c>
      <c r="AW9966" s="33" t="s">
        <v>104</v>
      </c>
      <c r="CR9966" s="34">
        <v>99.64</v>
      </c>
    </row>
    <row r="9967" spans="47:96" x14ac:dyDescent="0.3">
      <c r="AU9967" s="34">
        <v>99.65</v>
      </c>
      <c r="AV9967" s="32">
        <f t="shared" si="187"/>
        <v>99.7</v>
      </c>
      <c r="AW9967" s="33" t="s">
        <v>104</v>
      </c>
      <c r="CR9967" s="34">
        <v>99.65</v>
      </c>
    </row>
    <row r="9968" spans="47:96" x14ac:dyDescent="0.3">
      <c r="AU9968" s="34">
        <v>99.66</v>
      </c>
      <c r="AV9968" s="32">
        <f t="shared" si="187"/>
        <v>99.7</v>
      </c>
      <c r="AW9968" s="33" t="s">
        <v>104</v>
      </c>
      <c r="CR9968" s="34">
        <v>99.66</v>
      </c>
    </row>
    <row r="9969" spans="47:96" x14ac:dyDescent="0.3">
      <c r="AU9969" s="34">
        <v>99.67</v>
      </c>
      <c r="AV9969" s="32">
        <f t="shared" si="187"/>
        <v>99.7</v>
      </c>
      <c r="AW9969" s="33" t="s">
        <v>104</v>
      </c>
      <c r="CR9969" s="34">
        <v>99.67</v>
      </c>
    </row>
    <row r="9970" spans="47:96" x14ac:dyDescent="0.3">
      <c r="AU9970" s="34">
        <v>99.68</v>
      </c>
      <c r="AV9970" s="32">
        <f t="shared" si="187"/>
        <v>99.7</v>
      </c>
      <c r="AW9970" s="33" t="s">
        <v>104</v>
      </c>
      <c r="CR9970" s="34">
        <v>99.68</v>
      </c>
    </row>
    <row r="9971" spans="47:96" x14ac:dyDescent="0.3">
      <c r="AU9971" s="34">
        <v>99.69</v>
      </c>
      <c r="AV9971" s="32">
        <f t="shared" si="187"/>
        <v>99.7</v>
      </c>
      <c r="AW9971" s="33" t="s">
        <v>104</v>
      </c>
      <c r="CR9971" s="34">
        <v>99.69</v>
      </c>
    </row>
    <row r="9972" spans="47:96" x14ac:dyDescent="0.3">
      <c r="AU9972" s="34">
        <v>99.7</v>
      </c>
      <c r="AV9972" s="32">
        <f t="shared" si="187"/>
        <v>99.7</v>
      </c>
      <c r="AW9972" s="33" t="s">
        <v>104</v>
      </c>
      <c r="CR9972" s="34">
        <v>99.7</v>
      </c>
    </row>
    <row r="9973" spans="47:96" x14ac:dyDescent="0.3">
      <c r="AU9973" s="34">
        <v>99.71</v>
      </c>
      <c r="AV9973" s="32">
        <f t="shared" si="187"/>
        <v>99.7</v>
      </c>
      <c r="AW9973" s="33" t="s">
        <v>104</v>
      </c>
      <c r="CR9973" s="34">
        <v>99.71</v>
      </c>
    </row>
    <row r="9974" spans="47:96" x14ac:dyDescent="0.3">
      <c r="AU9974" s="34">
        <v>99.72</v>
      </c>
      <c r="AV9974" s="32">
        <f t="shared" si="187"/>
        <v>99.7</v>
      </c>
      <c r="AW9974" s="33" t="s">
        <v>104</v>
      </c>
      <c r="CR9974" s="34">
        <v>99.72</v>
      </c>
    </row>
    <row r="9975" spans="47:96" x14ac:dyDescent="0.3">
      <c r="AU9975" s="34">
        <v>99.73</v>
      </c>
      <c r="AV9975" s="32">
        <f t="shared" si="187"/>
        <v>99.7</v>
      </c>
      <c r="AW9975" s="33" t="s">
        <v>104</v>
      </c>
      <c r="CR9975" s="34">
        <v>99.73</v>
      </c>
    </row>
    <row r="9976" spans="47:96" x14ac:dyDescent="0.3">
      <c r="AU9976" s="34">
        <v>99.74</v>
      </c>
      <c r="AV9976" s="32">
        <f t="shared" si="187"/>
        <v>99.7</v>
      </c>
      <c r="AW9976" s="33" t="s">
        <v>104</v>
      </c>
      <c r="CR9976" s="34">
        <v>99.74</v>
      </c>
    </row>
    <row r="9977" spans="47:96" x14ac:dyDescent="0.3">
      <c r="AU9977" s="34">
        <v>99.75</v>
      </c>
      <c r="AV9977" s="32">
        <f t="shared" si="187"/>
        <v>99.8</v>
      </c>
      <c r="AW9977" s="33" t="s">
        <v>104</v>
      </c>
      <c r="CR9977" s="34">
        <v>99.75</v>
      </c>
    </row>
    <row r="9978" spans="47:96" x14ac:dyDescent="0.3">
      <c r="AU9978" s="34">
        <v>99.76</v>
      </c>
      <c r="AV9978" s="32">
        <f t="shared" si="187"/>
        <v>99.8</v>
      </c>
      <c r="AW9978" s="33" t="s">
        <v>104</v>
      </c>
      <c r="CR9978" s="34">
        <v>99.76</v>
      </c>
    </row>
    <row r="9979" spans="47:96" x14ac:dyDescent="0.3">
      <c r="AU9979" s="34">
        <v>99.77</v>
      </c>
      <c r="AV9979" s="32">
        <f t="shared" si="187"/>
        <v>99.8</v>
      </c>
      <c r="AW9979" s="33" t="s">
        <v>104</v>
      </c>
      <c r="CR9979" s="34">
        <v>99.77</v>
      </c>
    </row>
    <row r="9980" spans="47:96" x14ac:dyDescent="0.3">
      <c r="AU9980" s="34">
        <v>99.78</v>
      </c>
      <c r="AV9980" s="32">
        <f t="shared" si="187"/>
        <v>99.8</v>
      </c>
      <c r="AW9980" s="33" t="s">
        <v>104</v>
      </c>
      <c r="CR9980" s="34">
        <v>99.78</v>
      </c>
    </row>
    <row r="9981" spans="47:96" x14ac:dyDescent="0.3">
      <c r="AU9981" s="34">
        <v>99.79</v>
      </c>
      <c r="AV9981" s="32">
        <f t="shared" si="187"/>
        <v>99.8</v>
      </c>
      <c r="AW9981" s="33" t="s">
        <v>104</v>
      </c>
      <c r="CR9981" s="34">
        <v>99.79</v>
      </c>
    </row>
    <row r="9982" spans="47:96" x14ac:dyDescent="0.3">
      <c r="AU9982" s="34">
        <v>99.8</v>
      </c>
      <c r="AV9982" s="32">
        <f t="shared" si="187"/>
        <v>99.8</v>
      </c>
      <c r="AW9982" s="33" t="s">
        <v>104</v>
      </c>
      <c r="CR9982" s="34">
        <v>99.8</v>
      </c>
    </row>
    <row r="9983" spans="47:96" x14ac:dyDescent="0.3">
      <c r="AU9983" s="34">
        <v>99.81</v>
      </c>
      <c r="AV9983" s="32">
        <f t="shared" si="187"/>
        <v>99.8</v>
      </c>
      <c r="AW9983" s="33" t="s">
        <v>104</v>
      </c>
      <c r="CR9983" s="34">
        <v>99.81</v>
      </c>
    </row>
    <row r="9984" spans="47:96" x14ac:dyDescent="0.3">
      <c r="AU9984" s="34">
        <v>99.82</v>
      </c>
      <c r="AV9984" s="32">
        <f t="shared" si="187"/>
        <v>99.8</v>
      </c>
      <c r="AW9984" s="33" t="s">
        <v>104</v>
      </c>
      <c r="CR9984" s="34">
        <v>99.82</v>
      </c>
    </row>
    <row r="9985" spans="47:96" x14ac:dyDescent="0.3">
      <c r="AU9985" s="34">
        <v>99.83</v>
      </c>
      <c r="AV9985" s="32">
        <f t="shared" si="187"/>
        <v>99.8</v>
      </c>
      <c r="AW9985" s="33" t="s">
        <v>104</v>
      </c>
      <c r="CR9985" s="34">
        <v>99.83</v>
      </c>
    </row>
    <row r="9986" spans="47:96" x14ac:dyDescent="0.3">
      <c r="AU9986" s="34">
        <v>99.84</v>
      </c>
      <c r="AV9986" s="32">
        <f t="shared" si="187"/>
        <v>99.8</v>
      </c>
      <c r="AW9986" s="33" t="s">
        <v>104</v>
      </c>
      <c r="CR9986" s="34">
        <v>99.84</v>
      </c>
    </row>
    <row r="9987" spans="47:96" x14ac:dyDescent="0.3">
      <c r="AU9987" s="34">
        <v>99.85</v>
      </c>
      <c r="AV9987" s="32">
        <f t="shared" ref="AV9987:AV10002" si="188">ROUND(AU9987,1)</f>
        <v>99.9</v>
      </c>
      <c r="AW9987" s="33" t="s">
        <v>104</v>
      </c>
      <c r="CR9987" s="34">
        <v>99.85</v>
      </c>
    </row>
    <row r="9988" spans="47:96" x14ac:dyDescent="0.3">
      <c r="AU9988" s="34">
        <v>99.86</v>
      </c>
      <c r="AV9988" s="32">
        <f t="shared" si="188"/>
        <v>99.9</v>
      </c>
      <c r="AW9988" s="33" t="s">
        <v>104</v>
      </c>
      <c r="CR9988" s="34">
        <v>99.86</v>
      </c>
    </row>
    <row r="9989" spans="47:96" x14ac:dyDescent="0.3">
      <c r="AU9989" s="34">
        <v>99.87</v>
      </c>
      <c r="AV9989" s="32">
        <f t="shared" si="188"/>
        <v>99.9</v>
      </c>
      <c r="AW9989" s="33" t="s">
        <v>104</v>
      </c>
      <c r="CR9989" s="34">
        <v>99.87</v>
      </c>
    </row>
    <row r="9990" spans="47:96" x14ac:dyDescent="0.3">
      <c r="AU9990" s="34">
        <v>99.88</v>
      </c>
      <c r="AV9990" s="32">
        <f t="shared" si="188"/>
        <v>99.9</v>
      </c>
      <c r="AW9990" s="33" t="s">
        <v>104</v>
      </c>
      <c r="CR9990" s="34">
        <v>99.88</v>
      </c>
    </row>
    <row r="9991" spans="47:96" x14ac:dyDescent="0.3">
      <c r="AU9991" s="34">
        <v>99.89</v>
      </c>
      <c r="AV9991" s="32">
        <f t="shared" si="188"/>
        <v>99.9</v>
      </c>
      <c r="AW9991" s="33" t="s">
        <v>104</v>
      </c>
      <c r="CR9991" s="34">
        <v>99.89</v>
      </c>
    </row>
    <row r="9992" spans="47:96" x14ac:dyDescent="0.3">
      <c r="AU9992" s="34">
        <v>99.9</v>
      </c>
      <c r="AV9992" s="32">
        <f t="shared" si="188"/>
        <v>99.9</v>
      </c>
      <c r="AW9992" s="33" t="s">
        <v>104</v>
      </c>
      <c r="CR9992" s="34">
        <v>99.9</v>
      </c>
    </row>
    <row r="9993" spans="47:96" x14ac:dyDescent="0.3">
      <c r="AU9993" s="34">
        <v>99.91</v>
      </c>
      <c r="AV9993" s="32">
        <f t="shared" si="188"/>
        <v>99.9</v>
      </c>
      <c r="AW9993" s="33" t="s">
        <v>104</v>
      </c>
      <c r="CR9993" s="34">
        <v>99.91</v>
      </c>
    </row>
    <row r="9994" spans="47:96" x14ac:dyDescent="0.3">
      <c r="AU9994" s="34">
        <v>99.92</v>
      </c>
      <c r="AV9994" s="32">
        <f t="shared" si="188"/>
        <v>99.9</v>
      </c>
      <c r="AW9994" s="33" t="s">
        <v>104</v>
      </c>
      <c r="CR9994" s="34">
        <v>99.92</v>
      </c>
    </row>
    <row r="9995" spans="47:96" x14ac:dyDescent="0.3">
      <c r="AU9995" s="34">
        <v>99.93</v>
      </c>
      <c r="AV9995" s="32">
        <f t="shared" si="188"/>
        <v>99.9</v>
      </c>
      <c r="AW9995" s="33" t="s">
        <v>104</v>
      </c>
      <c r="CR9995" s="34">
        <v>99.93</v>
      </c>
    </row>
    <row r="9996" spans="47:96" x14ac:dyDescent="0.3">
      <c r="AU9996" s="34">
        <v>99.94</v>
      </c>
      <c r="AV9996" s="32">
        <f t="shared" si="188"/>
        <v>99.9</v>
      </c>
      <c r="AW9996" s="33" t="s">
        <v>104</v>
      </c>
      <c r="CR9996" s="34">
        <v>99.94</v>
      </c>
    </row>
    <row r="9997" spans="47:96" x14ac:dyDescent="0.3">
      <c r="AU9997" s="34">
        <v>99.95</v>
      </c>
      <c r="AV9997" s="32">
        <f t="shared" si="188"/>
        <v>100</v>
      </c>
      <c r="AW9997" s="33" t="s">
        <v>104</v>
      </c>
      <c r="CR9997" s="34">
        <v>99.95</v>
      </c>
    </row>
    <row r="9998" spans="47:96" x14ac:dyDescent="0.3">
      <c r="AU9998" s="34">
        <v>99.96</v>
      </c>
      <c r="AV9998" s="32">
        <f t="shared" si="188"/>
        <v>100</v>
      </c>
      <c r="AW9998" s="33" t="s">
        <v>104</v>
      </c>
      <c r="CR9998" s="34">
        <v>99.96</v>
      </c>
    </row>
    <row r="9999" spans="47:96" x14ac:dyDescent="0.3">
      <c r="AU9999" s="34">
        <v>99.97</v>
      </c>
      <c r="AV9999" s="32">
        <f t="shared" si="188"/>
        <v>100</v>
      </c>
      <c r="AW9999" s="33" t="s">
        <v>104</v>
      </c>
      <c r="CR9999" s="34">
        <v>99.97</v>
      </c>
    </row>
    <row r="10000" spans="47:96" x14ac:dyDescent="0.3">
      <c r="AU10000" s="34">
        <v>99.98</v>
      </c>
      <c r="AV10000" s="32">
        <f t="shared" si="188"/>
        <v>100</v>
      </c>
      <c r="AW10000" s="33" t="s">
        <v>104</v>
      </c>
      <c r="CR10000" s="34">
        <v>99.98</v>
      </c>
    </row>
    <row r="10001" spans="47:96" x14ac:dyDescent="0.3">
      <c r="AU10001" s="34">
        <v>99.99</v>
      </c>
      <c r="AV10001" s="32">
        <f t="shared" si="188"/>
        <v>100</v>
      </c>
      <c r="AW10001" s="33" t="s">
        <v>104</v>
      </c>
      <c r="CR10001" s="34">
        <v>99.99</v>
      </c>
    </row>
    <row r="10002" spans="47:96" x14ac:dyDescent="0.3">
      <c r="AU10002" s="34">
        <v>100</v>
      </c>
      <c r="AV10002" s="32">
        <f t="shared" si="188"/>
        <v>100</v>
      </c>
      <c r="AW10002" s="33" t="s">
        <v>104</v>
      </c>
      <c r="CR10002" s="34">
        <v>100</v>
      </c>
    </row>
    <row r="10003" spans="47:96" x14ac:dyDescent="0.3">
      <c r="AU10003" s="34" t="s">
        <v>314</v>
      </c>
      <c r="CR10003" s="34" t="s">
        <v>314</v>
      </c>
    </row>
    <row r="10004" spans="47:96" x14ac:dyDescent="0.3">
      <c r="AU10004" s="34" t="s">
        <v>317</v>
      </c>
      <c r="CR10004" s="34" t="s">
        <v>317</v>
      </c>
    </row>
    <row r="10005" spans="47:96" x14ac:dyDescent="0.3">
      <c r="AU10005" s="34" t="s">
        <v>318</v>
      </c>
      <c r="CR10005" s="34" t="s">
        <v>318</v>
      </c>
    </row>
    <row r="10006" spans="47:96" x14ac:dyDescent="0.3">
      <c r="AU10006" s="34" t="s">
        <v>313</v>
      </c>
      <c r="CR10006" s="34" t="s">
        <v>313</v>
      </c>
    </row>
    <row r="10007" spans="47:96" x14ac:dyDescent="0.3">
      <c r="AU10007" s="34" t="s">
        <v>319</v>
      </c>
      <c r="CR10007" s="34" t="s">
        <v>319</v>
      </c>
    </row>
    <row r="10008" spans="47:96" x14ac:dyDescent="0.3">
      <c r="AU10008" s="34" t="s">
        <v>320</v>
      </c>
      <c r="CR10008" s="34" t="s">
        <v>320</v>
      </c>
    </row>
  </sheetData>
  <sheetProtection password="D654" sheet="1" objects="1" scenarios="1" autoFilter="0"/>
  <protectedRanges>
    <protectedRange sqref="E15:M15" name="Ten cot diem"/>
    <protectedRange sqref="E17:M1714" name="Nhap Diem"/>
    <protectedRange sqref="E16:M16" name="TL cot diem"/>
    <protectedRange sqref="E10:E12" name="TT Giang vien"/>
  </protectedRanges>
  <dataConsolidate/>
  <mergeCells count="7">
    <mergeCell ref="A14:A16"/>
    <mergeCell ref="B14:B16"/>
    <mergeCell ref="C14:D16"/>
    <mergeCell ref="A2:D2"/>
    <mergeCell ref="A3:D3"/>
    <mergeCell ref="A4:O4"/>
    <mergeCell ref="A5:O5"/>
  </mergeCells>
  <phoneticPr fontId="18" type="noConversion"/>
  <conditionalFormatting sqref="C17:C1001">
    <cfRule type="expression" dxfId="15" priority="43" stopIfTrue="1">
      <formula>LEN(B17)&gt;0</formula>
    </cfRule>
  </conditionalFormatting>
  <conditionalFormatting sqref="D17:D1001">
    <cfRule type="expression" dxfId="14" priority="44" stopIfTrue="1">
      <formula>LEN(B17)&gt;0</formula>
    </cfRule>
  </conditionalFormatting>
  <conditionalFormatting sqref="E17:M1001">
    <cfRule type="cellIs" dxfId="13" priority="45" stopIfTrue="1" operator="notBetween">
      <formula>0</formula>
      <formula>100</formula>
    </cfRule>
    <cfRule type="expression" dxfId="12" priority="46" stopIfTrue="1">
      <formula>$B17&lt;&gt;""</formula>
    </cfRule>
  </conditionalFormatting>
  <conditionalFormatting sqref="A17:B1001">
    <cfRule type="notContainsBlanks" dxfId="11" priority="38">
      <formula>LEN(TRIM(A17))&gt;0</formula>
    </cfRule>
  </conditionalFormatting>
  <conditionalFormatting sqref="E10:E12">
    <cfRule type="containsBlanks" dxfId="10" priority="42">
      <formula>LEN(TRIM(E10))=0</formula>
    </cfRule>
  </conditionalFormatting>
  <conditionalFormatting sqref="N16">
    <cfRule type="cellIs" dxfId="9" priority="6" operator="notEqual">
      <formula>100%</formula>
    </cfRule>
  </conditionalFormatting>
  <conditionalFormatting sqref="E16:M16">
    <cfRule type="cellIs" dxfId="8" priority="3" operator="notBetween">
      <formula>0.1</formula>
      <formula>100</formula>
    </cfRule>
  </conditionalFormatting>
  <conditionalFormatting sqref="N17:N1001">
    <cfRule type="cellIs" dxfId="7" priority="51" stopIfTrue="1" operator="between">
      <formula>0</formula>
      <formula>49.9</formula>
    </cfRule>
    <cfRule type="cellIs" dxfId="6" priority="52" stopIfTrue="1" operator="between">
      <formula>0</formula>
      <formula>100</formula>
    </cfRule>
  </conditionalFormatting>
  <conditionalFormatting sqref="N17">
    <cfRule type="cellIs" dxfId="5" priority="53" stopIfTrue="1" operator="notBetween">
      <formula>0</formula>
      <formula>100</formula>
    </cfRule>
    <cfRule type="cellIs" dxfId="4" priority="54" stopIfTrue="1" operator="between">
      <formula>0</formula>
      <formula>59.9</formula>
    </cfRule>
  </conditionalFormatting>
  <conditionalFormatting sqref="O17:O1001">
    <cfRule type="expression" dxfId="3" priority="55" stopIfTrue="1">
      <formula>LEN(TRIM(O17))&gt;0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E16:M1001">
      <formula1>$CR$2:$CR$11000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8"/>
  <sheetViews>
    <sheetView topLeftCell="A610" zoomScale="85" zoomScaleNormal="85" workbookViewId="0">
      <selection activeCell="G634" sqref="G634"/>
    </sheetView>
  </sheetViews>
  <sheetFormatPr defaultRowHeight="15.75" x14ac:dyDescent="0.25"/>
  <cols>
    <col min="1" max="1" width="77.875" customWidth="1"/>
    <col min="10" max="10" width="18" customWidth="1"/>
  </cols>
  <sheetData>
    <row r="1" spans="1:10" x14ac:dyDescent="0.25">
      <c r="A1" t="s">
        <v>122</v>
      </c>
      <c r="J1" t="s">
        <v>316</v>
      </c>
    </row>
    <row r="2" spans="1:10" x14ac:dyDescent="0.25">
      <c r="A2" t="s">
        <v>122</v>
      </c>
      <c r="J2">
        <v>0</v>
      </c>
    </row>
    <row r="3" spans="1:10" ht="17.25" x14ac:dyDescent="0.3">
      <c r="A3" s="7" t="s">
        <v>125</v>
      </c>
      <c r="J3">
        <v>0.01</v>
      </c>
    </row>
    <row r="4" spans="1:10" ht="16.5" x14ac:dyDescent="0.25">
      <c r="A4" s="6" t="s">
        <v>129</v>
      </c>
      <c r="J4">
        <v>0.02</v>
      </c>
    </row>
    <row r="5" spans="1:10" ht="16.5" x14ac:dyDescent="0.25">
      <c r="A5" s="5" t="s">
        <v>126</v>
      </c>
      <c r="B5" s="5"/>
      <c r="C5" s="1"/>
      <c r="D5" s="1"/>
      <c r="J5">
        <v>0.03</v>
      </c>
    </row>
    <row r="6" spans="1:10" ht="16.5" x14ac:dyDescent="0.25">
      <c r="A6" s="8" t="s">
        <v>130</v>
      </c>
      <c r="B6" s="5"/>
      <c r="C6" s="1"/>
      <c r="D6" s="1"/>
      <c r="J6">
        <v>0.04</v>
      </c>
    </row>
    <row r="7" spans="1:10" ht="16.5" x14ac:dyDescent="0.25">
      <c r="A7" s="5" t="s">
        <v>131</v>
      </c>
      <c r="B7" s="2"/>
      <c r="C7" s="1"/>
      <c r="D7" s="1"/>
      <c r="J7">
        <v>0.05</v>
      </c>
    </row>
    <row r="8" spans="1:10" ht="16.5" x14ac:dyDescent="0.25">
      <c r="A8" s="6" t="s">
        <v>122</v>
      </c>
      <c r="B8" s="2"/>
      <c r="C8" s="1"/>
      <c r="D8" s="1"/>
      <c r="J8">
        <v>0.06</v>
      </c>
    </row>
    <row r="9" spans="1:10" ht="16.5" x14ac:dyDescent="0.25">
      <c r="A9" s="6" t="s">
        <v>122</v>
      </c>
      <c r="B9" s="2"/>
      <c r="C9" s="3"/>
      <c r="D9" s="3"/>
      <c r="J9">
        <v>7.0000000000000007E-2</v>
      </c>
    </row>
    <row r="10" spans="1:10" x14ac:dyDescent="0.25">
      <c r="A10" t="s">
        <v>122</v>
      </c>
      <c r="J10">
        <v>0.08</v>
      </c>
    </row>
    <row r="11" spans="1:10" x14ac:dyDescent="0.25">
      <c r="A11" t="s">
        <v>122</v>
      </c>
      <c r="J11">
        <v>0.09</v>
      </c>
    </row>
    <row r="12" spans="1:10" x14ac:dyDescent="0.25">
      <c r="A12" t="s">
        <v>122</v>
      </c>
      <c r="J12">
        <v>0.1</v>
      </c>
    </row>
    <row r="13" spans="1:10" x14ac:dyDescent="0.25">
      <c r="J13">
        <v>0.11</v>
      </c>
    </row>
    <row r="14" spans="1:10" x14ac:dyDescent="0.25">
      <c r="A14" t="s">
        <v>122</v>
      </c>
      <c r="J14">
        <v>0.12</v>
      </c>
    </row>
    <row r="15" spans="1:10" x14ac:dyDescent="0.25">
      <c r="J15">
        <v>0.13</v>
      </c>
    </row>
    <row r="16" spans="1:10" x14ac:dyDescent="0.25">
      <c r="J16">
        <v>0.14000000000000001</v>
      </c>
    </row>
    <row r="17" spans="10:10" x14ac:dyDescent="0.25">
      <c r="J17">
        <v>0.15</v>
      </c>
    </row>
    <row r="18" spans="10:10" x14ac:dyDescent="0.25">
      <c r="J18">
        <v>0.16</v>
      </c>
    </row>
    <row r="19" spans="10:10" x14ac:dyDescent="0.25">
      <c r="J19">
        <v>0.17</v>
      </c>
    </row>
    <row r="20" spans="10:10" x14ac:dyDescent="0.25">
      <c r="J20">
        <v>0.18</v>
      </c>
    </row>
    <row r="21" spans="10:10" x14ac:dyDescent="0.25">
      <c r="J21">
        <v>0.19</v>
      </c>
    </row>
    <row r="22" spans="10:10" x14ac:dyDescent="0.25">
      <c r="J22">
        <v>0.2</v>
      </c>
    </row>
    <row r="23" spans="10:10" x14ac:dyDescent="0.25">
      <c r="J23">
        <v>0.21</v>
      </c>
    </row>
    <row r="24" spans="10:10" x14ac:dyDescent="0.25">
      <c r="J24">
        <v>0.22</v>
      </c>
    </row>
    <row r="25" spans="10:10" x14ac:dyDescent="0.25">
      <c r="J25">
        <v>0.23</v>
      </c>
    </row>
    <row r="26" spans="10:10" x14ac:dyDescent="0.25">
      <c r="J26">
        <v>0.24</v>
      </c>
    </row>
    <row r="27" spans="10:10" x14ac:dyDescent="0.25">
      <c r="J27">
        <v>0.25</v>
      </c>
    </row>
    <row r="28" spans="10:10" x14ac:dyDescent="0.25">
      <c r="J28">
        <v>0.26</v>
      </c>
    </row>
    <row r="29" spans="10:10" x14ac:dyDescent="0.25">
      <c r="J29">
        <v>0.27</v>
      </c>
    </row>
    <row r="30" spans="10:10" x14ac:dyDescent="0.25">
      <c r="J30">
        <v>0.28000000000000003</v>
      </c>
    </row>
    <row r="31" spans="10:10" x14ac:dyDescent="0.25">
      <c r="J31">
        <v>0.28999999999999998</v>
      </c>
    </row>
    <row r="32" spans="10:10" x14ac:dyDescent="0.25">
      <c r="J32">
        <v>0.3</v>
      </c>
    </row>
    <row r="33" spans="10:10" x14ac:dyDescent="0.25">
      <c r="J33">
        <v>0.31</v>
      </c>
    </row>
    <row r="34" spans="10:10" x14ac:dyDescent="0.25">
      <c r="J34">
        <v>0.32</v>
      </c>
    </row>
    <row r="35" spans="10:10" x14ac:dyDescent="0.25">
      <c r="J35">
        <v>0.33</v>
      </c>
    </row>
    <row r="36" spans="10:10" x14ac:dyDescent="0.25">
      <c r="J36">
        <v>0.34</v>
      </c>
    </row>
    <row r="37" spans="10:10" x14ac:dyDescent="0.25">
      <c r="J37">
        <v>0.35</v>
      </c>
    </row>
    <row r="38" spans="10:10" x14ac:dyDescent="0.25">
      <c r="J38">
        <v>0.36</v>
      </c>
    </row>
    <row r="39" spans="10:10" x14ac:dyDescent="0.25">
      <c r="J39">
        <v>0.37</v>
      </c>
    </row>
    <row r="40" spans="10:10" x14ac:dyDescent="0.25">
      <c r="J40">
        <v>0.38</v>
      </c>
    </row>
    <row r="41" spans="10:10" x14ac:dyDescent="0.25">
      <c r="J41">
        <v>0.39</v>
      </c>
    </row>
    <row r="42" spans="10:10" x14ac:dyDescent="0.25">
      <c r="J42">
        <v>0.4</v>
      </c>
    </row>
    <row r="43" spans="10:10" x14ac:dyDescent="0.25">
      <c r="J43">
        <v>0.41</v>
      </c>
    </row>
    <row r="44" spans="10:10" x14ac:dyDescent="0.25">
      <c r="J44">
        <v>0.42</v>
      </c>
    </row>
    <row r="45" spans="10:10" x14ac:dyDescent="0.25">
      <c r="J45">
        <v>0.43</v>
      </c>
    </row>
    <row r="46" spans="10:10" x14ac:dyDescent="0.25">
      <c r="J46">
        <v>0.44</v>
      </c>
    </row>
    <row r="47" spans="10:10" x14ac:dyDescent="0.25">
      <c r="J47">
        <v>0.45</v>
      </c>
    </row>
    <row r="48" spans="10:10" x14ac:dyDescent="0.25">
      <c r="J48">
        <v>0.46</v>
      </c>
    </row>
    <row r="49" spans="10:10" x14ac:dyDescent="0.25">
      <c r="J49">
        <v>0.47</v>
      </c>
    </row>
    <row r="50" spans="10:10" x14ac:dyDescent="0.25">
      <c r="J50">
        <v>0.48</v>
      </c>
    </row>
    <row r="51" spans="10:10" x14ac:dyDescent="0.25">
      <c r="J51">
        <v>0.49</v>
      </c>
    </row>
    <row r="52" spans="10:10" x14ac:dyDescent="0.25">
      <c r="J52">
        <v>0.5</v>
      </c>
    </row>
    <row r="53" spans="10:10" x14ac:dyDescent="0.25">
      <c r="J53">
        <v>0.51</v>
      </c>
    </row>
    <row r="54" spans="10:10" x14ac:dyDescent="0.25">
      <c r="J54">
        <v>0.52</v>
      </c>
    </row>
    <row r="55" spans="10:10" x14ac:dyDescent="0.25">
      <c r="J55">
        <v>0.53</v>
      </c>
    </row>
    <row r="56" spans="10:10" x14ac:dyDescent="0.25">
      <c r="J56">
        <v>0.54</v>
      </c>
    </row>
    <row r="57" spans="10:10" x14ac:dyDescent="0.25">
      <c r="J57">
        <v>0.55000000000000004</v>
      </c>
    </row>
    <row r="58" spans="10:10" x14ac:dyDescent="0.25">
      <c r="J58">
        <v>0.56000000000000005</v>
      </c>
    </row>
    <row r="59" spans="10:10" x14ac:dyDescent="0.25">
      <c r="J59">
        <v>0.56999999999999995</v>
      </c>
    </row>
    <row r="60" spans="10:10" x14ac:dyDescent="0.25">
      <c r="J60">
        <v>0.57999999999999996</v>
      </c>
    </row>
    <row r="61" spans="10:10" x14ac:dyDescent="0.25">
      <c r="J61">
        <v>0.59</v>
      </c>
    </row>
    <row r="62" spans="10:10" x14ac:dyDescent="0.25">
      <c r="J62">
        <v>0.6</v>
      </c>
    </row>
    <row r="63" spans="10:10" x14ac:dyDescent="0.25">
      <c r="J63">
        <v>0.61</v>
      </c>
    </row>
    <row r="64" spans="10:10" x14ac:dyDescent="0.25">
      <c r="J64">
        <v>0.62</v>
      </c>
    </row>
    <row r="65" spans="10:10" x14ac:dyDescent="0.25">
      <c r="J65">
        <v>0.63</v>
      </c>
    </row>
    <row r="66" spans="10:10" x14ac:dyDescent="0.25">
      <c r="J66">
        <v>0.64</v>
      </c>
    </row>
    <row r="67" spans="10:10" x14ac:dyDescent="0.25">
      <c r="J67">
        <v>0.65</v>
      </c>
    </row>
    <row r="68" spans="10:10" x14ac:dyDescent="0.25">
      <c r="J68">
        <v>0.66</v>
      </c>
    </row>
    <row r="69" spans="10:10" x14ac:dyDescent="0.25">
      <c r="J69">
        <v>0.67</v>
      </c>
    </row>
    <row r="70" spans="10:10" x14ac:dyDescent="0.25">
      <c r="J70">
        <v>0.68</v>
      </c>
    </row>
    <row r="71" spans="10:10" x14ac:dyDescent="0.25">
      <c r="J71">
        <v>0.69</v>
      </c>
    </row>
    <row r="72" spans="10:10" x14ac:dyDescent="0.25">
      <c r="J72">
        <v>0.7</v>
      </c>
    </row>
    <row r="73" spans="10:10" x14ac:dyDescent="0.25">
      <c r="J73">
        <v>0.71</v>
      </c>
    </row>
    <row r="74" spans="10:10" x14ac:dyDescent="0.25">
      <c r="J74">
        <v>0.72</v>
      </c>
    </row>
    <row r="75" spans="10:10" x14ac:dyDescent="0.25">
      <c r="J75">
        <v>0.73</v>
      </c>
    </row>
    <row r="76" spans="10:10" x14ac:dyDescent="0.25">
      <c r="J76">
        <v>0.74</v>
      </c>
    </row>
    <row r="77" spans="10:10" x14ac:dyDescent="0.25">
      <c r="J77">
        <v>0.75</v>
      </c>
    </row>
    <row r="78" spans="10:10" x14ac:dyDescent="0.25">
      <c r="J78">
        <v>0.76</v>
      </c>
    </row>
    <row r="79" spans="10:10" x14ac:dyDescent="0.25">
      <c r="J79">
        <v>0.77</v>
      </c>
    </row>
    <row r="80" spans="10:10" x14ac:dyDescent="0.25">
      <c r="J80">
        <v>0.78</v>
      </c>
    </row>
    <row r="81" spans="10:10" x14ac:dyDescent="0.25">
      <c r="J81">
        <v>0.79</v>
      </c>
    </row>
    <row r="82" spans="10:10" x14ac:dyDescent="0.25">
      <c r="J82">
        <v>0.8</v>
      </c>
    </row>
    <row r="83" spans="10:10" x14ac:dyDescent="0.25">
      <c r="J83">
        <v>0.81</v>
      </c>
    </row>
    <row r="84" spans="10:10" x14ac:dyDescent="0.25">
      <c r="J84">
        <v>0.82</v>
      </c>
    </row>
    <row r="85" spans="10:10" x14ac:dyDescent="0.25">
      <c r="J85">
        <v>0.83</v>
      </c>
    </row>
    <row r="86" spans="10:10" x14ac:dyDescent="0.25">
      <c r="J86">
        <v>0.84</v>
      </c>
    </row>
    <row r="87" spans="10:10" x14ac:dyDescent="0.25">
      <c r="J87">
        <v>0.85</v>
      </c>
    </row>
    <row r="88" spans="10:10" x14ac:dyDescent="0.25">
      <c r="J88">
        <v>0.86</v>
      </c>
    </row>
    <row r="89" spans="10:10" x14ac:dyDescent="0.25">
      <c r="J89">
        <v>0.87</v>
      </c>
    </row>
    <row r="90" spans="10:10" x14ac:dyDescent="0.25">
      <c r="J90">
        <v>0.88</v>
      </c>
    </row>
    <row r="91" spans="10:10" x14ac:dyDescent="0.25">
      <c r="J91">
        <v>0.89</v>
      </c>
    </row>
    <row r="92" spans="10:10" x14ac:dyDescent="0.25">
      <c r="J92">
        <v>0.9</v>
      </c>
    </row>
    <row r="93" spans="10:10" x14ac:dyDescent="0.25">
      <c r="J93">
        <v>0.91</v>
      </c>
    </row>
    <row r="94" spans="10:10" x14ac:dyDescent="0.25">
      <c r="J94">
        <v>0.92</v>
      </c>
    </row>
    <row r="95" spans="10:10" x14ac:dyDescent="0.25">
      <c r="J95">
        <v>0.93</v>
      </c>
    </row>
    <row r="96" spans="10:10" x14ac:dyDescent="0.25">
      <c r="J96">
        <v>0.94</v>
      </c>
    </row>
    <row r="97" spans="1:10" x14ac:dyDescent="0.25">
      <c r="J97">
        <v>0.95</v>
      </c>
    </row>
    <row r="98" spans="1:10" x14ac:dyDescent="0.25">
      <c r="J98">
        <v>0.96</v>
      </c>
    </row>
    <row r="99" spans="1:10" x14ac:dyDescent="0.25">
      <c r="J99">
        <v>0.97</v>
      </c>
    </row>
    <row r="100" spans="1:10" x14ac:dyDescent="0.25">
      <c r="A100" t="s">
        <v>1</v>
      </c>
      <c r="B100" t="s">
        <v>132</v>
      </c>
      <c r="J100">
        <v>0.98</v>
      </c>
    </row>
    <row r="101" spans="1:10" x14ac:dyDescent="0.25">
      <c r="A101" t="s">
        <v>331</v>
      </c>
      <c r="B101">
        <v>1</v>
      </c>
      <c r="J101">
        <v>0.99</v>
      </c>
    </row>
    <row r="102" spans="1:10" x14ac:dyDescent="0.25">
      <c r="A102" t="s">
        <v>133</v>
      </c>
      <c r="B102">
        <v>4</v>
      </c>
      <c r="J102">
        <v>1</v>
      </c>
    </row>
    <row r="103" spans="1:10" x14ac:dyDescent="0.25">
      <c r="A103" t="s">
        <v>103</v>
      </c>
      <c r="B103">
        <v>4</v>
      </c>
      <c r="J103">
        <v>1.01</v>
      </c>
    </row>
    <row r="104" spans="1:10" x14ac:dyDescent="0.25">
      <c r="A104" t="s">
        <v>568</v>
      </c>
      <c r="B104">
        <v>4</v>
      </c>
      <c r="J104">
        <v>1.02</v>
      </c>
    </row>
    <row r="105" spans="1:10" x14ac:dyDescent="0.25">
      <c r="A105" t="s">
        <v>429</v>
      </c>
      <c r="B105">
        <v>4</v>
      </c>
      <c r="J105">
        <v>1.03</v>
      </c>
    </row>
    <row r="106" spans="1:10" x14ac:dyDescent="0.25">
      <c r="A106" t="s">
        <v>393</v>
      </c>
      <c r="B106">
        <v>4</v>
      </c>
      <c r="J106">
        <v>1.04</v>
      </c>
    </row>
    <row r="107" spans="1:10" x14ac:dyDescent="0.25">
      <c r="A107" t="s">
        <v>569</v>
      </c>
      <c r="B107">
        <v>4</v>
      </c>
      <c r="J107">
        <v>1.05</v>
      </c>
    </row>
    <row r="108" spans="1:10" x14ac:dyDescent="0.25">
      <c r="A108" t="s">
        <v>570</v>
      </c>
      <c r="B108">
        <v>4</v>
      </c>
      <c r="J108">
        <v>1.06</v>
      </c>
    </row>
    <row r="109" spans="1:10" x14ac:dyDescent="0.25">
      <c r="A109" t="s">
        <v>638</v>
      </c>
      <c r="B109">
        <v>4</v>
      </c>
      <c r="J109">
        <v>1.07</v>
      </c>
    </row>
    <row r="110" spans="1:10" x14ac:dyDescent="0.25">
      <c r="A110" t="s">
        <v>639</v>
      </c>
      <c r="B110">
        <v>1</v>
      </c>
      <c r="J110">
        <v>1.08</v>
      </c>
    </row>
    <row r="111" spans="1:10" x14ac:dyDescent="0.25">
      <c r="A111" t="s">
        <v>640</v>
      </c>
      <c r="B111">
        <v>4</v>
      </c>
      <c r="J111">
        <v>1.0900000000000001</v>
      </c>
    </row>
    <row r="112" spans="1:10" x14ac:dyDescent="0.25">
      <c r="A112" t="s">
        <v>641</v>
      </c>
      <c r="B112">
        <v>4</v>
      </c>
      <c r="J112">
        <v>1.1000000000000001</v>
      </c>
    </row>
    <row r="113" spans="1:10" x14ac:dyDescent="0.25">
      <c r="A113" t="s">
        <v>642</v>
      </c>
      <c r="B113">
        <v>4</v>
      </c>
      <c r="J113">
        <v>1.1100000000000001</v>
      </c>
    </row>
    <row r="114" spans="1:10" x14ac:dyDescent="0.25">
      <c r="A114" t="s">
        <v>571</v>
      </c>
      <c r="B114">
        <v>4</v>
      </c>
      <c r="J114">
        <v>1.1200000000000001</v>
      </c>
    </row>
    <row r="115" spans="1:10" x14ac:dyDescent="0.25">
      <c r="A115" t="s">
        <v>134</v>
      </c>
      <c r="B115">
        <v>4</v>
      </c>
      <c r="J115">
        <v>1.1299999999999999</v>
      </c>
    </row>
    <row r="116" spans="1:10" x14ac:dyDescent="0.25">
      <c r="A116" t="s">
        <v>135</v>
      </c>
      <c r="B116">
        <v>4</v>
      </c>
      <c r="J116">
        <v>1.1399999999999999</v>
      </c>
    </row>
    <row r="117" spans="1:10" x14ac:dyDescent="0.25">
      <c r="A117" t="s">
        <v>463</v>
      </c>
      <c r="B117">
        <v>3</v>
      </c>
      <c r="J117">
        <v>1.1499999999999999</v>
      </c>
    </row>
    <row r="118" spans="1:10" x14ac:dyDescent="0.25">
      <c r="A118" t="s">
        <v>475</v>
      </c>
      <c r="B118">
        <v>4</v>
      </c>
      <c r="J118">
        <v>1.1599999999999999</v>
      </c>
    </row>
    <row r="119" spans="1:10" x14ac:dyDescent="0.25">
      <c r="A119" t="s">
        <v>136</v>
      </c>
      <c r="B119">
        <v>4</v>
      </c>
      <c r="J119">
        <v>1.17</v>
      </c>
    </row>
    <row r="120" spans="1:10" x14ac:dyDescent="0.25">
      <c r="A120" t="s">
        <v>137</v>
      </c>
      <c r="B120">
        <v>3</v>
      </c>
      <c r="J120">
        <v>1.18</v>
      </c>
    </row>
    <row r="121" spans="1:10" x14ac:dyDescent="0.25">
      <c r="A121" t="s">
        <v>138</v>
      </c>
      <c r="B121">
        <v>3</v>
      </c>
      <c r="J121">
        <v>1.19</v>
      </c>
    </row>
    <row r="122" spans="1:10" x14ac:dyDescent="0.25">
      <c r="A122" t="s">
        <v>139</v>
      </c>
      <c r="B122">
        <v>3</v>
      </c>
      <c r="J122">
        <v>1.2</v>
      </c>
    </row>
    <row r="123" spans="1:10" x14ac:dyDescent="0.25">
      <c r="A123" t="s">
        <v>464</v>
      </c>
      <c r="B123">
        <v>2</v>
      </c>
      <c r="J123">
        <v>1.21</v>
      </c>
    </row>
    <row r="124" spans="1:10" x14ac:dyDescent="0.25">
      <c r="A124" t="s">
        <v>465</v>
      </c>
      <c r="B124">
        <v>2</v>
      </c>
      <c r="J124">
        <v>1.22</v>
      </c>
    </row>
    <row r="125" spans="1:10" x14ac:dyDescent="0.25">
      <c r="A125" t="s">
        <v>572</v>
      </c>
      <c r="B125">
        <v>2</v>
      </c>
      <c r="J125">
        <v>1.23</v>
      </c>
    </row>
    <row r="126" spans="1:10" x14ac:dyDescent="0.25">
      <c r="A126" t="s">
        <v>476</v>
      </c>
      <c r="B126">
        <v>2</v>
      </c>
      <c r="J126">
        <v>1.24</v>
      </c>
    </row>
    <row r="127" spans="1:10" x14ac:dyDescent="0.25">
      <c r="A127" t="s">
        <v>140</v>
      </c>
      <c r="B127">
        <v>4</v>
      </c>
      <c r="J127">
        <v>1.25</v>
      </c>
    </row>
    <row r="128" spans="1:10" x14ac:dyDescent="0.25">
      <c r="A128" t="s">
        <v>141</v>
      </c>
      <c r="B128">
        <v>3</v>
      </c>
      <c r="J128">
        <v>1.26</v>
      </c>
    </row>
    <row r="129" spans="1:10" x14ac:dyDescent="0.25">
      <c r="A129" t="s">
        <v>394</v>
      </c>
      <c r="B129">
        <v>4</v>
      </c>
      <c r="J129">
        <v>1.27</v>
      </c>
    </row>
    <row r="130" spans="1:10" x14ac:dyDescent="0.25">
      <c r="A130" t="s">
        <v>332</v>
      </c>
      <c r="B130">
        <v>4</v>
      </c>
      <c r="J130">
        <v>1.28</v>
      </c>
    </row>
    <row r="131" spans="1:10" x14ac:dyDescent="0.25">
      <c r="A131" t="s">
        <v>395</v>
      </c>
      <c r="B131">
        <v>4</v>
      </c>
      <c r="J131">
        <v>1.29</v>
      </c>
    </row>
    <row r="132" spans="1:10" x14ac:dyDescent="0.25">
      <c r="A132" t="s">
        <v>643</v>
      </c>
      <c r="B132">
        <v>2</v>
      </c>
      <c r="J132">
        <v>1.3</v>
      </c>
    </row>
    <row r="133" spans="1:10" x14ac:dyDescent="0.25">
      <c r="A133" t="s">
        <v>644</v>
      </c>
      <c r="B133">
        <v>3</v>
      </c>
      <c r="J133">
        <v>1.31</v>
      </c>
    </row>
    <row r="134" spans="1:10" x14ac:dyDescent="0.25">
      <c r="A134" t="s">
        <v>477</v>
      </c>
      <c r="B134">
        <v>2</v>
      </c>
      <c r="J134">
        <v>1.32</v>
      </c>
    </row>
    <row r="135" spans="1:10" x14ac:dyDescent="0.25">
      <c r="A135" t="s">
        <v>717</v>
      </c>
      <c r="B135">
        <v>3</v>
      </c>
      <c r="J135">
        <v>1.33</v>
      </c>
    </row>
    <row r="136" spans="1:10" x14ac:dyDescent="0.25">
      <c r="A136" t="s">
        <v>333</v>
      </c>
      <c r="B136">
        <v>2</v>
      </c>
      <c r="J136">
        <v>1.34</v>
      </c>
    </row>
    <row r="137" spans="1:10" x14ac:dyDescent="0.25">
      <c r="A137" t="s">
        <v>334</v>
      </c>
      <c r="B137">
        <v>3</v>
      </c>
      <c r="J137">
        <v>1.35</v>
      </c>
    </row>
    <row r="138" spans="1:10" x14ac:dyDescent="0.25">
      <c r="A138" t="s">
        <v>142</v>
      </c>
      <c r="B138">
        <v>3</v>
      </c>
      <c r="J138">
        <v>1.36</v>
      </c>
    </row>
    <row r="139" spans="1:10" x14ac:dyDescent="0.25">
      <c r="A139" t="s">
        <v>335</v>
      </c>
      <c r="B139">
        <v>2</v>
      </c>
      <c r="J139">
        <v>1.37</v>
      </c>
    </row>
    <row r="140" spans="1:10" x14ac:dyDescent="0.25">
      <c r="A140" t="s">
        <v>336</v>
      </c>
      <c r="B140">
        <v>2</v>
      </c>
      <c r="J140">
        <v>1.38</v>
      </c>
    </row>
    <row r="141" spans="1:10" x14ac:dyDescent="0.25">
      <c r="A141" t="s">
        <v>708</v>
      </c>
      <c r="B141">
        <v>2</v>
      </c>
      <c r="J141">
        <v>1.39</v>
      </c>
    </row>
    <row r="142" spans="1:10" x14ac:dyDescent="0.25">
      <c r="A142" t="s">
        <v>478</v>
      </c>
      <c r="B142">
        <v>2</v>
      </c>
      <c r="J142">
        <v>1.4</v>
      </c>
    </row>
    <row r="143" spans="1:10" x14ac:dyDescent="0.25">
      <c r="A143" t="s">
        <v>430</v>
      </c>
      <c r="B143">
        <v>3</v>
      </c>
      <c r="J143">
        <v>1.41</v>
      </c>
    </row>
    <row r="144" spans="1:10" x14ac:dyDescent="0.25">
      <c r="A144" t="s">
        <v>143</v>
      </c>
      <c r="B144">
        <v>3</v>
      </c>
      <c r="J144">
        <v>1.42</v>
      </c>
    </row>
    <row r="145" spans="1:10" x14ac:dyDescent="0.25">
      <c r="A145" t="s">
        <v>144</v>
      </c>
      <c r="B145">
        <v>4</v>
      </c>
      <c r="J145">
        <v>1.43</v>
      </c>
    </row>
    <row r="146" spans="1:10" x14ac:dyDescent="0.25">
      <c r="A146" t="s">
        <v>337</v>
      </c>
      <c r="B146">
        <v>3</v>
      </c>
      <c r="J146">
        <v>1.44</v>
      </c>
    </row>
    <row r="147" spans="1:10" x14ac:dyDescent="0.25">
      <c r="A147" t="s">
        <v>479</v>
      </c>
      <c r="B147">
        <v>3</v>
      </c>
      <c r="J147">
        <v>1.45</v>
      </c>
    </row>
    <row r="148" spans="1:10" x14ac:dyDescent="0.25">
      <c r="A148" t="s">
        <v>480</v>
      </c>
      <c r="B148">
        <v>4</v>
      </c>
      <c r="J148">
        <v>1.46</v>
      </c>
    </row>
    <row r="149" spans="1:10" x14ac:dyDescent="0.25">
      <c r="A149" t="s">
        <v>145</v>
      </c>
      <c r="B149">
        <v>3</v>
      </c>
      <c r="J149">
        <v>1.47</v>
      </c>
    </row>
    <row r="150" spans="1:10" x14ac:dyDescent="0.25">
      <c r="A150" t="s">
        <v>146</v>
      </c>
      <c r="B150">
        <v>3</v>
      </c>
      <c r="J150">
        <v>1.48</v>
      </c>
    </row>
    <row r="151" spans="1:10" x14ac:dyDescent="0.25">
      <c r="A151" t="s">
        <v>147</v>
      </c>
      <c r="B151">
        <v>4</v>
      </c>
      <c r="J151">
        <v>1.49</v>
      </c>
    </row>
    <row r="152" spans="1:10" x14ac:dyDescent="0.25">
      <c r="A152" t="s">
        <v>148</v>
      </c>
      <c r="B152">
        <v>3</v>
      </c>
      <c r="J152">
        <v>1.5</v>
      </c>
    </row>
    <row r="153" spans="1:10" x14ac:dyDescent="0.25">
      <c r="A153" t="s">
        <v>149</v>
      </c>
      <c r="B153">
        <v>3</v>
      </c>
      <c r="J153">
        <v>1.51</v>
      </c>
    </row>
    <row r="154" spans="1:10" x14ac:dyDescent="0.25">
      <c r="A154" t="s">
        <v>150</v>
      </c>
      <c r="B154">
        <v>4</v>
      </c>
      <c r="J154">
        <v>1.52</v>
      </c>
    </row>
    <row r="155" spans="1:10" x14ac:dyDescent="0.25">
      <c r="A155" t="s">
        <v>151</v>
      </c>
      <c r="B155">
        <v>2</v>
      </c>
      <c r="J155">
        <v>1.53</v>
      </c>
    </row>
    <row r="156" spans="1:10" x14ac:dyDescent="0.25">
      <c r="A156" t="s">
        <v>152</v>
      </c>
      <c r="B156">
        <v>2</v>
      </c>
      <c r="J156">
        <v>1.54</v>
      </c>
    </row>
    <row r="157" spans="1:10" x14ac:dyDescent="0.25">
      <c r="A157" t="s">
        <v>153</v>
      </c>
      <c r="B157">
        <v>4</v>
      </c>
      <c r="J157">
        <v>1.55</v>
      </c>
    </row>
    <row r="158" spans="1:10" x14ac:dyDescent="0.25">
      <c r="A158" t="s">
        <v>154</v>
      </c>
      <c r="B158">
        <v>4</v>
      </c>
      <c r="J158">
        <v>1.56</v>
      </c>
    </row>
    <row r="159" spans="1:10" x14ac:dyDescent="0.25">
      <c r="A159" t="s">
        <v>155</v>
      </c>
      <c r="B159">
        <v>4</v>
      </c>
      <c r="J159">
        <v>1.57</v>
      </c>
    </row>
    <row r="160" spans="1:10" x14ac:dyDescent="0.25">
      <c r="A160" t="s">
        <v>573</v>
      </c>
      <c r="B160">
        <v>4</v>
      </c>
      <c r="J160">
        <v>1.58</v>
      </c>
    </row>
    <row r="161" spans="1:10" x14ac:dyDescent="0.25">
      <c r="A161" t="s">
        <v>156</v>
      </c>
      <c r="B161">
        <v>4</v>
      </c>
      <c r="J161">
        <v>1.59</v>
      </c>
    </row>
    <row r="162" spans="1:10" x14ac:dyDescent="0.25">
      <c r="A162" t="s">
        <v>431</v>
      </c>
      <c r="B162">
        <v>3</v>
      </c>
      <c r="J162">
        <v>1.6</v>
      </c>
    </row>
    <row r="163" spans="1:10" x14ac:dyDescent="0.25">
      <c r="A163" t="s">
        <v>338</v>
      </c>
      <c r="B163">
        <v>4</v>
      </c>
      <c r="J163">
        <v>1.61</v>
      </c>
    </row>
    <row r="164" spans="1:10" x14ac:dyDescent="0.25">
      <c r="A164" t="s">
        <v>481</v>
      </c>
      <c r="B164">
        <v>4</v>
      </c>
      <c r="J164">
        <v>1.62</v>
      </c>
    </row>
    <row r="165" spans="1:10" x14ac:dyDescent="0.25">
      <c r="A165" t="s">
        <v>396</v>
      </c>
      <c r="B165">
        <v>4</v>
      </c>
      <c r="J165">
        <v>1.63</v>
      </c>
    </row>
    <row r="166" spans="1:10" x14ac:dyDescent="0.25">
      <c r="A166" t="s">
        <v>157</v>
      </c>
      <c r="B166">
        <v>4</v>
      </c>
      <c r="J166">
        <v>1.64</v>
      </c>
    </row>
    <row r="167" spans="1:10" x14ac:dyDescent="0.25">
      <c r="A167" t="s">
        <v>339</v>
      </c>
      <c r="B167">
        <v>4</v>
      </c>
      <c r="J167">
        <v>1.65</v>
      </c>
    </row>
    <row r="168" spans="1:10" x14ac:dyDescent="0.25">
      <c r="A168" t="s">
        <v>158</v>
      </c>
      <c r="B168">
        <v>4</v>
      </c>
      <c r="J168">
        <v>1.66</v>
      </c>
    </row>
    <row r="169" spans="1:10" x14ac:dyDescent="0.25">
      <c r="A169" t="s">
        <v>397</v>
      </c>
      <c r="B169">
        <v>4</v>
      </c>
      <c r="J169">
        <v>1.67</v>
      </c>
    </row>
    <row r="170" spans="1:10" x14ac:dyDescent="0.25">
      <c r="A170" t="s">
        <v>482</v>
      </c>
      <c r="B170">
        <v>4</v>
      </c>
      <c r="J170">
        <v>1.68</v>
      </c>
    </row>
    <row r="171" spans="1:10" x14ac:dyDescent="0.25">
      <c r="A171" t="s">
        <v>340</v>
      </c>
      <c r="B171">
        <v>4</v>
      </c>
      <c r="J171">
        <v>1.69</v>
      </c>
    </row>
    <row r="172" spans="1:10" x14ac:dyDescent="0.25">
      <c r="A172" t="s">
        <v>574</v>
      </c>
      <c r="B172">
        <v>4</v>
      </c>
      <c r="J172">
        <v>1.7</v>
      </c>
    </row>
    <row r="173" spans="1:10" x14ac:dyDescent="0.25">
      <c r="A173" t="s">
        <v>605</v>
      </c>
      <c r="B173">
        <v>4</v>
      </c>
      <c r="J173">
        <v>1.71</v>
      </c>
    </row>
    <row r="174" spans="1:10" x14ac:dyDescent="0.25">
      <c r="A174" t="s">
        <v>575</v>
      </c>
      <c r="B174">
        <v>6</v>
      </c>
      <c r="J174">
        <v>1.72</v>
      </c>
    </row>
    <row r="175" spans="1:10" x14ac:dyDescent="0.25">
      <c r="A175" t="s">
        <v>645</v>
      </c>
      <c r="B175">
        <v>4</v>
      </c>
      <c r="J175">
        <v>1.73</v>
      </c>
    </row>
    <row r="176" spans="1:10" x14ac:dyDescent="0.25">
      <c r="A176" t="s">
        <v>606</v>
      </c>
      <c r="B176">
        <v>4</v>
      </c>
      <c r="J176">
        <v>1.74</v>
      </c>
    </row>
    <row r="177" spans="1:10" x14ac:dyDescent="0.25">
      <c r="A177" t="s">
        <v>576</v>
      </c>
      <c r="B177">
        <v>6</v>
      </c>
      <c r="J177">
        <v>1.75</v>
      </c>
    </row>
    <row r="178" spans="1:10" x14ac:dyDescent="0.25">
      <c r="A178" t="s">
        <v>607</v>
      </c>
      <c r="B178">
        <v>4</v>
      </c>
      <c r="J178">
        <v>1.76</v>
      </c>
    </row>
    <row r="179" spans="1:10" x14ac:dyDescent="0.25">
      <c r="A179" t="s">
        <v>159</v>
      </c>
      <c r="B179">
        <v>4</v>
      </c>
      <c r="J179">
        <v>1.77</v>
      </c>
    </row>
    <row r="180" spans="1:10" x14ac:dyDescent="0.25">
      <c r="A180" t="s">
        <v>160</v>
      </c>
      <c r="B180">
        <v>3</v>
      </c>
      <c r="J180">
        <v>1.78</v>
      </c>
    </row>
    <row r="181" spans="1:10" x14ac:dyDescent="0.25">
      <c r="A181" t="s">
        <v>161</v>
      </c>
      <c r="B181">
        <v>4</v>
      </c>
      <c r="J181">
        <v>1.79</v>
      </c>
    </row>
    <row r="182" spans="1:10" x14ac:dyDescent="0.25">
      <c r="A182" t="s">
        <v>162</v>
      </c>
      <c r="B182">
        <v>4</v>
      </c>
      <c r="J182">
        <v>1.8</v>
      </c>
    </row>
    <row r="183" spans="1:10" x14ac:dyDescent="0.25">
      <c r="A183" t="s">
        <v>163</v>
      </c>
      <c r="B183">
        <v>4</v>
      </c>
      <c r="J183">
        <v>1.81</v>
      </c>
    </row>
    <row r="184" spans="1:10" x14ac:dyDescent="0.25">
      <c r="A184" t="s">
        <v>164</v>
      </c>
      <c r="B184">
        <v>3</v>
      </c>
      <c r="J184">
        <v>1.82</v>
      </c>
    </row>
    <row r="185" spans="1:10" x14ac:dyDescent="0.25">
      <c r="A185" t="s">
        <v>165</v>
      </c>
      <c r="B185">
        <v>3</v>
      </c>
      <c r="J185">
        <v>1.83</v>
      </c>
    </row>
    <row r="186" spans="1:10" x14ac:dyDescent="0.25">
      <c r="A186" t="s">
        <v>166</v>
      </c>
      <c r="B186">
        <v>3</v>
      </c>
      <c r="J186">
        <v>1.84</v>
      </c>
    </row>
    <row r="187" spans="1:10" x14ac:dyDescent="0.25">
      <c r="A187" t="s">
        <v>167</v>
      </c>
      <c r="B187">
        <v>2</v>
      </c>
      <c r="J187">
        <v>1.85</v>
      </c>
    </row>
    <row r="188" spans="1:10" x14ac:dyDescent="0.25">
      <c r="A188" t="s">
        <v>646</v>
      </c>
      <c r="B188">
        <v>4</v>
      </c>
      <c r="J188">
        <v>1.86</v>
      </c>
    </row>
    <row r="189" spans="1:10" x14ac:dyDescent="0.25">
      <c r="A189" t="s">
        <v>647</v>
      </c>
      <c r="B189">
        <v>4</v>
      </c>
      <c r="J189">
        <v>1.87</v>
      </c>
    </row>
    <row r="190" spans="1:10" x14ac:dyDescent="0.25">
      <c r="A190" t="s">
        <v>648</v>
      </c>
      <c r="B190">
        <v>4</v>
      </c>
      <c r="J190">
        <v>1.88</v>
      </c>
    </row>
    <row r="191" spans="1:10" x14ac:dyDescent="0.25">
      <c r="A191" t="s">
        <v>168</v>
      </c>
      <c r="B191">
        <v>3</v>
      </c>
      <c r="J191">
        <v>1.89</v>
      </c>
    </row>
    <row r="192" spans="1:10" x14ac:dyDescent="0.25">
      <c r="A192" t="s">
        <v>649</v>
      </c>
      <c r="B192">
        <v>5</v>
      </c>
      <c r="J192">
        <v>1.9</v>
      </c>
    </row>
    <row r="193" spans="1:10" x14ac:dyDescent="0.25">
      <c r="A193" t="s">
        <v>169</v>
      </c>
      <c r="B193">
        <v>4</v>
      </c>
      <c r="J193">
        <v>1.91</v>
      </c>
    </row>
    <row r="194" spans="1:10" x14ac:dyDescent="0.25">
      <c r="A194" t="s">
        <v>341</v>
      </c>
      <c r="B194">
        <v>4</v>
      </c>
      <c r="J194">
        <v>1.92</v>
      </c>
    </row>
    <row r="195" spans="1:10" x14ac:dyDescent="0.25">
      <c r="A195" t="s">
        <v>483</v>
      </c>
      <c r="B195">
        <v>4</v>
      </c>
      <c r="J195">
        <v>1.93</v>
      </c>
    </row>
    <row r="196" spans="1:10" x14ac:dyDescent="0.25">
      <c r="A196" t="s">
        <v>170</v>
      </c>
      <c r="B196">
        <v>4</v>
      </c>
      <c r="J196">
        <v>1.94</v>
      </c>
    </row>
    <row r="197" spans="1:10" x14ac:dyDescent="0.25">
      <c r="A197" t="s">
        <v>171</v>
      </c>
      <c r="B197">
        <v>4</v>
      </c>
      <c r="J197">
        <v>1.95</v>
      </c>
    </row>
    <row r="198" spans="1:10" x14ac:dyDescent="0.25">
      <c r="A198" t="s">
        <v>718</v>
      </c>
      <c r="B198">
        <v>4</v>
      </c>
      <c r="J198">
        <v>1.96</v>
      </c>
    </row>
    <row r="199" spans="1:10" x14ac:dyDescent="0.25">
      <c r="A199" t="s">
        <v>172</v>
      </c>
      <c r="B199">
        <v>4</v>
      </c>
      <c r="J199">
        <v>1.97</v>
      </c>
    </row>
    <row r="200" spans="1:10" x14ac:dyDescent="0.25">
      <c r="A200" t="s">
        <v>342</v>
      </c>
      <c r="B200">
        <v>4</v>
      </c>
      <c r="J200">
        <v>1.98</v>
      </c>
    </row>
    <row r="201" spans="1:10" x14ac:dyDescent="0.25">
      <c r="A201" t="s">
        <v>398</v>
      </c>
      <c r="B201">
        <v>4</v>
      </c>
      <c r="J201">
        <v>1.99</v>
      </c>
    </row>
    <row r="202" spans="1:10" x14ac:dyDescent="0.25">
      <c r="A202" t="s">
        <v>173</v>
      </c>
      <c r="B202">
        <v>4</v>
      </c>
      <c r="J202">
        <v>2</v>
      </c>
    </row>
    <row r="203" spans="1:10" x14ac:dyDescent="0.25">
      <c r="A203" t="s">
        <v>174</v>
      </c>
      <c r="B203">
        <v>4</v>
      </c>
      <c r="J203">
        <v>2.0099999999999998</v>
      </c>
    </row>
    <row r="204" spans="1:10" x14ac:dyDescent="0.25">
      <c r="A204" t="s">
        <v>175</v>
      </c>
      <c r="B204">
        <v>4</v>
      </c>
      <c r="J204">
        <v>2.02</v>
      </c>
    </row>
    <row r="205" spans="1:10" x14ac:dyDescent="0.25">
      <c r="A205" t="s">
        <v>176</v>
      </c>
      <c r="B205">
        <v>4</v>
      </c>
      <c r="J205">
        <v>2.0299999999999998</v>
      </c>
    </row>
    <row r="206" spans="1:10" x14ac:dyDescent="0.25">
      <c r="A206" t="s">
        <v>343</v>
      </c>
      <c r="B206">
        <v>4</v>
      </c>
      <c r="J206">
        <v>2.04</v>
      </c>
    </row>
    <row r="207" spans="1:10" x14ac:dyDescent="0.25">
      <c r="A207" t="s">
        <v>344</v>
      </c>
      <c r="B207">
        <v>4</v>
      </c>
      <c r="J207">
        <v>2.0499999999999998</v>
      </c>
    </row>
    <row r="208" spans="1:10" x14ac:dyDescent="0.25">
      <c r="A208" t="s">
        <v>345</v>
      </c>
      <c r="B208">
        <v>4</v>
      </c>
      <c r="J208">
        <v>2.06</v>
      </c>
    </row>
    <row r="209" spans="1:10" x14ac:dyDescent="0.25">
      <c r="A209" t="s">
        <v>399</v>
      </c>
      <c r="B209">
        <v>4</v>
      </c>
      <c r="J209">
        <v>2.0699999999999998</v>
      </c>
    </row>
    <row r="210" spans="1:10" x14ac:dyDescent="0.25">
      <c r="A210" t="s">
        <v>400</v>
      </c>
      <c r="B210">
        <v>4</v>
      </c>
      <c r="J210">
        <v>2.08</v>
      </c>
    </row>
    <row r="211" spans="1:10" x14ac:dyDescent="0.25">
      <c r="A211" t="s">
        <v>484</v>
      </c>
      <c r="B211">
        <v>4</v>
      </c>
      <c r="J211">
        <v>2.09</v>
      </c>
    </row>
    <row r="212" spans="1:10" x14ac:dyDescent="0.25">
      <c r="A212" t="s">
        <v>401</v>
      </c>
      <c r="B212">
        <v>4</v>
      </c>
      <c r="J212">
        <v>2.1</v>
      </c>
    </row>
    <row r="213" spans="1:10" x14ac:dyDescent="0.25">
      <c r="A213" t="s">
        <v>402</v>
      </c>
      <c r="B213">
        <v>1</v>
      </c>
      <c r="J213">
        <v>2.11</v>
      </c>
    </row>
    <row r="214" spans="1:10" x14ac:dyDescent="0.25">
      <c r="A214" t="s">
        <v>432</v>
      </c>
      <c r="B214">
        <v>1</v>
      </c>
      <c r="J214">
        <v>2.12</v>
      </c>
    </row>
    <row r="215" spans="1:10" x14ac:dyDescent="0.25">
      <c r="A215" t="s">
        <v>403</v>
      </c>
      <c r="B215">
        <v>1</v>
      </c>
      <c r="J215">
        <v>2.13</v>
      </c>
    </row>
    <row r="216" spans="1:10" x14ac:dyDescent="0.25">
      <c r="A216" t="s">
        <v>433</v>
      </c>
      <c r="B216">
        <v>1</v>
      </c>
      <c r="J216">
        <v>2.14</v>
      </c>
    </row>
    <row r="217" spans="1:10" x14ac:dyDescent="0.25">
      <c r="A217" t="s">
        <v>485</v>
      </c>
      <c r="B217">
        <v>1</v>
      </c>
      <c r="J217">
        <v>2.15</v>
      </c>
    </row>
    <row r="218" spans="1:10" x14ac:dyDescent="0.25">
      <c r="A218" t="s">
        <v>486</v>
      </c>
      <c r="B218">
        <v>4</v>
      </c>
      <c r="J218">
        <v>2.16</v>
      </c>
    </row>
    <row r="219" spans="1:10" x14ac:dyDescent="0.25">
      <c r="A219" t="s">
        <v>466</v>
      </c>
      <c r="B219">
        <v>2</v>
      </c>
      <c r="J219">
        <v>2.17</v>
      </c>
    </row>
    <row r="220" spans="1:10" x14ac:dyDescent="0.25">
      <c r="A220" t="s">
        <v>487</v>
      </c>
      <c r="B220">
        <v>7</v>
      </c>
      <c r="J220">
        <v>2.1800000000000002</v>
      </c>
    </row>
    <row r="221" spans="1:10" x14ac:dyDescent="0.25">
      <c r="A221" t="s">
        <v>488</v>
      </c>
      <c r="B221">
        <v>1</v>
      </c>
      <c r="J221">
        <v>2.19</v>
      </c>
    </row>
    <row r="222" spans="1:10" x14ac:dyDescent="0.25">
      <c r="A222" t="s">
        <v>467</v>
      </c>
      <c r="B222">
        <v>2</v>
      </c>
      <c r="J222">
        <v>2.2000000000000002</v>
      </c>
    </row>
    <row r="223" spans="1:10" x14ac:dyDescent="0.25">
      <c r="A223" t="s">
        <v>489</v>
      </c>
      <c r="B223">
        <v>7</v>
      </c>
      <c r="J223">
        <v>2.21</v>
      </c>
    </row>
    <row r="224" spans="1:10" x14ac:dyDescent="0.25">
      <c r="A224" t="s">
        <v>608</v>
      </c>
      <c r="B224">
        <v>5</v>
      </c>
      <c r="J224">
        <v>2.2200000000000002</v>
      </c>
    </row>
    <row r="225" spans="1:10" x14ac:dyDescent="0.25">
      <c r="A225" t="s">
        <v>490</v>
      </c>
      <c r="B225">
        <v>2</v>
      </c>
      <c r="J225">
        <v>2.23</v>
      </c>
    </row>
    <row r="226" spans="1:10" x14ac:dyDescent="0.25">
      <c r="A226" t="s">
        <v>491</v>
      </c>
      <c r="B226">
        <v>4</v>
      </c>
      <c r="J226">
        <v>2.2400000000000002</v>
      </c>
    </row>
    <row r="227" spans="1:10" x14ac:dyDescent="0.25">
      <c r="A227" t="s">
        <v>434</v>
      </c>
      <c r="B227">
        <v>4</v>
      </c>
      <c r="J227">
        <v>2.25</v>
      </c>
    </row>
    <row r="228" spans="1:10" x14ac:dyDescent="0.25">
      <c r="A228" t="s">
        <v>435</v>
      </c>
      <c r="B228">
        <v>4</v>
      </c>
      <c r="J228">
        <v>2.2599999999999998</v>
      </c>
    </row>
    <row r="229" spans="1:10" x14ac:dyDescent="0.25">
      <c r="A229" t="s">
        <v>492</v>
      </c>
      <c r="B229">
        <v>4</v>
      </c>
      <c r="J229">
        <v>2.27</v>
      </c>
    </row>
    <row r="230" spans="1:10" x14ac:dyDescent="0.25">
      <c r="A230" t="s">
        <v>493</v>
      </c>
      <c r="B230">
        <v>4</v>
      </c>
      <c r="J230">
        <v>2.2799999999999998</v>
      </c>
    </row>
    <row r="231" spans="1:10" x14ac:dyDescent="0.25">
      <c r="A231" t="s">
        <v>494</v>
      </c>
      <c r="B231">
        <v>4</v>
      </c>
      <c r="J231">
        <v>2.29</v>
      </c>
    </row>
    <row r="232" spans="1:10" x14ac:dyDescent="0.25">
      <c r="A232" t="s">
        <v>495</v>
      </c>
      <c r="B232">
        <v>4</v>
      </c>
      <c r="J232">
        <v>2.2999999999999998</v>
      </c>
    </row>
    <row r="233" spans="1:10" x14ac:dyDescent="0.25">
      <c r="A233" t="s">
        <v>496</v>
      </c>
      <c r="B233">
        <v>4</v>
      </c>
      <c r="J233">
        <v>2.31</v>
      </c>
    </row>
    <row r="234" spans="1:10" x14ac:dyDescent="0.25">
      <c r="A234" t="s">
        <v>497</v>
      </c>
      <c r="B234">
        <v>4</v>
      </c>
      <c r="J234">
        <v>2.3199999999999998</v>
      </c>
    </row>
    <row r="235" spans="1:10" x14ac:dyDescent="0.25">
      <c r="A235" t="s">
        <v>498</v>
      </c>
      <c r="B235">
        <v>4</v>
      </c>
      <c r="J235">
        <v>2.33</v>
      </c>
    </row>
    <row r="236" spans="1:10" x14ac:dyDescent="0.25">
      <c r="A236" t="s">
        <v>499</v>
      </c>
      <c r="B236">
        <v>4</v>
      </c>
      <c r="J236">
        <v>2.34</v>
      </c>
    </row>
    <row r="237" spans="1:10" x14ac:dyDescent="0.25">
      <c r="A237" t="s">
        <v>500</v>
      </c>
      <c r="B237">
        <v>4</v>
      </c>
      <c r="J237">
        <v>2.35</v>
      </c>
    </row>
    <row r="238" spans="1:10" x14ac:dyDescent="0.25">
      <c r="A238" t="s">
        <v>501</v>
      </c>
      <c r="B238">
        <v>4</v>
      </c>
      <c r="J238">
        <v>2.36</v>
      </c>
    </row>
    <row r="239" spans="1:10" x14ac:dyDescent="0.25">
      <c r="A239" t="s">
        <v>502</v>
      </c>
      <c r="B239">
        <v>4</v>
      </c>
      <c r="J239">
        <v>2.37</v>
      </c>
    </row>
    <row r="240" spans="1:10" x14ac:dyDescent="0.25">
      <c r="A240" t="s">
        <v>503</v>
      </c>
      <c r="B240">
        <v>4</v>
      </c>
      <c r="J240">
        <v>2.38</v>
      </c>
    </row>
    <row r="241" spans="1:10" x14ac:dyDescent="0.25">
      <c r="A241" t="s">
        <v>504</v>
      </c>
      <c r="B241">
        <v>4</v>
      </c>
      <c r="J241">
        <v>2.39</v>
      </c>
    </row>
    <row r="242" spans="1:10" x14ac:dyDescent="0.25">
      <c r="A242" t="s">
        <v>505</v>
      </c>
      <c r="B242">
        <v>4</v>
      </c>
      <c r="J242">
        <v>2.4</v>
      </c>
    </row>
    <row r="243" spans="1:10" x14ac:dyDescent="0.25">
      <c r="A243" t="s">
        <v>506</v>
      </c>
      <c r="B243">
        <v>2</v>
      </c>
      <c r="J243">
        <v>2.41</v>
      </c>
    </row>
    <row r="244" spans="1:10" x14ac:dyDescent="0.25">
      <c r="A244" t="s">
        <v>436</v>
      </c>
      <c r="B244">
        <v>4</v>
      </c>
      <c r="J244">
        <v>2.42</v>
      </c>
    </row>
    <row r="245" spans="1:10" x14ac:dyDescent="0.25">
      <c r="A245" t="s">
        <v>507</v>
      </c>
      <c r="B245">
        <v>4</v>
      </c>
      <c r="J245">
        <v>2.4300000000000002</v>
      </c>
    </row>
    <row r="246" spans="1:10" x14ac:dyDescent="0.25">
      <c r="A246" t="s">
        <v>508</v>
      </c>
      <c r="B246">
        <v>4</v>
      </c>
      <c r="J246">
        <v>2.44</v>
      </c>
    </row>
    <row r="247" spans="1:10" x14ac:dyDescent="0.25">
      <c r="A247" t="s">
        <v>509</v>
      </c>
      <c r="B247">
        <v>4</v>
      </c>
      <c r="J247">
        <v>2.4500000000000002</v>
      </c>
    </row>
    <row r="248" spans="1:10" x14ac:dyDescent="0.25">
      <c r="A248" t="s">
        <v>437</v>
      </c>
      <c r="B248">
        <v>4</v>
      </c>
      <c r="J248">
        <v>2.46</v>
      </c>
    </row>
    <row r="249" spans="1:10" x14ac:dyDescent="0.25">
      <c r="A249" t="s">
        <v>510</v>
      </c>
      <c r="B249">
        <v>4</v>
      </c>
      <c r="J249">
        <v>2.4700000000000002</v>
      </c>
    </row>
    <row r="250" spans="1:10" x14ac:dyDescent="0.25">
      <c r="A250" t="s">
        <v>438</v>
      </c>
      <c r="B250">
        <v>4</v>
      </c>
      <c r="J250">
        <v>2.48</v>
      </c>
    </row>
    <row r="251" spans="1:10" x14ac:dyDescent="0.25">
      <c r="A251" t="s">
        <v>511</v>
      </c>
      <c r="B251">
        <v>4</v>
      </c>
      <c r="J251">
        <v>2.4900000000000002</v>
      </c>
    </row>
    <row r="252" spans="1:10" x14ac:dyDescent="0.25">
      <c r="A252" t="s">
        <v>512</v>
      </c>
      <c r="B252">
        <v>4</v>
      </c>
      <c r="J252">
        <v>2.5</v>
      </c>
    </row>
    <row r="253" spans="1:10" x14ac:dyDescent="0.25">
      <c r="A253" t="s">
        <v>513</v>
      </c>
      <c r="B253">
        <v>4</v>
      </c>
      <c r="J253">
        <v>2.5099999999999998</v>
      </c>
    </row>
    <row r="254" spans="1:10" x14ac:dyDescent="0.25">
      <c r="A254" t="s">
        <v>514</v>
      </c>
      <c r="B254">
        <v>4</v>
      </c>
      <c r="J254">
        <v>2.52</v>
      </c>
    </row>
    <row r="255" spans="1:10" x14ac:dyDescent="0.25">
      <c r="A255" t="s">
        <v>515</v>
      </c>
      <c r="B255">
        <v>4</v>
      </c>
      <c r="J255">
        <v>2.5299999999999998</v>
      </c>
    </row>
    <row r="256" spans="1:10" x14ac:dyDescent="0.25">
      <c r="A256" t="s">
        <v>516</v>
      </c>
      <c r="B256">
        <v>4</v>
      </c>
      <c r="J256">
        <v>2.54</v>
      </c>
    </row>
    <row r="257" spans="1:10" x14ac:dyDescent="0.25">
      <c r="A257" t="s">
        <v>517</v>
      </c>
      <c r="B257">
        <v>2</v>
      </c>
      <c r="J257">
        <v>2.5499999999999998</v>
      </c>
    </row>
    <row r="258" spans="1:10" x14ac:dyDescent="0.25">
      <c r="A258" t="s">
        <v>518</v>
      </c>
      <c r="B258">
        <v>2</v>
      </c>
      <c r="J258">
        <v>2.56</v>
      </c>
    </row>
    <row r="259" spans="1:10" x14ac:dyDescent="0.25">
      <c r="A259" t="s">
        <v>519</v>
      </c>
      <c r="B259">
        <v>2</v>
      </c>
      <c r="J259">
        <v>2.57</v>
      </c>
    </row>
    <row r="260" spans="1:10" x14ac:dyDescent="0.25">
      <c r="A260" t="s">
        <v>520</v>
      </c>
      <c r="B260">
        <v>4</v>
      </c>
      <c r="J260">
        <v>2.58</v>
      </c>
    </row>
    <row r="261" spans="1:10" x14ac:dyDescent="0.25">
      <c r="A261" t="s">
        <v>521</v>
      </c>
      <c r="B261">
        <v>4</v>
      </c>
      <c r="J261">
        <v>2.59</v>
      </c>
    </row>
    <row r="262" spans="1:10" x14ac:dyDescent="0.25">
      <c r="A262" t="s">
        <v>650</v>
      </c>
      <c r="B262">
        <v>4</v>
      </c>
      <c r="J262">
        <v>2.6</v>
      </c>
    </row>
    <row r="263" spans="1:10" x14ac:dyDescent="0.25">
      <c r="A263" t="s">
        <v>651</v>
      </c>
      <c r="B263">
        <v>4</v>
      </c>
      <c r="J263">
        <v>2.61</v>
      </c>
    </row>
    <row r="264" spans="1:10" x14ac:dyDescent="0.25">
      <c r="A264" t="s">
        <v>652</v>
      </c>
      <c r="B264">
        <v>4</v>
      </c>
      <c r="J264">
        <v>2.62</v>
      </c>
    </row>
    <row r="265" spans="1:10" x14ac:dyDescent="0.25">
      <c r="A265" t="s">
        <v>346</v>
      </c>
      <c r="B265">
        <v>2</v>
      </c>
      <c r="J265">
        <v>2.63</v>
      </c>
    </row>
    <row r="266" spans="1:10" x14ac:dyDescent="0.25">
      <c r="A266" t="s">
        <v>177</v>
      </c>
      <c r="B266">
        <v>4</v>
      </c>
      <c r="J266">
        <v>2.64</v>
      </c>
    </row>
    <row r="267" spans="1:10" x14ac:dyDescent="0.25">
      <c r="A267" t="s">
        <v>178</v>
      </c>
      <c r="B267">
        <v>2</v>
      </c>
      <c r="J267">
        <v>2.65</v>
      </c>
    </row>
    <row r="268" spans="1:10" x14ac:dyDescent="0.25">
      <c r="A268" t="s">
        <v>179</v>
      </c>
      <c r="B268">
        <v>1</v>
      </c>
      <c r="J268">
        <v>2.66</v>
      </c>
    </row>
    <row r="269" spans="1:10" x14ac:dyDescent="0.25">
      <c r="A269" t="s">
        <v>347</v>
      </c>
      <c r="B269">
        <v>4</v>
      </c>
      <c r="J269">
        <v>2.67</v>
      </c>
    </row>
    <row r="270" spans="1:10" x14ac:dyDescent="0.25">
      <c r="A270" t="s">
        <v>439</v>
      </c>
      <c r="B270">
        <v>4</v>
      </c>
      <c r="J270">
        <v>2.68</v>
      </c>
    </row>
    <row r="271" spans="1:10" x14ac:dyDescent="0.25">
      <c r="A271" t="s">
        <v>180</v>
      </c>
      <c r="B271">
        <v>4</v>
      </c>
      <c r="J271">
        <v>2.69</v>
      </c>
    </row>
    <row r="272" spans="1:10" x14ac:dyDescent="0.25">
      <c r="A272" t="s">
        <v>181</v>
      </c>
      <c r="B272">
        <v>4</v>
      </c>
      <c r="J272">
        <v>2.7</v>
      </c>
    </row>
    <row r="273" spans="1:10" x14ac:dyDescent="0.25">
      <c r="A273" t="s">
        <v>404</v>
      </c>
      <c r="B273">
        <v>3</v>
      </c>
      <c r="J273">
        <v>2.71</v>
      </c>
    </row>
    <row r="274" spans="1:10" x14ac:dyDescent="0.25">
      <c r="A274" t="s">
        <v>348</v>
      </c>
      <c r="B274">
        <v>3</v>
      </c>
      <c r="J274">
        <v>2.72</v>
      </c>
    </row>
    <row r="275" spans="1:10" x14ac:dyDescent="0.25">
      <c r="A275" t="s">
        <v>349</v>
      </c>
      <c r="B275">
        <v>4</v>
      </c>
      <c r="J275">
        <v>2.73</v>
      </c>
    </row>
    <row r="276" spans="1:10" x14ac:dyDescent="0.25">
      <c r="A276" t="s">
        <v>405</v>
      </c>
      <c r="B276">
        <v>4</v>
      </c>
      <c r="J276">
        <v>2.74</v>
      </c>
    </row>
    <row r="277" spans="1:10" x14ac:dyDescent="0.25">
      <c r="A277" t="s">
        <v>522</v>
      </c>
      <c r="B277">
        <v>4</v>
      </c>
      <c r="J277">
        <v>2.75</v>
      </c>
    </row>
    <row r="278" spans="1:10" x14ac:dyDescent="0.25">
      <c r="A278" t="s">
        <v>523</v>
      </c>
      <c r="B278">
        <v>4</v>
      </c>
      <c r="J278">
        <v>2.76</v>
      </c>
    </row>
    <row r="279" spans="1:10" x14ac:dyDescent="0.25">
      <c r="A279" t="s">
        <v>350</v>
      </c>
      <c r="B279">
        <v>4</v>
      </c>
      <c r="J279">
        <v>2.77</v>
      </c>
    </row>
    <row r="280" spans="1:10" x14ac:dyDescent="0.25">
      <c r="A280" t="s">
        <v>440</v>
      </c>
      <c r="B280">
        <v>4</v>
      </c>
      <c r="J280">
        <v>2.78</v>
      </c>
    </row>
    <row r="281" spans="1:10" x14ac:dyDescent="0.25">
      <c r="A281" t="s">
        <v>406</v>
      </c>
      <c r="B281">
        <v>4</v>
      </c>
      <c r="J281">
        <v>2.79</v>
      </c>
    </row>
    <row r="282" spans="1:10" x14ac:dyDescent="0.25">
      <c r="A282" t="s">
        <v>182</v>
      </c>
      <c r="B282">
        <v>1</v>
      </c>
      <c r="J282">
        <v>2.8</v>
      </c>
    </row>
    <row r="283" spans="1:10" x14ac:dyDescent="0.25">
      <c r="A283" t="s">
        <v>441</v>
      </c>
      <c r="B283">
        <v>1</v>
      </c>
      <c r="J283">
        <v>2.81</v>
      </c>
    </row>
    <row r="284" spans="1:10" x14ac:dyDescent="0.25">
      <c r="A284" t="s">
        <v>351</v>
      </c>
      <c r="B284">
        <v>1</v>
      </c>
      <c r="J284">
        <v>2.82</v>
      </c>
    </row>
    <row r="285" spans="1:10" x14ac:dyDescent="0.25">
      <c r="A285" t="s">
        <v>407</v>
      </c>
      <c r="B285">
        <v>1</v>
      </c>
      <c r="J285">
        <v>2.83</v>
      </c>
    </row>
    <row r="286" spans="1:10" x14ac:dyDescent="0.25">
      <c r="A286" t="s">
        <v>442</v>
      </c>
      <c r="B286">
        <v>1</v>
      </c>
      <c r="J286">
        <v>2.84</v>
      </c>
    </row>
    <row r="287" spans="1:10" x14ac:dyDescent="0.25">
      <c r="A287" t="s">
        <v>352</v>
      </c>
      <c r="B287">
        <v>1</v>
      </c>
      <c r="J287">
        <v>2.85</v>
      </c>
    </row>
    <row r="288" spans="1:10" x14ac:dyDescent="0.25">
      <c r="A288" t="s">
        <v>408</v>
      </c>
      <c r="B288">
        <v>1</v>
      </c>
      <c r="J288">
        <v>2.86</v>
      </c>
    </row>
    <row r="289" spans="1:10" x14ac:dyDescent="0.25">
      <c r="A289" t="s">
        <v>443</v>
      </c>
      <c r="B289">
        <v>1</v>
      </c>
      <c r="J289">
        <v>2.87</v>
      </c>
    </row>
    <row r="290" spans="1:10" x14ac:dyDescent="0.25">
      <c r="A290" t="s">
        <v>609</v>
      </c>
      <c r="B290">
        <v>2</v>
      </c>
      <c r="J290">
        <v>2.88</v>
      </c>
    </row>
    <row r="291" spans="1:10" x14ac:dyDescent="0.25">
      <c r="A291" t="s">
        <v>610</v>
      </c>
      <c r="B291">
        <v>2</v>
      </c>
      <c r="J291">
        <v>2.89</v>
      </c>
    </row>
    <row r="292" spans="1:10" x14ac:dyDescent="0.25">
      <c r="A292" t="s">
        <v>524</v>
      </c>
      <c r="B292">
        <v>4</v>
      </c>
      <c r="J292">
        <v>2.9</v>
      </c>
    </row>
    <row r="293" spans="1:10" x14ac:dyDescent="0.25">
      <c r="A293" t="s">
        <v>409</v>
      </c>
      <c r="B293">
        <v>4</v>
      </c>
      <c r="J293">
        <v>2.91</v>
      </c>
    </row>
    <row r="294" spans="1:10" x14ac:dyDescent="0.25">
      <c r="A294" t="s">
        <v>468</v>
      </c>
      <c r="B294">
        <v>2</v>
      </c>
      <c r="J294">
        <v>2.92</v>
      </c>
    </row>
    <row r="295" spans="1:10" x14ac:dyDescent="0.25">
      <c r="A295" t="s">
        <v>469</v>
      </c>
      <c r="B295">
        <v>2</v>
      </c>
      <c r="J295">
        <v>2.93</v>
      </c>
    </row>
    <row r="296" spans="1:10" x14ac:dyDescent="0.25">
      <c r="A296" t="s">
        <v>525</v>
      </c>
      <c r="B296">
        <v>7</v>
      </c>
      <c r="J296">
        <v>2.94</v>
      </c>
    </row>
    <row r="297" spans="1:10" x14ac:dyDescent="0.25">
      <c r="A297" t="s">
        <v>526</v>
      </c>
      <c r="B297">
        <v>7</v>
      </c>
      <c r="J297">
        <v>2.95</v>
      </c>
    </row>
    <row r="298" spans="1:10" x14ac:dyDescent="0.25">
      <c r="A298" t="s">
        <v>527</v>
      </c>
      <c r="B298">
        <v>1</v>
      </c>
      <c r="J298">
        <v>2.96</v>
      </c>
    </row>
    <row r="299" spans="1:10" x14ac:dyDescent="0.25">
      <c r="A299" t="s">
        <v>528</v>
      </c>
      <c r="B299">
        <v>1</v>
      </c>
      <c r="J299">
        <v>2.97</v>
      </c>
    </row>
    <row r="300" spans="1:10" x14ac:dyDescent="0.25">
      <c r="A300" t="s">
        <v>444</v>
      </c>
      <c r="B300">
        <v>2</v>
      </c>
      <c r="J300">
        <v>2.98</v>
      </c>
    </row>
    <row r="301" spans="1:10" x14ac:dyDescent="0.25">
      <c r="A301" t="s">
        <v>529</v>
      </c>
      <c r="B301">
        <v>2</v>
      </c>
      <c r="J301">
        <v>2.99</v>
      </c>
    </row>
    <row r="302" spans="1:10" x14ac:dyDescent="0.25">
      <c r="A302" t="s">
        <v>530</v>
      </c>
      <c r="B302">
        <v>2</v>
      </c>
      <c r="J302">
        <v>3</v>
      </c>
    </row>
    <row r="303" spans="1:10" x14ac:dyDescent="0.25">
      <c r="A303" t="s">
        <v>531</v>
      </c>
      <c r="B303">
        <v>3</v>
      </c>
      <c r="J303">
        <v>3.01</v>
      </c>
    </row>
    <row r="304" spans="1:10" x14ac:dyDescent="0.25">
      <c r="A304" t="s">
        <v>532</v>
      </c>
      <c r="B304">
        <v>3</v>
      </c>
      <c r="J304">
        <v>3.02</v>
      </c>
    </row>
    <row r="305" spans="1:10" x14ac:dyDescent="0.25">
      <c r="A305" t="s">
        <v>533</v>
      </c>
      <c r="B305">
        <v>4</v>
      </c>
      <c r="J305">
        <v>3.03</v>
      </c>
    </row>
    <row r="306" spans="1:10" x14ac:dyDescent="0.25">
      <c r="A306" t="s">
        <v>534</v>
      </c>
      <c r="B306">
        <v>2</v>
      </c>
      <c r="J306">
        <v>3.04</v>
      </c>
    </row>
    <row r="307" spans="1:10" x14ac:dyDescent="0.25">
      <c r="A307" t="s">
        <v>535</v>
      </c>
      <c r="B307">
        <v>2</v>
      </c>
      <c r="J307">
        <v>3.05</v>
      </c>
    </row>
    <row r="308" spans="1:10" x14ac:dyDescent="0.25">
      <c r="A308" t="s">
        <v>536</v>
      </c>
      <c r="B308">
        <v>3</v>
      </c>
      <c r="J308">
        <v>3.06</v>
      </c>
    </row>
    <row r="309" spans="1:10" x14ac:dyDescent="0.25">
      <c r="A309" t="s">
        <v>537</v>
      </c>
      <c r="B309">
        <v>2</v>
      </c>
      <c r="J309">
        <v>3.07</v>
      </c>
    </row>
    <row r="310" spans="1:10" x14ac:dyDescent="0.25">
      <c r="A310" t="s">
        <v>538</v>
      </c>
      <c r="B310">
        <v>3</v>
      </c>
      <c r="J310">
        <v>3.08</v>
      </c>
    </row>
    <row r="311" spans="1:10" x14ac:dyDescent="0.25">
      <c r="A311" t="s">
        <v>539</v>
      </c>
      <c r="B311">
        <v>3</v>
      </c>
      <c r="J311">
        <v>3.09</v>
      </c>
    </row>
    <row r="312" spans="1:10" x14ac:dyDescent="0.25">
      <c r="A312" t="s">
        <v>540</v>
      </c>
      <c r="B312">
        <v>3</v>
      </c>
      <c r="J312">
        <v>3.1</v>
      </c>
    </row>
    <row r="313" spans="1:10" x14ac:dyDescent="0.25">
      <c r="A313" t="s">
        <v>541</v>
      </c>
      <c r="B313">
        <v>3</v>
      </c>
      <c r="J313">
        <v>3.11</v>
      </c>
    </row>
    <row r="314" spans="1:10" x14ac:dyDescent="0.25">
      <c r="A314" t="s">
        <v>542</v>
      </c>
      <c r="B314">
        <v>3</v>
      </c>
      <c r="J314">
        <v>3.12</v>
      </c>
    </row>
    <row r="315" spans="1:10" x14ac:dyDescent="0.25">
      <c r="A315" t="s">
        <v>543</v>
      </c>
      <c r="B315">
        <v>3</v>
      </c>
      <c r="J315">
        <v>3.13</v>
      </c>
    </row>
    <row r="316" spans="1:10" x14ac:dyDescent="0.25">
      <c r="A316" t="s">
        <v>544</v>
      </c>
      <c r="B316">
        <v>3</v>
      </c>
      <c r="J316">
        <v>3.14</v>
      </c>
    </row>
    <row r="317" spans="1:10" x14ac:dyDescent="0.25">
      <c r="A317" t="s">
        <v>545</v>
      </c>
      <c r="B317">
        <v>3</v>
      </c>
      <c r="J317">
        <v>3.15</v>
      </c>
    </row>
    <row r="318" spans="1:10" x14ac:dyDescent="0.25">
      <c r="A318" t="s">
        <v>183</v>
      </c>
      <c r="B318">
        <v>4</v>
      </c>
      <c r="J318">
        <v>3.16</v>
      </c>
    </row>
    <row r="319" spans="1:10" x14ac:dyDescent="0.25">
      <c r="A319" t="s">
        <v>184</v>
      </c>
      <c r="B319">
        <v>4</v>
      </c>
      <c r="J319">
        <v>3.17</v>
      </c>
    </row>
    <row r="320" spans="1:10" x14ac:dyDescent="0.25">
      <c r="A320" t="s">
        <v>353</v>
      </c>
      <c r="B320">
        <v>4</v>
      </c>
      <c r="J320">
        <v>3.18</v>
      </c>
    </row>
    <row r="321" spans="1:10" x14ac:dyDescent="0.25">
      <c r="A321" t="s">
        <v>546</v>
      </c>
      <c r="B321">
        <v>4</v>
      </c>
      <c r="J321">
        <v>3.19</v>
      </c>
    </row>
    <row r="322" spans="1:10" x14ac:dyDescent="0.25">
      <c r="A322" t="s">
        <v>547</v>
      </c>
      <c r="B322">
        <v>4</v>
      </c>
      <c r="J322">
        <v>3.2</v>
      </c>
    </row>
    <row r="323" spans="1:10" x14ac:dyDescent="0.25">
      <c r="A323" t="s">
        <v>548</v>
      </c>
      <c r="B323">
        <v>3</v>
      </c>
      <c r="J323">
        <v>3.21</v>
      </c>
    </row>
    <row r="324" spans="1:10" x14ac:dyDescent="0.25">
      <c r="A324" t="s">
        <v>185</v>
      </c>
      <c r="B324">
        <v>2</v>
      </c>
      <c r="J324">
        <v>3.22</v>
      </c>
    </row>
    <row r="325" spans="1:10" x14ac:dyDescent="0.25">
      <c r="A325" t="s">
        <v>186</v>
      </c>
      <c r="B325">
        <v>2</v>
      </c>
      <c r="J325">
        <v>3.23</v>
      </c>
    </row>
    <row r="326" spans="1:10" x14ac:dyDescent="0.25">
      <c r="A326" t="s">
        <v>187</v>
      </c>
      <c r="B326">
        <v>6</v>
      </c>
      <c r="J326">
        <v>3.24</v>
      </c>
    </row>
    <row r="327" spans="1:10" x14ac:dyDescent="0.25">
      <c r="A327" t="s">
        <v>188</v>
      </c>
      <c r="B327">
        <v>4</v>
      </c>
      <c r="J327">
        <v>3.25</v>
      </c>
    </row>
    <row r="328" spans="1:10" x14ac:dyDescent="0.25">
      <c r="A328" t="s">
        <v>189</v>
      </c>
      <c r="B328">
        <v>4</v>
      </c>
      <c r="J328">
        <v>3.26</v>
      </c>
    </row>
    <row r="329" spans="1:10" x14ac:dyDescent="0.25">
      <c r="A329" t="s">
        <v>190</v>
      </c>
      <c r="B329">
        <v>4</v>
      </c>
      <c r="J329">
        <v>3.27</v>
      </c>
    </row>
    <row r="330" spans="1:10" x14ac:dyDescent="0.25">
      <c r="A330" t="s">
        <v>549</v>
      </c>
      <c r="B330">
        <v>4</v>
      </c>
      <c r="J330">
        <v>3.28</v>
      </c>
    </row>
    <row r="331" spans="1:10" x14ac:dyDescent="0.25">
      <c r="A331" t="s">
        <v>470</v>
      </c>
      <c r="B331">
        <v>4</v>
      </c>
      <c r="J331">
        <v>3.29</v>
      </c>
    </row>
    <row r="332" spans="1:10" x14ac:dyDescent="0.25">
      <c r="A332" t="s">
        <v>577</v>
      </c>
      <c r="B332">
        <v>4</v>
      </c>
      <c r="J332">
        <v>3.3</v>
      </c>
    </row>
    <row r="333" spans="1:10" x14ac:dyDescent="0.25">
      <c r="A333" t="s">
        <v>653</v>
      </c>
      <c r="B333">
        <v>4</v>
      </c>
      <c r="J333">
        <v>3.31</v>
      </c>
    </row>
    <row r="334" spans="1:10" x14ac:dyDescent="0.25">
      <c r="A334" t="s">
        <v>654</v>
      </c>
      <c r="B334">
        <v>4</v>
      </c>
      <c r="J334">
        <v>3.32</v>
      </c>
    </row>
    <row r="335" spans="1:10" x14ac:dyDescent="0.25">
      <c r="A335" t="s">
        <v>655</v>
      </c>
      <c r="B335">
        <v>4</v>
      </c>
      <c r="J335">
        <v>3.33</v>
      </c>
    </row>
    <row r="336" spans="1:10" x14ac:dyDescent="0.25">
      <c r="A336" t="s">
        <v>578</v>
      </c>
      <c r="B336">
        <v>4</v>
      </c>
      <c r="J336">
        <v>3.34</v>
      </c>
    </row>
    <row r="337" spans="1:10" x14ac:dyDescent="0.25">
      <c r="A337" t="s">
        <v>579</v>
      </c>
      <c r="B337">
        <v>4</v>
      </c>
      <c r="J337">
        <v>3.35</v>
      </c>
    </row>
    <row r="338" spans="1:10" x14ac:dyDescent="0.25">
      <c r="A338" t="s">
        <v>580</v>
      </c>
      <c r="B338">
        <v>4</v>
      </c>
      <c r="J338">
        <v>3.36</v>
      </c>
    </row>
    <row r="339" spans="1:10" x14ac:dyDescent="0.25">
      <c r="A339" t="s">
        <v>581</v>
      </c>
      <c r="B339">
        <v>4</v>
      </c>
      <c r="J339">
        <v>3.37</v>
      </c>
    </row>
    <row r="340" spans="1:10" x14ac:dyDescent="0.25">
      <c r="A340" t="s">
        <v>656</v>
      </c>
      <c r="B340">
        <v>4</v>
      </c>
      <c r="J340">
        <v>3.38</v>
      </c>
    </row>
    <row r="341" spans="1:10" x14ac:dyDescent="0.25">
      <c r="A341" t="s">
        <v>191</v>
      </c>
      <c r="B341">
        <v>4</v>
      </c>
      <c r="J341">
        <v>3.39</v>
      </c>
    </row>
    <row r="342" spans="1:10" x14ac:dyDescent="0.25">
      <c r="A342" t="s">
        <v>192</v>
      </c>
      <c r="B342">
        <v>4</v>
      </c>
      <c r="J342">
        <v>3.4</v>
      </c>
    </row>
    <row r="343" spans="1:10" x14ac:dyDescent="0.25">
      <c r="A343" t="s">
        <v>193</v>
      </c>
      <c r="B343">
        <v>3</v>
      </c>
      <c r="J343">
        <v>3.41</v>
      </c>
    </row>
    <row r="344" spans="1:10" x14ac:dyDescent="0.25">
      <c r="A344" t="s">
        <v>194</v>
      </c>
      <c r="B344">
        <v>1</v>
      </c>
      <c r="J344">
        <v>3.42</v>
      </c>
    </row>
    <row r="345" spans="1:10" x14ac:dyDescent="0.25">
      <c r="A345" t="s">
        <v>195</v>
      </c>
      <c r="B345">
        <v>4</v>
      </c>
      <c r="J345">
        <v>3.43</v>
      </c>
    </row>
    <row r="346" spans="1:10" x14ac:dyDescent="0.25">
      <c r="A346" t="s">
        <v>196</v>
      </c>
      <c r="B346">
        <v>4</v>
      </c>
      <c r="J346">
        <v>3.44</v>
      </c>
    </row>
    <row r="347" spans="1:10" x14ac:dyDescent="0.25">
      <c r="A347" t="s">
        <v>657</v>
      </c>
      <c r="B347">
        <v>4</v>
      </c>
      <c r="J347">
        <v>3.45</v>
      </c>
    </row>
    <row r="348" spans="1:10" x14ac:dyDescent="0.25">
      <c r="A348" t="s">
        <v>658</v>
      </c>
      <c r="B348">
        <v>4</v>
      </c>
      <c r="J348">
        <v>3.46</v>
      </c>
    </row>
    <row r="349" spans="1:10" x14ac:dyDescent="0.25">
      <c r="A349" t="s">
        <v>611</v>
      </c>
      <c r="B349">
        <v>4</v>
      </c>
      <c r="J349">
        <v>3.47</v>
      </c>
    </row>
    <row r="350" spans="1:10" x14ac:dyDescent="0.25">
      <c r="A350" t="s">
        <v>612</v>
      </c>
      <c r="B350">
        <v>4</v>
      </c>
      <c r="J350">
        <v>3.48</v>
      </c>
    </row>
    <row r="351" spans="1:10" x14ac:dyDescent="0.25">
      <c r="A351" t="s">
        <v>613</v>
      </c>
      <c r="B351">
        <v>4</v>
      </c>
      <c r="J351">
        <v>3.49</v>
      </c>
    </row>
    <row r="352" spans="1:10" x14ac:dyDescent="0.25">
      <c r="A352" t="s">
        <v>614</v>
      </c>
      <c r="B352">
        <v>4</v>
      </c>
      <c r="J352">
        <v>3.5</v>
      </c>
    </row>
    <row r="353" spans="1:10" x14ac:dyDescent="0.25">
      <c r="A353" t="s">
        <v>615</v>
      </c>
      <c r="B353">
        <v>4</v>
      </c>
      <c r="J353">
        <v>3.51</v>
      </c>
    </row>
    <row r="354" spans="1:10" x14ac:dyDescent="0.25">
      <c r="A354" t="s">
        <v>616</v>
      </c>
      <c r="B354">
        <v>4</v>
      </c>
      <c r="J354">
        <v>3.52</v>
      </c>
    </row>
    <row r="355" spans="1:10" x14ac:dyDescent="0.25">
      <c r="A355" t="s">
        <v>471</v>
      </c>
      <c r="B355">
        <v>4</v>
      </c>
      <c r="J355">
        <v>3.53</v>
      </c>
    </row>
    <row r="356" spans="1:10" x14ac:dyDescent="0.25">
      <c r="A356" t="s">
        <v>659</v>
      </c>
      <c r="B356">
        <v>4</v>
      </c>
      <c r="J356">
        <v>3.54</v>
      </c>
    </row>
    <row r="357" spans="1:10" x14ac:dyDescent="0.25">
      <c r="A357" t="s">
        <v>660</v>
      </c>
      <c r="B357">
        <v>4</v>
      </c>
      <c r="J357">
        <v>3.55</v>
      </c>
    </row>
    <row r="358" spans="1:10" x14ac:dyDescent="0.25">
      <c r="A358" t="s">
        <v>661</v>
      </c>
      <c r="B358">
        <v>4</v>
      </c>
      <c r="J358">
        <v>3.56</v>
      </c>
    </row>
    <row r="359" spans="1:10" x14ac:dyDescent="0.25">
      <c r="A359" t="s">
        <v>662</v>
      </c>
      <c r="B359">
        <v>4</v>
      </c>
      <c r="J359">
        <v>3.57</v>
      </c>
    </row>
    <row r="360" spans="1:10" x14ac:dyDescent="0.25">
      <c r="A360" t="s">
        <v>582</v>
      </c>
      <c r="B360">
        <v>4</v>
      </c>
      <c r="J360">
        <v>3.58</v>
      </c>
    </row>
    <row r="361" spans="1:10" x14ac:dyDescent="0.25">
      <c r="A361" t="s">
        <v>583</v>
      </c>
      <c r="B361">
        <v>4</v>
      </c>
      <c r="J361">
        <v>3.59</v>
      </c>
    </row>
    <row r="362" spans="1:10" x14ac:dyDescent="0.25">
      <c r="A362" t="s">
        <v>584</v>
      </c>
      <c r="B362">
        <v>4</v>
      </c>
      <c r="J362">
        <v>3.6</v>
      </c>
    </row>
    <row r="363" spans="1:10" x14ac:dyDescent="0.25">
      <c r="A363" t="s">
        <v>585</v>
      </c>
      <c r="B363">
        <v>4</v>
      </c>
      <c r="J363">
        <v>3.61</v>
      </c>
    </row>
    <row r="364" spans="1:10" x14ac:dyDescent="0.25">
      <c r="A364" t="s">
        <v>586</v>
      </c>
      <c r="B364">
        <v>4</v>
      </c>
      <c r="J364">
        <v>3.62</v>
      </c>
    </row>
    <row r="365" spans="1:10" x14ac:dyDescent="0.25">
      <c r="A365" t="s">
        <v>617</v>
      </c>
      <c r="B365">
        <v>4</v>
      </c>
      <c r="J365">
        <v>3.63</v>
      </c>
    </row>
    <row r="366" spans="1:10" x14ac:dyDescent="0.25">
      <c r="A366" t="s">
        <v>618</v>
      </c>
      <c r="B366">
        <v>4</v>
      </c>
      <c r="J366">
        <v>3.64</v>
      </c>
    </row>
    <row r="367" spans="1:10" x14ac:dyDescent="0.25">
      <c r="A367" t="s">
        <v>619</v>
      </c>
      <c r="B367">
        <v>4</v>
      </c>
      <c r="J367">
        <v>3.65</v>
      </c>
    </row>
    <row r="368" spans="1:10" x14ac:dyDescent="0.25">
      <c r="A368" t="s">
        <v>197</v>
      </c>
      <c r="B368">
        <v>0</v>
      </c>
      <c r="J368">
        <v>3.66</v>
      </c>
    </row>
    <row r="369" spans="1:10" x14ac:dyDescent="0.25">
      <c r="A369" t="s">
        <v>354</v>
      </c>
      <c r="B369">
        <v>5</v>
      </c>
      <c r="J369">
        <v>3.67</v>
      </c>
    </row>
    <row r="370" spans="1:10" x14ac:dyDescent="0.25">
      <c r="A370" t="s">
        <v>355</v>
      </c>
      <c r="B370">
        <v>5</v>
      </c>
      <c r="J370">
        <v>3.68</v>
      </c>
    </row>
    <row r="371" spans="1:10" x14ac:dyDescent="0.25">
      <c r="A371" t="s">
        <v>356</v>
      </c>
      <c r="B371">
        <v>5</v>
      </c>
      <c r="J371">
        <v>3.69</v>
      </c>
    </row>
    <row r="372" spans="1:10" x14ac:dyDescent="0.25">
      <c r="A372" t="s">
        <v>357</v>
      </c>
      <c r="B372">
        <v>5</v>
      </c>
      <c r="J372">
        <v>3.7</v>
      </c>
    </row>
    <row r="373" spans="1:10" x14ac:dyDescent="0.25">
      <c r="A373" t="s">
        <v>198</v>
      </c>
      <c r="B373">
        <v>0</v>
      </c>
      <c r="J373">
        <v>3.71</v>
      </c>
    </row>
    <row r="374" spans="1:10" x14ac:dyDescent="0.25">
      <c r="A374" t="s">
        <v>199</v>
      </c>
      <c r="B374">
        <v>0</v>
      </c>
      <c r="J374">
        <v>3.72</v>
      </c>
    </row>
    <row r="375" spans="1:10" x14ac:dyDescent="0.25">
      <c r="A375" t="s">
        <v>200</v>
      </c>
      <c r="B375">
        <v>0</v>
      </c>
      <c r="J375">
        <v>3.73</v>
      </c>
    </row>
    <row r="376" spans="1:10" x14ac:dyDescent="0.25">
      <c r="A376" t="s">
        <v>201</v>
      </c>
      <c r="B376">
        <v>0</v>
      </c>
      <c r="J376">
        <v>3.74</v>
      </c>
    </row>
    <row r="377" spans="1:10" x14ac:dyDescent="0.25">
      <c r="A377" t="s">
        <v>202</v>
      </c>
      <c r="B377">
        <v>0</v>
      </c>
      <c r="J377">
        <v>3.75</v>
      </c>
    </row>
    <row r="378" spans="1:10" x14ac:dyDescent="0.25">
      <c r="A378" t="s">
        <v>203</v>
      </c>
      <c r="B378">
        <v>0</v>
      </c>
      <c r="J378">
        <v>3.76</v>
      </c>
    </row>
    <row r="379" spans="1:10" x14ac:dyDescent="0.25">
      <c r="A379" t="s">
        <v>204</v>
      </c>
      <c r="B379">
        <v>0</v>
      </c>
      <c r="J379">
        <v>3.77</v>
      </c>
    </row>
    <row r="380" spans="1:10" x14ac:dyDescent="0.25">
      <c r="A380" t="s">
        <v>205</v>
      </c>
      <c r="B380">
        <v>0</v>
      </c>
      <c r="J380">
        <v>3.78</v>
      </c>
    </row>
    <row r="381" spans="1:10" x14ac:dyDescent="0.25">
      <c r="A381" t="s">
        <v>206</v>
      </c>
      <c r="B381">
        <v>0</v>
      </c>
      <c r="J381">
        <v>3.79</v>
      </c>
    </row>
    <row r="382" spans="1:10" x14ac:dyDescent="0.25">
      <c r="A382" t="s">
        <v>207</v>
      </c>
      <c r="B382">
        <v>0</v>
      </c>
      <c r="J382">
        <v>3.8</v>
      </c>
    </row>
    <row r="383" spans="1:10" x14ac:dyDescent="0.25">
      <c r="A383" t="s">
        <v>208</v>
      </c>
      <c r="B383">
        <v>0</v>
      </c>
      <c r="J383">
        <v>3.81</v>
      </c>
    </row>
    <row r="384" spans="1:10" x14ac:dyDescent="0.25">
      <c r="A384" t="s">
        <v>209</v>
      </c>
      <c r="B384">
        <v>0</v>
      </c>
      <c r="J384">
        <v>3.82</v>
      </c>
    </row>
    <row r="385" spans="1:10" x14ac:dyDescent="0.25">
      <c r="A385" t="s">
        <v>210</v>
      </c>
      <c r="B385">
        <v>0</v>
      </c>
      <c r="J385">
        <v>3.83</v>
      </c>
    </row>
    <row r="386" spans="1:10" x14ac:dyDescent="0.25">
      <c r="A386" t="s">
        <v>211</v>
      </c>
      <c r="B386">
        <v>0</v>
      </c>
      <c r="J386">
        <v>3.84</v>
      </c>
    </row>
    <row r="387" spans="1:10" x14ac:dyDescent="0.25">
      <c r="A387" t="s">
        <v>719</v>
      </c>
      <c r="B387">
        <v>0</v>
      </c>
      <c r="J387">
        <v>3.85</v>
      </c>
    </row>
    <row r="388" spans="1:10" x14ac:dyDescent="0.25">
      <c r="A388" t="s">
        <v>720</v>
      </c>
      <c r="B388">
        <v>0</v>
      </c>
      <c r="J388">
        <v>3.86</v>
      </c>
    </row>
    <row r="389" spans="1:10" x14ac:dyDescent="0.25">
      <c r="A389" t="s">
        <v>721</v>
      </c>
      <c r="B389">
        <v>0</v>
      </c>
      <c r="J389">
        <v>3.87</v>
      </c>
    </row>
    <row r="390" spans="1:10" x14ac:dyDescent="0.25">
      <c r="A390" t="s">
        <v>722</v>
      </c>
      <c r="B390">
        <v>0</v>
      </c>
      <c r="J390">
        <v>3.88</v>
      </c>
    </row>
    <row r="391" spans="1:10" x14ac:dyDescent="0.25">
      <c r="A391" t="s">
        <v>723</v>
      </c>
      <c r="B391">
        <v>0</v>
      </c>
      <c r="J391">
        <v>3.89</v>
      </c>
    </row>
    <row r="392" spans="1:10" x14ac:dyDescent="0.25">
      <c r="A392" t="s">
        <v>724</v>
      </c>
      <c r="B392">
        <v>0</v>
      </c>
      <c r="J392">
        <v>3.9</v>
      </c>
    </row>
    <row r="393" spans="1:10" x14ac:dyDescent="0.25">
      <c r="A393" t="s">
        <v>725</v>
      </c>
      <c r="B393">
        <v>0</v>
      </c>
      <c r="J393">
        <v>3.91</v>
      </c>
    </row>
    <row r="394" spans="1:10" x14ac:dyDescent="0.25">
      <c r="A394" t="s">
        <v>726</v>
      </c>
      <c r="B394">
        <v>4</v>
      </c>
      <c r="J394">
        <v>3.92</v>
      </c>
    </row>
    <row r="395" spans="1:10" x14ac:dyDescent="0.25">
      <c r="A395" t="s">
        <v>727</v>
      </c>
      <c r="B395">
        <v>4</v>
      </c>
      <c r="J395">
        <v>3.93</v>
      </c>
    </row>
    <row r="396" spans="1:10" x14ac:dyDescent="0.25">
      <c r="A396" t="s">
        <v>212</v>
      </c>
      <c r="B396">
        <v>3</v>
      </c>
      <c r="J396">
        <v>3.94</v>
      </c>
    </row>
    <row r="397" spans="1:10" x14ac:dyDescent="0.25">
      <c r="A397" t="s">
        <v>213</v>
      </c>
      <c r="B397">
        <v>3</v>
      </c>
      <c r="J397">
        <v>3.95</v>
      </c>
    </row>
    <row r="398" spans="1:10" x14ac:dyDescent="0.25">
      <c r="A398" t="s">
        <v>410</v>
      </c>
      <c r="B398">
        <v>4</v>
      </c>
      <c r="J398">
        <v>3.96</v>
      </c>
    </row>
    <row r="399" spans="1:10" x14ac:dyDescent="0.25">
      <c r="A399" t="s">
        <v>214</v>
      </c>
      <c r="B399">
        <v>3</v>
      </c>
      <c r="J399">
        <v>3.97</v>
      </c>
    </row>
    <row r="400" spans="1:10" x14ac:dyDescent="0.25">
      <c r="A400" t="s">
        <v>215</v>
      </c>
      <c r="B400">
        <v>0</v>
      </c>
      <c r="J400">
        <v>3.98</v>
      </c>
    </row>
    <row r="401" spans="1:10" x14ac:dyDescent="0.25">
      <c r="A401" t="s">
        <v>216</v>
      </c>
      <c r="B401">
        <v>1</v>
      </c>
      <c r="J401">
        <v>3.99</v>
      </c>
    </row>
    <row r="402" spans="1:10" x14ac:dyDescent="0.25">
      <c r="A402" t="s">
        <v>217</v>
      </c>
      <c r="B402">
        <v>1</v>
      </c>
      <c r="J402">
        <v>4</v>
      </c>
    </row>
    <row r="403" spans="1:10" x14ac:dyDescent="0.25">
      <c r="A403" t="s">
        <v>218</v>
      </c>
      <c r="B403">
        <v>4</v>
      </c>
      <c r="J403">
        <v>4.01</v>
      </c>
    </row>
    <row r="404" spans="1:10" x14ac:dyDescent="0.25">
      <c r="A404" t="s">
        <v>219</v>
      </c>
      <c r="B404">
        <v>3</v>
      </c>
      <c r="J404">
        <v>4.0199999999999996</v>
      </c>
    </row>
    <row r="405" spans="1:10" x14ac:dyDescent="0.25">
      <c r="A405" t="s">
        <v>220</v>
      </c>
      <c r="B405">
        <v>3</v>
      </c>
      <c r="J405">
        <v>4.03</v>
      </c>
    </row>
    <row r="406" spans="1:10" x14ac:dyDescent="0.25">
      <c r="A406" t="s">
        <v>221</v>
      </c>
      <c r="B406">
        <v>1</v>
      </c>
      <c r="J406">
        <v>4.04</v>
      </c>
    </row>
    <row r="407" spans="1:10" x14ac:dyDescent="0.25">
      <c r="A407" t="s">
        <v>222</v>
      </c>
      <c r="B407">
        <v>4</v>
      </c>
      <c r="J407">
        <v>4.05</v>
      </c>
    </row>
    <row r="408" spans="1:10" x14ac:dyDescent="0.25">
      <c r="A408" t="s">
        <v>223</v>
      </c>
      <c r="B408">
        <v>4</v>
      </c>
      <c r="J408">
        <v>4.0599999999999996</v>
      </c>
    </row>
    <row r="409" spans="1:10" x14ac:dyDescent="0.25">
      <c r="A409" t="s">
        <v>224</v>
      </c>
      <c r="B409">
        <v>4</v>
      </c>
      <c r="J409">
        <v>4.07</v>
      </c>
    </row>
    <row r="410" spans="1:10" x14ac:dyDescent="0.25">
      <c r="A410" t="s">
        <v>225</v>
      </c>
      <c r="B410">
        <v>4</v>
      </c>
      <c r="J410">
        <v>4.08</v>
      </c>
    </row>
    <row r="411" spans="1:10" x14ac:dyDescent="0.25">
      <c r="A411" t="s">
        <v>226</v>
      </c>
      <c r="B411">
        <v>3</v>
      </c>
      <c r="J411">
        <v>4.09</v>
      </c>
    </row>
    <row r="412" spans="1:10" x14ac:dyDescent="0.25">
      <c r="A412" t="s">
        <v>227</v>
      </c>
      <c r="B412">
        <v>3</v>
      </c>
      <c r="J412">
        <v>4.0999999999999996</v>
      </c>
    </row>
    <row r="413" spans="1:10" x14ac:dyDescent="0.25">
      <c r="A413" t="s">
        <v>228</v>
      </c>
      <c r="B413">
        <v>6</v>
      </c>
      <c r="J413">
        <v>4.1100000000000003</v>
      </c>
    </row>
    <row r="414" spans="1:10" x14ac:dyDescent="0.25">
      <c r="A414" t="s">
        <v>229</v>
      </c>
      <c r="B414">
        <v>3</v>
      </c>
      <c r="J414">
        <v>4.12</v>
      </c>
    </row>
    <row r="415" spans="1:10" x14ac:dyDescent="0.25">
      <c r="A415" t="s">
        <v>230</v>
      </c>
      <c r="B415">
        <v>2</v>
      </c>
      <c r="J415">
        <v>4.13</v>
      </c>
    </row>
    <row r="416" spans="1:10" x14ac:dyDescent="0.25">
      <c r="A416" t="s">
        <v>231</v>
      </c>
      <c r="B416">
        <v>3</v>
      </c>
      <c r="J416">
        <v>4.1399999999999997</v>
      </c>
    </row>
    <row r="417" spans="1:10" x14ac:dyDescent="0.25">
      <c r="A417" t="s">
        <v>232</v>
      </c>
      <c r="B417">
        <v>4</v>
      </c>
      <c r="J417">
        <v>4.1500000000000004</v>
      </c>
    </row>
    <row r="418" spans="1:10" x14ac:dyDescent="0.25">
      <c r="A418" t="s">
        <v>358</v>
      </c>
      <c r="B418">
        <v>4</v>
      </c>
      <c r="J418">
        <v>4.16</v>
      </c>
    </row>
    <row r="419" spans="1:10" x14ac:dyDescent="0.25">
      <c r="A419" t="s">
        <v>663</v>
      </c>
      <c r="B419">
        <v>4</v>
      </c>
      <c r="J419">
        <v>4.17</v>
      </c>
    </row>
    <row r="420" spans="1:10" x14ac:dyDescent="0.25">
      <c r="A420" t="s">
        <v>664</v>
      </c>
      <c r="B420">
        <v>4</v>
      </c>
      <c r="J420">
        <v>4.18</v>
      </c>
    </row>
    <row r="421" spans="1:10" x14ac:dyDescent="0.25">
      <c r="A421" t="s">
        <v>665</v>
      </c>
      <c r="B421">
        <v>4</v>
      </c>
      <c r="J421">
        <v>4.1900000000000004</v>
      </c>
    </row>
    <row r="422" spans="1:10" x14ac:dyDescent="0.25">
      <c r="A422" t="s">
        <v>411</v>
      </c>
      <c r="B422">
        <v>4</v>
      </c>
      <c r="J422">
        <v>4.2</v>
      </c>
    </row>
    <row r="423" spans="1:10" x14ac:dyDescent="0.25">
      <c r="A423" t="s">
        <v>445</v>
      </c>
      <c r="B423">
        <v>4</v>
      </c>
      <c r="J423">
        <v>4.21</v>
      </c>
    </row>
    <row r="424" spans="1:10" x14ac:dyDescent="0.25">
      <c r="A424" t="s">
        <v>550</v>
      </c>
      <c r="B424">
        <v>4</v>
      </c>
      <c r="J424">
        <v>4.22</v>
      </c>
    </row>
    <row r="425" spans="1:10" x14ac:dyDescent="0.25">
      <c r="A425" t="s">
        <v>412</v>
      </c>
      <c r="B425">
        <v>4</v>
      </c>
      <c r="J425">
        <v>4.2300000000000004</v>
      </c>
    </row>
    <row r="426" spans="1:10" x14ac:dyDescent="0.25">
      <c r="A426" t="s">
        <v>413</v>
      </c>
      <c r="B426">
        <v>4</v>
      </c>
      <c r="J426">
        <v>4.24</v>
      </c>
    </row>
    <row r="427" spans="1:10" x14ac:dyDescent="0.25">
      <c r="A427" t="s">
        <v>446</v>
      </c>
      <c r="B427">
        <v>4</v>
      </c>
      <c r="J427">
        <v>4.25</v>
      </c>
    </row>
    <row r="428" spans="1:10" x14ac:dyDescent="0.25">
      <c r="A428" t="s">
        <v>666</v>
      </c>
      <c r="B428">
        <v>4</v>
      </c>
      <c r="J428">
        <v>4.26</v>
      </c>
    </row>
    <row r="429" spans="1:10" x14ac:dyDescent="0.25">
      <c r="A429" t="s">
        <v>667</v>
      </c>
      <c r="B429">
        <v>4</v>
      </c>
      <c r="J429">
        <v>4.2699999999999996</v>
      </c>
    </row>
    <row r="430" spans="1:10" x14ac:dyDescent="0.25">
      <c r="A430" t="s">
        <v>668</v>
      </c>
      <c r="B430">
        <v>4</v>
      </c>
      <c r="J430">
        <v>4.28</v>
      </c>
    </row>
    <row r="431" spans="1:10" x14ac:dyDescent="0.25">
      <c r="A431" t="s">
        <v>233</v>
      </c>
      <c r="B431">
        <v>1</v>
      </c>
      <c r="J431">
        <v>4.29</v>
      </c>
    </row>
    <row r="432" spans="1:10" x14ac:dyDescent="0.25">
      <c r="A432" t="s">
        <v>234</v>
      </c>
      <c r="B432">
        <v>1</v>
      </c>
      <c r="J432">
        <v>4.3</v>
      </c>
    </row>
    <row r="433" spans="1:10" x14ac:dyDescent="0.25">
      <c r="A433" t="s">
        <v>235</v>
      </c>
      <c r="B433">
        <v>1</v>
      </c>
      <c r="J433">
        <v>4.3099999999999996</v>
      </c>
    </row>
    <row r="434" spans="1:10" x14ac:dyDescent="0.25">
      <c r="A434" t="s">
        <v>359</v>
      </c>
      <c r="B434">
        <v>4</v>
      </c>
      <c r="J434">
        <v>4.32</v>
      </c>
    </row>
    <row r="435" spans="1:10" x14ac:dyDescent="0.25">
      <c r="A435" t="s">
        <v>236</v>
      </c>
      <c r="B435">
        <v>4</v>
      </c>
      <c r="J435">
        <v>4.33</v>
      </c>
    </row>
    <row r="436" spans="1:10" x14ac:dyDescent="0.25">
      <c r="A436" t="s">
        <v>237</v>
      </c>
      <c r="B436">
        <v>4</v>
      </c>
      <c r="J436">
        <v>4.34</v>
      </c>
    </row>
    <row r="437" spans="1:10" x14ac:dyDescent="0.25">
      <c r="A437" t="s">
        <v>360</v>
      </c>
      <c r="B437">
        <v>4</v>
      </c>
      <c r="J437">
        <v>4.3499999999999996</v>
      </c>
    </row>
    <row r="438" spans="1:10" x14ac:dyDescent="0.25">
      <c r="A438" t="s">
        <v>238</v>
      </c>
      <c r="B438">
        <v>4</v>
      </c>
      <c r="J438">
        <v>4.3600000000000003</v>
      </c>
    </row>
    <row r="439" spans="1:10" x14ac:dyDescent="0.25">
      <c r="A439" t="s">
        <v>361</v>
      </c>
      <c r="B439">
        <v>4</v>
      </c>
      <c r="J439">
        <v>4.37</v>
      </c>
    </row>
    <row r="440" spans="1:10" x14ac:dyDescent="0.25">
      <c r="A440" t="s">
        <v>239</v>
      </c>
      <c r="B440">
        <v>4</v>
      </c>
      <c r="J440">
        <v>4.38</v>
      </c>
    </row>
    <row r="441" spans="1:10" x14ac:dyDescent="0.25">
      <c r="A441" t="s">
        <v>362</v>
      </c>
      <c r="B441">
        <v>4</v>
      </c>
      <c r="J441">
        <v>4.3899999999999997</v>
      </c>
    </row>
    <row r="442" spans="1:10" x14ac:dyDescent="0.25">
      <c r="A442" t="s">
        <v>240</v>
      </c>
      <c r="B442">
        <v>3</v>
      </c>
      <c r="J442">
        <v>4.4000000000000004</v>
      </c>
    </row>
    <row r="443" spans="1:10" x14ac:dyDescent="0.25">
      <c r="A443" t="s">
        <v>363</v>
      </c>
      <c r="B443">
        <v>4</v>
      </c>
      <c r="J443">
        <v>4.41</v>
      </c>
    </row>
    <row r="444" spans="1:10" x14ac:dyDescent="0.25">
      <c r="A444" t="s">
        <v>241</v>
      </c>
      <c r="B444">
        <v>4</v>
      </c>
      <c r="J444">
        <v>4.42</v>
      </c>
    </row>
    <row r="445" spans="1:10" x14ac:dyDescent="0.25">
      <c r="A445" t="s">
        <v>364</v>
      </c>
      <c r="B445">
        <v>2</v>
      </c>
      <c r="J445">
        <v>4.43</v>
      </c>
    </row>
    <row r="446" spans="1:10" x14ac:dyDescent="0.25">
      <c r="A446" t="s">
        <v>242</v>
      </c>
      <c r="B446">
        <v>4</v>
      </c>
      <c r="J446">
        <v>4.4400000000000004</v>
      </c>
    </row>
    <row r="447" spans="1:10" x14ac:dyDescent="0.25">
      <c r="A447" t="s">
        <v>414</v>
      </c>
      <c r="B447">
        <v>4</v>
      </c>
      <c r="J447">
        <v>4.45</v>
      </c>
    </row>
    <row r="448" spans="1:10" x14ac:dyDescent="0.25">
      <c r="A448" t="s">
        <v>447</v>
      </c>
      <c r="B448">
        <v>4</v>
      </c>
      <c r="J448">
        <v>4.46</v>
      </c>
    </row>
    <row r="449" spans="1:10" x14ac:dyDescent="0.25">
      <c r="A449" t="s">
        <v>551</v>
      </c>
      <c r="B449">
        <v>4</v>
      </c>
      <c r="J449">
        <v>4.47</v>
      </c>
    </row>
    <row r="450" spans="1:10" x14ac:dyDescent="0.25">
      <c r="A450" t="s">
        <v>365</v>
      </c>
      <c r="B450">
        <v>4</v>
      </c>
      <c r="J450">
        <v>4.4800000000000004</v>
      </c>
    </row>
    <row r="451" spans="1:10" x14ac:dyDescent="0.25">
      <c r="A451" t="s">
        <v>448</v>
      </c>
      <c r="B451">
        <v>4</v>
      </c>
      <c r="J451">
        <v>4.49</v>
      </c>
    </row>
    <row r="452" spans="1:10" x14ac:dyDescent="0.25">
      <c r="A452" t="s">
        <v>620</v>
      </c>
      <c r="B452">
        <v>2</v>
      </c>
      <c r="J452">
        <v>4.5</v>
      </c>
    </row>
    <row r="453" spans="1:10" x14ac:dyDescent="0.25">
      <c r="A453" t="s">
        <v>552</v>
      </c>
      <c r="B453">
        <v>4</v>
      </c>
      <c r="J453">
        <v>4.51</v>
      </c>
    </row>
    <row r="454" spans="1:10" x14ac:dyDescent="0.25">
      <c r="A454" t="s">
        <v>449</v>
      </c>
      <c r="B454">
        <v>2</v>
      </c>
      <c r="J454">
        <v>4.5199999999999996</v>
      </c>
    </row>
    <row r="455" spans="1:10" x14ac:dyDescent="0.25">
      <c r="A455" t="s">
        <v>587</v>
      </c>
      <c r="B455">
        <v>5</v>
      </c>
      <c r="J455">
        <v>4.53</v>
      </c>
    </row>
    <row r="456" spans="1:10" x14ac:dyDescent="0.25">
      <c r="A456" t="s">
        <v>553</v>
      </c>
      <c r="B456">
        <v>3</v>
      </c>
      <c r="J456">
        <v>4.54</v>
      </c>
    </row>
    <row r="457" spans="1:10" x14ac:dyDescent="0.25">
      <c r="A457" t="s">
        <v>621</v>
      </c>
      <c r="B457">
        <v>2</v>
      </c>
      <c r="J457">
        <v>4.55</v>
      </c>
    </row>
    <row r="458" spans="1:10" x14ac:dyDescent="0.25">
      <c r="A458" t="s">
        <v>450</v>
      </c>
      <c r="B458">
        <v>1</v>
      </c>
      <c r="J458">
        <v>4.5599999999999996</v>
      </c>
    </row>
    <row r="459" spans="1:10" x14ac:dyDescent="0.25">
      <c r="A459" t="s">
        <v>554</v>
      </c>
      <c r="B459">
        <v>4</v>
      </c>
      <c r="J459">
        <v>4.57</v>
      </c>
    </row>
    <row r="460" spans="1:10" x14ac:dyDescent="0.25">
      <c r="A460" t="s">
        <v>622</v>
      </c>
      <c r="B460">
        <v>4</v>
      </c>
      <c r="J460">
        <v>4.58</v>
      </c>
    </row>
    <row r="461" spans="1:10" x14ac:dyDescent="0.25">
      <c r="A461" t="s">
        <v>623</v>
      </c>
      <c r="B461">
        <v>4</v>
      </c>
      <c r="J461">
        <v>4.59</v>
      </c>
    </row>
    <row r="462" spans="1:10" x14ac:dyDescent="0.25">
      <c r="A462" t="s">
        <v>624</v>
      </c>
      <c r="B462">
        <v>4</v>
      </c>
      <c r="J462">
        <v>4.5999999999999996</v>
      </c>
    </row>
    <row r="463" spans="1:10" x14ac:dyDescent="0.25">
      <c r="A463" t="s">
        <v>625</v>
      </c>
      <c r="B463">
        <v>3</v>
      </c>
      <c r="J463">
        <v>4.6100000000000003</v>
      </c>
    </row>
    <row r="464" spans="1:10" x14ac:dyDescent="0.25">
      <c r="A464" t="s">
        <v>669</v>
      </c>
      <c r="B464">
        <v>2</v>
      </c>
      <c r="J464">
        <v>4.62</v>
      </c>
    </row>
    <row r="465" spans="1:10" x14ac:dyDescent="0.25">
      <c r="A465" t="s">
        <v>588</v>
      </c>
      <c r="B465">
        <v>1</v>
      </c>
      <c r="J465">
        <v>4.63</v>
      </c>
    </row>
    <row r="466" spans="1:10" x14ac:dyDescent="0.25">
      <c r="A466" t="s">
        <v>670</v>
      </c>
      <c r="B466">
        <v>7</v>
      </c>
      <c r="J466">
        <v>4.6399999999999997</v>
      </c>
    </row>
    <row r="467" spans="1:10" x14ac:dyDescent="0.25">
      <c r="A467" t="s">
        <v>555</v>
      </c>
      <c r="B467">
        <v>3</v>
      </c>
      <c r="J467">
        <v>4.6500000000000004</v>
      </c>
    </row>
    <row r="468" spans="1:10" x14ac:dyDescent="0.25">
      <c r="A468" t="s">
        <v>728</v>
      </c>
      <c r="B468">
        <v>4</v>
      </c>
      <c r="J468">
        <v>4.66</v>
      </c>
    </row>
    <row r="469" spans="1:10" x14ac:dyDescent="0.25">
      <c r="A469" t="s">
        <v>556</v>
      </c>
      <c r="B469">
        <v>2</v>
      </c>
      <c r="J469">
        <v>4.67</v>
      </c>
    </row>
    <row r="470" spans="1:10" x14ac:dyDescent="0.25">
      <c r="A470" t="s">
        <v>626</v>
      </c>
      <c r="B470">
        <v>2</v>
      </c>
      <c r="J470">
        <v>4.68</v>
      </c>
    </row>
    <row r="471" spans="1:10" x14ac:dyDescent="0.25">
      <c r="A471" t="s">
        <v>729</v>
      </c>
      <c r="B471">
        <v>2</v>
      </c>
      <c r="J471">
        <v>4.6900000000000004</v>
      </c>
    </row>
    <row r="472" spans="1:10" x14ac:dyDescent="0.25">
      <c r="A472" t="s">
        <v>243</v>
      </c>
      <c r="B472">
        <v>2</v>
      </c>
      <c r="J472">
        <v>4.7</v>
      </c>
    </row>
    <row r="473" spans="1:10" x14ac:dyDescent="0.25">
      <c r="A473" t="s">
        <v>366</v>
      </c>
      <c r="B473">
        <v>0</v>
      </c>
      <c r="J473">
        <v>4.71</v>
      </c>
    </row>
    <row r="474" spans="1:10" x14ac:dyDescent="0.25">
      <c r="A474" t="s">
        <v>367</v>
      </c>
      <c r="B474">
        <v>4</v>
      </c>
      <c r="J474">
        <v>4.72</v>
      </c>
    </row>
    <row r="475" spans="1:10" x14ac:dyDescent="0.25">
      <c r="A475" t="s">
        <v>244</v>
      </c>
      <c r="B475">
        <v>4</v>
      </c>
      <c r="J475">
        <v>4.7300000000000004</v>
      </c>
    </row>
    <row r="476" spans="1:10" x14ac:dyDescent="0.25">
      <c r="A476" t="s">
        <v>671</v>
      </c>
      <c r="B476">
        <v>4</v>
      </c>
      <c r="J476">
        <v>4.74</v>
      </c>
    </row>
    <row r="477" spans="1:10" x14ac:dyDescent="0.25">
      <c r="A477" t="s">
        <v>672</v>
      </c>
      <c r="B477">
        <v>4</v>
      </c>
      <c r="J477">
        <v>4.75</v>
      </c>
    </row>
    <row r="478" spans="1:10" x14ac:dyDescent="0.25">
      <c r="A478" t="s">
        <v>673</v>
      </c>
      <c r="B478">
        <v>4</v>
      </c>
      <c r="J478">
        <v>4.76</v>
      </c>
    </row>
    <row r="479" spans="1:10" x14ac:dyDescent="0.25">
      <c r="A479" t="s">
        <v>472</v>
      </c>
      <c r="B479">
        <v>4</v>
      </c>
      <c r="J479">
        <v>4.7699999999999996</v>
      </c>
    </row>
    <row r="480" spans="1:10" x14ac:dyDescent="0.25">
      <c r="A480" t="s">
        <v>245</v>
      </c>
      <c r="B480">
        <v>4</v>
      </c>
      <c r="J480">
        <v>4.78</v>
      </c>
    </row>
    <row r="481" spans="1:10" x14ac:dyDescent="0.25">
      <c r="A481" t="s">
        <v>246</v>
      </c>
      <c r="B481">
        <v>1</v>
      </c>
      <c r="J481">
        <v>4.79</v>
      </c>
    </row>
    <row r="482" spans="1:10" x14ac:dyDescent="0.25">
      <c r="A482" t="s">
        <v>473</v>
      </c>
      <c r="B482">
        <v>4</v>
      </c>
      <c r="J482">
        <v>4.8</v>
      </c>
    </row>
    <row r="483" spans="1:10" x14ac:dyDescent="0.25">
      <c r="A483" t="s">
        <v>589</v>
      </c>
      <c r="B483">
        <v>4</v>
      </c>
      <c r="J483">
        <v>4.8099999999999996</v>
      </c>
    </row>
    <row r="484" spans="1:10" x14ac:dyDescent="0.25">
      <c r="A484" t="s">
        <v>674</v>
      </c>
      <c r="B484">
        <v>4</v>
      </c>
      <c r="J484">
        <v>4.82</v>
      </c>
    </row>
    <row r="485" spans="1:10" x14ac:dyDescent="0.25">
      <c r="A485" t="s">
        <v>675</v>
      </c>
      <c r="B485">
        <v>4</v>
      </c>
      <c r="J485">
        <v>4.83</v>
      </c>
    </row>
    <row r="486" spans="1:10" x14ac:dyDescent="0.25">
      <c r="A486" t="s">
        <v>676</v>
      </c>
      <c r="B486">
        <v>4</v>
      </c>
      <c r="J486">
        <v>4.84</v>
      </c>
    </row>
    <row r="487" spans="1:10" x14ac:dyDescent="0.25">
      <c r="A487" t="s">
        <v>590</v>
      </c>
      <c r="B487">
        <v>4</v>
      </c>
      <c r="J487">
        <v>4.8499999999999996</v>
      </c>
    </row>
    <row r="488" spans="1:10" x14ac:dyDescent="0.25">
      <c r="A488" t="s">
        <v>591</v>
      </c>
      <c r="B488">
        <v>4</v>
      </c>
      <c r="J488">
        <v>4.8600000000000003</v>
      </c>
    </row>
    <row r="489" spans="1:10" x14ac:dyDescent="0.25">
      <c r="A489" t="s">
        <v>592</v>
      </c>
      <c r="B489">
        <v>4</v>
      </c>
      <c r="J489">
        <v>4.87</v>
      </c>
    </row>
    <row r="490" spans="1:10" x14ac:dyDescent="0.25">
      <c r="A490" t="s">
        <v>677</v>
      </c>
      <c r="B490">
        <v>4</v>
      </c>
      <c r="J490">
        <v>4.88</v>
      </c>
    </row>
    <row r="491" spans="1:10" x14ac:dyDescent="0.25">
      <c r="A491" t="s">
        <v>678</v>
      </c>
      <c r="B491">
        <v>4</v>
      </c>
      <c r="J491">
        <v>4.8899999999999997</v>
      </c>
    </row>
    <row r="492" spans="1:10" x14ac:dyDescent="0.25">
      <c r="A492" t="s">
        <v>557</v>
      </c>
      <c r="B492">
        <v>4</v>
      </c>
      <c r="J492">
        <v>4.9000000000000004</v>
      </c>
    </row>
    <row r="493" spans="1:10" x14ac:dyDescent="0.25">
      <c r="A493" t="s">
        <v>593</v>
      </c>
      <c r="B493">
        <v>4</v>
      </c>
      <c r="J493">
        <v>4.91</v>
      </c>
    </row>
    <row r="494" spans="1:10" x14ac:dyDescent="0.25">
      <c r="A494" t="s">
        <v>627</v>
      </c>
      <c r="B494">
        <v>4</v>
      </c>
      <c r="J494">
        <v>4.92</v>
      </c>
    </row>
    <row r="495" spans="1:10" x14ac:dyDescent="0.25">
      <c r="A495" t="s">
        <v>628</v>
      </c>
      <c r="B495">
        <v>4</v>
      </c>
      <c r="J495">
        <v>4.93</v>
      </c>
    </row>
    <row r="496" spans="1:10" x14ac:dyDescent="0.25">
      <c r="A496" t="s">
        <v>451</v>
      </c>
      <c r="B496">
        <v>4</v>
      </c>
      <c r="J496">
        <v>4.9400000000000004</v>
      </c>
    </row>
    <row r="497" spans="1:10" x14ac:dyDescent="0.25">
      <c r="A497" t="s">
        <v>452</v>
      </c>
      <c r="B497">
        <v>4</v>
      </c>
      <c r="J497">
        <v>4.95</v>
      </c>
    </row>
    <row r="498" spans="1:10" x14ac:dyDescent="0.25">
      <c r="A498" t="s">
        <v>558</v>
      </c>
      <c r="B498">
        <v>4</v>
      </c>
      <c r="J498">
        <v>4.96</v>
      </c>
    </row>
    <row r="499" spans="1:10" x14ac:dyDescent="0.25">
      <c r="A499" t="s">
        <v>247</v>
      </c>
      <c r="B499">
        <v>4</v>
      </c>
      <c r="J499">
        <v>4.97</v>
      </c>
    </row>
    <row r="500" spans="1:10" x14ac:dyDescent="0.25">
      <c r="A500" t="s">
        <v>248</v>
      </c>
      <c r="B500">
        <v>4</v>
      </c>
      <c r="J500">
        <v>4.9800000000000004</v>
      </c>
    </row>
    <row r="501" spans="1:10" x14ac:dyDescent="0.25">
      <c r="A501" t="s">
        <v>249</v>
      </c>
      <c r="B501">
        <v>4</v>
      </c>
      <c r="J501">
        <v>4.99</v>
      </c>
    </row>
    <row r="502" spans="1:10" x14ac:dyDescent="0.25">
      <c r="A502" t="s">
        <v>250</v>
      </c>
      <c r="B502">
        <v>4</v>
      </c>
      <c r="J502">
        <v>5</v>
      </c>
    </row>
    <row r="503" spans="1:10" x14ac:dyDescent="0.25">
      <c r="A503" t="s">
        <v>251</v>
      </c>
      <c r="B503">
        <v>4</v>
      </c>
      <c r="J503">
        <v>5.01</v>
      </c>
    </row>
    <row r="504" spans="1:10" x14ac:dyDescent="0.25">
      <c r="A504" t="s">
        <v>252</v>
      </c>
      <c r="B504">
        <v>3</v>
      </c>
      <c r="J504">
        <v>5.0199999999999996</v>
      </c>
    </row>
    <row r="505" spans="1:10" x14ac:dyDescent="0.25">
      <c r="A505" t="s">
        <v>253</v>
      </c>
      <c r="B505">
        <v>3</v>
      </c>
      <c r="J505">
        <v>5.03</v>
      </c>
    </row>
    <row r="506" spans="1:10" x14ac:dyDescent="0.25">
      <c r="A506" t="s">
        <v>254</v>
      </c>
      <c r="B506">
        <v>3</v>
      </c>
      <c r="J506">
        <v>5.04</v>
      </c>
    </row>
    <row r="507" spans="1:10" x14ac:dyDescent="0.25">
      <c r="A507" t="s">
        <v>255</v>
      </c>
      <c r="B507">
        <v>3</v>
      </c>
      <c r="J507">
        <v>5.05</v>
      </c>
    </row>
    <row r="508" spans="1:10" x14ac:dyDescent="0.25">
      <c r="A508" t="s">
        <v>256</v>
      </c>
      <c r="B508">
        <v>3</v>
      </c>
      <c r="J508">
        <v>5.0599999999999996</v>
      </c>
    </row>
    <row r="509" spans="1:10" x14ac:dyDescent="0.25">
      <c r="A509" t="s">
        <v>257</v>
      </c>
      <c r="B509">
        <v>4</v>
      </c>
      <c r="J509">
        <v>5.07</v>
      </c>
    </row>
    <row r="510" spans="1:10" x14ac:dyDescent="0.25">
      <c r="A510" t="s">
        <v>258</v>
      </c>
      <c r="B510">
        <v>4</v>
      </c>
      <c r="J510">
        <v>5.08</v>
      </c>
    </row>
    <row r="511" spans="1:10" x14ac:dyDescent="0.25">
      <c r="A511" t="s">
        <v>259</v>
      </c>
      <c r="B511">
        <v>4</v>
      </c>
      <c r="J511">
        <v>5.09</v>
      </c>
    </row>
    <row r="512" spans="1:10" x14ac:dyDescent="0.25">
      <c r="A512" t="s">
        <v>368</v>
      </c>
      <c r="B512">
        <v>4</v>
      </c>
      <c r="J512">
        <v>5.0999999999999996</v>
      </c>
    </row>
    <row r="513" spans="1:10" x14ac:dyDescent="0.25">
      <c r="A513" t="s">
        <v>369</v>
      </c>
      <c r="B513">
        <v>4</v>
      </c>
      <c r="J513">
        <v>5.1100000000000003</v>
      </c>
    </row>
    <row r="514" spans="1:10" x14ac:dyDescent="0.25">
      <c r="A514" t="s">
        <v>453</v>
      </c>
      <c r="B514">
        <v>4</v>
      </c>
      <c r="J514">
        <v>5.12</v>
      </c>
    </row>
    <row r="515" spans="1:10" x14ac:dyDescent="0.25">
      <c r="A515" t="s">
        <v>629</v>
      </c>
      <c r="B515">
        <v>0</v>
      </c>
      <c r="J515">
        <v>5.13</v>
      </c>
    </row>
    <row r="516" spans="1:10" x14ac:dyDescent="0.25">
      <c r="A516" t="s">
        <v>370</v>
      </c>
      <c r="B516">
        <v>0</v>
      </c>
      <c r="J516">
        <v>5.14</v>
      </c>
    </row>
    <row r="517" spans="1:10" x14ac:dyDescent="0.25">
      <c r="A517" t="s">
        <v>371</v>
      </c>
      <c r="B517">
        <v>0</v>
      </c>
      <c r="J517">
        <v>5.15</v>
      </c>
    </row>
    <row r="518" spans="1:10" x14ac:dyDescent="0.25">
      <c r="A518" t="s">
        <v>372</v>
      </c>
      <c r="B518">
        <v>0</v>
      </c>
      <c r="J518">
        <v>5.16</v>
      </c>
    </row>
    <row r="519" spans="1:10" x14ac:dyDescent="0.25">
      <c r="A519" t="s">
        <v>373</v>
      </c>
      <c r="B519">
        <v>0</v>
      </c>
      <c r="J519">
        <v>5.17</v>
      </c>
    </row>
    <row r="520" spans="1:10" x14ac:dyDescent="0.25">
      <c r="A520" t="s">
        <v>374</v>
      </c>
      <c r="B520">
        <v>0</v>
      </c>
      <c r="J520">
        <v>5.18</v>
      </c>
    </row>
    <row r="521" spans="1:10" x14ac:dyDescent="0.25">
      <c r="A521" t="s">
        <v>375</v>
      </c>
      <c r="B521">
        <v>0</v>
      </c>
      <c r="J521">
        <v>5.19</v>
      </c>
    </row>
    <row r="522" spans="1:10" x14ac:dyDescent="0.25">
      <c r="A522" t="s">
        <v>376</v>
      </c>
      <c r="B522">
        <v>0</v>
      </c>
      <c r="J522">
        <v>5.2</v>
      </c>
    </row>
    <row r="523" spans="1:10" x14ac:dyDescent="0.25">
      <c r="A523" t="s">
        <v>559</v>
      </c>
      <c r="B523">
        <v>0</v>
      </c>
      <c r="J523">
        <v>5.21</v>
      </c>
    </row>
    <row r="524" spans="1:10" x14ac:dyDescent="0.25">
      <c r="A524" t="s">
        <v>415</v>
      </c>
      <c r="B524">
        <v>0</v>
      </c>
      <c r="J524">
        <v>5.22</v>
      </c>
    </row>
    <row r="525" spans="1:10" x14ac:dyDescent="0.25">
      <c r="A525" t="s">
        <v>416</v>
      </c>
      <c r="B525">
        <v>0</v>
      </c>
      <c r="J525">
        <v>5.23</v>
      </c>
    </row>
    <row r="526" spans="1:10" x14ac:dyDescent="0.25">
      <c r="A526" t="s">
        <v>417</v>
      </c>
      <c r="B526">
        <v>0</v>
      </c>
      <c r="J526">
        <v>5.24</v>
      </c>
    </row>
    <row r="527" spans="1:10" x14ac:dyDescent="0.25">
      <c r="A527" t="s">
        <v>377</v>
      </c>
      <c r="B527">
        <v>0</v>
      </c>
      <c r="J527">
        <v>5.25</v>
      </c>
    </row>
    <row r="528" spans="1:10" x14ac:dyDescent="0.25">
      <c r="A528" t="s">
        <v>378</v>
      </c>
      <c r="B528">
        <v>0</v>
      </c>
      <c r="J528">
        <v>5.26</v>
      </c>
    </row>
    <row r="529" spans="1:10" x14ac:dyDescent="0.25">
      <c r="A529" t="s">
        <v>379</v>
      </c>
      <c r="B529">
        <v>4</v>
      </c>
      <c r="J529">
        <v>5.27</v>
      </c>
    </row>
    <row r="530" spans="1:10" x14ac:dyDescent="0.25">
      <c r="A530" t="s">
        <v>380</v>
      </c>
      <c r="B530">
        <v>2</v>
      </c>
      <c r="J530">
        <v>5.28</v>
      </c>
    </row>
    <row r="531" spans="1:10" x14ac:dyDescent="0.25">
      <c r="A531" t="s">
        <v>679</v>
      </c>
      <c r="B531">
        <v>4</v>
      </c>
      <c r="J531">
        <v>5.29</v>
      </c>
    </row>
    <row r="532" spans="1:10" x14ac:dyDescent="0.25">
      <c r="A532" t="s">
        <v>680</v>
      </c>
      <c r="B532">
        <v>4</v>
      </c>
      <c r="J532">
        <v>5.3</v>
      </c>
    </row>
    <row r="533" spans="1:10" x14ac:dyDescent="0.25">
      <c r="A533" t="s">
        <v>681</v>
      </c>
      <c r="B533">
        <v>4</v>
      </c>
      <c r="J533">
        <v>5.31</v>
      </c>
    </row>
    <row r="534" spans="1:10" x14ac:dyDescent="0.25">
      <c r="A534" t="s">
        <v>260</v>
      </c>
      <c r="B534">
        <v>4</v>
      </c>
      <c r="J534">
        <v>5.32</v>
      </c>
    </row>
    <row r="535" spans="1:10" x14ac:dyDescent="0.25">
      <c r="A535" t="s">
        <v>418</v>
      </c>
      <c r="B535">
        <v>4</v>
      </c>
      <c r="J535">
        <v>5.33</v>
      </c>
    </row>
    <row r="536" spans="1:10" x14ac:dyDescent="0.25">
      <c r="A536" t="s">
        <v>261</v>
      </c>
      <c r="B536">
        <v>4</v>
      </c>
      <c r="J536">
        <v>5.34</v>
      </c>
    </row>
    <row r="537" spans="1:10" x14ac:dyDescent="0.25">
      <c r="A537" t="s">
        <v>262</v>
      </c>
      <c r="B537">
        <v>7</v>
      </c>
      <c r="J537">
        <v>5.35</v>
      </c>
    </row>
    <row r="538" spans="1:10" x14ac:dyDescent="0.25">
      <c r="A538" t="s">
        <v>263</v>
      </c>
      <c r="B538">
        <v>3</v>
      </c>
      <c r="J538">
        <v>5.36</v>
      </c>
    </row>
    <row r="539" spans="1:10" x14ac:dyDescent="0.25">
      <c r="A539" t="s">
        <v>264</v>
      </c>
      <c r="B539">
        <v>4</v>
      </c>
      <c r="J539">
        <v>5.37</v>
      </c>
    </row>
    <row r="540" spans="1:10" x14ac:dyDescent="0.25">
      <c r="A540" t="s">
        <v>265</v>
      </c>
      <c r="B540">
        <v>8</v>
      </c>
      <c r="J540">
        <v>5.38</v>
      </c>
    </row>
    <row r="541" spans="1:10" x14ac:dyDescent="0.25">
      <c r="A541" t="s">
        <v>474</v>
      </c>
      <c r="B541">
        <v>6</v>
      </c>
      <c r="J541">
        <v>5.39</v>
      </c>
    </row>
    <row r="542" spans="1:10" x14ac:dyDescent="0.25">
      <c r="A542" t="s">
        <v>381</v>
      </c>
      <c r="B542">
        <v>8</v>
      </c>
      <c r="J542">
        <v>5.4</v>
      </c>
    </row>
    <row r="543" spans="1:10" x14ac:dyDescent="0.25">
      <c r="A543" t="s">
        <v>266</v>
      </c>
      <c r="B543">
        <v>5</v>
      </c>
      <c r="J543">
        <v>5.41</v>
      </c>
    </row>
    <row r="544" spans="1:10" x14ac:dyDescent="0.25">
      <c r="A544" t="s">
        <v>267</v>
      </c>
      <c r="B544">
        <v>3</v>
      </c>
      <c r="J544">
        <v>5.42</v>
      </c>
    </row>
    <row r="545" spans="1:10" x14ac:dyDescent="0.25">
      <c r="A545" t="s">
        <v>268</v>
      </c>
      <c r="B545">
        <v>0</v>
      </c>
      <c r="J545">
        <v>5.43</v>
      </c>
    </row>
    <row r="546" spans="1:10" x14ac:dyDescent="0.25">
      <c r="A546" t="s">
        <v>269</v>
      </c>
      <c r="B546">
        <v>1</v>
      </c>
      <c r="J546">
        <v>5.44</v>
      </c>
    </row>
    <row r="547" spans="1:10" x14ac:dyDescent="0.25">
      <c r="A547" t="s">
        <v>270</v>
      </c>
      <c r="B547">
        <v>1</v>
      </c>
      <c r="J547">
        <v>5.45</v>
      </c>
    </row>
    <row r="548" spans="1:10" x14ac:dyDescent="0.25">
      <c r="A548" t="s">
        <v>271</v>
      </c>
      <c r="B548">
        <v>0</v>
      </c>
      <c r="J548">
        <v>5.46</v>
      </c>
    </row>
    <row r="549" spans="1:10" x14ac:dyDescent="0.25">
      <c r="A549" t="s">
        <v>272</v>
      </c>
      <c r="B549">
        <v>0</v>
      </c>
      <c r="J549">
        <v>5.47</v>
      </c>
    </row>
    <row r="550" spans="1:10" x14ac:dyDescent="0.25">
      <c r="A550" t="s">
        <v>560</v>
      </c>
      <c r="B550">
        <v>2</v>
      </c>
      <c r="J550">
        <v>5.48</v>
      </c>
    </row>
    <row r="551" spans="1:10" x14ac:dyDescent="0.25">
      <c r="A551" t="s">
        <v>682</v>
      </c>
      <c r="B551">
        <v>4</v>
      </c>
      <c r="J551">
        <v>5.49</v>
      </c>
    </row>
    <row r="552" spans="1:10" x14ac:dyDescent="0.25">
      <c r="A552" t="s">
        <v>630</v>
      </c>
      <c r="B552">
        <v>3</v>
      </c>
      <c r="J552">
        <v>5.5</v>
      </c>
    </row>
    <row r="553" spans="1:10" x14ac:dyDescent="0.25">
      <c r="A553" t="s">
        <v>273</v>
      </c>
      <c r="B553">
        <v>0</v>
      </c>
      <c r="J553">
        <v>5.51</v>
      </c>
    </row>
    <row r="554" spans="1:10" x14ac:dyDescent="0.25">
      <c r="A554" t="s">
        <v>274</v>
      </c>
      <c r="B554">
        <v>0</v>
      </c>
      <c r="J554">
        <v>5.52</v>
      </c>
    </row>
    <row r="555" spans="1:10" x14ac:dyDescent="0.25">
      <c r="A555" t="s">
        <v>275</v>
      </c>
      <c r="B555">
        <v>0</v>
      </c>
      <c r="J555">
        <v>5.53</v>
      </c>
    </row>
    <row r="556" spans="1:10" x14ac:dyDescent="0.25">
      <c r="A556" t="s">
        <v>276</v>
      </c>
      <c r="B556">
        <v>0</v>
      </c>
      <c r="J556">
        <v>5.54</v>
      </c>
    </row>
    <row r="557" spans="1:10" x14ac:dyDescent="0.25">
      <c r="A557" t="s">
        <v>277</v>
      </c>
      <c r="B557">
        <v>0</v>
      </c>
      <c r="J557">
        <v>5.55</v>
      </c>
    </row>
    <row r="558" spans="1:10" x14ac:dyDescent="0.25">
      <c r="A558" t="s">
        <v>278</v>
      </c>
      <c r="B558">
        <v>0</v>
      </c>
      <c r="J558">
        <v>5.56</v>
      </c>
    </row>
    <row r="559" spans="1:10" x14ac:dyDescent="0.25">
      <c r="A559" t="s">
        <v>279</v>
      </c>
      <c r="B559">
        <v>0</v>
      </c>
      <c r="J559">
        <v>5.57</v>
      </c>
    </row>
    <row r="560" spans="1:10" x14ac:dyDescent="0.25">
      <c r="A560" t="s">
        <v>280</v>
      </c>
      <c r="B560">
        <v>0</v>
      </c>
      <c r="J560">
        <v>5.58</v>
      </c>
    </row>
    <row r="561" spans="1:10" x14ac:dyDescent="0.25">
      <c r="A561" t="s">
        <v>281</v>
      </c>
      <c r="B561">
        <v>0</v>
      </c>
      <c r="J561">
        <v>5.59</v>
      </c>
    </row>
    <row r="562" spans="1:10" x14ac:dyDescent="0.25">
      <c r="A562" t="s">
        <v>282</v>
      </c>
      <c r="B562">
        <v>0</v>
      </c>
      <c r="J562">
        <v>5.6</v>
      </c>
    </row>
    <row r="563" spans="1:10" x14ac:dyDescent="0.25">
      <c r="A563" t="s">
        <v>283</v>
      </c>
      <c r="B563">
        <v>2</v>
      </c>
      <c r="J563">
        <v>5.61</v>
      </c>
    </row>
    <row r="564" spans="1:10" x14ac:dyDescent="0.25">
      <c r="A564" t="s">
        <v>284</v>
      </c>
      <c r="B564">
        <v>3</v>
      </c>
      <c r="J564">
        <v>5.62</v>
      </c>
    </row>
    <row r="565" spans="1:10" x14ac:dyDescent="0.25">
      <c r="A565" t="s">
        <v>454</v>
      </c>
      <c r="B565">
        <v>3</v>
      </c>
      <c r="J565">
        <v>5.63</v>
      </c>
    </row>
    <row r="566" spans="1:10" x14ac:dyDescent="0.25">
      <c r="A566" t="s">
        <v>561</v>
      </c>
      <c r="B566">
        <v>2</v>
      </c>
      <c r="J566">
        <v>5.64</v>
      </c>
    </row>
    <row r="567" spans="1:10" x14ac:dyDescent="0.25">
      <c r="A567" t="s">
        <v>683</v>
      </c>
      <c r="B567">
        <v>4</v>
      </c>
      <c r="J567">
        <v>5.65</v>
      </c>
    </row>
    <row r="568" spans="1:10" x14ac:dyDescent="0.25">
      <c r="A568" t="s">
        <v>594</v>
      </c>
      <c r="B568">
        <v>4</v>
      </c>
      <c r="J568">
        <v>5.66</v>
      </c>
    </row>
    <row r="569" spans="1:10" x14ac:dyDescent="0.25">
      <c r="A569" t="s">
        <v>595</v>
      </c>
      <c r="B569">
        <v>4</v>
      </c>
      <c r="J569">
        <v>5.67</v>
      </c>
    </row>
    <row r="570" spans="1:10" x14ac:dyDescent="0.25">
      <c r="A570" t="s">
        <v>596</v>
      </c>
      <c r="B570">
        <v>4</v>
      </c>
      <c r="J570">
        <v>5.68</v>
      </c>
    </row>
    <row r="571" spans="1:10" x14ac:dyDescent="0.25">
      <c r="A571" t="s">
        <v>597</v>
      </c>
      <c r="B571">
        <v>4</v>
      </c>
      <c r="J571">
        <v>5.69</v>
      </c>
    </row>
    <row r="572" spans="1:10" x14ac:dyDescent="0.25">
      <c r="A572" t="s">
        <v>631</v>
      </c>
      <c r="B572">
        <v>4</v>
      </c>
      <c r="J572">
        <v>5.7</v>
      </c>
    </row>
    <row r="573" spans="1:10" x14ac:dyDescent="0.25">
      <c r="A573" t="s">
        <v>598</v>
      </c>
      <c r="B573">
        <v>4</v>
      </c>
      <c r="J573">
        <v>5.71</v>
      </c>
    </row>
    <row r="574" spans="1:10" x14ac:dyDescent="0.25">
      <c r="A574" t="s">
        <v>599</v>
      </c>
      <c r="B574">
        <v>4</v>
      </c>
      <c r="J574">
        <v>5.72</v>
      </c>
    </row>
    <row r="575" spans="1:10" x14ac:dyDescent="0.25">
      <c r="A575" t="s">
        <v>632</v>
      </c>
      <c r="B575">
        <v>4</v>
      </c>
      <c r="J575">
        <v>5.73</v>
      </c>
    </row>
    <row r="576" spans="1:10" x14ac:dyDescent="0.25">
      <c r="A576" t="s">
        <v>633</v>
      </c>
      <c r="B576">
        <v>4</v>
      </c>
      <c r="J576">
        <v>5.74</v>
      </c>
    </row>
    <row r="577" spans="1:10" x14ac:dyDescent="0.25">
      <c r="A577" t="s">
        <v>285</v>
      </c>
      <c r="B577">
        <v>4</v>
      </c>
      <c r="J577">
        <v>5.75</v>
      </c>
    </row>
    <row r="578" spans="1:10" x14ac:dyDescent="0.25">
      <c r="A578" t="s">
        <v>286</v>
      </c>
      <c r="B578">
        <v>6</v>
      </c>
      <c r="J578">
        <v>5.76</v>
      </c>
    </row>
    <row r="579" spans="1:10" x14ac:dyDescent="0.25">
      <c r="A579" t="s">
        <v>287</v>
      </c>
      <c r="B579">
        <v>6</v>
      </c>
      <c r="J579">
        <v>5.77</v>
      </c>
    </row>
    <row r="580" spans="1:10" x14ac:dyDescent="0.25">
      <c r="A580" t="s">
        <v>382</v>
      </c>
      <c r="B580">
        <v>5</v>
      </c>
      <c r="J580">
        <v>5.78</v>
      </c>
    </row>
    <row r="581" spans="1:10" x14ac:dyDescent="0.25">
      <c r="A581" t="s">
        <v>419</v>
      </c>
      <c r="B581">
        <v>6</v>
      </c>
      <c r="J581">
        <v>5.79</v>
      </c>
    </row>
    <row r="582" spans="1:10" x14ac:dyDescent="0.25">
      <c r="A582" t="s">
        <v>288</v>
      </c>
      <c r="B582">
        <v>3</v>
      </c>
      <c r="J582">
        <v>5.8</v>
      </c>
    </row>
    <row r="583" spans="1:10" x14ac:dyDescent="0.25">
      <c r="A583" t="s">
        <v>289</v>
      </c>
      <c r="B583">
        <v>3</v>
      </c>
      <c r="J583">
        <v>5.81</v>
      </c>
    </row>
    <row r="584" spans="1:10" x14ac:dyDescent="0.25">
      <c r="A584" t="s">
        <v>290</v>
      </c>
      <c r="B584">
        <v>6</v>
      </c>
      <c r="J584">
        <v>5.82</v>
      </c>
    </row>
    <row r="585" spans="1:10" x14ac:dyDescent="0.25">
      <c r="A585" t="s">
        <v>383</v>
      </c>
      <c r="B585">
        <v>3</v>
      </c>
      <c r="J585">
        <v>5.83</v>
      </c>
    </row>
    <row r="586" spans="1:10" x14ac:dyDescent="0.25">
      <c r="A586" t="s">
        <v>384</v>
      </c>
      <c r="B586">
        <v>3</v>
      </c>
      <c r="J586">
        <v>5.84</v>
      </c>
    </row>
    <row r="587" spans="1:10" x14ac:dyDescent="0.25">
      <c r="A587" t="s">
        <v>420</v>
      </c>
      <c r="B587">
        <v>2</v>
      </c>
      <c r="J587">
        <v>5.85</v>
      </c>
    </row>
    <row r="588" spans="1:10" x14ac:dyDescent="0.25">
      <c r="A588" t="s">
        <v>421</v>
      </c>
      <c r="B588">
        <v>2</v>
      </c>
      <c r="J588">
        <v>5.86</v>
      </c>
    </row>
    <row r="589" spans="1:10" x14ac:dyDescent="0.25">
      <c r="A589" t="s">
        <v>422</v>
      </c>
      <c r="B589">
        <v>2</v>
      </c>
      <c r="J589">
        <v>5.87</v>
      </c>
    </row>
    <row r="590" spans="1:10" x14ac:dyDescent="0.25">
      <c r="A590" t="s">
        <v>455</v>
      </c>
      <c r="B590">
        <v>2</v>
      </c>
      <c r="J590">
        <v>5.88</v>
      </c>
    </row>
    <row r="591" spans="1:10" x14ac:dyDescent="0.25">
      <c r="A591" t="s">
        <v>423</v>
      </c>
      <c r="B591">
        <v>3</v>
      </c>
      <c r="J591">
        <v>5.89</v>
      </c>
    </row>
    <row r="592" spans="1:10" x14ac:dyDescent="0.25">
      <c r="A592" t="s">
        <v>456</v>
      </c>
      <c r="B592">
        <v>2</v>
      </c>
      <c r="J592">
        <v>5.9</v>
      </c>
    </row>
    <row r="593" spans="1:10" x14ac:dyDescent="0.25">
      <c r="A593" t="s">
        <v>457</v>
      </c>
      <c r="B593">
        <v>3</v>
      </c>
      <c r="J593">
        <v>5.91</v>
      </c>
    </row>
    <row r="594" spans="1:10" x14ac:dyDescent="0.25">
      <c r="A594" t="s">
        <v>730</v>
      </c>
      <c r="B594">
        <v>3</v>
      </c>
      <c r="J594">
        <v>5.92</v>
      </c>
    </row>
    <row r="595" spans="1:10" x14ac:dyDescent="0.25">
      <c r="A595" t="s">
        <v>731</v>
      </c>
      <c r="B595">
        <v>1</v>
      </c>
      <c r="J595">
        <v>5.93</v>
      </c>
    </row>
    <row r="596" spans="1:10" x14ac:dyDescent="0.25">
      <c r="A596" t="s">
        <v>732</v>
      </c>
      <c r="B596">
        <v>2</v>
      </c>
      <c r="J596">
        <v>5.94</v>
      </c>
    </row>
    <row r="597" spans="1:10" x14ac:dyDescent="0.25">
      <c r="A597" t="s">
        <v>684</v>
      </c>
      <c r="B597">
        <v>3</v>
      </c>
      <c r="J597">
        <v>5.95</v>
      </c>
    </row>
    <row r="598" spans="1:10" x14ac:dyDescent="0.25">
      <c r="A598" t="s">
        <v>291</v>
      </c>
      <c r="B598">
        <v>6</v>
      </c>
      <c r="J598">
        <v>5.96</v>
      </c>
    </row>
    <row r="599" spans="1:10" x14ac:dyDescent="0.25">
      <c r="A599" t="s">
        <v>562</v>
      </c>
      <c r="B599">
        <v>3</v>
      </c>
      <c r="J599">
        <v>5.97</v>
      </c>
    </row>
    <row r="600" spans="1:10" x14ac:dyDescent="0.25">
      <c r="A600" t="s">
        <v>292</v>
      </c>
      <c r="B600">
        <v>4</v>
      </c>
      <c r="J600">
        <v>5.98</v>
      </c>
    </row>
    <row r="601" spans="1:10" x14ac:dyDescent="0.25">
      <c r="A601" t="s">
        <v>385</v>
      </c>
      <c r="B601">
        <v>2</v>
      </c>
      <c r="J601">
        <v>5.99</v>
      </c>
    </row>
    <row r="602" spans="1:10" x14ac:dyDescent="0.25">
      <c r="A602" t="s">
        <v>386</v>
      </c>
      <c r="B602">
        <v>6</v>
      </c>
      <c r="J602">
        <v>6</v>
      </c>
    </row>
    <row r="603" spans="1:10" x14ac:dyDescent="0.25">
      <c r="A603" t="s">
        <v>424</v>
      </c>
      <c r="B603">
        <v>4</v>
      </c>
      <c r="J603">
        <v>6.01</v>
      </c>
    </row>
    <row r="604" spans="1:10" x14ac:dyDescent="0.25">
      <c r="A604" t="s">
        <v>425</v>
      </c>
      <c r="B604">
        <v>2</v>
      </c>
      <c r="J604">
        <v>6.02</v>
      </c>
    </row>
    <row r="605" spans="1:10" x14ac:dyDescent="0.25">
      <c r="A605" t="s">
        <v>563</v>
      </c>
      <c r="B605">
        <v>2</v>
      </c>
      <c r="J605">
        <v>6.03</v>
      </c>
    </row>
    <row r="606" spans="1:10" x14ac:dyDescent="0.25">
      <c r="A606" t="s">
        <v>564</v>
      </c>
      <c r="B606">
        <v>5</v>
      </c>
      <c r="J606">
        <v>6.04</v>
      </c>
    </row>
    <row r="607" spans="1:10" x14ac:dyDescent="0.25">
      <c r="A607" t="s">
        <v>565</v>
      </c>
      <c r="B607">
        <v>4</v>
      </c>
      <c r="J607">
        <v>6.05</v>
      </c>
    </row>
    <row r="608" spans="1:10" x14ac:dyDescent="0.25">
      <c r="A608" t="s">
        <v>733</v>
      </c>
      <c r="B608">
        <v>3</v>
      </c>
      <c r="J608">
        <v>6.06</v>
      </c>
    </row>
    <row r="609" spans="1:10" x14ac:dyDescent="0.25">
      <c r="A609" t="s">
        <v>734</v>
      </c>
      <c r="B609">
        <v>1</v>
      </c>
      <c r="J609">
        <v>6.07</v>
      </c>
    </row>
    <row r="610" spans="1:10" x14ac:dyDescent="0.25">
      <c r="A610" t="s">
        <v>735</v>
      </c>
      <c r="B610">
        <v>3</v>
      </c>
      <c r="J610">
        <v>6.08</v>
      </c>
    </row>
    <row r="611" spans="1:10" x14ac:dyDescent="0.25">
      <c r="A611" t="s">
        <v>736</v>
      </c>
      <c r="B611">
        <v>3</v>
      </c>
      <c r="J611">
        <v>6.09</v>
      </c>
    </row>
    <row r="612" spans="1:10" x14ac:dyDescent="0.25">
      <c r="A612" t="s">
        <v>600</v>
      </c>
      <c r="B612">
        <v>5</v>
      </c>
      <c r="J612">
        <v>6.1</v>
      </c>
    </row>
    <row r="613" spans="1:10" x14ac:dyDescent="0.25">
      <c r="A613" t="s">
        <v>426</v>
      </c>
      <c r="B613">
        <v>3</v>
      </c>
      <c r="J613">
        <v>6.11</v>
      </c>
    </row>
    <row r="614" spans="1:10" x14ac:dyDescent="0.25">
      <c r="A614" t="s">
        <v>427</v>
      </c>
      <c r="B614">
        <v>6</v>
      </c>
      <c r="J614">
        <v>6.12</v>
      </c>
    </row>
    <row r="615" spans="1:10" x14ac:dyDescent="0.25">
      <c r="A615" t="s">
        <v>458</v>
      </c>
      <c r="B615">
        <v>6</v>
      </c>
      <c r="J615">
        <v>6.13</v>
      </c>
    </row>
    <row r="616" spans="1:10" x14ac:dyDescent="0.25">
      <c r="A616" t="s">
        <v>428</v>
      </c>
      <c r="B616">
        <v>2</v>
      </c>
      <c r="J616">
        <v>6.14</v>
      </c>
    </row>
    <row r="617" spans="1:10" x14ac:dyDescent="0.25">
      <c r="A617" t="s">
        <v>459</v>
      </c>
      <c r="B617">
        <v>2</v>
      </c>
      <c r="J617">
        <v>6.15</v>
      </c>
    </row>
    <row r="618" spans="1:10" x14ac:dyDescent="0.25">
      <c r="A618" t="s">
        <v>460</v>
      </c>
      <c r="B618">
        <v>3</v>
      </c>
      <c r="J618">
        <v>6.16</v>
      </c>
    </row>
    <row r="619" spans="1:10" x14ac:dyDescent="0.25">
      <c r="A619" t="s">
        <v>566</v>
      </c>
      <c r="B619">
        <v>4</v>
      </c>
      <c r="J619">
        <v>6.17</v>
      </c>
    </row>
    <row r="620" spans="1:10" x14ac:dyDescent="0.25">
      <c r="A620" t="s">
        <v>567</v>
      </c>
      <c r="B620">
        <v>4</v>
      </c>
      <c r="J620">
        <v>6.18</v>
      </c>
    </row>
    <row r="621" spans="1:10" x14ac:dyDescent="0.25">
      <c r="A621" t="s">
        <v>634</v>
      </c>
      <c r="B621">
        <v>2</v>
      </c>
      <c r="J621">
        <v>6.19</v>
      </c>
    </row>
    <row r="622" spans="1:10" x14ac:dyDescent="0.25">
      <c r="A622" t="s">
        <v>635</v>
      </c>
      <c r="B622">
        <v>2</v>
      </c>
      <c r="J622">
        <v>6.2</v>
      </c>
    </row>
    <row r="623" spans="1:10" x14ac:dyDescent="0.25">
      <c r="A623" t="s">
        <v>636</v>
      </c>
      <c r="B623">
        <v>3</v>
      </c>
      <c r="J623">
        <v>6.21</v>
      </c>
    </row>
    <row r="624" spans="1:10" x14ac:dyDescent="0.25">
      <c r="A624" t="s">
        <v>637</v>
      </c>
      <c r="B624">
        <v>7</v>
      </c>
      <c r="J624">
        <v>6.22</v>
      </c>
    </row>
    <row r="625" spans="1:10" x14ac:dyDescent="0.25">
      <c r="A625" t="s">
        <v>293</v>
      </c>
      <c r="B625">
        <v>5</v>
      </c>
      <c r="J625">
        <v>6.23</v>
      </c>
    </row>
    <row r="626" spans="1:10" x14ac:dyDescent="0.25">
      <c r="A626" t="s">
        <v>387</v>
      </c>
      <c r="B626">
        <v>4</v>
      </c>
      <c r="J626">
        <v>6.24</v>
      </c>
    </row>
    <row r="627" spans="1:10" x14ac:dyDescent="0.25">
      <c r="A627" t="s">
        <v>685</v>
      </c>
      <c r="B627">
        <v>4</v>
      </c>
      <c r="J627">
        <v>6.25</v>
      </c>
    </row>
    <row r="628" spans="1:10" x14ac:dyDescent="0.25">
      <c r="A628" t="s">
        <v>294</v>
      </c>
      <c r="B628">
        <v>4</v>
      </c>
      <c r="J628">
        <v>6.26</v>
      </c>
    </row>
    <row r="629" spans="1:10" x14ac:dyDescent="0.25">
      <c r="A629" t="s">
        <v>295</v>
      </c>
      <c r="B629">
        <v>4</v>
      </c>
      <c r="J629">
        <v>6.27</v>
      </c>
    </row>
    <row r="630" spans="1:10" x14ac:dyDescent="0.25">
      <c r="A630" t="s">
        <v>686</v>
      </c>
      <c r="B630">
        <v>4</v>
      </c>
      <c r="J630">
        <v>6.28</v>
      </c>
    </row>
    <row r="631" spans="1:10" x14ac:dyDescent="0.25">
      <c r="A631" t="s">
        <v>296</v>
      </c>
      <c r="B631">
        <v>3</v>
      </c>
      <c r="J631">
        <v>6.29</v>
      </c>
    </row>
    <row r="632" spans="1:10" x14ac:dyDescent="0.25">
      <c r="A632" t="s">
        <v>388</v>
      </c>
      <c r="B632">
        <v>3</v>
      </c>
      <c r="J632">
        <v>6.3</v>
      </c>
    </row>
    <row r="633" spans="1:10" x14ac:dyDescent="0.25">
      <c r="A633" t="s">
        <v>297</v>
      </c>
      <c r="B633">
        <v>2</v>
      </c>
      <c r="J633">
        <v>6.31</v>
      </c>
    </row>
    <row r="634" spans="1:10" x14ac:dyDescent="0.25">
      <c r="A634" t="s">
        <v>687</v>
      </c>
      <c r="B634">
        <v>4</v>
      </c>
      <c r="J634">
        <v>6.32</v>
      </c>
    </row>
    <row r="635" spans="1:10" x14ac:dyDescent="0.25">
      <c r="A635" t="s">
        <v>688</v>
      </c>
      <c r="B635">
        <v>4</v>
      </c>
      <c r="J635">
        <v>6.33</v>
      </c>
    </row>
    <row r="636" spans="1:10" x14ac:dyDescent="0.25">
      <c r="A636" t="s">
        <v>689</v>
      </c>
      <c r="B636">
        <v>4</v>
      </c>
      <c r="J636">
        <v>6.34</v>
      </c>
    </row>
    <row r="637" spans="1:10" x14ac:dyDescent="0.25">
      <c r="A637" t="s">
        <v>298</v>
      </c>
      <c r="B637">
        <v>0</v>
      </c>
      <c r="J637">
        <v>6.35</v>
      </c>
    </row>
    <row r="638" spans="1:10" x14ac:dyDescent="0.25">
      <c r="A638" t="s">
        <v>299</v>
      </c>
      <c r="B638">
        <v>1</v>
      </c>
      <c r="J638">
        <v>6.36</v>
      </c>
    </row>
    <row r="639" spans="1:10" x14ac:dyDescent="0.25">
      <c r="A639" t="s">
        <v>300</v>
      </c>
      <c r="B639">
        <v>1</v>
      </c>
      <c r="J639">
        <v>6.37</v>
      </c>
    </row>
    <row r="640" spans="1:10" x14ac:dyDescent="0.25">
      <c r="A640" t="s">
        <v>301</v>
      </c>
      <c r="B640">
        <v>4</v>
      </c>
      <c r="J640">
        <v>6.38</v>
      </c>
    </row>
    <row r="641" spans="1:10" x14ac:dyDescent="0.25">
      <c r="A641" t="s">
        <v>302</v>
      </c>
      <c r="B641">
        <v>4</v>
      </c>
      <c r="J641">
        <v>6.39</v>
      </c>
    </row>
    <row r="642" spans="1:10" x14ac:dyDescent="0.25">
      <c r="A642" t="s">
        <v>303</v>
      </c>
      <c r="B642">
        <v>3</v>
      </c>
      <c r="J642">
        <v>6.4</v>
      </c>
    </row>
    <row r="643" spans="1:10" x14ac:dyDescent="0.25">
      <c r="A643" t="s">
        <v>304</v>
      </c>
      <c r="B643">
        <v>1</v>
      </c>
      <c r="J643">
        <v>6.41</v>
      </c>
    </row>
    <row r="644" spans="1:10" x14ac:dyDescent="0.25">
      <c r="A644" t="s">
        <v>305</v>
      </c>
      <c r="B644">
        <v>4</v>
      </c>
      <c r="J644">
        <v>6.42</v>
      </c>
    </row>
    <row r="645" spans="1:10" x14ac:dyDescent="0.25">
      <c r="A645" t="s">
        <v>306</v>
      </c>
      <c r="B645">
        <v>4</v>
      </c>
      <c r="J645">
        <v>6.43</v>
      </c>
    </row>
    <row r="646" spans="1:10" x14ac:dyDescent="0.25">
      <c r="A646" t="s">
        <v>690</v>
      </c>
      <c r="B646">
        <v>4</v>
      </c>
      <c r="J646">
        <v>6.44</v>
      </c>
    </row>
    <row r="647" spans="1:10" x14ac:dyDescent="0.25">
      <c r="A647" t="s">
        <v>307</v>
      </c>
      <c r="B647">
        <v>4</v>
      </c>
      <c r="J647">
        <v>6.45</v>
      </c>
    </row>
    <row r="648" spans="1:10" x14ac:dyDescent="0.25">
      <c r="A648" t="s">
        <v>601</v>
      </c>
      <c r="B648">
        <v>4</v>
      </c>
      <c r="J648">
        <v>6.46</v>
      </c>
    </row>
    <row r="649" spans="1:10" x14ac:dyDescent="0.25">
      <c r="A649" t="s">
        <v>691</v>
      </c>
      <c r="B649">
        <v>4</v>
      </c>
      <c r="J649">
        <v>6.47</v>
      </c>
    </row>
    <row r="650" spans="1:10" x14ac:dyDescent="0.25">
      <c r="A650" s="36"/>
      <c r="B650" s="36"/>
      <c r="J650">
        <v>6.48</v>
      </c>
    </row>
    <row r="651" spans="1:10" x14ac:dyDescent="0.25">
      <c r="A651" s="36"/>
      <c r="B651" s="36"/>
      <c r="J651">
        <v>6.49</v>
      </c>
    </row>
    <row r="652" spans="1:10" x14ac:dyDescent="0.25">
      <c r="A652" s="36"/>
      <c r="B652" s="36"/>
      <c r="J652">
        <v>6.5</v>
      </c>
    </row>
    <row r="653" spans="1:10" x14ac:dyDescent="0.25">
      <c r="A653" s="36"/>
      <c r="B653" s="36"/>
      <c r="J653">
        <v>6.51</v>
      </c>
    </row>
    <row r="654" spans="1:10" x14ac:dyDescent="0.25">
      <c r="A654" s="36"/>
      <c r="B654" s="36"/>
      <c r="J654">
        <v>6.52</v>
      </c>
    </row>
    <row r="655" spans="1:10" x14ac:dyDescent="0.25">
      <c r="A655" s="36"/>
      <c r="B655" s="36"/>
      <c r="J655">
        <v>6.53</v>
      </c>
    </row>
    <row r="656" spans="1:10" x14ac:dyDescent="0.25">
      <c r="A656" s="36"/>
      <c r="B656" s="36"/>
      <c r="J656">
        <v>6.54</v>
      </c>
    </row>
    <row r="657" spans="1:10" x14ac:dyDescent="0.25">
      <c r="A657" s="36"/>
      <c r="B657" s="36"/>
      <c r="J657">
        <v>6.55</v>
      </c>
    </row>
    <row r="658" spans="1:10" x14ac:dyDescent="0.25">
      <c r="A658" s="36"/>
      <c r="B658" s="36"/>
      <c r="J658">
        <v>6.56</v>
      </c>
    </row>
    <row r="659" spans="1:10" x14ac:dyDescent="0.25">
      <c r="A659" s="36"/>
      <c r="B659" s="36"/>
      <c r="J659">
        <v>6.57</v>
      </c>
    </row>
    <row r="660" spans="1:10" x14ac:dyDescent="0.25">
      <c r="A660" s="36"/>
      <c r="B660" s="36"/>
      <c r="J660">
        <v>6.58</v>
      </c>
    </row>
    <row r="661" spans="1:10" x14ac:dyDescent="0.25">
      <c r="A661" s="36"/>
      <c r="B661" s="36"/>
      <c r="J661">
        <v>6.59</v>
      </c>
    </row>
    <row r="662" spans="1:10" x14ac:dyDescent="0.25">
      <c r="A662" s="36"/>
      <c r="B662" s="36"/>
      <c r="J662">
        <v>6.6</v>
      </c>
    </row>
    <row r="663" spans="1:10" x14ac:dyDescent="0.25">
      <c r="A663" s="36"/>
      <c r="B663" s="36"/>
      <c r="J663">
        <v>6.61</v>
      </c>
    </row>
    <row r="664" spans="1:10" x14ac:dyDescent="0.25">
      <c r="A664" s="36"/>
      <c r="B664" s="36"/>
      <c r="J664">
        <v>6.62</v>
      </c>
    </row>
    <row r="665" spans="1:10" x14ac:dyDescent="0.25">
      <c r="A665" s="36"/>
      <c r="B665" s="36"/>
      <c r="J665">
        <v>6.63</v>
      </c>
    </row>
    <row r="666" spans="1:10" x14ac:dyDescent="0.25">
      <c r="A666" s="36"/>
      <c r="B666" s="36"/>
      <c r="J666">
        <v>6.64</v>
      </c>
    </row>
    <row r="667" spans="1:10" x14ac:dyDescent="0.25">
      <c r="A667" s="36"/>
      <c r="B667" s="36"/>
      <c r="J667">
        <v>6.65</v>
      </c>
    </row>
    <row r="668" spans="1:10" x14ac:dyDescent="0.25">
      <c r="A668" s="36"/>
      <c r="B668" s="36"/>
      <c r="J668">
        <v>6.66</v>
      </c>
    </row>
    <row r="669" spans="1:10" x14ac:dyDescent="0.25">
      <c r="A669" s="36"/>
      <c r="B669" s="36"/>
      <c r="J669">
        <v>6.67</v>
      </c>
    </row>
    <row r="670" spans="1:10" x14ac:dyDescent="0.25">
      <c r="A670" s="36"/>
      <c r="B670" s="36"/>
      <c r="J670">
        <v>6.68</v>
      </c>
    </row>
    <row r="671" spans="1:10" x14ac:dyDescent="0.25">
      <c r="A671" s="36"/>
      <c r="B671" s="36"/>
      <c r="J671">
        <v>6.69</v>
      </c>
    </row>
    <row r="672" spans="1:10" x14ac:dyDescent="0.25">
      <c r="A672" s="36"/>
      <c r="B672" s="36"/>
      <c r="J672">
        <v>6.7</v>
      </c>
    </row>
    <row r="673" spans="1:10" x14ac:dyDescent="0.25">
      <c r="A673" s="36"/>
      <c r="B673" s="36"/>
      <c r="J673">
        <v>6.71</v>
      </c>
    </row>
    <row r="674" spans="1:10" x14ac:dyDescent="0.25">
      <c r="A674" s="36"/>
      <c r="B674" s="36"/>
      <c r="J674">
        <v>6.72</v>
      </c>
    </row>
    <row r="675" spans="1:10" x14ac:dyDescent="0.25">
      <c r="A675" s="36"/>
      <c r="B675" s="36"/>
      <c r="J675">
        <v>6.73</v>
      </c>
    </row>
    <row r="676" spans="1:10" x14ac:dyDescent="0.25">
      <c r="A676" s="36"/>
      <c r="B676" s="36"/>
      <c r="J676">
        <v>6.74</v>
      </c>
    </row>
    <row r="677" spans="1:10" x14ac:dyDescent="0.25">
      <c r="A677" s="36"/>
      <c r="B677" s="36"/>
      <c r="J677">
        <v>6.75</v>
      </c>
    </row>
    <row r="678" spans="1:10" x14ac:dyDescent="0.25">
      <c r="A678" s="36"/>
      <c r="B678" s="36"/>
      <c r="J678">
        <v>6.76</v>
      </c>
    </row>
    <row r="679" spans="1:10" x14ac:dyDescent="0.25">
      <c r="A679" s="36"/>
      <c r="B679" s="36"/>
      <c r="J679">
        <v>6.77</v>
      </c>
    </row>
    <row r="680" spans="1:10" x14ac:dyDescent="0.25">
      <c r="A680" s="36"/>
      <c r="B680" s="36"/>
      <c r="J680">
        <v>6.78</v>
      </c>
    </row>
    <row r="681" spans="1:10" x14ac:dyDescent="0.25">
      <c r="A681" s="36"/>
      <c r="B681" s="36"/>
      <c r="J681">
        <v>6.79</v>
      </c>
    </row>
    <row r="682" spans="1:10" x14ac:dyDescent="0.25">
      <c r="A682" s="36"/>
      <c r="B682" s="36"/>
      <c r="J682">
        <v>6.8</v>
      </c>
    </row>
    <row r="683" spans="1:10" x14ac:dyDescent="0.25">
      <c r="A683" s="36"/>
      <c r="B683" s="36"/>
      <c r="J683">
        <v>6.81</v>
      </c>
    </row>
    <row r="684" spans="1:10" x14ac:dyDescent="0.25">
      <c r="A684" s="36"/>
      <c r="B684" s="36"/>
      <c r="J684">
        <v>6.82</v>
      </c>
    </row>
    <row r="685" spans="1:10" x14ac:dyDescent="0.25">
      <c r="A685" s="36"/>
      <c r="B685" s="36"/>
      <c r="J685">
        <v>6.83</v>
      </c>
    </row>
    <row r="686" spans="1:10" x14ac:dyDescent="0.25">
      <c r="A686" s="36"/>
      <c r="B686" s="36"/>
      <c r="J686">
        <v>6.84</v>
      </c>
    </row>
    <row r="687" spans="1:10" x14ac:dyDescent="0.25">
      <c r="A687" s="36"/>
      <c r="B687" s="36"/>
      <c r="J687">
        <v>6.85</v>
      </c>
    </row>
    <row r="688" spans="1:10" x14ac:dyDescent="0.25">
      <c r="A688" s="36"/>
      <c r="B688" s="36"/>
      <c r="J688">
        <v>6.86</v>
      </c>
    </row>
    <row r="689" spans="1:10" x14ac:dyDescent="0.25">
      <c r="A689" s="36"/>
      <c r="B689" s="36"/>
      <c r="J689">
        <v>6.87</v>
      </c>
    </row>
    <row r="690" spans="1:10" x14ac:dyDescent="0.25">
      <c r="A690" s="36"/>
      <c r="B690" s="36"/>
      <c r="J690">
        <v>6.88</v>
      </c>
    </row>
    <row r="691" spans="1:10" x14ac:dyDescent="0.25">
      <c r="A691" s="36"/>
      <c r="B691" s="36"/>
      <c r="J691">
        <v>6.89</v>
      </c>
    </row>
    <row r="692" spans="1:10" x14ac:dyDescent="0.25">
      <c r="A692" s="36"/>
      <c r="B692" s="36"/>
      <c r="J692">
        <v>6.9</v>
      </c>
    </row>
    <row r="693" spans="1:10" x14ac:dyDescent="0.25">
      <c r="A693" s="36"/>
      <c r="B693" s="36"/>
      <c r="J693">
        <v>6.91</v>
      </c>
    </row>
    <row r="694" spans="1:10" x14ac:dyDescent="0.25">
      <c r="A694" s="36"/>
      <c r="B694" s="36"/>
      <c r="J694">
        <v>6.92</v>
      </c>
    </row>
    <row r="695" spans="1:10" x14ac:dyDescent="0.25">
      <c r="A695" s="36"/>
      <c r="B695" s="36"/>
      <c r="J695">
        <v>6.93</v>
      </c>
    </row>
    <row r="696" spans="1:10" x14ac:dyDescent="0.25">
      <c r="A696" s="36"/>
      <c r="B696" s="36"/>
      <c r="J696">
        <v>6.94</v>
      </c>
    </row>
    <row r="697" spans="1:10" x14ac:dyDescent="0.25">
      <c r="A697" s="36"/>
      <c r="B697" s="36"/>
      <c r="J697">
        <v>6.95</v>
      </c>
    </row>
    <row r="698" spans="1:10" x14ac:dyDescent="0.25">
      <c r="J698">
        <v>6.96</v>
      </c>
    </row>
    <row r="699" spans="1:10" x14ac:dyDescent="0.25">
      <c r="J699">
        <v>6.97</v>
      </c>
    </row>
    <row r="700" spans="1:10" x14ac:dyDescent="0.25">
      <c r="J700">
        <v>6.98</v>
      </c>
    </row>
    <row r="701" spans="1:10" x14ac:dyDescent="0.25">
      <c r="J701">
        <v>6.99</v>
      </c>
    </row>
    <row r="702" spans="1:10" x14ac:dyDescent="0.25">
      <c r="J702">
        <v>7</v>
      </c>
    </row>
    <row r="703" spans="1:10" x14ac:dyDescent="0.25">
      <c r="J703">
        <v>7.01</v>
      </c>
    </row>
    <row r="704" spans="1:10" x14ac:dyDescent="0.25">
      <c r="J704">
        <v>7.02</v>
      </c>
    </row>
    <row r="705" spans="10:10" x14ac:dyDescent="0.25">
      <c r="J705">
        <v>7.03</v>
      </c>
    </row>
    <row r="706" spans="10:10" x14ac:dyDescent="0.25">
      <c r="J706">
        <v>7.04</v>
      </c>
    </row>
    <row r="707" spans="10:10" x14ac:dyDescent="0.25">
      <c r="J707">
        <v>7.05</v>
      </c>
    </row>
    <row r="708" spans="10:10" x14ac:dyDescent="0.25">
      <c r="J708">
        <v>7.06</v>
      </c>
    </row>
    <row r="709" spans="10:10" x14ac:dyDescent="0.25">
      <c r="J709">
        <v>7.07</v>
      </c>
    </row>
    <row r="710" spans="10:10" x14ac:dyDescent="0.25">
      <c r="J710">
        <v>7.08</v>
      </c>
    </row>
    <row r="711" spans="10:10" x14ac:dyDescent="0.25">
      <c r="J711">
        <v>7.09</v>
      </c>
    </row>
    <row r="712" spans="10:10" x14ac:dyDescent="0.25">
      <c r="J712">
        <v>7.1</v>
      </c>
    </row>
    <row r="713" spans="10:10" x14ac:dyDescent="0.25">
      <c r="J713">
        <v>7.11</v>
      </c>
    </row>
    <row r="714" spans="10:10" x14ac:dyDescent="0.25">
      <c r="J714">
        <v>7.12</v>
      </c>
    </row>
    <row r="715" spans="10:10" x14ac:dyDescent="0.25">
      <c r="J715">
        <v>7.13</v>
      </c>
    </row>
    <row r="716" spans="10:10" x14ac:dyDescent="0.25">
      <c r="J716">
        <v>7.14</v>
      </c>
    </row>
    <row r="717" spans="10:10" x14ac:dyDescent="0.25">
      <c r="J717">
        <v>7.15</v>
      </c>
    </row>
    <row r="718" spans="10:10" x14ac:dyDescent="0.25">
      <c r="J718">
        <v>7.16</v>
      </c>
    </row>
    <row r="719" spans="10:10" x14ac:dyDescent="0.25">
      <c r="J719">
        <v>7.17</v>
      </c>
    </row>
    <row r="720" spans="10:10" x14ac:dyDescent="0.25">
      <c r="J720">
        <v>7.18</v>
      </c>
    </row>
    <row r="721" spans="10:10" x14ac:dyDescent="0.25">
      <c r="J721">
        <v>7.19</v>
      </c>
    </row>
    <row r="722" spans="10:10" x14ac:dyDescent="0.25">
      <c r="J722">
        <v>7.2</v>
      </c>
    </row>
    <row r="723" spans="10:10" x14ac:dyDescent="0.25">
      <c r="J723">
        <v>7.21</v>
      </c>
    </row>
    <row r="724" spans="10:10" x14ac:dyDescent="0.25">
      <c r="J724">
        <v>7.22</v>
      </c>
    </row>
    <row r="725" spans="10:10" x14ac:dyDescent="0.25">
      <c r="J725">
        <v>7.23</v>
      </c>
    </row>
    <row r="726" spans="10:10" x14ac:dyDescent="0.25">
      <c r="J726">
        <v>7.24</v>
      </c>
    </row>
    <row r="727" spans="10:10" x14ac:dyDescent="0.25">
      <c r="J727">
        <v>7.25</v>
      </c>
    </row>
    <row r="728" spans="10:10" x14ac:dyDescent="0.25">
      <c r="J728">
        <v>7.26</v>
      </c>
    </row>
    <row r="729" spans="10:10" x14ac:dyDescent="0.25">
      <c r="J729">
        <v>7.27</v>
      </c>
    </row>
    <row r="730" spans="10:10" x14ac:dyDescent="0.25">
      <c r="J730">
        <v>7.28</v>
      </c>
    </row>
    <row r="731" spans="10:10" x14ac:dyDescent="0.25">
      <c r="J731">
        <v>7.29</v>
      </c>
    </row>
    <row r="732" spans="10:10" x14ac:dyDescent="0.25">
      <c r="J732">
        <v>7.3</v>
      </c>
    </row>
    <row r="733" spans="10:10" x14ac:dyDescent="0.25">
      <c r="J733">
        <v>7.31</v>
      </c>
    </row>
    <row r="734" spans="10:10" x14ac:dyDescent="0.25">
      <c r="J734">
        <v>7.32</v>
      </c>
    </row>
    <row r="735" spans="10:10" x14ac:dyDescent="0.25">
      <c r="J735">
        <v>7.33</v>
      </c>
    </row>
    <row r="736" spans="10:10" x14ac:dyDescent="0.25">
      <c r="J736">
        <v>7.34</v>
      </c>
    </row>
    <row r="737" spans="10:10" x14ac:dyDescent="0.25">
      <c r="J737">
        <v>7.35</v>
      </c>
    </row>
    <row r="738" spans="10:10" x14ac:dyDescent="0.25">
      <c r="J738">
        <v>7.36</v>
      </c>
    </row>
    <row r="739" spans="10:10" x14ac:dyDescent="0.25">
      <c r="J739">
        <v>7.37</v>
      </c>
    </row>
    <row r="740" spans="10:10" x14ac:dyDescent="0.25">
      <c r="J740">
        <v>7.38</v>
      </c>
    </row>
    <row r="741" spans="10:10" x14ac:dyDescent="0.25">
      <c r="J741">
        <v>7.39</v>
      </c>
    </row>
    <row r="742" spans="10:10" x14ac:dyDescent="0.25">
      <c r="J742">
        <v>7.4</v>
      </c>
    </row>
    <row r="743" spans="10:10" x14ac:dyDescent="0.25">
      <c r="J743">
        <v>7.41</v>
      </c>
    </row>
    <row r="744" spans="10:10" x14ac:dyDescent="0.25">
      <c r="J744">
        <v>7.42</v>
      </c>
    </row>
    <row r="745" spans="10:10" x14ac:dyDescent="0.25">
      <c r="J745">
        <v>7.43</v>
      </c>
    </row>
    <row r="746" spans="10:10" x14ac:dyDescent="0.25">
      <c r="J746">
        <v>7.44</v>
      </c>
    </row>
    <row r="747" spans="10:10" x14ac:dyDescent="0.25">
      <c r="J747">
        <v>7.45</v>
      </c>
    </row>
    <row r="748" spans="10:10" x14ac:dyDescent="0.25">
      <c r="J748">
        <v>7.46</v>
      </c>
    </row>
    <row r="749" spans="10:10" x14ac:dyDescent="0.25">
      <c r="J749">
        <v>7.47</v>
      </c>
    </row>
    <row r="750" spans="10:10" x14ac:dyDescent="0.25">
      <c r="J750">
        <v>7.48</v>
      </c>
    </row>
    <row r="751" spans="10:10" x14ac:dyDescent="0.25">
      <c r="J751">
        <v>7.49</v>
      </c>
    </row>
    <row r="752" spans="10:10" x14ac:dyDescent="0.25">
      <c r="J752">
        <v>7.5</v>
      </c>
    </row>
    <row r="753" spans="10:10" x14ac:dyDescent="0.25">
      <c r="J753">
        <v>7.51</v>
      </c>
    </row>
    <row r="754" spans="10:10" x14ac:dyDescent="0.25">
      <c r="J754">
        <v>7.52</v>
      </c>
    </row>
    <row r="755" spans="10:10" x14ac:dyDescent="0.25">
      <c r="J755">
        <v>7.53</v>
      </c>
    </row>
    <row r="756" spans="10:10" x14ac:dyDescent="0.25">
      <c r="J756">
        <v>7.54</v>
      </c>
    </row>
    <row r="757" spans="10:10" x14ac:dyDescent="0.25">
      <c r="J757">
        <v>7.55</v>
      </c>
    </row>
    <row r="758" spans="10:10" x14ac:dyDescent="0.25">
      <c r="J758">
        <v>7.56</v>
      </c>
    </row>
    <row r="759" spans="10:10" x14ac:dyDescent="0.25">
      <c r="J759">
        <v>7.57</v>
      </c>
    </row>
    <row r="760" spans="10:10" x14ac:dyDescent="0.25">
      <c r="J760">
        <v>7.58</v>
      </c>
    </row>
    <row r="761" spans="10:10" x14ac:dyDescent="0.25">
      <c r="J761">
        <v>7.59</v>
      </c>
    </row>
    <row r="762" spans="10:10" x14ac:dyDescent="0.25">
      <c r="J762">
        <v>7.6</v>
      </c>
    </row>
    <row r="763" spans="10:10" x14ac:dyDescent="0.25">
      <c r="J763">
        <v>7.61</v>
      </c>
    </row>
    <row r="764" spans="10:10" x14ac:dyDescent="0.25">
      <c r="J764">
        <v>7.62</v>
      </c>
    </row>
    <row r="765" spans="10:10" x14ac:dyDescent="0.25">
      <c r="J765">
        <v>7.63</v>
      </c>
    </row>
    <row r="766" spans="10:10" x14ac:dyDescent="0.25">
      <c r="J766">
        <v>7.64</v>
      </c>
    </row>
    <row r="767" spans="10:10" x14ac:dyDescent="0.25">
      <c r="J767">
        <v>7.65</v>
      </c>
    </row>
    <row r="768" spans="10:10" x14ac:dyDescent="0.25">
      <c r="J768">
        <v>7.66</v>
      </c>
    </row>
    <row r="769" spans="10:10" x14ac:dyDescent="0.25">
      <c r="J769">
        <v>7.67</v>
      </c>
    </row>
    <row r="770" spans="10:10" x14ac:dyDescent="0.25">
      <c r="J770">
        <v>7.68</v>
      </c>
    </row>
    <row r="771" spans="10:10" x14ac:dyDescent="0.25">
      <c r="J771">
        <v>7.69</v>
      </c>
    </row>
    <row r="772" spans="10:10" x14ac:dyDescent="0.25">
      <c r="J772">
        <v>7.7</v>
      </c>
    </row>
    <row r="773" spans="10:10" x14ac:dyDescent="0.25">
      <c r="J773">
        <v>7.71</v>
      </c>
    </row>
    <row r="774" spans="10:10" x14ac:dyDescent="0.25">
      <c r="J774">
        <v>7.72</v>
      </c>
    </row>
    <row r="775" spans="10:10" x14ac:dyDescent="0.25">
      <c r="J775">
        <v>7.73</v>
      </c>
    </row>
    <row r="776" spans="10:10" x14ac:dyDescent="0.25">
      <c r="J776">
        <v>7.74</v>
      </c>
    </row>
    <row r="777" spans="10:10" x14ac:dyDescent="0.25">
      <c r="J777">
        <v>7.75</v>
      </c>
    </row>
    <row r="778" spans="10:10" x14ac:dyDescent="0.25">
      <c r="J778">
        <v>7.76</v>
      </c>
    </row>
    <row r="779" spans="10:10" x14ac:dyDescent="0.25">
      <c r="J779">
        <v>7.77</v>
      </c>
    </row>
    <row r="780" spans="10:10" x14ac:dyDescent="0.25">
      <c r="J780">
        <v>7.78</v>
      </c>
    </row>
    <row r="781" spans="10:10" x14ac:dyDescent="0.25">
      <c r="J781">
        <v>7.79</v>
      </c>
    </row>
    <row r="782" spans="10:10" x14ac:dyDescent="0.25">
      <c r="J782">
        <v>7.8</v>
      </c>
    </row>
    <row r="783" spans="10:10" x14ac:dyDescent="0.25">
      <c r="J783">
        <v>7.81</v>
      </c>
    </row>
    <row r="784" spans="10:10" x14ac:dyDescent="0.25">
      <c r="J784">
        <v>7.82</v>
      </c>
    </row>
    <row r="785" spans="10:10" x14ac:dyDescent="0.25">
      <c r="J785">
        <v>7.83</v>
      </c>
    </row>
    <row r="786" spans="10:10" x14ac:dyDescent="0.25">
      <c r="J786">
        <v>7.84</v>
      </c>
    </row>
    <row r="787" spans="10:10" x14ac:dyDescent="0.25">
      <c r="J787">
        <v>7.85</v>
      </c>
    </row>
    <row r="788" spans="10:10" x14ac:dyDescent="0.25">
      <c r="J788">
        <v>7.86</v>
      </c>
    </row>
    <row r="789" spans="10:10" x14ac:dyDescent="0.25">
      <c r="J789">
        <v>7.87</v>
      </c>
    </row>
    <row r="790" spans="10:10" x14ac:dyDescent="0.25">
      <c r="J790">
        <v>7.88</v>
      </c>
    </row>
    <row r="791" spans="10:10" x14ac:dyDescent="0.25">
      <c r="J791">
        <v>7.89</v>
      </c>
    </row>
    <row r="792" spans="10:10" x14ac:dyDescent="0.25">
      <c r="J792">
        <v>7.9</v>
      </c>
    </row>
    <row r="793" spans="10:10" x14ac:dyDescent="0.25">
      <c r="J793">
        <v>7.91</v>
      </c>
    </row>
    <row r="794" spans="10:10" x14ac:dyDescent="0.25">
      <c r="J794">
        <v>7.92</v>
      </c>
    </row>
    <row r="795" spans="10:10" x14ac:dyDescent="0.25">
      <c r="J795">
        <v>7.93</v>
      </c>
    </row>
    <row r="796" spans="10:10" x14ac:dyDescent="0.25">
      <c r="J796">
        <v>7.94</v>
      </c>
    </row>
    <row r="797" spans="10:10" x14ac:dyDescent="0.25">
      <c r="J797">
        <v>7.95</v>
      </c>
    </row>
    <row r="798" spans="10:10" x14ac:dyDescent="0.25">
      <c r="J798">
        <v>7.96</v>
      </c>
    </row>
    <row r="799" spans="10:10" x14ac:dyDescent="0.25">
      <c r="J799">
        <v>7.97</v>
      </c>
    </row>
    <row r="800" spans="10:10" x14ac:dyDescent="0.25">
      <c r="J800">
        <v>7.98</v>
      </c>
    </row>
    <row r="801" spans="10:10" x14ac:dyDescent="0.25">
      <c r="J801">
        <v>7.99</v>
      </c>
    </row>
    <row r="802" spans="10:10" x14ac:dyDescent="0.25">
      <c r="J802">
        <v>8</v>
      </c>
    </row>
    <row r="803" spans="10:10" x14ac:dyDescent="0.25">
      <c r="J803">
        <v>8.01</v>
      </c>
    </row>
    <row r="804" spans="10:10" x14ac:dyDescent="0.25">
      <c r="J804">
        <v>8.02</v>
      </c>
    </row>
    <row r="805" spans="10:10" x14ac:dyDescent="0.25">
      <c r="J805">
        <v>8.0299999999999994</v>
      </c>
    </row>
    <row r="806" spans="10:10" x14ac:dyDescent="0.25">
      <c r="J806">
        <v>8.0399999999999991</v>
      </c>
    </row>
    <row r="807" spans="10:10" x14ac:dyDescent="0.25">
      <c r="J807">
        <v>8.0500000000000007</v>
      </c>
    </row>
    <row r="808" spans="10:10" x14ac:dyDescent="0.25">
      <c r="J808">
        <v>8.06</v>
      </c>
    </row>
    <row r="809" spans="10:10" x14ac:dyDescent="0.25">
      <c r="J809">
        <v>8.07</v>
      </c>
    </row>
    <row r="810" spans="10:10" x14ac:dyDescent="0.25">
      <c r="J810">
        <v>8.08</v>
      </c>
    </row>
    <row r="811" spans="10:10" x14ac:dyDescent="0.25">
      <c r="J811">
        <v>8.09</v>
      </c>
    </row>
    <row r="812" spans="10:10" x14ac:dyDescent="0.25">
      <c r="J812">
        <v>8.1</v>
      </c>
    </row>
    <row r="813" spans="10:10" x14ac:dyDescent="0.25">
      <c r="J813">
        <v>8.11</v>
      </c>
    </row>
    <row r="814" spans="10:10" x14ac:dyDescent="0.25">
      <c r="J814">
        <v>8.1199999999999992</v>
      </c>
    </row>
    <row r="815" spans="10:10" x14ac:dyDescent="0.25">
      <c r="J815">
        <v>8.1300000000000008</v>
      </c>
    </row>
    <row r="816" spans="10:10" x14ac:dyDescent="0.25">
      <c r="J816">
        <v>8.14</v>
      </c>
    </row>
    <row r="817" spans="10:10" x14ac:dyDescent="0.25">
      <c r="J817">
        <v>8.15</v>
      </c>
    </row>
    <row r="818" spans="10:10" x14ac:dyDescent="0.25">
      <c r="J818">
        <v>8.16</v>
      </c>
    </row>
    <row r="819" spans="10:10" x14ac:dyDescent="0.25">
      <c r="J819">
        <v>8.17</v>
      </c>
    </row>
    <row r="820" spans="10:10" x14ac:dyDescent="0.25">
      <c r="J820">
        <v>8.18</v>
      </c>
    </row>
    <row r="821" spans="10:10" x14ac:dyDescent="0.25">
      <c r="J821">
        <v>8.19</v>
      </c>
    </row>
    <row r="822" spans="10:10" x14ac:dyDescent="0.25">
      <c r="J822">
        <v>8.1999999999999993</v>
      </c>
    </row>
    <row r="823" spans="10:10" x14ac:dyDescent="0.25">
      <c r="J823">
        <v>8.2100000000000009</v>
      </c>
    </row>
    <row r="824" spans="10:10" x14ac:dyDescent="0.25">
      <c r="J824">
        <v>8.2200000000000006</v>
      </c>
    </row>
    <row r="825" spans="10:10" x14ac:dyDescent="0.25">
      <c r="J825">
        <v>8.23</v>
      </c>
    </row>
    <row r="826" spans="10:10" x14ac:dyDescent="0.25">
      <c r="J826">
        <v>8.24</v>
      </c>
    </row>
    <row r="827" spans="10:10" x14ac:dyDescent="0.25">
      <c r="J827">
        <v>8.25</v>
      </c>
    </row>
    <row r="828" spans="10:10" x14ac:dyDescent="0.25">
      <c r="J828">
        <v>8.26</v>
      </c>
    </row>
    <row r="829" spans="10:10" x14ac:dyDescent="0.25">
      <c r="J829">
        <v>8.27</v>
      </c>
    </row>
    <row r="830" spans="10:10" x14ac:dyDescent="0.25">
      <c r="J830">
        <v>8.2799999999999994</v>
      </c>
    </row>
    <row r="831" spans="10:10" x14ac:dyDescent="0.25">
      <c r="J831">
        <v>8.2899999999999991</v>
      </c>
    </row>
    <row r="832" spans="10:10" x14ac:dyDescent="0.25">
      <c r="J832">
        <v>8.3000000000000007</v>
      </c>
    </row>
    <row r="833" spans="10:10" x14ac:dyDescent="0.25">
      <c r="J833">
        <v>8.31</v>
      </c>
    </row>
    <row r="834" spans="10:10" x14ac:dyDescent="0.25">
      <c r="J834">
        <v>8.32</v>
      </c>
    </row>
    <row r="835" spans="10:10" x14ac:dyDescent="0.25">
      <c r="J835">
        <v>8.33</v>
      </c>
    </row>
    <row r="836" spans="10:10" x14ac:dyDescent="0.25">
      <c r="J836">
        <v>8.34</v>
      </c>
    </row>
    <row r="837" spans="10:10" x14ac:dyDescent="0.25">
      <c r="J837">
        <v>8.35</v>
      </c>
    </row>
    <row r="838" spans="10:10" x14ac:dyDescent="0.25">
      <c r="J838">
        <v>8.36</v>
      </c>
    </row>
    <row r="839" spans="10:10" x14ac:dyDescent="0.25">
      <c r="J839">
        <v>8.3699999999999992</v>
      </c>
    </row>
    <row r="840" spans="10:10" x14ac:dyDescent="0.25">
      <c r="J840">
        <v>8.3800000000000008</v>
      </c>
    </row>
    <row r="841" spans="10:10" x14ac:dyDescent="0.25">
      <c r="J841">
        <v>8.39</v>
      </c>
    </row>
    <row r="842" spans="10:10" x14ac:dyDescent="0.25">
      <c r="J842">
        <v>8.4</v>
      </c>
    </row>
    <row r="843" spans="10:10" x14ac:dyDescent="0.25">
      <c r="J843">
        <v>8.41</v>
      </c>
    </row>
    <row r="844" spans="10:10" x14ac:dyDescent="0.25">
      <c r="J844">
        <v>8.42</v>
      </c>
    </row>
    <row r="845" spans="10:10" x14ac:dyDescent="0.25">
      <c r="J845">
        <v>8.43</v>
      </c>
    </row>
    <row r="846" spans="10:10" x14ac:dyDescent="0.25">
      <c r="J846">
        <v>8.44</v>
      </c>
    </row>
    <row r="847" spans="10:10" x14ac:dyDescent="0.25">
      <c r="J847">
        <v>8.4499999999999993</v>
      </c>
    </row>
    <row r="848" spans="10:10" x14ac:dyDescent="0.25">
      <c r="J848">
        <v>8.4600000000000009</v>
      </c>
    </row>
    <row r="849" spans="10:10" x14ac:dyDescent="0.25">
      <c r="J849">
        <v>8.4700000000000006</v>
      </c>
    </row>
    <row r="850" spans="10:10" x14ac:dyDescent="0.25">
      <c r="J850">
        <v>8.48</v>
      </c>
    </row>
    <row r="851" spans="10:10" x14ac:dyDescent="0.25">
      <c r="J851">
        <v>8.49</v>
      </c>
    </row>
    <row r="852" spans="10:10" x14ac:dyDescent="0.25">
      <c r="J852">
        <v>8.5</v>
      </c>
    </row>
    <row r="853" spans="10:10" x14ac:dyDescent="0.25">
      <c r="J853">
        <v>8.51</v>
      </c>
    </row>
    <row r="854" spans="10:10" x14ac:dyDescent="0.25">
      <c r="J854">
        <v>8.52</v>
      </c>
    </row>
    <row r="855" spans="10:10" x14ac:dyDescent="0.25">
      <c r="J855">
        <v>8.5299999999999994</v>
      </c>
    </row>
    <row r="856" spans="10:10" x14ac:dyDescent="0.25">
      <c r="J856">
        <v>8.5399999999999991</v>
      </c>
    </row>
    <row r="857" spans="10:10" x14ac:dyDescent="0.25">
      <c r="J857">
        <v>8.5500000000000007</v>
      </c>
    </row>
    <row r="858" spans="10:10" x14ac:dyDescent="0.25">
      <c r="J858">
        <v>8.56</v>
      </c>
    </row>
    <row r="859" spans="10:10" x14ac:dyDescent="0.25">
      <c r="J859">
        <v>8.57</v>
      </c>
    </row>
    <row r="860" spans="10:10" x14ac:dyDescent="0.25">
      <c r="J860">
        <v>8.58</v>
      </c>
    </row>
    <row r="861" spans="10:10" x14ac:dyDescent="0.25">
      <c r="J861">
        <v>8.59</v>
      </c>
    </row>
    <row r="862" spans="10:10" x14ac:dyDescent="0.25">
      <c r="J862">
        <v>8.6</v>
      </c>
    </row>
    <row r="863" spans="10:10" x14ac:dyDescent="0.25">
      <c r="J863">
        <v>8.61</v>
      </c>
    </row>
    <row r="864" spans="10:10" x14ac:dyDescent="0.25">
      <c r="J864">
        <v>8.6199999999999992</v>
      </c>
    </row>
    <row r="865" spans="10:10" x14ac:dyDescent="0.25">
      <c r="J865">
        <v>8.6300000000000008</v>
      </c>
    </row>
    <row r="866" spans="10:10" x14ac:dyDescent="0.25">
      <c r="J866">
        <v>8.64</v>
      </c>
    </row>
    <row r="867" spans="10:10" x14ac:dyDescent="0.25">
      <c r="J867">
        <v>8.65</v>
      </c>
    </row>
    <row r="868" spans="10:10" x14ac:dyDescent="0.25">
      <c r="J868">
        <v>8.66</v>
      </c>
    </row>
    <row r="869" spans="10:10" x14ac:dyDescent="0.25">
      <c r="J869">
        <v>8.67</v>
      </c>
    </row>
    <row r="870" spans="10:10" x14ac:dyDescent="0.25">
      <c r="J870">
        <v>8.68</v>
      </c>
    </row>
    <row r="871" spans="10:10" x14ac:dyDescent="0.25">
      <c r="J871">
        <v>8.69</v>
      </c>
    </row>
    <row r="872" spans="10:10" x14ac:dyDescent="0.25">
      <c r="J872">
        <v>8.6999999999999993</v>
      </c>
    </row>
    <row r="873" spans="10:10" x14ac:dyDescent="0.25">
      <c r="J873">
        <v>8.7100000000000009</v>
      </c>
    </row>
    <row r="874" spans="10:10" x14ac:dyDescent="0.25">
      <c r="J874">
        <v>8.7200000000000006</v>
      </c>
    </row>
    <row r="875" spans="10:10" x14ac:dyDescent="0.25">
      <c r="J875">
        <v>8.73</v>
      </c>
    </row>
    <row r="876" spans="10:10" x14ac:dyDescent="0.25">
      <c r="J876">
        <v>8.74</v>
      </c>
    </row>
    <row r="877" spans="10:10" x14ac:dyDescent="0.25">
      <c r="J877">
        <v>8.75</v>
      </c>
    </row>
    <row r="878" spans="10:10" x14ac:dyDescent="0.25">
      <c r="J878">
        <v>8.76</v>
      </c>
    </row>
    <row r="879" spans="10:10" x14ac:dyDescent="0.25">
      <c r="J879">
        <v>8.77</v>
      </c>
    </row>
    <row r="880" spans="10:10" x14ac:dyDescent="0.25">
      <c r="J880">
        <v>8.7799999999999994</v>
      </c>
    </row>
    <row r="881" spans="10:10" x14ac:dyDescent="0.25">
      <c r="J881">
        <v>8.7899999999999991</v>
      </c>
    </row>
    <row r="882" spans="10:10" x14ac:dyDescent="0.25">
      <c r="J882">
        <v>8.8000000000000007</v>
      </c>
    </row>
    <row r="883" spans="10:10" x14ac:dyDescent="0.25">
      <c r="J883">
        <v>8.81</v>
      </c>
    </row>
    <row r="884" spans="10:10" x14ac:dyDescent="0.25">
      <c r="J884">
        <v>8.82</v>
      </c>
    </row>
    <row r="885" spans="10:10" x14ac:dyDescent="0.25">
      <c r="J885">
        <v>8.83</v>
      </c>
    </row>
    <row r="886" spans="10:10" x14ac:dyDescent="0.25">
      <c r="J886">
        <v>8.84</v>
      </c>
    </row>
    <row r="887" spans="10:10" x14ac:dyDescent="0.25">
      <c r="J887">
        <v>8.85</v>
      </c>
    </row>
    <row r="888" spans="10:10" x14ac:dyDescent="0.25">
      <c r="J888">
        <v>8.86</v>
      </c>
    </row>
    <row r="889" spans="10:10" x14ac:dyDescent="0.25">
      <c r="J889">
        <v>8.8699999999999992</v>
      </c>
    </row>
    <row r="890" spans="10:10" x14ac:dyDescent="0.25">
      <c r="J890">
        <v>8.8800000000000008</v>
      </c>
    </row>
    <row r="891" spans="10:10" x14ac:dyDescent="0.25">
      <c r="J891">
        <v>8.89</v>
      </c>
    </row>
    <row r="892" spans="10:10" x14ac:dyDescent="0.25">
      <c r="J892">
        <v>8.9</v>
      </c>
    </row>
    <row r="893" spans="10:10" x14ac:dyDescent="0.25">
      <c r="J893">
        <v>8.91</v>
      </c>
    </row>
    <row r="894" spans="10:10" x14ac:dyDescent="0.25">
      <c r="J894">
        <v>8.92</v>
      </c>
    </row>
    <row r="895" spans="10:10" x14ac:dyDescent="0.25">
      <c r="J895">
        <v>8.93</v>
      </c>
    </row>
    <row r="896" spans="10:10" x14ac:dyDescent="0.25">
      <c r="J896">
        <v>8.94</v>
      </c>
    </row>
    <row r="897" spans="10:10" x14ac:dyDescent="0.25">
      <c r="J897">
        <v>8.9499999999999993</v>
      </c>
    </row>
    <row r="898" spans="10:10" x14ac:dyDescent="0.25">
      <c r="J898">
        <v>8.9600000000000009</v>
      </c>
    </row>
    <row r="899" spans="10:10" x14ac:dyDescent="0.25">
      <c r="J899">
        <v>8.9700000000000006</v>
      </c>
    </row>
    <row r="900" spans="10:10" x14ac:dyDescent="0.25">
      <c r="J900">
        <v>8.98</v>
      </c>
    </row>
    <row r="901" spans="10:10" x14ac:dyDescent="0.25">
      <c r="J901">
        <v>8.99</v>
      </c>
    </row>
    <row r="902" spans="10:10" x14ac:dyDescent="0.25">
      <c r="J902">
        <v>9</v>
      </c>
    </row>
    <row r="903" spans="10:10" x14ac:dyDescent="0.25">
      <c r="J903">
        <v>9.01</v>
      </c>
    </row>
    <row r="904" spans="10:10" x14ac:dyDescent="0.25">
      <c r="J904">
        <v>9.02</v>
      </c>
    </row>
    <row r="905" spans="10:10" x14ac:dyDescent="0.25">
      <c r="J905">
        <v>9.0299999999999994</v>
      </c>
    </row>
    <row r="906" spans="10:10" x14ac:dyDescent="0.25">
      <c r="J906">
        <v>9.0399999999999991</v>
      </c>
    </row>
    <row r="907" spans="10:10" x14ac:dyDescent="0.25">
      <c r="J907">
        <v>9.0500000000000007</v>
      </c>
    </row>
    <row r="908" spans="10:10" x14ac:dyDescent="0.25">
      <c r="J908">
        <v>9.06</v>
      </c>
    </row>
    <row r="909" spans="10:10" x14ac:dyDescent="0.25">
      <c r="J909">
        <v>9.07</v>
      </c>
    </row>
    <row r="910" spans="10:10" x14ac:dyDescent="0.25">
      <c r="J910">
        <v>9.08</v>
      </c>
    </row>
    <row r="911" spans="10:10" x14ac:dyDescent="0.25">
      <c r="J911">
        <v>9.09</v>
      </c>
    </row>
    <row r="912" spans="10:10" x14ac:dyDescent="0.25">
      <c r="J912">
        <v>9.1</v>
      </c>
    </row>
    <row r="913" spans="10:10" x14ac:dyDescent="0.25">
      <c r="J913">
        <v>9.11</v>
      </c>
    </row>
    <row r="914" spans="10:10" x14ac:dyDescent="0.25">
      <c r="J914">
        <v>9.1199999999999992</v>
      </c>
    </row>
    <row r="915" spans="10:10" x14ac:dyDescent="0.25">
      <c r="J915">
        <v>9.1300000000000008</v>
      </c>
    </row>
    <row r="916" spans="10:10" x14ac:dyDescent="0.25">
      <c r="J916">
        <v>9.14</v>
      </c>
    </row>
    <row r="917" spans="10:10" x14ac:dyDescent="0.25">
      <c r="J917">
        <v>9.15</v>
      </c>
    </row>
    <row r="918" spans="10:10" x14ac:dyDescent="0.25">
      <c r="J918">
        <v>9.16</v>
      </c>
    </row>
    <row r="919" spans="10:10" x14ac:dyDescent="0.25">
      <c r="J919">
        <v>9.17</v>
      </c>
    </row>
    <row r="920" spans="10:10" x14ac:dyDescent="0.25">
      <c r="J920">
        <v>9.18</v>
      </c>
    </row>
    <row r="921" spans="10:10" x14ac:dyDescent="0.25">
      <c r="J921">
        <v>9.19</v>
      </c>
    </row>
    <row r="922" spans="10:10" x14ac:dyDescent="0.25">
      <c r="J922">
        <v>9.1999999999999993</v>
      </c>
    </row>
    <row r="923" spans="10:10" x14ac:dyDescent="0.25">
      <c r="J923">
        <v>9.2100000000000009</v>
      </c>
    </row>
    <row r="924" spans="10:10" x14ac:dyDescent="0.25">
      <c r="J924">
        <v>9.2200000000000006</v>
      </c>
    </row>
    <row r="925" spans="10:10" x14ac:dyDescent="0.25">
      <c r="J925">
        <v>9.23</v>
      </c>
    </row>
    <row r="926" spans="10:10" x14ac:dyDescent="0.25">
      <c r="J926">
        <v>9.24</v>
      </c>
    </row>
    <row r="927" spans="10:10" x14ac:dyDescent="0.25">
      <c r="J927">
        <v>9.25</v>
      </c>
    </row>
    <row r="928" spans="10:10" x14ac:dyDescent="0.25">
      <c r="J928">
        <v>9.26</v>
      </c>
    </row>
    <row r="929" spans="10:10" x14ac:dyDescent="0.25">
      <c r="J929">
        <v>9.27</v>
      </c>
    </row>
    <row r="930" spans="10:10" x14ac:dyDescent="0.25">
      <c r="J930">
        <v>9.2799999999999994</v>
      </c>
    </row>
    <row r="931" spans="10:10" x14ac:dyDescent="0.25">
      <c r="J931">
        <v>9.2899999999999991</v>
      </c>
    </row>
    <row r="932" spans="10:10" x14ac:dyDescent="0.25">
      <c r="J932">
        <v>9.3000000000000007</v>
      </c>
    </row>
    <row r="933" spans="10:10" x14ac:dyDescent="0.25">
      <c r="J933">
        <v>9.31</v>
      </c>
    </row>
    <row r="934" spans="10:10" x14ac:dyDescent="0.25">
      <c r="J934">
        <v>9.32</v>
      </c>
    </row>
    <row r="935" spans="10:10" x14ac:dyDescent="0.25">
      <c r="J935">
        <v>9.33</v>
      </c>
    </row>
    <row r="936" spans="10:10" x14ac:dyDescent="0.25">
      <c r="J936">
        <v>9.34</v>
      </c>
    </row>
    <row r="937" spans="10:10" x14ac:dyDescent="0.25">
      <c r="J937">
        <v>9.35</v>
      </c>
    </row>
    <row r="938" spans="10:10" x14ac:dyDescent="0.25">
      <c r="J938">
        <v>9.36</v>
      </c>
    </row>
    <row r="939" spans="10:10" x14ac:dyDescent="0.25">
      <c r="J939">
        <v>9.3699999999999992</v>
      </c>
    </row>
    <row r="940" spans="10:10" x14ac:dyDescent="0.25">
      <c r="J940">
        <v>9.3800000000000008</v>
      </c>
    </row>
    <row r="941" spans="10:10" x14ac:dyDescent="0.25">
      <c r="J941">
        <v>9.39</v>
      </c>
    </row>
    <row r="942" spans="10:10" x14ac:dyDescent="0.25">
      <c r="J942">
        <v>9.4</v>
      </c>
    </row>
    <row r="943" spans="10:10" x14ac:dyDescent="0.25">
      <c r="J943">
        <v>9.41</v>
      </c>
    </row>
    <row r="944" spans="10:10" x14ac:dyDescent="0.25">
      <c r="J944">
        <v>9.42</v>
      </c>
    </row>
    <row r="945" spans="10:10" x14ac:dyDescent="0.25">
      <c r="J945">
        <v>9.43</v>
      </c>
    </row>
    <row r="946" spans="10:10" x14ac:dyDescent="0.25">
      <c r="J946">
        <v>9.44</v>
      </c>
    </row>
    <row r="947" spans="10:10" x14ac:dyDescent="0.25">
      <c r="J947">
        <v>9.4499999999999993</v>
      </c>
    </row>
    <row r="948" spans="10:10" x14ac:dyDescent="0.25">
      <c r="J948">
        <v>9.4600000000000009</v>
      </c>
    </row>
    <row r="949" spans="10:10" x14ac:dyDescent="0.25">
      <c r="J949">
        <v>9.4700000000000006</v>
      </c>
    </row>
    <row r="950" spans="10:10" x14ac:dyDescent="0.25">
      <c r="J950">
        <v>9.48</v>
      </c>
    </row>
    <row r="951" spans="10:10" x14ac:dyDescent="0.25">
      <c r="J951">
        <v>9.49</v>
      </c>
    </row>
    <row r="952" spans="10:10" x14ac:dyDescent="0.25">
      <c r="J952">
        <v>9.5</v>
      </c>
    </row>
    <row r="953" spans="10:10" x14ac:dyDescent="0.25">
      <c r="J953">
        <v>9.51</v>
      </c>
    </row>
    <row r="954" spans="10:10" x14ac:dyDescent="0.25">
      <c r="J954">
        <v>9.52</v>
      </c>
    </row>
    <row r="955" spans="10:10" x14ac:dyDescent="0.25">
      <c r="J955">
        <v>9.5299999999999994</v>
      </c>
    </row>
    <row r="956" spans="10:10" x14ac:dyDescent="0.25">
      <c r="J956">
        <v>9.5399999999999991</v>
      </c>
    </row>
    <row r="957" spans="10:10" x14ac:dyDescent="0.25">
      <c r="J957">
        <v>9.5500000000000007</v>
      </c>
    </row>
    <row r="958" spans="10:10" x14ac:dyDescent="0.25">
      <c r="J958">
        <v>9.56</v>
      </c>
    </row>
    <row r="959" spans="10:10" x14ac:dyDescent="0.25">
      <c r="J959">
        <v>9.57</v>
      </c>
    </row>
    <row r="960" spans="10:10" x14ac:dyDescent="0.25">
      <c r="J960">
        <v>9.58</v>
      </c>
    </row>
    <row r="961" spans="10:10" x14ac:dyDescent="0.25">
      <c r="J961">
        <v>9.59</v>
      </c>
    </row>
    <row r="962" spans="10:10" x14ac:dyDescent="0.25">
      <c r="J962">
        <v>9.6</v>
      </c>
    </row>
    <row r="963" spans="10:10" x14ac:dyDescent="0.25">
      <c r="J963">
        <v>9.61</v>
      </c>
    </row>
    <row r="964" spans="10:10" x14ac:dyDescent="0.25">
      <c r="J964">
        <v>9.6199999999999992</v>
      </c>
    </row>
    <row r="965" spans="10:10" x14ac:dyDescent="0.25">
      <c r="J965">
        <v>9.6300000000000008</v>
      </c>
    </row>
    <row r="966" spans="10:10" x14ac:dyDescent="0.25">
      <c r="J966">
        <v>9.64</v>
      </c>
    </row>
    <row r="967" spans="10:10" x14ac:dyDescent="0.25">
      <c r="J967">
        <v>9.65</v>
      </c>
    </row>
    <row r="968" spans="10:10" x14ac:dyDescent="0.25">
      <c r="J968">
        <v>9.66</v>
      </c>
    </row>
    <row r="969" spans="10:10" x14ac:dyDescent="0.25">
      <c r="J969">
        <v>9.67</v>
      </c>
    </row>
    <row r="970" spans="10:10" x14ac:dyDescent="0.25">
      <c r="J970">
        <v>9.68</v>
      </c>
    </row>
    <row r="971" spans="10:10" x14ac:dyDescent="0.25">
      <c r="J971">
        <v>9.69</v>
      </c>
    </row>
    <row r="972" spans="10:10" x14ac:dyDescent="0.25">
      <c r="J972">
        <v>9.6999999999999993</v>
      </c>
    </row>
    <row r="973" spans="10:10" x14ac:dyDescent="0.25">
      <c r="J973">
        <v>9.7100000000000009</v>
      </c>
    </row>
    <row r="974" spans="10:10" x14ac:dyDescent="0.25">
      <c r="J974">
        <v>9.7200000000000006</v>
      </c>
    </row>
    <row r="975" spans="10:10" x14ac:dyDescent="0.25">
      <c r="J975">
        <v>9.73</v>
      </c>
    </row>
    <row r="976" spans="10:10" x14ac:dyDescent="0.25">
      <c r="J976">
        <v>9.74</v>
      </c>
    </row>
    <row r="977" spans="10:10" x14ac:dyDescent="0.25">
      <c r="J977">
        <v>9.75</v>
      </c>
    </row>
    <row r="978" spans="10:10" x14ac:dyDescent="0.25">
      <c r="J978">
        <v>9.76</v>
      </c>
    </row>
    <row r="979" spans="10:10" x14ac:dyDescent="0.25">
      <c r="J979">
        <v>9.77</v>
      </c>
    </row>
    <row r="980" spans="10:10" x14ac:dyDescent="0.25">
      <c r="J980">
        <v>9.7799999999999994</v>
      </c>
    </row>
    <row r="981" spans="10:10" x14ac:dyDescent="0.25">
      <c r="J981">
        <v>9.7899999999999991</v>
      </c>
    </row>
    <row r="982" spans="10:10" x14ac:dyDescent="0.25">
      <c r="J982">
        <v>9.8000000000000007</v>
      </c>
    </row>
    <row r="983" spans="10:10" x14ac:dyDescent="0.25">
      <c r="J983">
        <v>9.81</v>
      </c>
    </row>
    <row r="984" spans="10:10" x14ac:dyDescent="0.25">
      <c r="J984">
        <v>9.82</v>
      </c>
    </row>
    <row r="985" spans="10:10" x14ac:dyDescent="0.25">
      <c r="J985">
        <v>9.83</v>
      </c>
    </row>
    <row r="986" spans="10:10" x14ac:dyDescent="0.25">
      <c r="J986">
        <v>9.84</v>
      </c>
    </row>
    <row r="987" spans="10:10" x14ac:dyDescent="0.25">
      <c r="J987">
        <v>9.85</v>
      </c>
    </row>
    <row r="988" spans="10:10" x14ac:dyDescent="0.25">
      <c r="J988">
        <v>9.86</v>
      </c>
    </row>
    <row r="989" spans="10:10" x14ac:dyDescent="0.25">
      <c r="J989">
        <v>9.8699999999999992</v>
      </c>
    </row>
    <row r="990" spans="10:10" x14ac:dyDescent="0.25">
      <c r="J990">
        <v>9.8800000000000008</v>
      </c>
    </row>
    <row r="991" spans="10:10" x14ac:dyDescent="0.25">
      <c r="J991">
        <v>9.89</v>
      </c>
    </row>
    <row r="992" spans="10:10" x14ac:dyDescent="0.25">
      <c r="J992">
        <v>9.9</v>
      </c>
    </row>
    <row r="993" spans="10:10" x14ac:dyDescent="0.25">
      <c r="J993">
        <v>9.91</v>
      </c>
    </row>
    <row r="994" spans="10:10" x14ac:dyDescent="0.25">
      <c r="J994">
        <v>9.92</v>
      </c>
    </row>
    <row r="995" spans="10:10" x14ac:dyDescent="0.25">
      <c r="J995">
        <v>9.93</v>
      </c>
    </row>
    <row r="996" spans="10:10" x14ac:dyDescent="0.25">
      <c r="J996">
        <v>9.94</v>
      </c>
    </row>
    <row r="997" spans="10:10" x14ac:dyDescent="0.25">
      <c r="J997">
        <v>9.9499999999999993</v>
      </c>
    </row>
    <row r="998" spans="10:10" x14ac:dyDescent="0.25">
      <c r="J998">
        <v>9.9600000000000009</v>
      </c>
    </row>
    <row r="999" spans="10:10" x14ac:dyDescent="0.25">
      <c r="J999">
        <v>9.9700000000000006</v>
      </c>
    </row>
    <row r="1000" spans="10:10" x14ac:dyDescent="0.25">
      <c r="J1000">
        <v>9.98</v>
      </c>
    </row>
    <row r="1001" spans="10:10" x14ac:dyDescent="0.25">
      <c r="J1001">
        <v>9.99</v>
      </c>
    </row>
    <row r="1002" spans="10:10" x14ac:dyDescent="0.25">
      <c r="J1002">
        <v>10</v>
      </c>
    </row>
    <row r="1003" spans="10:10" x14ac:dyDescent="0.25">
      <c r="J1003">
        <v>10.01</v>
      </c>
    </row>
    <row r="1004" spans="10:10" x14ac:dyDescent="0.25">
      <c r="J1004">
        <v>10.02</v>
      </c>
    </row>
    <row r="1005" spans="10:10" x14ac:dyDescent="0.25">
      <c r="J1005">
        <v>10.029999999999999</v>
      </c>
    </row>
    <row r="1006" spans="10:10" x14ac:dyDescent="0.25">
      <c r="J1006">
        <v>10.039999999999999</v>
      </c>
    </row>
    <row r="1007" spans="10:10" x14ac:dyDescent="0.25">
      <c r="J1007">
        <v>10.050000000000001</v>
      </c>
    </row>
    <row r="1008" spans="10:10" x14ac:dyDescent="0.25">
      <c r="J1008">
        <v>10.06</v>
      </c>
    </row>
    <row r="1009" spans="10:10" x14ac:dyDescent="0.25">
      <c r="J1009">
        <v>10.07</v>
      </c>
    </row>
    <row r="1010" spans="10:10" x14ac:dyDescent="0.25">
      <c r="J1010">
        <v>10.08</v>
      </c>
    </row>
    <row r="1011" spans="10:10" x14ac:dyDescent="0.25">
      <c r="J1011">
        <v>10.09</v>
      </c>
    </row>
    <row r="1012" spans="10:10" x14ac:dyDescent="0.25">
      <c r="J1012">
        <v>10.1</v>
      </c>
    </row>
    <row r="1013" spans="10:10" x14ac:dyDescent="0.25">
      <c r="J1013">
        <v>10.11</v>
      </c>
    </row>
    <row r="1014" spans="10:10" x14ac:dyDescent="0.25">
      <c r="J1014">
        <v>10.119999999999999</v>
      </c>
    </row>
    <row r="1015" spans="10:10" x14ac:dyDescent="0.25">
      <c r="J1015">
        <v>10.130000000000001</v>
      </c>
    </row>
    <row r="1016" spans="10:10" x14ac:dyDescent="0.25">
      <c r="J1016">
        <v>10.14</v>
      </c>
    </row>
    <row r="1017" spans="10:10" x14ac:dyDescent="0.25">
      <c r="J1017">
        <v>10.15</v>
      </c>
    </row>
    <row r="1018" spans="10:10" x14ac:dyDescent="0.25">
      <c r="J1018">
        <v>10.16</v>
      </c>
    </row>
    <row r="1019" spans="10:10" x14ac:dyDescent="0.25">
      <c r="J1019">
        <v>10.17</v>
      </c>
    </row>
    <row r="1020" spans="10:10" x14ac:dyDescent="0.25">
      <c r="J1020">
        <v>10.18</v>
      </c>
    </row>
    <row r="1021" spans="10:10" x14ac:dyDescent="0.25">
      <c r="J1021">
        <v>10.19</v>
      </c>
    </row>
    <row r="1022" spans="10:10" x14ac:dyDescent="0.25">
      <c r="J1022">
        <v>10.199999999999999</v>
      </c>
    </row>
    <row r="1023" spans="10:10" x14ac:dyDescent="0.25">
      <c r="J1023">
        <v>10.210000000000001</v>
      </c>
    </row>
    <row r="1024" spans="10:10" x14ac:dyDescent="0.25">
      <c r="J1024">
        <v>10.220000000000001</v>
      </c>
    </row>
    <row r="1025" spans="10:10" x14ac:dyDescent="0.25">
      <c r="J1025">
        <v>10.23</v>
      </c>
    </row>
    <row r="1026" spans="10:10" x14ac:dyDescent="0.25">
      <c r="J1026">
        <v>10.24</v>
      </c>
    </row>
    <row r="1027" spans="10:10" x14ac:dyDescent="0.25">
      <c r="J1027">
        <v>10.25</v>
      </c>
    </row>
    <row r="1028" spans="10:10" x14ac:dyDescent="0.25">
      <c r="J1028">
        <v>10.26</v>
      </c>
    </row>
    <row r="1029" spans="10:10" x14ac:dyDescent="0.25">
      <c r="J1029">
        <v>10.27</v>
      </c>
    </row>
    <row r="1030" spans="10:10" x14ac:dyDescent="0.25">
      <c r="J1030">
        <v>10.28</v>
      </c>
    </row>
    <row r="1031" spans="10:10" x14ac:dyDescent="0.25">
      <c r="J1031">
        <v>10.29</v>
      </c>
    </row>
    <row r="1032" spans="10:10" x14ac:dyDescent="0.25">
      <c r="J1032">
        <v>10.3</v>
      </c>
    </row>
    <row r="1033" spans="10:10" x14ac:dyDescent="0.25">
      <c r="J1033">
        <v>10.31</v>
      </c>
    </row>
    <row r="1034" spans="10:10" x14ac:dyDescent="0.25">
      <c r="J1034">
        <v>10.32</v>
      </c>
    </row>
    <row r="1035" spans="10:10" x14ac:dyDescent="0.25">
      <c r="J1035">
        <v>10.33</v>
      </c>
    </row>
    <row r="1036" spans="10:10" x14ac:dyDescent="0.25">
      <c r="J1036">
        <v>10.34</v>
      </c>
    </row>
    <row r="1037" spans="10:10" x14ac:dyDescent="0.25">
      <c r="J1037">
        <v>10.35</v>
      </c>
    </row>
    <row r="1038" spans="10:10" x14ac:dyDescent="0.25">
      <c r="J1038">
        <v>10.36</v>
      </c>
    </row>
    <row r="1039" spans="10:10" x14ac:dyDescent="0.25">
      <c r="J1039">
        <v>10.37</v>
      </c>
    </row>
    <row r="1040" spans="10:10" x14ac:dyDescent="0.25">
      <c r="J1040">
        <v>10.38</v>
      </c>
    </row>
    <row r="1041" spans="10:10" x14ac:dyDescent="0.25">
      <c r="J1041">
        <v>10.39</v>
      </c>
    </row>
    <row r="1042" spans="10:10" x14ac:dyDescent="0.25">
      <c r="J1042">
        <v>10.4</v>
      </c>
    </row>
    <row r="1043" spans="10:10" x14ac:dyDescent="0.25">
      <c r="J1043">
        <v>10.41</v>
      </c>
    </row>
    <row r="1044" spans="10:10" x14ac:dyDescent="0.25">
      <c r="J1044">
        <v>10.42</v>
      </c>
    </row>
    <row r="1045" spans="10:10" x14ac:dyDescent="0.25">
      <c r="J1045">
        <v>10.43</v>
      </c>
    </row>
    <row r="1046" spans="10:10" x14ac:dyDescent="0.25">
      <c r="J1046">
        <v>10.44</v>
      </c>
    </row>
    <row r="1047" spans="10:10" x14ac:dyDescent="0.25">
      <c r="J1047">
        <v>10.45</v>
      </c>
    </row>
    <row r="1048" spans="10:10" x14ac:dyDescent="0.25">
      <c r="J1048">
        <v>10.46</v>
      </c>
    </row>
    <row r="1049" spans="10:10" x14ac:dyDescent="0.25">
      <c r="J1049">
        <v>10.47</v>
      </c>
    </row>
    <row r="1050" spans="10:10" x14ac:dyDescent="0.25">
      <c r="J1050">
        <v>10.48</v>
      </c>
    </row>
    <row r="1051" spans="10:10" x14ac:dyDescent="0.25">
      <c r="J1051">
        <v>10.49</v>
      </c>
    </row>
    <row r="1052" spans="10:10" x14ac:dyDescent="0.25">
      <c r="J1052">
        <v>10.5</v>
      </c>
    </row>
    <row r="1053" spans="10:10" x14ac:dyDescent="0.25">
      <c r="J1053">
        <v>10.51</v>
      </c>
    </row>
    <row r="1054" spans="10:10" x14ac:dyDescent="0.25">
      <c r="J1054">
        <v>10.52</v>
      </c>
    </row>
    <row r="1055" spans="10:10" x14ac:dyDescent="0.25">
      <c r="J1055">
        <v>10.53</v>
      </c>
    </row>
    <row r="1056" spans="10:10" x14ac:dyDescent="0.25">
      <c r="J1056">
        <v>10.54</v>
      </c>
    </row>
    <row r="1057" spans="10:10" x14ac:dyDescent="0.25">
      <c r="J1057">
        <v>10.55</v>
      </c>
    </row>
    <row r="1058" spans="10:10" x14ac:dyDescent="0.25">
      <c r="J1058">
        <v>10.56</v>
      </c>
    </row>
    <row r="1059" spans="10:10" x14ac:dyDescent="0.25">
      <c r="J1059">
        <v>10.57</v>
      </c>
    </row>
    <row r="1060" spans="10:10" x14ac:dyDescent="0.25">
      <c r="J1060">
        <v>10.58</v>
      </c>
    </row>
    <row r="1061" spans="10:10" x14ac:dyDescent="0.25">
      <c r="J1061">
        <v>10.59</v>
      </c>
    </row>
    <row r="1062" spans="10:10" x14ac:dyDescent="0.25">
      <c r="J1062">
        <v>10.6</v>
      </c>
    </row>
    <row r="1063" spans="10:10" x14ac:dyDescent="0.25">
      <c r="J1063">
        <v>10.61</v>
      </c>
    </row>
    <row r="1064" spans="10:10" x14ac:dyDescent="0.25">
      <c r="J1064">
        <v>10.62</v>
      </c>
    </row>
    <row r="1065" spans="10:10" x14ac:dyDescent="0.25">
      <c r="J1065">
        <v>10.63</v>
      </c>
    </row>
    <row r="1066" spans="10:10" x14ac:dyDescent="0.25">
      <c r="J1066">
        <v>10.64</v>
      </c>
    </row>
    <row r="1067" spans="10:10" x14ac:dyDescent="0.25">
      <c r="J1067">
        <v>10.65</v>
      </c>
    </row>
    <row r="1068" spans="10:10" x14ac:dyDescent="0.25">
      <c r="J1068">
        <v>10.66</v>
      </c>
    </row>
    <row r="1069" spans="10:10" x14ac:dyDescent="0.25">
      <c r="J1069">
        <v>10.67</v>
      </c>
    </row>
    <row r="1070" spans="10:10" x14ac:dyDescent="0.25">
      <c r="J1070">
        <v>10.68</v>
      </c>
    </row>
    <row r="1071" spans="10:10" x14ac:dyDescent="0.25">
      <c r="J1071">
        <v>10.69</v>
      </c>
    </row>
    <row r="1072" spans="10:10" x14ac:dyDescent="0.25">
      <c r="J1072">
        <v>10.7</v>
      </c>
    </row>
    <row r="1073" spans="10:10" x14ac:dyDescent="0.25">
      <c r="J1073">
        <v>10.71</v>
      </c>
    </row>
    <row r="1074" spans="10:10" x14ac:dyDescent="0.25">
      <c r="J1074">
        <v>10.72</v>
      </c>
    </row>
    <row r="1075" spans="10:10" x14ac:dyDescent="0.25">
      <c r="J1075">
        <v>10.73</v>
      </c>
    </row>
    <row r="1076" spans="10:10" x14ac:dyDescent="0.25">
      <c r="J1076">
        <v>10.74</v>
      </c>
    </row>
    <row r="1077" spans="10:10" x14ac:dyDescent="0.25">
      <c r="J1077">
        <v>10.75</v>
      </c>
    </row>
    <row r="1078" spans="10:10" x14ac:dyDescent="0.25">
      <c r="J1078">
        <v>10.76</v>
      </c>
    </row>
    <row r="1079" spans="10:10" x14ac:dyDescent="0.25">
      <c r="J1079">
        <v>10.77</v>
      </c>
    </row>
    <row r="1080" spans="10:10" x14ac:dyDescent="0.25">
      <c r="J1080">
        <v>10.78</v>
      </c>
    </row>
    <row r="1081" spans="10:10" x14ac:dyDescent="0.25">
      <c r="J1081">
        <v>10.79</v>
      </c>
    </row>
    <row r="1082" spans="10:10" x14ac:dyDescent="0.25">
      <c r="J1082">
        <v>10.8</v>
      </c>
    </row>
    <row r="1083" spans="10:10" x14ac:dyDescent="0.25">
      <c r="J1083">
        <v>10.81</v>
      </c>
    </row>
    <row r="1084" spans="10:10" x14ac:dyDescent="0.25">
      <c r="J1084">
        <v>10.82</v>
      </c>
    </row>
    <row r="1085" spans="10:10" x14ac:dyDescent="0.25">
      <c r="J1085">
        <v>10.83</v>
      </c>
    </row>
    <row r="1086" spans="10:10" x14ac:dyDescent="0.25">
      <c r="J1086">
        <v>10.84</v>
      </c>
    </row>
    <row r="1087" spans="10:10" x14ac:dyDescent="0.25">
      <c r="J1087">
        <v>10.85</v>
      </c>
    </row>
    <row r="1088" spans="10:10" x14ac:dyDescent="0.25">
      <c r="J1088">
        <v>10.86</v>
      </c>
    </row>
    <row r="1089" spans="10:10" x14ac:dyDescent="0.25">
      <c r="J1089">
        <v>10.87</v>
      </c>
    </row>
    <row r="1090" spans="10:10" x14ac:dyDescent="0.25">
      <c r="J1090">
        <v>10.88</v>
      </c>
    </row>
    <row r="1091" spans="10:10" x14ac:dyDescent="0.25">
      <c r="J1091">
        <v>10.89</v>
      </c>
    </row>
    <row r="1092" spans="10:10" x14ac:dyDescent="0.25">
      <c r="J1092">
        <v>10.9</v>
      </c>
    </row>
    <row r="1093" spans="10:10" x14ac:dyDescent="0.25">
      <c r="J1093">
        <v>10.91</v>
      </c>
    </row>
    <row r="1094" spans="10:10" x14ac:dyDescent="0.25">
      <c r="J1094">
        <v>10.92</v>
      </c>
    </row>
    <row r="1095" spans="10:10" x14ac:dyDescent="0.25">
      <c r="J1095">
        <v>10.93</v>
      </c>
    </row>
    <row r="1096" spans="10:10" x14ac:dyDescent="0.25">
      <c r="J1096">
        <v>10.94</v>
      </c>
    </row>
    <row r="1097" spans="10:10" x14ac:dyDescent="0.25">
      <c r="J1097">
        <v>10.95</v>
      </c>
    </row>
    <row r="1098" spans="10:10" x14ac:dyDescent="0.25">
      <c r="J1098">
        <v>10.96</v>
      </c>
    </row>
    <row r="1099" spans="10:10" x14ac:dyDescent="0.25">
      <c r="J1099">
        <v>10.97</v>
      </c>
    </row>
    <row r="1100" spans="10:10" x14ac:dyDescent="0.25">
      <c r="J1100">
        <v>10.98</v>
      </c>
    </row>
    <row r="1101" spans="10:10" x14ac:dyDescent="0.25">
      <c r="J1101">
        <v>10.99</v>
      </c>
    </row>
    <row r="1102" spans="10:10" x14ac:dyDescent="0.25">
      <c r="J1102">
        <v>11</v>
      </c>
    </row>
    <row r="1103" spans="10:10" x14ac:dyDescent="0.25">
      <c r="J1103">
        <v>11.01</v>
      </c>
    </row>
    <row r="1104" spans="10:10" x14ac:dyDescent="0.25">
      <c r="J1104">
        <v>11.02</v>
      </c>
    </row>
    <row r="1105" spans="10:10" x14ac:dyDescent="0.25">
      <c r="J1105">
        <v>11.03</v>
      </c>
    </row>
    <row r="1106" spans="10:10" x14ac:dyDescent="0.25">
      <c r="J1106">
        <v>11.04</v>
      </c>
    </row>
    <row r="1107" spans="10:10" x14ac:dyDescent="0.25">
      <c r="J1107">
        <v>11.05</v>
      </c>
    </row>
    <row r="1108" spans="10:10" x14ac:dyDescent="0.25">
      <c r="J1108">
        <v>11.06</v>
      </c>
    </row>
    <row r="1109" spans="10:10" x14ac:dyDescent="0.25">
      <c r="J1109">
        <v>11.07</v>
      </c>
    </row>
    <row r="1110" spans="10:10" x14ac:dyDescent="0.25">
      <c r="J1110">
        <v>11.08</v>
      </c>
    </row>
    <row r="1111" spans="10:10" x14ac:dyDescent="0.25">
      <c r="J1111">
        <v>11.09</v>
      </c>
    </row>
    <row r="1112" spans="10:10" x14ac:dyDescent="0.25">
      <c r="J1112">
        <v>11.1</v>
      </c>
    </row>
    <row r="1113" spans="10:10" x14ac:dyDescent="0.25">
      <c r="J1113">
        <v>11.11</v>
      </c>
    </row>
    <row r="1114" spans="10:10" x14ac:dyDescent="0.25">
      <c r="J1114">
        <v>11.12</v>
      </c>
    </row>
    <row r="1115" spans="10:10" x14ac:dyDescent="0.25">
      <c r="J1115">
        <v>11.13</v>
      </c>
    </row>
    <row r="1116" spans="10:10" x14ac:dyDescent="0.25">
      <c r="J1116">
        <v>11.14</v>
      </c>
    </row>
    <row r="1117" spans="10:10" x14ac:dyDescent="0.25">
      <c r="J1117">
        <v>11.15</v>
      </c>
    </row>
    <row r="1118" spans="10:10" x14ac:dyDescent="0.25">
      <c r="J1118">
        <v>11.16</v>
      </c>
    </row>
    <row r="1119" spans="10:10" x14ac:dyDescent="0.25">
      <c r="J1119">
        <v>11.17</v>
      </c>
    </row>
    <row r="1120" spans="10:10" x14ac:dyDescent="0.25">
      <c r="J1120">
        <v>11.18</v>
      </c>
    </row>
    <row r="1121" spans="10:10" x14ac:dyDescent="0.25">
      <c r="J1121">
        <v>11.19</v>
      </c>
    </row>
    <row r="1122" spans="10:10" x14ac:dyDescent="0.25">
      <c r="J1122">
        <v>11.2</v>
      </c>
    </row>
    <row r="1123" spans="10:10" x14ac:dyDescent="0.25">
      <c r="J1123">
        <v>11.21</v>
      </c>
    </row>
    <row r="1124" spans="10:10" x14ac:dyDescent="0.25">
      <c r="J1124">
        <v>11.22</v>
      </c>
    </row>
    <row r="1125" spans="10:10" x14ac:dyDescent="0.25">
      <c r="J1125">
        <v>11.23</v>
      </c>
    </row>
    <row r="1126" spans="10:10" x14ac:dyDescent="0.25">
      <c r="J1126">
        <v>11.24</v>
      </c>
    </row>
    <row r="1127" spans="10:10" x14ac:dyDescent="0.25">
      <c r="J1127">
        <v>11.25</v>
      </c>
    </row>
    <row r="1128" spans="10:10" x14ac:dyDescent="0.25">
      <c r="J1128">
        <v>11.26</v>
      </c>
    </row>
    <row r="1129" spans="10:10" x14ac:dyDescent="0.25">
      <c r="J1129">
        <v>11.27</v>
      </c>
    </row>
    <row r="1130" spans="10:10" x14ac:dyDescent="0.25">
      <c r="J1130">
        <v>11.28</v>
      </c>
    </row>
    <row r="1131" spans="10:10" x14ac:dyDescent="0.25">
      <c r="J1131">
        <v>11.29</v>
      </c>
    </row>
    <row r="1132" spans="10:10" x14ac:dyDescent="0.25">
      <c r="J1132">
        <v>11.3</v>
      </c>
    </row>
    <row r="1133" spans="10:10" x14ac:dyDescent="0.25">
      <c r="J1133">
        <v>11.31</v>
      </c>
    </row>
    <row r="1134" spans="10:10" x14ac:dyDescent="0.25">
      <c r="J1134">
        <v>11.32</v>
      </c>
    </row>
    <row r="1135" spans="10:10" x14ac:dyDescent="0.25">
      <c r="J1135">
        <v>11.33</v>
      </c>
    </row>
    <row r="1136" spans="10:10" x14ac:dyDescent="0.25">
      <c r="J1136">
        <v>11.34</v>
      </c>
    </row>
    <row r="1137" spans="10:10" x14ac:dyDescent="0.25">
      <c r="J1137">
        <v>11.35</v>
      </c>
    </row>
    <row r="1138" spans="10:10" x14ac:dyDescent="0.25">
      <c r="J1138">
        <v>11.36</v>
      </c>
    </row>
    <row r="1139" spans="10:10" x14ac:dyDescent="0.25">
      <c r="J1139">
        <v>11.37</v>
      </c>
    </row>
    <row r="1140" spans="10:10" x14ac:dyDescent="0.25">
      <c r="J1140">
        <v>11.38</v>
      </c>
    </row>
    <row r="1141" spans="10:10" x14ac:dyDescent="0.25">
      <c r="J1141">
        <v>11.39</v>
      </c>
    </row>
    <row r="1142" spans="10:10" x14ac:dyDescent="0.25">
      <c r="J1142">
        <v>11.4</v>
      </c>
    </row>
    <row r="1143" spans="10:10" x14ac:dyDescent="0.25">
      <c r="J1143">
        <v>11.41</v>
      </c>
    </row>
    <row r="1144" spans="10:10" x14ac:dyDescent="0.25">
      <c r="J1144">
        <v>11.42</v>
      </c>
    </row>
    <row r="1145" spans="10:10" x14ac:dyDescent="0.25">
      <c r="J1145">
        <v>11.43</v>
      </c>
    </row>
    <row r="1146" spans="10:10" x14ac:dyDescent="0.25">
      <c r="J1146">
        <v>11.44</v>
      </c>
    </row>
    <row r="1147" spans="10:10" x14ac:dyDescent="0.25">
      <c r="J1147">
        <v>11.45</v>
      </c>
    </row>
    <row r="1148" spans="10:10" x14ac:dyDescent="0.25">
      <c r="J1148">
        <v>11.46</v>
      </c>
    </row>
    <row r="1149" spans="10:10" x14ac:dyDescent="0.25">
      <c r="J1149">
        <v>11.47</v>
      </c>
    </row>
    <row r="1150" spans="10:10" x14ac:dyDescent="0.25">
      <c r="J1150">
        <v>11.48</v>
      </c>
    </row>
    <row r="1151" spans="10:10" x14ac:dyDescent="0.25">
      <c r="J1151">
        <v>11.49</v>
      </c>
    </row>
    <row r="1152" spans="10:10" x14ac:dyDescent="0.25">
      <c r="J1152">
        <v>11.5</v>
      </c>
    </row>
    <row r="1153" spans="10:10" x14ac:dyDescent="0.25">
      <c r="J1153">
        <v>11.51</v>
      </c>
    </row>
    <row r="1154" spans="10:10" x14ac:dyDescent="0.25">
      <c r="J1154">
        <v>11.52</v>
      </c>
    </row>
    <row r="1155" spans="10:10" x14ac:dyDescent="0.25">
      <c r="J1155">
        <v>11.53</v>
      </c>
    </row>
    <row r="1156" spans="10:10" x14ac:dyDescent="0.25">
      <c r="J1156">
        <v>11.54</v>
      </c>
    </row>
    <row r="1157" spans="10:10" x14ac:dyDescent="0.25">
      <c r="J1157">
        <v>11.55</v>
      </c>
    </row>
    <row r="1158" spans="10:10" x14ac:dyDescent="0.25">
      <c r="J1158">
        <v>11.56</v>
      </c>
    </row>
    <row r="1159" spans="10:10" x14ac:dyDescent="0.25">
      <c r="J1159">
        <v>11.57</v>
      </c>
    </row>
    <row r="1160" spans="10:10" x14ac:dyDescent="0.25">
      <c r="J1160">
        <v>11.58</v>
      </c>
    </row>
    <row r="1161" spans="10:10" x14ac:dyDescent="0.25">
      <c r="J1161">
        <v>11.59</v>
      </c>
    </row>
    <row r="1162" spans="10:10" x14ac:dyDescent="0.25">
      <c r="J1162">
        <v>11.6</v>
      </c>
    </row>
    <row r="1163" spans="10:10" x14ac:dyDescent="0.25">
      <c r="J1163">
        <v>11.61</v>
      </c>
    </row>
    <row r="1164" spans="10:10" x14ac:dyDescent="0.25">
      <c r="J1164">
        <v>11.62</v>
      </c>
    </row>
    <row r="1165" spans="10:10" x14ac:dyDescent="0.25">
      <c r="J1165">
        <v>11.63</v>
      </c>
    </row>
    <row r="1166" spans="10:10" x14ac:dyDescent="0.25">
      <c r="J1166">
        <v>11.64</v>
      </c>
    </row>
    <row r="1167" spans="10:10" x14ac:dyDescent="0.25">
      <c r="J1167">
        <v>11.65</v>
      </c>
    </row>
    <row r="1168" spans="10:10" x14ac:dyDescent="0.25">
      <c r="J1168">
        <v>11.66</v>
      </c>
    </row>
    <row r="1169" spans="10:10" x14ac:dyDescent="0.25">
      <c r="J1169">
        <v>11.67</v>
      </c>
    </row>
    <row r="1170" spans="10:10" x14ac:dyDescent="0.25">
      <c r="J1170">
        <v>11.68</v>
      </c>
    </row>
    <row r="1171" spans="10:10" x14ac:dyDescent="0.25">
      <c r="J1171">
        <v>11.69</v>
      </c>
    </row>
    <row r="1172" spans="10:10" x14ac:dyDescent="0.25">
      <c r="J1172">
        <v>11.7</v>
      </c>
    </row>
    <row r="1173" spans="10:10" x14ac:dyDescent="0.25">
      <c r="J1173">
        <v>11.71</v>
      </c>
    </row>
    <row r="1174" spans="10:10" x14ac:dyDescent="0.25">
      <c r="J1174">
        <v>11.72</v>
      </c>
    </row>
    <row r="1175" spans="10:10" x14ac:dyDescent="0.25">
      <c r="J1175">
        <v>11.73</v>
      </c>
    </row>
    <row r="1176" spans="10:10" x14ac:dyDescent="0.25">
      <c r="J1176">
        <v>11.74</v>
      </c>
    </row>
    <row r="1177" spans="10:10" x14ac:dyDescent="0.25">
      <c r="J1177">
        <v>11.75</v>
      </c>
    </row>
    <row r="1178" spans="10:10" x14ac:dyDescent="0.25">
      <c r="J1178">
        <v>11.76</v>
      </c>
    </row>
    <row r="1179" spans="10:10" x14ac:dyDescent="0.25">
      <c r="J1179">
        <v>11.77</v>
      </c>
    </row>
    <row r="1180" spans="10:10" x14ac:dyDescent="0.25">
      <c r="J1180">
        <v>11.78</v>
      </c>
    </row>
    <row r="1181" spans="10:10" x14ac:dyDescent="0.25">
      <c r="J1181">
        <v>11.79</v>
      </c>
    </row>
    <row r="1182" spans="10:10" x14ac:dyDescent="0.25">
      <c r="J1182">
        <v>11.8</v>
      </c>
    </row>
    <row r="1183" spans="10:10" x14ac:dyDescent="0.25">
      <c r="J1183">
        <v>11.81</v>
      </c>
    </row>
    <row r="1184" spans="10:10" x14ac:dyDescent="0.25">
      <c r="J1184">
        <v>11.82</v>
      </c>
    </row>
    <row r="1185" spans="10:10" x14ac:dyDescent="0.25">
      <c r="J1185">
        <v>11.83</v>
      </c>
    </row>
    <row r="1186" spans="10:10" x14ac:dyDescent="0.25">
      <c r="J1186">
        <v>11.84</v>
      </c>
    </row>
    <row r="1187" spans="10:10" x14ac:dyDescent="0.25">
      <c r="J1187">
        <v>11.85</v>
      </c>
    </row>
    <row r="1188" spans="10:10" x14ac:dyDescent="0.25">
      <c r="J1188">
        <v>11.86</v>
      </c>
    </row>
    <row r="1189" spans="10:10" x14ac:dyDescent="0.25">
      <c r="J1189">
        <v>11.87</v>
      </c>
    </row>
    <row r="1190" spans="10:10" x14ac:dyDescent="0.25">
      <c r="J1190">
        <v>11.88</v>
      </c>
    </row>
    <row r="1191" spans="10:10" x14ac:dyDescent="0.25">
      <c r="J1191">
        <v>11.89</v>
      </c>
    </row>
    <row r="1192" spans="10:10" x14ac:dyDescent="0.25">
      <c r="J1192">
        <v>11.9</v>
      </c>
    </row>
    <row r="1193" spans="10:10" x14ac:dyDescent="0.25">
      <c r="J1193">
        <v>11.91</v>
      </c>
    </row>
    <row r="1194" spans="10:10" x14ac:dyDescent="0.25">
      <c r="J1194">
        <v>11.92</v>
      </c>
    </row>
    <row r="1195" spans="10:10" x14ac:dyDescent="0.25">
      <c r="J1195">
        <v>11.93</v>
      </c>
    </row>
    <row r="1196" spans="10:10" x14ac:dyDescent="0.25">
      <c r="J1196">
        <v>11.94</v>
      </c>
    </row>
    <row r="1197" spans="10:10" x14ac:dyDescent="0.25">
      <c r="J1197">
        <v>11.95</v>
      </c>
    </row>
    <row r="1198" spans="10:10" x14ac:dyDescent="0.25">
      <c r="J1198">
        <v>11.96</v>
      </c>
    </row>
    <row r="1199" spans="10:10" x14ac:dyDescent="0.25">
      <c r="J1199">
        <v>11.97</v>
      </c>
    </row>
    <row r="1200" spans="10:10" x14ac:dyDescent="0.25">
      <c r="J1200">
        <v>11.98</v>
      </c>
    </row>
    <row r="1201" spans="10:10" x14ac:dyDescent="0.25">
      <c r="J1201">
        <v>11.99</v>
      </c>
    </row>
    <row r="1202" spans="10:10" x14ac:dyDescent="0.25">
      <c r="J1202">
        <v>12</v>
      </c>
    </row>
    <row r="1203" spans="10:10" x14ac:dyDescent="0.25">
      <c r="J1203">
        <v>12.01</v>
      </c>
    </row>
    <row r="1204" spans="10:10" x14ac:dyDescent="0.25">
      <c r="J1204">
        <v>12.02</v>
      </c>
    </row>
    <row r="1205" spans="10:10" x14ac:dyDescent="0.25">
      <c r="J1205">
        <v>12.03</v>
      </c>
    </row>
    <row r="1206" spans="10:10" x14ac:dyDescent="0.25">
      <c r="J1206">
        <v>12.04</v>
      </c>
    </row>
    <row r="1207" spans="10:10" x14ac:dyDescent="0.25">
      <c r="J1207">
        <v>12.05</v>
      </c>
    </row>
    <row r="1208" spans="10:10" x14ac:dyDescent="0.25">
      <c r="J1208">
        <v>12.06</v>
      </c>
    </row>
    <row r="1209" spans="10:10" x14ac:dyDescent="0.25">
      <c r="J1209">
        <v>12.07</v>
      </c>
    </row>
    <row r="1210" spans="10:10" x14ac:dyDescent="0.25">
      <c r="J1210">
        <v>12.08</v>
      </c>
    </row>
    <row r="1211" spans="10:10" x14ac:dyDescent="0.25">
      <c r="J1211">
        <v>12.09</v>
      </c>
    </row>
    <row r="1212" spans="10:10" x14ac:dyDescent="0.25">
      <c r="J1212">
        <v>12.1</v>
      </c>
    </row>
    <row r="1213" spans="10:10" x14ac:dyDescent="0.25">
      <c r="J1213">
        <v>12.11</v>
      </c>
    </row>
    <row r="1214" spans="10:10" x14ac:dyDescent="0.25">
      <c r="J1214">
        <v>12.12</v>
      </c>
    </row>
    <row r="1215" spans="10:10" x14ac:dyDescent="0.25">
      <c r="J1215">
        <v>12.13</v>
      </c>
    </row>
    <row r="1216" spans="10:10" x14ac:dyDescent="0.25">
      <c r="J1216">
        <v>12.14</v>
      </c>
    </row>
    <row r="1217" spans="10:10" x14ac:dyDescent="0.25">
      <c r="J1217">
        <v>12.15</v>
      </c>
    </row>
    <row r="1218" spans="10:10" x14ac:dyDescent="0.25">
      <c r="J1218">
        <v>12.16</v>
      </c>
    </row>
    <row r="1219" spans="10:10" x14ac:dyDescent="0.25">
      <c r="J1219">
        <v>12.17</v>
      </c>
    </row>
    <row r="1220" spans="10:10" x14ac:dyDescent="0.25">
      <c r="J1220">
        <v>12.18</v>
      </c>
    </row>
    <row r="1221" spans="10:10" x14ac:dyDescent="0.25">
      <c r="J1221">
        <v>12.19</v>
      </c>
    </row>
    <row r="1222" spans="10:10" x14ac:dyDescent="0.25">
      <c r="J1222">
        <v>12.2</v>
      </c>
    </row>
    <row r="1223" spans="10:10" x14ac:dyDescent="0.25">
      <c r="J1223">
        <v>12.21</v>
      </c>
    </row>
    <row r="1224" spans="10:10" x14ac:dyDescent="0.25">
      <c r="J1224">
        <v>12.22</v>
      </c>
    </row>
    <row r="1225" spans="10:10" x14ac:dyDescent="0.25">
      <c r="J1225">
        <v>12.23</v>
      </c>
    </row>
    <row r="1226" spans="10:10" x14ac:dyDescent="0.25">
      <c r="J1226">
        <v>12.24</v>
      </c>
    </row>
    <row r="1227" spans="10:10" x14ac:dyDescent="0.25">
      <c r="J1227">
        <v>12.25</v>
      </c>
    </row>
    <row r="1228" spans="10:10" x14ac:dyDescent="0.25">
      <c r="J1228">
        <v>12.26</v>
      </c>
    </row>
    <row r="1229" spans="10:10" x14ac:dyDescent="0.25">
      <c r="J1229">
        <v>12.27</v>
      </c>
    </row>
    <row r="1230" spans="10:10" x14ac:dyDescent="0.25">
      <c r="J1230">
        <v>12.28</v>
      </c>
    </row>
    <row r="1231" spans="10:10" x14ac:dyDescent="0.25">
      <c r="J1231">
        <v>12.29</v>
      </c>
    </row>
    <row r="1232" spans="10:10" x14ac:dyDescent="0.25">
      <c r="J1232">
        <v>12.3</v>
      </c>
    </row>
    <row r="1233" spans="10:10" x14ac:dyDescent="0.25">
      <c r="J1233">
        <v>12.31</v>
      </c>
    </row>
    <row r="1234" spans="10:10" x14ac:dyDescent="0.25">
      <c r="J1234">
        <v>12.32</v>
      </c>
    </row>
    <row r="1235" spans="10:10" x14ac:dyDescent="0.25">
      <c r="J1235">
        <v>12.33</v>
      </c>
    </row>
    <row r="1236" spans="10:10" x14ac:dyDescent="0.25">
      <c r="J1236">
        <v>12.34</v>
      </c>
    </row>
    <row r="1237" spans="10:10" x14ac:dyDescent="0.25">
      <c r="J1237">
        <v>12.35</v>
      </c>
    </row>
    <row r="1238" spans="10:10" x14ac:dyDescent="0.25">
      <c r="J1238">
        <v>12.36</v>
      </c>
    </row>
    <row r="1239" spans="10:10" x14ac:dyDescent="0.25">
      <c r="J1239">
        <v>12.37</v>
      </c>
    </row>
    <row r="1240" spans="10:10" x14ac:dyDescent="0.25">
      <c r="J1240">
        <v>12.38</v>
      </c>
    </row>
    <row r="1241" spans="10:10" x14ac:dyDescent="0.25">
      <c r="J1241">
        <v>12.39</v>
      </c>
    </row>
    <row r="1242" spans="10:10" x14ac:dyDescent="0.25">
      <c r="J1242">
        <v>12.4</v>
      </c>
    </row>
    <row r="1243" spans="10:10" x14ac:dyDescent="0.25">
      <c r="J1243">
        <v>12.41</v>
      </c>
    </row>
    <row r="1244" spans="10:10" x14ac:dyDescent="0.25">
      <c r="J1244">
        <v>12.42</v>
      </c>
    </row>
    <row r="1245" spans="10:10" x14ac:dyDescent="0.25">
      <c r="J1245">
        <v>12.43</v>
      </c>
    </row>
    <row r="1246" spans="10:10" x14ac:dyDescent="0.25">
      <c r="J1246">
        <v>12.44</v>
      </c>
    </row>
    <row r="1247" spans="10:10" x14ac:dyDescent="0.25">
      <c r="J1247">
        <v>12.45</v>
      </c>
    </row>
    <row r="1248" spans="10:10" x14ac:dyDescent="0.25">
      <c r="J1248">
        <v>12.46</v>
      </c>
    </row>
    <row r="1249" spans="10:10" x14ac:dyDescent="0.25">
      <c r="J1249">
        <v>12.47</v>
      </c>
    </row>
    <row r="1250" spans="10:10" x14ac:dyDescent="0.25">
      <c r="J1250">
        <v>12.48</v>
      </c>
    </row>
    <row r="1251" spans="10:10" x14ac:dyDescent="0.25">
      <c r="J1251">
        <v>12.49</v>
      </c>
    </row>
    <row r="1252" spans="10:10" x14ac:dyDescent="0.25">
      <c r="J1252">
        <v>12.5</v>
      </c>
    </row>
    <row r="1253" spans="10:10" x14ac:dyDescent="0.25">
      <c r="J1253">
        <v>12.51</v>
      </c>
    </row>
    <row r="1254" spans="10:10" x14ac:dyDescent="0.25">
      <c r="J1254">
        <v>12.52</v>
      </c>
    </row>
    <row r="1255" spans="10:10" x14ac:dyDescent="0.25">
      <c r="J1255">
        <v>12.53</v>
      </c>
    </row>
    <row r="1256" spans="10:10" x14ac:dyDescent="0.25">
      <c r="J1256">
        <v>12.54</v>
      </c>
    </row>
    <row r="1257" spans="10:10" x14ac:dyDescent="0.25">
      <c r="J1257">
        <v>12.55</v>
      </c>
    </row>
    <row r="1258" spans="10:10" x14ac:dyDescent="0.25">
      <c r="J1258">
        <v>12.56</v>
      </c>
    </row>
    <row r="1259" spans="10:10" x14ac:dyDescent="0.25">
      <c r="J1259">
        <v>12.57</v>
      </c>
    </row>
    <row r="1260" spans="10:10" x14ac:dyDescent="0.25">
      <c r="J1260">
        <v>12.58</v>
      </c>
    </row>
    <row r="1261" spans="10:10" x14ac:dyDescent="0.25">
      <c r="J1261">
        <v>12.59</v>
      </c>
    </row>
    <row r="1262" spans="10:10" x14ac:dyDescent="0.25">
      <c r="J1262">
        <v>12.6</v>
      </c>
    </row>
    <row r="1263" spans="10:10" x14ac:dyDescent="0.25">
      <c r="J1263">
        <v>12.61</v>
      </c>
    </row>
    <row r="1264" spans="10:10" x14ac:dyDescent="0.25">
      <c r="J1264">
        <v>12.62</v>
      </c>
    </row>
    <row r="1265" spans="10:10" x14ac:dyDescent="0.25">
      <c r="J1265">
        <v>12.63</v>
      </c>
    </row>
    <row r="1266" spans="10:10" x14ac:dyDescent="0.25">
      <c r="J1266">
        <v>12.64</v>
      </c>
    </row>
    <row r="1267" spans="10:10" x14ac:dyDescent="0.25">
      <c r="J1267">
        <v>12.65</v>
      </c>
    </row>
    <row r="1268" spans="10:10" x14ac:dyDescent="0.25">
      <c r="J1268">
        <v>12.66</v>
      </c>
    </row>
    <row r="1269" spans="10:10" x14ac:dyDescent="0.25">
      <c r="J1269">
        <v>12.67</v>
      </c>
    </row>
    <row r="1270" spans="10:10" x14ac:dyDescent="0.25">
      <c r="J1270">
        <v>12.68</v>
      </c>
    </row>
    <row r="1271" spans="10:10" x14ac:dyDescent="0.25">
      <c r="J1271">
        <v>12.69</v>
      </c>
    </row>
    <row r="1272" spans="10:10" x14ac:dyDescent="0.25">
      <c r="J1272">
        <v>12.7</v>
      </c>
    </row>
    <row r="1273" spans="10:10" x14ac:dyDescent="0.25">
      <c r="J1273">
        <v>12.71</v>
      </c>
    </row>
    <row r="1274" spans="10:10" x14ac:dyDescent="0.25">
      <c r="J1274">
        <v>12.72</v>
      </c>
    </row>
    <row r="1275" spans="10:10" x14ac:dyDescent="0.25">
      <c r="J1275">
        <v>12.73</v>
      </c>
    </row>
    <row r="1276" spans="10:10" x14ac:dyDescent="0.25">
      <c r="J1276">
        <v>12.74</v>
      </c>
    </row>
    <row r="1277" spans="10:10" x14ac:dyDescent="0.25">
      <c r="J1277">
        <v>12.75</v>
      </c>
    </row>
    <row r="1278" spans="10:10" x14ac:dyDescent="0.25">
      <c r="J1278">
        <v>12.76</v>
      </c>
    </row>
    <row r="1279" spans="10:10" x14ac:dyDescent="0.25">
      <c r="J1279">
        <v>12.77</v>
      </c>
    </row>
    <row r="1280" spans="10:10" x14ac:dyDescent="0.25">
      <c r="J1280">
        <v>12.78</v>
      </c>
    </row>
    <row r="1281" spans="10:10" x14ac:dyDescent="0.25">
      <c r="J1281">
        <v>12.79</v>
      </c>
    </row>
    <row r="1282" spans="10:10" x14ac:dyDescent="0.25">
      <c r="J1282">
        <v>12.8</v>
      </c>
    </row>
    <row r="1283" spans="10:10" x14ac:dyDescent="0.25">
      <c r="J1283">
        <v>12.81</v>
      </c>
    </row>
    <row r="1284" spans="10:10" x14ac:dyDescent="0.25">
      <c r="J1284">
        <v>12.82</v>
      </c>
    </row>
    <row r="1285" spans="10:10" x14ac:dyDescent="0.25">
      <c r="J1285">
        <v>12.83</v>
      </c>
    </row>
    <row r="1286" spans="10:10" x14ac:dyDescent="0.25">
      <c r="J1286">
        <v>12.84</v>
      </c>
    </row>
    <row r="1287" spans="10:10" x14ac:dyDescent="0.25">
      <c r="J1287">
        <v>12.85</v>
      </c>
    </row>
    <row r="1288" spans="10:10" x14ac:dyDescent="0.25">
      <c r="J1288">
        <v>12.86</v>
      </c>
    </row>
    <row r="1289" spans="10:10" x14ac:dyDescent="0.25">
      <c r="J1289">
        <v>12.87</v>
      </c>
    </row>
    <row r="1290" spans="10:10" x14ac:dyDescent="0.25">
      <c r="J1290">
        <v>12.88</v>
      </c>
    </row>
    <row r="1291" spans="10:10" x14ac:dyDescent="0.25">
      <c r="J1291">
        <v>12.89</v>
      </c>
    </row>
    <row r="1292" spans="10:10" x14ac:dyDescent="0.25">
      <c r="J1292">
        <v>12.9</v>
      </c>
    </row>
    <row r="1293" spans="10:10" x14ac:dyDescent="0.25">
      <c r="J1293">
        <v>12.91</v>
      </c>
    </row>
    <row r="1294" spans="10:10" x14ac:dyDescent="0.25">
      <c r="J1294">
        <v>12.92</v>
      </c>
    </row>
    <row r="1295" spans="10:10" x14ac:dyDescent="0.25">
      <c r="J1295">
        <v>12.93</v>
      </c>
    </row>
    <row r="1296" spans="10:10" x14ac:dyDescent="0.25">
      <c r="J1296">
        <v>12.94</v>
      </c>
    </row>
    <row r="1297" spans="10:10" x14ac:dyDescent="0.25">
      <c r="J1297">
        <v>12.95</v>
      </c>
    </row>
    <row r="1298" spans="10:10" x14ac:dyDescent="0.25">
      <c r="J1298">
        <v>12.96</v>
      </c>
    </row>
    <row r="1299" spans="10:10" x14ac:dyDescent="0.25">
      <c r="J1299">
        <v>12.97</v>
      </c>
    </row>
    <row r="1300" spans="10:10" x14ac:dyDescent="0.25">
      <c r="J1300">
        <v>12.98</v>
      </c>
    </row>
    <row r="1301" spans="10:10" x14ac:dyDescent="0.25">
      <c r="J1301">
        <v>12.99</v>
      </c>
    </row>
    <row r="1302" spans="10:10" x14ac:dyDescent="0.25">
      <c r="J1302">
        <v>13</v>
      </c>
    </row>
    <row r="1303" spans="10:10" x14ac:dyDescent="0.25">
      <c r="J1303">
        <v>13.01</v>
      </c>
    </row>
    <row r="1304" spans="10:10" x14ac:dyDescent="0.25">
      <c r="J1304">
        <v>13.02</v>
      </c>
    </row>
    <row r="1305" spans="10:10" x14ac:dyDescent="0.25">
      <c r="J1305">
        <v>13.03</v>
      </c>
    </row>
    <row r="1306" spans="10:10" x14ac:dyDescent="0.25">
      <c r="J1306">
        <v>13.04</v>
      </c>
    </row>
    <row r="1307" spans="10:10" x14ac:dyDescent="0.25">
      <c r="J1307">
        <v>13.05</v>
      </c>
    </row>
    <row r="1308" spans="10:10" x14ac:dyDescent="0.25">
      <c r="J1308">
        <v>13.06</v>
      </c>
    </row>
    <row r="1309" spans="10:10" x14ac:dyDescent="0.25">
      <c r="J1309">
        <v>13.07</v>
      </c>
    </row>
    <row r="1310" spans="10:10" x14ac:dyDescent="0.25">
      <c r="J1310">
        <v>13.08</v>
      </c>
    </row>
    <row r="1311" spans="10:10" x14ac:dyDescent="0.25">
      <c r="J1311">
        <v>13.09</v>
      </c>
    </row>
    <row r="1312" spans="10:10" x14ac:dyDescent="0.25">
      <c r="J1312">
        <v>13.1</v>
      </c>
    </row>
    <row r="1313" spans="10:10" x14ac:dyDescent="0.25">
      <c r="J1313">
        <v>13.11</v>
      </c>
    </row>
    <row r="1314" spans="10:10" x14ac:dyDescent="0.25">
      <c r="J1314">
        <v>13.12</v>
      </c>
    </row>
    <row r="1315" spans="10:10" x14ac:dyDescent="0.25">
      <c r="J1315">
        <v>13.13</v>
      </c>
    </row>
    <row r="1316" spans="10:10" x14ac:dyDescent="0.25">
      <c r="J1316">
        <v>13.14</v>
      </c>
    </row>
    <row r="1317" spans="10:10" x14ac:dyDescent="0.25">
      <c r="J1317">
        <v>13.15</v>
      </c>
    </row>
    <row r="1318" spans="10:10" x14ac:dyDescent="0.25">
      <c r="J1318">
        <v>13.16</v>
      </c>
    </row>
    <row r="1319" spans="10:10" x14ac:dyDescent="0.25">
      <c r="J1319">
        <v>13.17</v>
      </c>
    </row>
    <row r="1320" spans="10:10" x14ac:dyDescent="0.25">
      <c r="J1320">
        <v>13.18</v>
      </c>
    </row>
    <row r="1321" spans="10:10" x14ac:dyDescent="0.25">
      <c r="J1321">
        <v>13.19</v>
      </c>
    </row>
    <row r="1322" spans="10:10" x14ac:dyDescent="0.25">
      <c r="J1322">
        <v>13.2</v>
      </c>
    </row>
    <row r="1323" spans="10:10" x14ac:dyDescent="0.25">
      <c r="J1323">
        <v>13.21</v>
      </c>
    </row>
    <row r="1324" spans="10:10" x14ac:dyDescent="0.25">
      <c r="J1324">
        <v>13.22</v>
      </c>
    </row>
    <row r="1325" spans="10:10" x14ac:dyDescent="0.25">
      <c r="J1325">
        <v>13.23</v>
      </c>
    </row>
    <row r="1326" spans="10:10" x14ac:dyDescent="0.25">
      <c r="J1326">
        <v>13.24</v>
      </c>
    </row>
    <row r="1327" spans="10:10" x14ac:dyDescent="0.25">
      <c r="J1327">
        <v>13.25</v>
      </c>
    </row>
    <row r="1328" spans="10:10" x14ac:dyDescent="0.25">
      <c r="J1328">
        <v>13.26</v>
      </c>
    </row>
    <row r="1329" spans="10:10" x14ac:dyDescent="0.25">
      <c r="J1329">
        <v>13.27</v>
      </c>
    </row>
    <row r="1330" spans="10:10" x14ac:dyDescent="0.25">
      <c r="J1330">
        <v>13.28</v>
      </c>
    </row>
    <row r="1331" spans="10:10" x14ac:dyDescent="0.25">
      <c r="J1331">
        <v>13.29</v>
      </c>
    </row>
    <row r="1332" spans="10:10" x14ac:dyDescent="0.25">
      <c r="J1332">
        <v>13.3</v>
      </c>
    </row>
    <row r="1333" spans="10:10" x14ac:dyDescent="0.25">
      <c r="J1333">
        <v>13.31</v>
      </c>
    </row>
    <row r="1334" spans="10:10" x14ac:dyDescent="0.25">
      <c r="J1334">
        <v>13.32</v>
      </c>
    </row>
    <row r="1335" spans="10:10" x14ac:dyDescent="0.25">
      <c r="J1335">
        <v>13.33</v>
      </c>
    </row>
    <row r="1336" spans="10:10" x14ac:dyDescent="0.25">
      <c r="J1336">
        <v>13.34</v>
      </c>
    </row>
    <row r="1337" spans="10:10" x14ac:dyDescent="0.25">
      <c r="J1337">
        <v>13.35</v>
      </c>
    </row>
    <row r="1338" spans="10:10" x14ac:dyDescent="0.25">
      <c r="J1338">
        <v>13.36</v>
      </c>
    </row>
    <row r="1339" spans="10:10" x14ac:dyDescent="0.25">
      <c r="J1339">
        <v>13.37</v>
      </c>
    </row>
    <row r="1340" spans="10:10" x14ac:dyDescent="0.25">
      <c r="J1340">
        <v>13.38</v>
      </c>
    </row>
    <row r="1341" spans="10:10" x14ac:dyDescent="0.25">
      <c r="J1341">
        <v>13.39</v>
      </c>
    </row>
    <row r="1342" spans="10:10" x14ac:dyDescent="0.25">
      <c r="J1342">
        <v>13.4</v>
      </c>
    </row>
    <row r="1343" spans="10:10" x14ac:dyDescent="0.25">
      <c r="J1343">
        <v>13.41</v>
      </c>
    </row>
    <row r="1344" spans="10:10" x14ac:dyDescent="0.25">
      <c r="J1344">
        <v>13.42</v>
      </c>
    </row>
    <row r="1345" spans="10:10" x14ac:dyDescent="0.25">
      <c r="J1345">
        <v>13.43</v>
      </c>
    </row>
    <row r="1346" spans="10:10" x14ac:dyDescent="0.25">
      <c r="J1346">
        <v>13.44</v>
      </c>
    </row>
    <row r="1347" spans="10:10" x14ac:dyDescent="0.25">
      <c r="J1347">
        <v>13.45</v>
      </c>
    </row>
    <row r="1348" spans="10:10" x14ac:dyDescent="0.25">
      <c r="J1348">
        <v>13.46</v>
      </c>
    </row>
    <row r="1349" spans="10:10" x14ac:dyDescent="0.25">
      <c r="J1349">
        <v>13.47</v>
      </c>
    </row>
    <row r="1350" spans="10:10" x14ac:dyDescent="0.25">
      <c r="J1350">
        <v>13.48</v>
      </c>
    </row>
    <row r="1351" spans="10:10" x14ac:dyDescent="0.25">
      <c r="J1351">
        <v>13.49</v>
      </c>
    </row>
    <row r="1352" spans="10:10" x14ac:dyDescent="0.25">
      <c r="J1352">
        <v>13.5</v>
      </c>
    </row>
    <row r="1353" spans="10:10" x14ac:dyDescent="0.25">
      <c r="J1353">
        <v>13.51</v>
      </c>
    </row>
    <row r="1354" spans="10:10" x14ac:dyDescent="0.25">
      <c r="J1354">
        <v>13.52</v>
      </c>
    </row>
    <row r="1355" spans="10:10" x14ac:dyDescent="0.25">
      <c r="J1355">
        <v>13.53</v>
      </c>
    </row>
    <row r="1356" spans="10:10" x14ac:dyDescent="0.25">
      <c r="J1356">
        <v>13.54</v>
      </c>
    </row>
    <row r="1357" spans="10:10" x14ac:dyDescent="0.25">
      <c r="J1357">
        <v>13.55</v>
      </c>
    </row>
    <row r="1358" spans="10:10" x14ac:dyDescent="0.25">
      <c r="J1358">
        <v>13.56</v>
      </c>
    </row>
    <row r="1359" spans="10:10" x14ac:dyDescent="0.25">
      <c r="J1359">
        <v>13.57</v>
      </c>
    </row>
    <row r="1360" spans="10:10" x14ac:dyDescent="0.25">
      <c r="J1360">
        <v>13.58</v>
      </c>
    </row>
    <row r="1361" spans="10:10" x14ac:dyDescent="0.25">
      <c r="J1361">
        <v>13.59</v>
      </c>
    </row>
    <row r="1362" spans="10:10" x14ac:dyDescent="0.25">
      <c r="J1362">
        <v>13.6</v>
      </c>
    </row>
    <row r="1363" spans="10:10" x14ac:dyDescent="0.25">
      <c r="J1363">
        <v>13.61</v>
      </c>
    </row>
    <row r="1364" spans="10:10" x14ac:dyDescent="0.25">
      <c r="J1364">
        <v>13.62</v>
      </c>
    </row>
    <row r="1365" spans="10:10" x14ac:dyDescent="0.25">
      <c r="J1365">
        <v>13.63</v>
      </c>
    </row>
    <row r="1366" spans="10:10" x14ac:dyDescent="0.25">
      <c r="J1366">
        <v>13.64</v>
      </c>
    </row>
    <row r="1367" spans="10:10" x14ac:dyDescent="0.25">
      <c r="J1367">
        <v>13.65</v>
      </c>
    </row>
    <row r="1368" spans="10:10" x14ac:dyDescent="0.25">
      <c r="J1368">
        <v>13.66</v>
      </c>
    </row>
    <row r="1369" spans="10:10" x14ac:dyDescent="0.25">
      <c r="J1369">
        <v>13.67</v>
      </c>
    </row>
    <row r="1370" spans="10:10" x14ac:dyDescent="0.25">
      <c r="J1370">
        <v>13.68</v>
      </c>
    </row>
    <row r="1371" spans="10:10" x14ac:dyDescent="0.25">
      <c r="J1371">
        <v>13.69</v>
      </c>
    </row>
    <row r="1372" spans="10:10" x14ac:dyDescent="0.25">
      <c r="J1372">
        <v>13.7</v>
      </c>
    </row>
    <row r="1373" spans="10:10" x14ac:dyDescent="0.25">
      <c r="J1373">
        <v>13.71</v>
      </c>
    </row>
    <row r="1374" spans="10:10" x14ac:dyDescent="0.25">
      <c r="J1374">
        <v>13.72</v>
      </c>
    </row>
    <row r="1375" spans="10:10" x14ac:dyDescent="0.25">
      <c r="J1375">
        <v>13.73</v>
      </c>
    </row>
    <row r="1376" spans="10:10" x14ac:dyDescent="0.25">
      <c r="J1376">
        <v>13.74</v>
      </c>
    </row>
    <row r="1377" spans="10:10" x14ac:dyDescent="0.25">
      <c r="J1377">
        <v>13.75</v>
      </c>
    </row>
    <row r="1378" spans="10:10" x14ac:dyDescent="0.25">
      <c r="J1378">
        <v>13.76</v>
      </c>
    </row>
    <row r="1379" spans="10:10" x14ac:dyDescent="0.25">
      <c r="J1379">
        <v>13.77</v>
      </c>
    </row>
    <row r="1380" spans="10:10" x14ac:dyDescent="0.25">
      <c r="J1380">
        <v>13.78</v>
      </c>
    </row>
    <row r="1381" spans="10:10" x14ac:dyDescent="0.25">
      <c r="J1381">
        <v>13.79</v>
      </c>
    </row>
    <row r="1382" spans="10:10" x14ac:dyDescent="0.25">
      <c r="J1382">
        <v>13.8</v>
      </c>
    </row>
    <row r="1383" spans="10:10" x14ac:dyDescent="0.25">
      <c r="J1383">
        <v>13.81</v>
      </c>
    </row>
    <row r="1384" spans="10:10" x14ac:dyDescent="0.25">
      <c r="J1384">
        <v>13.82</v>
      </c>
    </row>
    <row r="1385" spans="10:10" x14ac:dyDescent="0.25">
      <c r="J1385">
        <v>13.83</v>
      </c>
    </row>
    <row r="1386" spans="10:10" x14ac:dyDescent="0.25">
      <c r="J1386">
        <v>13.84</v>
      </c>
    </row>
    <row r="1387" spans="10:10" x14ac:dyDescent="0.25">
      <c r="J1387">
        <v>13.85</v>
      </c>
    </row>
    <row r="1388" spans="10:10" x14ac:dyDescent="0.25">
      <c r="J1388">
        <v>13.86</v>
      </c>
    </row>
    <row r="1389" spans="10:10" x14ac:dyDescent="0.25">
      <c r="J1389">
        <v>13.87</v>
      </c>
    </row>
    <row r="1390" spans="10:10" x14ac:dyDescent="0.25">
      <c r="J1390">
        <v>13.88</v>
      </c>
    </row>
    <row r="1391" spans="10:10" x14ac:dyDescent="0.25">
      <c r="J1391">
        <v>13.89</v>
      </c>
    </row>
    <row r="1392" spans="10:10" x14ac:dyDescent="0.25">
      <c r="J1392">
        <v>13.9</v>
      </c>
    </row>
    <row r="1393" spans="10:10" x14ac:dyDescent="0.25">
      <c r="J1393">
        <v>13.91</v>
      </c>
    </row>
    <row r="1394" spans="10:10" x14ac:dyDescent="0.25">
      <c r="J1394">
        <v>13.92</v>
      </c>
    </row>
    <row r="1395" spans="10:10" x14ac:dyDescent="0.25">
      <c r="J1395">
        <v>13.93</v>
      </c>
    </row>
    <row r="1396" spans="10:10" x14ac:dyDescent="0.25">
      <c r="J1396">
        <v>13.94</v>
      </c>
    </row>
    <row r="1397" spans="10:10" x14ac:dyDescent="0.25">
      <c r="J1397">
        <v>13.95</v>
      </c>
    </row>
    <row r="1398" spans="10:10" x14ac:dyDescent="0.25">
      <c r="J1398">
        <v>13.96</v>
      </c>
    </row>
    <row r="1399" spans="10:10" x14ac:dyDescent="0.25">
      <c r="J1399">
        <v>13.97</v>
      </c>
    </row>
    <row r="1400" spans="10:10" x14ac:dyDescent="0.25">
      <c r="J1400">
        <v>13.98</v>
      </c>
    </row>
    <row r="1401" spans="10:10" x14ac:dyDescent="0.25">
      <c r="J1401">
        <v>13.99</v>
      </c>
    </row>
    <row r="1402" spans="10:10" x14ac:dyDescent="0.25">
      <c r="J1402">
        <v>14</v>
      </c>
    </row>
    <row r="1403" spans="10:10" x14ac:dyDescent="0.25">
      <c r="J1403">
        <v>14.01</v>
      </c>
    </row>
    <row r="1404" spans="10:10" x14ac:dyDescent="0.25">
      <c r="J1404">
        <v>14.02</v>
      </c>
    </row>
    <row r="1405" spans="10:10" x14ac:dyDescent="0.25">
      <c r="J1405">
        <v>14.03</v>
      </c>
    </row>
    <row r="1406" spans="10:10" x14ac:dyDescent="0.25">
      <c r="J1406">
        <v>14.04</v>
      </c>
    </row>
    <row r="1407" spans="10:10" x14ac:dyDescent="0.25">
      <c r="J1407">
        <v>14.05</v>
      </c>
    </row>
    <row r="1408" spans="10:10" x14ac:dyDescent="0.25">
      <c r="J1408">
        <v>14.06</v>
      </c>
    </row>
    <row r="1409" spans="10:10" x14ac:dyDescent="0.25">
      <c r="J1409">
        <v>14.07</v>
      </c>
    </row>
    <row r="1410" spans="10:10" x14ac:dyDescent="0.25">
      <c r="J1410">
        <v>14.08</v>
      </c>
    </row>
    <row r="1411" spans="10:10" x14ac:dyDescent="0.25">
      <c r="J1411">
        <v>14.09</v>
      </c>
    </row>
    <row r="1412" spans="10:10" x14ac:dyDescent="0.25">
      <c r="J1412">
        <v>14.1</v>
      </c>
    </row>
    <row r="1413" spans="10:10" x14ac:dyDescent="0.25">
      <c r="J1413">
        <v>14.11</v>
      </c>
    </row>
    <row r="1414" spans="10:10" x14ac:dyDescent="0.25">
      <c r="J1414">
        <v>14.12</v>
      </c>
    </row>
    <row r="1415" spans="10:10" x14ac:dyDescent="0.25">
      <c r="J1415">
        <v>14.13</v>
      </c>
    </row>
    <row r="1416" spans="10:10" x14ac:dyDescent="0.25">
      <c r="J1416">
        <v>14.14</v>
      </c>
    </row>
    <row r="1417" spans="10:10" x14ac:dyDescent="0.25">
      <c r="J1417">
        <v>14.15</v>
      </c>
    </row>
    <row r="1418" spans="10:10" x14ac:dyDescent="0.25">
      <c r="J1418">
        <v>14.16</v>
      </c>
    </row>
    <row r="1419" spans="10:10" x14ac:dyDescent="0.25">
      <c r="J1419">
        <v>14.17</v>
      </c>
    </row>
    <row r="1420" spans="10:10" x14ac:dyDescent="0.25">
      <c r="J1420">
        <v>14.18</v>
      </c>
    </row>
    <row r="1421" spans="10:10" x14ac:dyDescent="0.25">
      <c r="J1421">
        <v>14.19</v>
      </c>
    </row>
    <row r="1422" spans="10:10" x14ac:dyDescent="0.25">
      <c r="J1422">
        <v>14.2</v>
      </c>
    </row>
    <row r="1423" spans="10:10" x14ac:dyDescent="0.25">
      <c r="J1423">
        <v>14.21</v>
      </c>
    </row>
    <row r="1424" spans="10:10" x14ac:dyDescent="0.25">
      <c r="J1424">
        <v>14.22</v>
      </c>
    </row>
    <row r="1425" spans="10:10" x14ac:dyDescent="0.25">
      <c r="J1425">
        <v>14.23</v>
      </c>
    </row>
    <row r="1426" spans="10:10" x14ac:dyDescent="0.25">
      <c r="J1426">
        <v>14.24</v>
      </c>
    </row>
    <row r="1427" spans="10:10" x14ac:dyDescent="0.25">
      <c r="J1427">
        <v>14.25</v>
      </c>
    </row>
    <row r="1428" spans="10:10" x14ac:dyDescent="0.25">
      <c r="J1428">
        <v>14.26</v>
      </c>
    </row>
    <row r="1429" spans="10:10" x14ac:dyDescent="0.25">
      <c r="J1429">
        <v>14.27</v>
      </c>
    </row>
    <row r="1430" spans="10:10" x14ac:dyDescent="0.25">
      <c r="J1430">
        <v>14.28</v>
      </c>
    </row>
    <row r="1431" spans="10:10" x14ac:dyDescent="0.25">
      <c r="J1431">
        <v>14.29</v>
      </c>
    </row>
    <row r="1432" spans="10:10" x14ac:dyDescent="0.25">
      <c r="J1432">
        <v>14.3</v>
      </c>
    </row>
    <row r="1433" spans="10:10" x14ac:dyDescent="0.25">
      <c r="J1433">
        <v>14.31</v>
      </c>
    </row>
    <row r="1434" spans="10:10" x14ac:dyDescent="0.25">
      <c r="J1434">
        <v>14.32</v>
      </c>
    </row>
    <row r="1435" spans="10:10" x14ac:dyDescent="0.25">
      <c r="J1435">
        <v>14.33</v>
      </c>
    </row>
    <row r="1436" spans="10:10" x14ac:dyDescent="0.25">
      <c r="J1436">
        <v>14.34</v>
      </c>
    </row>
    <row r="1437" spans="10:10" x14ac:dyDescent="0.25">
      <c r="J1437">
        <v>14.35</v>
      </c>
    </row>
    <row r="1438" spans="10:10" x14ac:dyDescent="0.25">
      <c r="J1438">
        <v>14.36</v>
      </c>
    </row>
    <row r="1439" spans="10:10" x14ac:dyDescent="0.25">
      <c r="J1439">
        <v>14.37</v>
      </c>
    </row>
    <row r="1440" spans="10:10" x14ac:dyDescent="0.25">
      <c r="J1440">
        <v>14.38</v>
      </c>
    </row>
    <row r="1441" spans="10:10" x14ac:dyDescent="0.25">
      <c r="J1441">
        <v>14.39</v>
      </c>
    </row>
    <row r="1442" spans="10:10" x14ac:dyDescent="0.25">
      <c r="J1442">
        <v>14.4</v>
      </c>
    </row>
    <row r="1443" spans="10:10" x14ac:dyDescent="0.25">
      <c r="J1443">
        <v>14.41</v>
      </c>
    </row>
    <row r="1444" spans="10:10" x14ac:dyDescent="0.25">
      <c r="J1444">
        <v>14.42</v>
      </c>
    </row>
    <row r="1445" spans="10:10" x14ac:dyDescent="0.25">
      <c r="J1445">
        <v>14.43</v>
      </c>
    </row>
    <row r="1446" spans="10:10" x14ac:dyDescent="0.25">
      <c r="J1446">
        <v>14.44</v>
      </c>
    </row>
    <row r="1447" spans="10:10" x14ac:dyDescent="0.25">
      <c r="J1447">
        <v>14.45</v>
      </c>
    </row>
    <row r="1448" spans="10:10" x14ac:dyDescent="0.25">
      <c r="J1448">
        <v>14.46</v>
      </c>
    </row>
    <row r="1449" spans="10:10" x14ac:dyDescent="0.25">
      <c r="J1449">
        <v>14.47</v>
      </c>
    </row>
    <row r="1450" spans="10:10" x14ac:dyDescent="0.25">
      <c r="J1450">
        <v>14.48</v>
      </c>
    </row>
    <row r="1451" spans="10:10" x14ac:dyDescent="0.25">
      <c r="J1451">
        <v>14.49</v>
      </c>
    </row>
    <row r="1452" spans="10:10" x14ac:dyDescent="0.25">
      <c r="J1452">
        <v>14.5</v>
      </c>
    </row>
    <row r="1453" spans="10:10" x14ac:dyDescent="0.25">
      <c r="J1453">
        <v>14.51</v>
      </c>
    </row>
    <row r="1454" spans="10:10" x14ac:dyDescent="0.25">
      <c r="J1454">
        <v>14.52</v>
      </c>
    </row>
    <row r="1455" spans="10:10" x14ac:dyDescent="0.25">
      <c r="J1455">
        <v>14.53</v>
      </c>
    </row>
    <row r="1456" spans="10:10" x14ac:dyDescent="0.25">
      <c r="J1456">
        <v>14.54</v>
      </c>
    </row>
    <row r="1457" spans="10:10" x14ac:dyDescent="0.25">
      <c r="J1457">
        <v>14.55</v>
      </c>
    </row>
    <row r="1458" spans="10:10" x14ac:dyDescent="0.25">
      <c r="J1458">
        <v>14.56</v>
      </c>
    </row>
    <row r="1459" spans="10:10" x14ac:dyDescent="0.25">
      <c r="J1459">
        <v>14.57</v>
      </c>
    </row>
    <row r="1460" spans="10:10" x14ac:dyDescent="0.25">
      <c r="J1460">
        <v>14.58</v>
      </c>
    </row>
    <row r="1461" spans="10:10" x14ac:dyDescent="0.25">
      <c r="J1461">
        <v>14.59</v>
      </c>
    </row>
    <row r="1462" spans="10:10" x14ac:dyDescent="0.25">
      <c r="J1462">
        <v>14.6</v>
      </c>
    </row>
    <row r="1463" spans="10:10" x14ac:dyDescent="0.25">
      <c r="J1463">
        <v>14.61</v>
      </c>
    </row>
    <row r="1464" spans="10:10" x14ac:dyDescent="0.25">
      <c r="J1464">
        <v>14.62</v>
      </c>
    </row>
    <row r="1465" spans="10:10" x14ac:dyDescent="0.25">
      <c r="J1465">
        <v>14.63</v>
      </c>
    </row>
    <row r="1466" spans="10:10" x14ac:dyDescent="0.25">
      <c r="J1466">
        <v>14.64</v>
      </c>
    </row>
    <row r="1467" spans="10:10" x14ac:dyDescent="0.25">
      <c r="J1467">
        <v>14.65</v>
      </c>
    </row>
    <row r="1468" spans="10:10" x14ac:dyDescent="0.25">
      <c r="J1468">
        <v>14.66</v>
      </c>
    </row>
    <row r="1469" spans="10:10" x14ac:dyDescent="0.25">
      <c r="J1469">
        <v>14.67</v>
      </c>
    </row>
    <row r="1470" spans="10:10" x14ac:dyDescent="0.25">
      <c r="J1470">
        <v>14.68</v>
      </c>
    </row>
    <row r="1471" spans="10:10" x14ac:dyDescent="0.25">
      <c r="J1471">
        <v>14.69</v>
      </c>
    </row>
    <row r="1472" spans="10:10" x14ac:dyDescent="0.25">
      <c r="J1472">
        <v>14.7</v>
      </c>
    </row>
    <row r="1473" spans="10:10" x14ac:dyDescent="0.25">
      <c r="J1473">
        <v>14.71</v>
      </c>
    </row>
    <row r="1474" spans="10:10" x14ac:dyDescent="0.25">
      <c r="J1474">
        <v>14.72</v>
      </c>
    </row>
    <row r="1475" spans="10:10" x14ac:dyDescent="0.25">
      <c r="J1475">
        <v>14.73</v>
      </c>
    </row>
    <row r="1476" spans="10:10" x14ac:dyDescent="0.25">
      <c r="J1476">
        <v>14.74</v>
      </c>
    </row>
    <row r="1477" spans="10:10" x14ac:dyDescent="0.25">
      <c r="J1477">
        <v>14.75</v>
      </c>
    </row>
    <row r="1478" spans="10:10" x14ac:dyDescent="0.25">
      <c r="J1478">
        <v>14.76</v>
      </c>
    </row>
    <row r="1479" spans="10:10" x14ac:dyDescent="0.25">
      <c r="J1479">
        <v>14.77</v>
      </c>
    </row>
    <row r="1480" spans="10:10" x14ac:dyDescent="0.25">
      <c r="J1480">
        <v>14.78</v>
      </c>
    </row>
    <row r="1481" spans="10:10" x14ac:dyDescent="0.25">
      <c r="J1481">
        <v>14.79</v>
      </c>
    </row>
    <row r="1482" spans="10:10" x14ac:dyDescent="0.25">
      <c r="J1482">
        <v>14.8</v>
      </c>
    </row>
    <row r="1483" spans="10:10" x14ac:dyDescent="0.25">
      <c r="J1483">
        <v>14.81</v>
      </c>
    </row>
    <row r="1484" spans="10:10" x14ac:dyDescent="0.25">
      <c r="J1484">
        <v>14.82</v>
      </c>
    </row>
    <row r="1485" spans="10:10" x14ac:dyDescent="0.25">
      <c r="J1485">
        <v>14.83</v>
      </c>
    </row>
    <row r="1486" spans="10:10" x14ac:dyDescent="0.25">
      <c r="J1486">
        <v>14.84</v>
      </c>
    </row>
    <row r="1487" spans="10:10" x14ac:dyDescent="0.25">
      <c r="J1487">
        <v>14.85</v>
      </c>
    </row>
    <row r="1488" spans="10:10" x14ac:dyDescent="0.25">
      <c r="J1488">
        <v>14.86</v>
      </c>
    </row>
    <row r="1489" spans="10:10" x14ac:dyDescent="0.25">
      <c r="J1489">
        <v>14.87</v>
      </c>
    </row>
    <row r="1490" spans="10:10" x14ac:dyDescent="0.25">
      <c r="J1490">
        <v>14.88</v>
      </c>
    </row>
    <row r="1491" spans="10:10" x14ac:dyDescent="0.25">
      <c r="J1491">
        <v>14.89</v>
      </c>
    </row>
    <row r="1492" spans="10:10" x14ac:dyDescent="0.25">
      <c r="J1492">
        <v>14.9</v>
      </c>
    </row>
    <row r="1493" spans="10:10" x14ac:dyDescent="0.25">
      <c r="J1493">
        <v>14.91</v>
      </c>
    </row>
    <row r="1494" spans="10:10" x14ac:dyDescent="0.25">
      <c r="J1494">
        <v>14.92</v>
      </c>
    </row>
    <row r="1495" spans="10:10" x14ac:dyDescent="0.25">
      <c r="J1495">
        <v>14.93</v>
      </c>
    </row>
    <row r="1496" spans="10:10" x14ac:dyDescent="0.25">
      <c r="J1496">
        <v>14.94</v>
      </c>
    </row>
    <row r="1497" spans="10:10" x14ac:dyDescent="0.25">
      <c r="J1497">
        <v>14.95</v>
      </c>
    </row>
    <row r="1498" spans="10:10" x14ac:dyDescent="0.25">
      <c r="J1498">
        <v>14.96</v>
      </c>
    </row>
    <row r="1499" spans="10:10" x14ac:dyDescent="0.25">
      <c r="J1499">
        <v>14.97</v>
      </c>
    </row>
    <row r="1500" spans="10:10" x14ac:dyDescent="0.25">
      <c r="J1500">
        <v>14.98</v>
      </c>
    </row>
    <row r="1501" spans="10:10" x14ac:dyDescent="0.25">
      <c r="J1501">
        <v>14.99</v>
      </c>
    </row>
    <row r="1502" spans="10:10" x14ac:dyDescent="0.25">
      <c r="J1502">
        <v>15</v>
      </c>
    </row>
    <row r="1503" spans="10:10" x14ac:dyDescent="0.25">
      <c r="J1503">
        <v>15.01</v>
      </c>
    </row>
    <row r="1504" spans="10:10" x14ac:dyDescent="0.25">
      <c r="J1504">
        <v>15.02</v>
      </c>
    </row>
    <row r="1505" spans="10:10" x14ac:dyDescent="0.25">
      <c r="J1505">
        <v>15.03</v>
      </c>
    </row>
    <row r="1506" spans="10:10" x14ac:dyDescent="0.25">
      <c r="J1506">
        <v>15.04</v>
      </c>
    </row>
    <row r="1507" spans="10:10" x14ac:dyDescent="0.25">
      <c r="J1507">
        <v>15.05</v>
      </c>
    </row>
    <row r="1508" spans="10:10" x14ac:dyDescent="0.25">
      <c r="J1508">
        <v>15.06</v>
      </c>
    </row>
    <row r="1509" spans="10:10" x14ac:dyDescent="0.25">
      <c r="J1509">
        <v>15.07</v>
      </c>
    </row>
    <row r="1510" spans="10:10" x14ac:dyDescent="0.25">
      <c r="J1510">
        <v>15.08</v>
      </c>
    </row>
    <row r="1511" spans="10:10" x14ac:dyDescent="0.25">
      <c r="J1511">
        <v>15.09</v>
      </c>
    </row>
    <row r="1512" spans="10:10" x14ac:dyDescent="0.25">
      <c r="J1512">
        <v>15.1</v>
      </c>
    </row>
    <row r="1513" spans="10:10" x14ac:dyDescent="0.25">
      <c r="J1513">
        <v>15.11</v>
      </c>
    </row>
    <row r="1514" spans="10:10" x14ac:dyDescent="0.25">
      <c r="J1514">
        <v>15.12</v>
      </c>
    </row>
    <row r="1515" spans="10:10" x14ac:dyDescent="0.25">
      <c r="J1515">
        <v>15.13</v>
      </c>
    </row>
    <row r="1516" spans="10:10" x14ac:dyDescent="0.25">
      <c r="J1516">
        <v>15.14</v>
      </c>
    </row>
    <row r="1517" spans="10:10" x14ac:dyDescent="0.25">
      <c r="J1517">
        <v>15.15</v>
      </c>
    </row>
    <row r="1518" spans="10:10" x14ac:dyDescent="0.25">
      <c r="J1518">
        <v>15.16</v>
      </c>
    </row>
    <row r="1519" spans="10:10" x14ac:dyDescent="0.25">
      <c r="J1519">
        <v>15.17</v>
      </c>
    </row>
    <row r="1520" spans="10:10" x14ac:dyDescent="0.25">
      <c r="J1520">
        <v>15.18</v>
      </c>
    </row>
    <row r="1521" spans="10:10" x14ac:dyDescent="0.25">
      <c r="J1521">
        <v>15.19</v>
      </c>
    </row>
    <row r="1522" spans="10:10" x14ac:dyDescent="0.25">
      <c r="J1522">
        <v>15.2</v>
      </c>
    </row>
    <row r="1523" spans="10:10" x14ac:dyDescent="0.25">
      <c r="J1523">
        <v>15.21</v>
      </c>
    </row>
    <row r="1524" spans="10:10" x14ac:dyDescent="0.25">
      <c r="J1524">
        <v>15.22</v>
      </c>
    </row>
    <row r="1525" spans="10:10" x14ac:dyDescent="0.25">
      <c r="J1525">
        <v>15.23</v>
      </c>
    </row>
    <row r="1526" spans="10:10" x14ac:dyDescent="0.25">
      <c r="J1526">
        <v>15.24</v>
      </c>
    </row>
    <row r="1527" spans="10:10" x14ac:dyDescent="0.25">
      <c r="J1527">
        <v>15.25</v>
      </c>
    </row>
    <row r="1528" spans="10:10" x14ac:dyDescent="0.25">
      <c r="J1528">
        <v>15.26</v>
      </c>
    </row>
    <row r="1529" spans="10:10" x14ac:dyDescent="0.25">
      <c r="J1529">
        <v>15.27</v>
      </c>
    </row>
    <row r="1530" spans="10:10" x14ac:dyDescent="0.25">
      <c r="J1530">
        <v>15.28</v>
      </c>
    </row>
    <row r="1531" spans="10:10" x14ac:dyDescent="0.25">
      <c r="J1531">
        <v>15.29</v>
      </c>
    </row>
    <row r="1532" spans="10:10" x14ac:dyDescent="0.25">
      <c r="J1532">
        <v>15.3</v>
      </c>
    </row>
    <row r="1533" spans="10:10" x14ac:dyDescent="0.25">
      <c r="J1533">
        <v>15.31</v>
      </c>
    </row>
    <row r="1534" spans="10:10" x14ac:dyDescent="0.25">
      <c r="J1534">
        <v>15.32</v>
      </c>
    </row>
    <row r="1535" spans="10:10" x14ac:dyDescent="0.25">
      <c r="J1535">
        <v>15.33</v>
      </c>
    </row>
    <row r="1536" spans="10:10" x14ac:dyDescent="0.25">
      <c r="J1536">
        <v>15.34</v>
      </c>
    </row>
    <row r="1537" spans="10:10" x14ac:dyDescent="0.25">
      <c r="J1537">
        <v>15.35</v>
      </c>
    </row>
    <row r="1538" spans="10:10" x14ac:dyDescent="0.25">
      <c r="J1538">
        <v>15.36</v>
      </c>
    </row>
    <row r="1539" spans="10:10" x14ac:dyDescent="0.25">
      <c r="J1539">
        <v>15.37</v>
      </c>
    </row>
    <row r="1540" spans="10:10" x14ac:dyDescent="0.25">
      <c r="J1540">
        <v>15.38</v>
      </c>
    </row>
    <row r="1541" spans="10:10" x14ac:dyDescent="0.25">
      <c r="J1541">
        <v>15.39</v>
      </c>
    </row>
    <row r="1542" spans="10:10" x14ac:dyDescent="0.25">
      <c r="J1542">
        <v>15.4</v>
      </c>
    </row>
    <row r="1543" spans="10:10" x14ac:dyDescent="0.25">
      <c r="J1543">
        <v>15.41</v>
      </c>
    </row>
    <row r="1544" spans="10:10" x14ac:dyDescent="0.25">
      <c r="J1544">
        <v>15.42</v>
      </c>
    </row>
    <row r="1545" spans="10:10" x14ac:dyDescent="0.25">
      <c r="J1545">
        <v>15.43</v>
      </c>
    </row>
    <row r="1546" spans="10:10" x14ac:dyDescent="0.25">
      <c r="J1546">
        <v>15.44</v>
      </c>
    </row>
    <row r="1547" spans="10:10" x14ac:dyDescent="0.25">
      <c r="J1547">
        <v>15.45</v>
      </c>
    </row>
    <row r="1548" spans="10:10" x14ac:dyDescent="0.25">
      <c r="J1548">
        <v>15.46</v>
      </c>
    </row>
    <row r="1549" spans="10:10" x14ac:dyDescent="0.25">
      <c r="J1549">
        <v>15.47</v>
      </c>
    </row>
    <row r="1550" spans="10:10" x14ac:dyDescent="0.25">
      <c r="J1550">
        <v>15.48</v>
      </c>
    </row>
    <row r="1551" spans="10:10" x14ac:dyDescent="0.25">
      <c r="J1551">
        <v>15.49</v>
      </c>
    </row>
    <row r="1552" spans="10:10" x14ac:dyDescent="0.25">
      <c r="J1552">
        <v>15.5</v>
      </c>
    </row>
    <row r="1553" spans="10:10" x14ac:dyDescent="0.25">
      <c r="J1553">
        <v>15.51</v>
      </c>
    </row>
    <row r="1554" spans="10:10" x14ac:dyDescent="0.25">
      <c r="J1554">
        <v>15.52</v>
      </c>
    </row>
    <row r="1555" spans="10:10" x14ac:dyDescent="0.25">
      <c r="J1555">
        <v>15.53</v>
      </c>
    </row>
    <row r="1556" spans="10:10" x14ac:dyDescent="0.25">
      <c r="J1556">
        <v>15.54</v>
      </c>
    </row>
    <row r="1557" spans="10:10" x14ac:dyDescent="0.25">
      <c r="J1557">
        <v>15.55</v>
      </c>
    </row>
    <row r="1558" spans="10:10" x14ac:dyDescent="0.25">
      <c r="J1558">
        <v>15.56</v>
      </c>
    </row>
    <row r="1559" spans="10:10" x14ac:dyDescent="0.25">
      <c r="J1559">
        <v>15.57</v>
      </c>
    </row>
    <row r="1560" spans="10:10" x14ac:dyDescent="0.25">
      <c r="J1560">
        <v>15.58</v>
      </c>
    </row>
    <row r="1561" spans="10:10" x14ac:dyDescent="0.25">
      <c r="J1561">
        <v>15.59</v>
      </c>
    </row>
    <row r="1562" spans="10:10" x14ac:dyDescent="0.25">
      <c r="J1562">
        <v>15.6</v>
      </c>
    </row>
    <row r="1563" spans="10:10" x14ac:dyDescent="0.25">
      <c r="J1563">
        <v>15.61</v>
      </c>
    </row>
    <row r="1564" spans="10:10" x14ac:dyDescent="0.25">
      <c r="J1564">
        <v>15.62</v>
      </c>
    </row>
    <row r="1565" spans="10:10" x14ac:dyDescent="0.25">
      <c r="J1565">
        <v>15.63</v>
      </c>
    </row>
    <row r="1566" spans="10:10" x14ac:dyDescent="0.25">
      <c r="J1566">
        <v>15.64</v>
      </c>
    </row>
    <row r="1567" spans="10:10" x14ac:dyDescent="0.25">
      <c r="J1567">
        <v>15.65</v>
      </c>
    </row>
    <row r="1568" spans="10:10" x14ac:dyDescent="0.25">
      <c r="J1568">
        <v>15.66</v>
      </c>
    </row>
    <row r="1569" spans="10:10" x14ac:dyDescent="0.25">
      <c r="J1569">
        <v>15.67</v>
      </c>
    </row>
    <row r="1570" spans="10:10" x14ac:dyDescent="0.25">
      <c r="J1570">
        <v>15.68</v>
      </c>
    </row>
    <row r="1571" spans="10:10" x14ac:dyDescent="0.25">
      <c r="J1571">
        <v>15.69</v>
      </c>
    </row>
    <row r="1572" spans="10:10" x14ac:dyDescent="0.25">
      <c r="J1572">
        <v>15.7</v>
      </c>
    </row>
    <row r="1573" spans="10:10" x14ac:dyDescent="0.25">
      <c r="J1573">
        <v>15.71</v>
      </c>
    </row>
    <row r="1574" spans="10:10" x14ac:dyDescent="0.25">
      <c r="J1574">
        <v>15.72</v>
      </c>
    </row>
    <row r="1575" spans="10:10" x14ac:dyDescent="0.25">
      <c r="J1575">
        <v>15.73</v>
      </c>
    </row>
    <row r="1576" spans="10:10" x14ac:dyDescent="0.25">
      <c r="J1576">
        <v>15.74</v>
      </c>
    </row>
    <row r="1577" spans="10:10" x14ac:dyDescent="0.25">
      <c r="J1577">
        <v>15.75</v>
      </c>
    </row>
    <row r="1578" spans="10:10" x14ac:dyDescent="0.25">
      <c r="J1578">
        <v>15.76</v>
      </c>
    </row>
    <row r="1579" spans="10:10" x14ac:dyDescent="0.25">
      <c r="J1579">
        <v>15.77</v>
      </c>
    </row>
    <row r="1580" spans="10:10" x14ac:dyDescent="0.25">
      <c r="J1580">
        <v>15.78</v>
      </c>
    </row>
    <row r="1581" spans="10:10" x14ac:dyDescent="0.25">
      <c r="J1581">
        <v>15.79</v>
      </c>
    </row>
    <row r="1582" spans="10:10" x14ac:dyDescent="0.25">
      <c r="J1582">
        <v>15.8</v>
      </c>
    </row>
    <row r="1583" spans="10:10" x14ac:dyDescent="0.25">
      <c r="J1583">
        <v>15.81</v>
      </c>
    </row>
    <row r="1584" spans="10:10" x14ac:dyDescent="0.25">
      <c r="J1584">
        <v>15.82</v>
      </c>
    </row>
    <row r="1585" spans="10:10" x14ac:dyDescent="0.25">
      <c r="J1585">
        <v>15.83</v>
      </c>
    </row>
    <row r="1586" spans="10:10" x14ac:dyDescent="0.25">
      <c r="J1586">
        <v>15.84</v>
      </c>
    </row>
    <row r="1587" spans="10:10" x14ac:dyDescent="0.25">
      <c r="J1587">
        <v>15.85</v>
      </c>
    </row>
    <row r="1588" spans="10:10" x14ac:dyDescent="0.25">
      <c r="J1588">
        <v>15.86</v>
      </c>
    </row>
    <row r="1589" spans="10:10" x14ac:dyDescent="0.25">
      <c r="J1589">
        <v>15.87</v>
      </c>
    </row>
    <row r="1590" spans="10:10" x14ac:dyDescent="0.25">
      <c r="J1590">
        <v>15.88</v>
      </c>
    </row>
    <row r="1591" spans="10:10" x14ac:dyDescent="0.25">
      <c r="J1591">
        <v>15.89</v>
      </c>
    </row>
    <row r="1592" spans="10:10" x14ac:dyDescent="0.25">
      <c r="J1592">
        <v>15.9</v>
      </c>
    </row>
    <row r="1593" spans="10:10" x14ac:dyDescent="0.25">
      <c r="J1593">
        <v>15.91</v>
      </c>
    </row>
    <row r="1594" spans="10:10" x14ac:dyDescent="0.25">
      <c r="J1594">
        <v>15.92</v>
      </c>
    </row>
    <row r="1595" spans="10:10" x14ac:dyDescent="0.25">
      <c r="J1595">
        <v>15.93</v>
      </c>
    </row>
    <row r="1596" spans="10:10" x14ac:dyDescent="0.25">
      <c r="J1596">
        <v>15.94</v>
      </c>
    </row>
    <row r="1597" spans="10:10" x14ac:dyDescent="0.25">
      <c r="J1597">
        <v>15.95</v>
      </c>
    </row>
    <row r="1598" spans="10:10" x14ac:dyDescent="0.25">
      <c r="J1598">
        <v>15.96</v>
      </c>
    </row>
    <row r="1599" spans="10:10" x14ac:dyDescent="0.25">
      <c r="J1599">
        <v>15.97</v>
      </c>
    </row>
    <row r="1600" spans="10:10" x14ac:dyDescent="0.25">
      <c r="J1600">
        <v>15.98</v>
      </c>
    </row>
    <row r="1601" spans="10:10" x14ac:dyDescent="0.25">
      <c r="J1601">
        <v>15.99</v>
      </c>
    </row>
    <row r="1602" spans="10:10" x14ac:dyDescent="0.25">
      <c r="J1602">
        <v>16</v>
      </c>
    </row>
    <row r="1603" spans="10:10" x14ac:dyDescent="0.25">
      <c r="J1603">
        <v>16.010000000000002</v>
      </c>
    </row>
    <row r="1604" spans="10:10" x14ac:dyDescent="0.25">
      <c r="J1604">
        <v>16.02</v>
      </c>
    </row>
    <row r="1605" spans="10:10" x14ac:dyDescent="0.25">
      <c r="J1605">
        <v>16.03</v>
      </c>
    </row>
    <row r="1606" spans="10:10" x14ac:dyDescent="0.25">
      <c r="J1606">
        <v>16.04</v>
      </c>
    </row>
    <row r="1607" spans="10:10" x14ac:dyDescent="0.25">
      <c r="J1607">
        <v>16.05</v>
      </c>
    </row>
    <row r="1608" spans="10:10" x14ac:dyDescent="0.25">
      <c r="J1608">
        <v>16.059999999999999</v>
      </c>
    </row>
    <row r="1609" spans="10:10" x14ac:dyDescent="0.25">
      <c r="J1609">
        <v>16.07</v>
      </c>
    </row>
    <row r="1610" spans="10:10" x14ac:dyDescent="0.25">
      <c r="J1610">
        <v>16.079999999999998</v>
      </c>
    </row>
    <row r="1611" spans="10:10" x14ac:dyDescent="0.25">
      <c r="J1611">
        <v>16.09</v>
      </c>
    </row>
    <row r="1612" spans="10:10" x14ac:dyDescent="0.25">
      <c r="J1612">
        <v>16.100000000000001</v>
      </c>
    </row>
    <row r="1613" spans="10:10" x14ac:dyDescent="0.25">
      <c r="J1613">
        <v>16.11</v>
      </c>
    </row>
    <row r="1614" spans="10:10" x14ac:dyDescent="0.25">
      <c r="J1614">
        <v>16.12</v>
      </c>
    </row>
    <row r="1615" spans="10:10" x14ac:dyDescent="0.25">
      <c r="J1615">
        <v>16.13</v>
      </c>
    </row>
    <row r="1616" spans="10:10" x14ac:dyDescent="0.25">
      <c r="J1616">
        <v>16.14</v>
      </c>
    </row>
    <row r="1617" spans="10:10" x14ac:dyDescent="0.25">
      <c r="J1617">
        <v>16.149999999999999</v>
      </c>
    </row>
    <row r="1618" spans="10:10" x14ac:dyDescent="0.25">
      <c r="J1618">
        <v>16.16</v>
      </c>
    </row>
    <row r="1619" spans="10:10" x14ac:dyDescent="0.25">
      <c r="J1619">
        <v>16.170000000000002</v>
      </c>
    </row>
    <row r="1620" spans="10:10" x14ac:dyDescent="0.25">
      <c r="J1620">
        <v>16.18</v>
      </c>
    </row>
    <row r="1621" spans="10:10" x14ac:dyDescent="0.25">
      <c r="J1621">
        <v>16.190000000000001</v>
      </c>
    </row>
    <row r="1622" spans="10:10" x14ac:dyDescent="0.25">
      <c r="J1622">
        <v>16.2</v>
      </c>
    </row>
    <row r="1623" spans="10:10" x14ac:dyDescent="0.25">
      <c r="J1623">
        <v>16.21</v>
      </c>
    </row>
    <row r="1624" spans="10:10" x14ac:dyDescent="0.25">
      <c r="J1624">
        <v>16.22</v>
      </c>
    </row>
    <row r="1625" spans="10:10" x14ac:dyDescent="0.25">
      <c r="J1625">
        <v>16.23</v>
      </c>
    </row>
    <row r="1626" spans="10:10" x14ac:dyDescent="0.25">
      <c r="J1626">
        <v>16.239999999999998</v>
      </c>
    </row>
    <row r="1627" spans="10:10" x14ac:dyDescent="0.25">
      <c r="J1627">
        <v>16.25</v>
      </c>
    </row>
    <row r="1628" spans="10:10" x14ac:dyDescent="0.25">
      <c r="J1628">
        <v>16.260000000000002</v>
      </c>
    </row>
    <row r="1629" spans="10:10" x14ac:dyDescent="0.25">
      <c r="J1629">
        <v>16.27</v>
      </c>
    </row>
    <row r="1630" spans="10:10" x14ac:dyDescent="0.25">
      <c r="J1630">
        <v>16.28</v>
      </c>
    </row>
    <row r="1631" spans="10:10" x14ac:dyDescent="0.25">
      <c r="J1631">
        <v>16.29</v>
      </c>
    </row>
    <row r="1632" spans="10:10" x14ac:dyDescent="0.25">
      <c r="J1632">
        <v>16.3</v>
      </c>
    </row>
    <row r="1633" spans="10:10" x14ac:dyDescent="0.25">
      <c r="J1633">
        <v>16.309999999999999</v>
      </c>
    </row>
    <row r="1634" spans="10:10" x14ac:dyDescent="0.25">
      <c r="J1634">
        <v>16.32</v>
      </c>
    </row>
    <row r="1635" spans="10:10" x14ac:dyDescent="0.25">
      <c r="J1635">
        <v>16.329999999999998</v>
      </c>
    </row>
    <row r="1636" spans="10:10" x14ac:dyDescent="0.25">
      <c r="J1636">
        <v>16.34</v>
      </c>
    </row>
    <row r="1637" spans="10:10" x14ac:dyDescent="0.25">
      <c r="J1637">
        <v>16.350000000000001</v>
      </c>
    </row>
    <row r="1638" spans="10:10" x14ac:dyDescent="0.25">
      <c r="J1638">
        <v>16.36</v>
      </c>
    </row>
    <row r="1639" spans="10:10" x14ac:dyDescent="0.25">
      <c r="J1639">
        <v>16.37</v>
      </c>
    </row>
    <row r="1640" spans="10:10" x14ac:dyDescent="0.25">
      <c r="J1640">
        <v>16.38</v>
      </c>
    </row>
    <row r="1641" spans="10:10" x14ac:dyDescent="0.25">
      <c r="J1641">
        <v>16.39</v>
      </c>
    </row>
    <row r="1642" spans="10:10" x14ac:dyDescent="0.25">
      <c r="J1642">
        <v>16.399999999999999</v>
      </c>
    </row>
    <row r="1643" spans="10:10" x14ac:dyDescent="0.25">
      <c r="J1643">
        <v>16.41</v>
      </c>
    </row>
    <row r="1644" spans="10:10" x14ac:dyDescent="0.25">
      <c r="J1644">
        <v>16.420000000000002</v>
      </c>
    </row>
    <row r="1645" spans="10:10" x14ac:dyDescent="0.25">
      <c r="J1645">
        <v>16.43</v>
      </c>
    </row>
    <row r="1646" spans="10:10" x14ac:dyDescent="0.25">
      <c r="J1646">
        <v>16.440000000000001</v>
      </c>
    </row>
    <row r="1647" spans="10:10" x14ac:dyDescent="0.25">
      <c r="J1647">
        <v>16.45</v>
      </c>
    </row>
    <row r="1648" spans="10:10" x14ac:dyDescent="0.25">
      <c r="J1648">
        <v>16.46</v>
      </c>
    </row>
    <row r="1649" spans="10:10" x14ac:dyDescent="0.25">
      <c r="J1649">
        <v>16.47</v>
      </c>
    </row>
    <row r="1650" spans="10:10" x14ac:dyDescent="0.25">
      <c r="J1650">
        <v>16.48</v>
      </c>
    </row>
    <row r="1651" spans="10:10" x14ac:dyDescent="0.25">
      <c r="J1651">
        <v>16.489999999999998</v>
      </c>
    </row>
    <row r="1652" spans="10:10" x14ac:dyDescent="0.25">
      <c r="J1652">
        <v>16.5</v>
      </c>
    </row>
    <row r="1653" spans="10:10" x14ac:dyDescent="0.25">
      <c r="J1653">
        <v>16.510000000000002</v>
      </c>
    </row>
    <row r="1654" spans="10:10" x14ac:dyDescent="0.25">
      <c r="J1654">
        <v>16.52</v>
      </c>
    </row>
    <row r="1655" spans="10:10" x14ac:dyDescent="0.25">
      <c r="J1655">
        <v>16.53</v>
      </c>
    </row>
    <row r="1656" spans="10:10" x14ac:dyDescent="0.25">
      <c r="J1656">
        <v>16.54</v>
      </c>
    </row>
    <row r="1657" spans="10:10" x14ac:dyDescent="0.25">
      <c r="J1657">
        <v>16.55</v>
      </c>
    </row>
    <row r="1658" spans="10:10" x14ac:dyDescent="0.25">
      <c r="J1658">
        <v>16.559999999999999</v>
      </c>
    </row>
    <row r="1659" spans="10:10" x14ac:dyDescent="0.25">
      <c r="J1659">
        <v>16.57</v>
      </c>
    </row>
    <row r="1660" spans="10:10" x14ac:dyDescent="0.25">
      <c r="J1660">
        <v>16.579999999999998</v>
      </c>
    </row>
    <row r="1661" spans="10:10" x14ac:dyDescent="0.25">
      <c r="J1661">
        <v>16.59</v>
      </c>
    </row>
    <row r="1662" spans="10:10" x14ac:dyDescent="0.25">
      <c r="J1662">
        <v>16.600000000000001</v>
      </c>
    </row>
    <row r="1663" spans="10:10" x14ac:dyDescent="0.25">
      <c r="J1663">
        <v>16.61</v>
      </c>
    </row>
    <row r="1664" spans="10:10" x14ac:dyDescent="0.25">
      <c r="J1664">
        <v>16.62</v>
      </c>
    </row>
    <row r="1665" spans="10:10" x14ac:dyDescent="0.25">
      <c r="J1665">
        <v>16.63</v>
      </c>
    </row>
    <row r="1666" spans="10:10" x14ac:dyDescent="0.25">
      <c r="J1666">
        <v>16.64</v>
      </c>
    </row>
    <row r="1667" spans="10:10" x14ac:dyDescent="0.25">
      <c r="J1667">
        <v>16.649999999999999</v>
      </c>
    </row>
    <row r="1668" spans="10:10" x14ac:dyDescent="0.25">
      <c r="J1668">
        <v>16.66</v>
      </c>
    </row>
    <row r="1669" spans="10:10" x14ac:dyDescent="0.25">
      <c r="J1669">
        <v>16.670000000000002</v>
      </c>
    </row>
    <row r="1670" spans="10:10" x14ac:dyDescent="0.25">
      <c r="J1670">
        <v>16.68</v>
      </c>
    </row>
    <row r="1671" spans="10:10" x14ac:dyDescent="0.25">
      <c r="J1671">
        <v>16.690000000000001</v>
      </c>
    </row>
    <row r="1672" spans="10:10" x14ac:dyDescent="0.25">
      <c r="J1672">
        <v>16.7</v>
      </c>
    </row>
    <row r="1673" spans="10:10" x14ac:dyDescent="0.25">
      <c r="J1673">
        <v>16.71</v>
      </c>
    </row>
    <row r="1674" spans="10:10" x14ac:dyDescent="0.25">
      <c r="J1674">
        <v>16.72</v>
      </c>
    </row>
    <row r="1675" spans="10:10" x14ac:dyDescent="0.25">
      <c r="J1675">
        <v>16.73</v>
      </c>
    </row>
    <row r="1676" spans="10:10" x14ac:dyDescent="0.25">
      <c r="J1676">
        <v>16.739999999999998</v>
      </c>
    </row>
    <row r="1677" spans="10:10" x14ac:dyDescent="0.25">
      <c r="J1677">
        <v>16.75</v>
      </c>
    </row>
    <row r="1678" spans="10:10" x14ac:dyDescent="0.25">
      <c r="J1678">
        <v>16.760000000000002</v>
      </c>
    </row>
    <row r="1679" spans="10:10" x14ac:dyDescent="0.25">
      <c r="J1679">
        <v>16.77</v>
      </c>
    </row>
    <row r="1680" spans="10:10" x14ac:dyDescent="0.25">
      <c r="J1680">
        <v>16.78</v>
      </c>
    </row>
    <row r="1681" spans="10:10" x14ac:dyDescent="0.25">
      <c r="J1681">
        <v>16.79</v>
      </c>
    </row>
    <row r="1682" spans="10:10" x14ac:dyDescent="0.25">
      <c r="J1682">
        <v>16.8</v>
      </c>
    </row>
    <row r="1683" spans="10:10" x14ac:dyDescent="0.25">
      <c r="J1683">
        <v>16.809999999999999</v>
      </c>
    </row>
    <row r="1684" spans="10:10" x14ac:dyDescent="0.25">
      <c r="J1684">
        <v>16.82</v>
      </c>
    </row>
    <row r="1685" spans="10:10" x14ac:dyDescent="0.25">
      <c r="J1685">
        <v>16.829999999999998</v>
      </c>
    </row>
    <row r="1686" spans="10:10" x14ac:dyDescent="0.25">
      <c r="J1686">
        <v>16.84</v>
      </c>
    </row>
    <row r="1687" spans="10:10" x14ac:dyDescent="0.25">
      <c r="J1687">
        <v>16.850000000000001</v>
      </c>
    </row>
    <row r="1688" spans="10:10" x14ac:dyDescent="0.25">
      <c r="J1688">
        <v>16.86</v>
      </c>
    </row>
    <row r="1689" spans="10:10" x14ac:dyDescent="0.25">
      <c r="J1689">
        <v>16.87</v>
      </c>
    </row>
    <row r="1690" spans="10:10" x14ac:dyDescent="0.25">
      <c r="J1690">
        <v>16.88</v>
      </c>
    </row>
    <row r="1691" spans="10:10" x14ac:dyDescent="0.25">
      <c r="J1691">
        <v>16.89</v>
      </c>
    </row>
    <row r="1692" spans="10:10" x14ac:dyDescent="0.25">
      <c r="J1692">
        <v>16.899999999999999</v>
      </c>
    </row>
    <row r="1693" spans="10:10" x14ac:dyDescent="0.25">
      <c r="J1693">
        <v>16.91</v>
      </c>
    </row>
    <row r="1694" spans="10:10" x14ac:dyDescent="0.25">
      <c r="J1694">
        <v>16.920000000000002</v>
      </c>
    </row>
    <row r="1695" spans="10:10" x14ac:dyDescent="0.25">
      <c r="J1695">
        <v>16.93</v>
      </c>
    </row>
    <row r="1696" spans="10:10" x14ac:dyDescent="0.25">
      <c r="J1696">
        <v>16.940000000000001</v>
      </c>
    </row>
    <row r="1697" spans="10:10" x14ac:dyDescent="0.25">
      <c r="J1697">
        <v>16.95</v>
      </c>
    </row>
    <row r="1698" spans="10:10" x14ac:dyDescent="0.25">
      <c r="J1698">
        <v>16.96</v>
      </c>
    </row>
    <row r="1699" spans="10:10" x14ac:dyDescent="0.25">
      <c r="J1699">
        <v>16.97</v>
      </c>
    </row>
    <row r="1700" spans="10:10" x14ac:dyDescent="0.25">
      <c r="J1700">
        <v>16.98</v>
      </c>
    </row>
    <row r="1701" spans="10:10" x14ac:dyDescent="0.25">
      <c r="J1701">
        <v>16.989999999999998</v>
      </c>
    </row>
    <row r="1702" spans="10:10" x14ac:dyDescent="0.25">
      <c r="J1702">
        <v>17</v>
      </c>
    </row>
    <row r="1703" spans="10:10" x14ac:dyDescent="0.25">
      <c r="J1703">
        <v>17.010000000000002</v>
      </c>
    </row>
    <row r="1704" spans="10:10" x14ac:dyDescent="0.25">
      <c r="J1704">
        <v>17.02</v>
      </c>
    </row>
    <row r="1705" spans="10:10" x14ac:dyDescent="0.25">
      <c r="J1705">
        <v>17.03</v>
      </c>
    </row>
    <row r="1706" spans="10:10" x14ac:dyDescent="0.25">
      <c r="J1706">
        <v>17.04</v>
      </c>
    </row>
    <row r="1707" spans="10:10" x14ac:dyDescent="0.25">
      <c r="J1707">
        <v>17.05</v>
      </c>
    </row>
    <row r="1708" spans="10:10" x14ac:dyDescent="0.25">
      <c r="J1708">
        <v>17.059999999999999</v>
      </c>
    </row>
    <row r="1709" spans="10:10" x14ac:dyDescent="0.25">
      <c r="J1709">
        <v>17.07</v>
      </c>
    </row>
    <row r="1710" spans="10:10" x14ac:dyDescent="0.25">
      <c r="J1710">
        <v>17.079999999999998</v>
      </c>
    </row>
    <row r="1711" spans="10:10" x14ac:dyDescent="0.25">
      <c r="J1711">
        <v>17.09</v>
      </c>
    </row>
    <row r="1712" spans="10:10" x14ac:dyDescent="0.25">
      <c r="J1712">
        <v>17.100000000000001</v>
      </c>
    </row>
    <row r="1713" spans="10:10" x14ac:dyDescent="0.25">
      <c r="J1713">
        <v>17.11</v>
      </c>
    </row>
    <row r="1714" spans="10:10" x14ac:dyDescent="0.25">
      <c r="J1714">
        <v>17.12</v>
      </c>
    </row>
    <row r="1715" spans="10:10" x14ac:dyDescent="0.25">
      <c r="J1715">
        <v>17.13</v>
      </c>
    </row>
    <row r="1716" spans="10:10" x14ac:dyDescent="0.25">
      <c r="J1716">
        <v>17.14</v>
      </c>
    </row>
    <row r="1717" spans="10:10" x14ac:dyDescent="0.25">
      <c r="J1717">
        <v>17.149999999999999</v>
      </c>
    </row>
    <row r="1718" spans="10:10" x14ac:dyDescent="0.25">
      <c r="J1718">
        <v>17.16</v>
      </c>
    </row>
    <row r="1719" spans="10:10" x14ac:dyDescent="0.25">
      <c r="J1719">
        <v>17.170000000000002</v>
      </c>
    </row>
    <row r="1720" spans="10:10" x14ac:dyDescent="0.25">
      <c r="J1720">
        <v>17.18</v>
      </c>
    </row>
    <row r="1721" spans="10:10" x14ac:dyDescent="0.25">
      <c r="J1721">
        <v>17.190000000000001</v>
      </c>
    </row>
    <row r="1722" spans="10:10" x14ac:dyDescent="0.25">
      <c r="J1722">
        <v>17.2</v>
      </c>
    </row>
    <row r="1723" spans="10:10" x14ac:dyDescent="0.25">
      <c r="J1723">
        <v>17.21</v>
      </c>
    </row>
    <row r="1724" spans="10:10" x14ac:dyDescent="0.25">
      <c r="J1724">
        <v>17.22</v>
      </c>
    </row>
    <row r="1725" spans="10:10" x14ac:dyDescent="0.25">
      <c r="J1725">
        <v>17.23</v>
      </c>
    </row>
    <row r="1726" spans="10:10" x14ac:dyDescent="0.25">
      <c r="J1726">
        <v>17.239999999999998</v>
      </c>
    </row>
    <row r="1727" spans="10:10" x14ac:dyDescent="0.25">
      <c r="J1727">
        <v>17.25</v>
      </c>
    </row>
    <row r="1728" spans="10:10" x14ac:dyDescent="0.25">
      <c r="J1728">
        <v>17.260000000000002</v>
      </c>
    </row>
    <row r="1729" spans="10:10" x14ac:dyDescent="0.25">
      <c r="J1729">
        <v>17.27</v>
      </c>
    </row>
    <row r="1730" spans="10:10" x14ac:dyDescent="0.25">
      <c r="J1730">
        <v>17.28</v>
      </c>
    </row>
    <row r="1731" spans="10:10" x14ac:dyDescent="0.25">
      <c r="J1731">
        <v>17.29</v>
      </c>
    </row>
    <row r="1732" spans="10:10" x14ac:dyDescent="0.25">
      <c r="J1732">
        <v>17.3</v>
      </c>
    </row>
    <row r="1733" spans="10:10" x14ac:dyDescent="0.25">
      <c r="J1733">
        <v>17.309999999999999</v>
      </c>
    </row>
    <row r="1734" spans="10:10" x14ac:dyDescent="0.25">
      <c r="J1734">
        <v>17.32</v>
      </c>
    </row>
    <row r="1735" spans="10:10" x14ac:dyDescent="0.25">
      <c r="J1735">
        <v>17.329999999999998</v>
      </c>
    </row>
    <row r="1736" spans="10:10" x14ac:dyDescent="0.25">
      <c r="J1736">
        <v>17.34</v>
      </c>
    </row>
    <row r="1737" spans="10:10" x14ac:dyDescent="0.25">
      <c r="J1737">
        <v>17.350000000000001</v>
      </c>
    </row>
    <row r="1738" spans="10:10" x14ac:dyDescent="0.25">
      <c r="J1738">
        <v>17.36</v>
      </c>
    </row>
    <row r="1739" spans="10:10" x14ac:dyDescent="0.25">
      <c r="J1739">
        <v>17.37</v>
      </c>
    </row>
    <row r="1740" spans="10:10" x14ac:dyDescent="0.25">
      <c r="J1740">
        <v>17.38</v>
      </c>
    </row>
    <row r="1741" spans="10:10" x14ac:dyDescent="0.25">
      <c r="J1741">
        <v>17.39</v>
      </c>
    </row>
    <row r="1742" spans="10:10" x14ac:dyDescent="0.25">
      <c r="J1742">
        <v>17.399999999999999</v>
      </c>
    </row>
    <row r="1743" spans="10:10" x14ac:dyDescent="0.25">
      <c r="J1743">
        <v>17.41</v>
      </c>
    </row>
    <row r="1744" spans="10:10" x14ac:dyDescent="0.25">
      <c r="J1744">
        <v>17.420000000000002</v>
      </c>
    </row>
    <row r="1745" spans="10:10" x14ac:dyDescent="0.25">
      <c r="J1745">
        <v>17.43</v>
      </c>
    </row>
    <row r="1746" spans="10:10" x14ac:dyDescent="0.25">
      <c r="J1746">
        <v>17.440000000000001</v>
      </c>
    </row>
    <row r="1747" spans="10:10" x14ac:dyDescent="0.25">
      <c r="J1747">
        <v>17.45</v>
      </c>
    </row>
    <row r="1748" spans="10:10" x14ac:dyDescent="0.25">
      <c r="J1748">
        <v>17.46</v>
      </c>
    </row>
    <row r="1749" spans="10:10" x14ac:dyDescent="0.25">
      <c r="J1749">
        <v>17.47</v>
      </c>
    </row>
    <row r="1750" spans="10:10" x14ac:dyDescent="0.25">
      <c r="J1750">
        <v>17.48</v>
      </c>
    </row>
    <row r="1751" spans="10:10" x14ac:dyDescent="0.25">
      <c r="J1751">
        <v>17.489999999999998</v>
      </c>
    </row>
    <row r="1752" spans="10:10" x14ac:dyDescent="0.25">
      <c r="J1752">
        <v>17.5</v>
      </c>
    </row>
    <row r="1753" spans="10:10" x14ac:dyDescent="0.25">
      <c r="J1753">
        <v>17.510000000000002</v>
      </c>
    </row>
    <row r="1754" spans="10:10" x14ac:dyDescent="0.25">
      <c r="J1754">
        <v>17.52</v>
      </c>
    </row>
    <row r="1755" spans="10:10" x14ac:dyDescent="0.25">
      <c r="J1755">
        <v>17.53</v>
      </c>
    </row>
    <row r="1756" spans="10:10" x14ac:dyDescent="0.25">
      <c r="J1756">
        <v>17.54</v>
      </c>
    </row>
    <row r="1757" spans="10:10" x14ac:dyDescent="0.25">
      <c r="J1757">
        <v>17.55</v>
      </c>
    </row>
    <row r="1758" spans="10:10" x14ac:dyDescent="0.25">
      <c r="J1758">
        <v>17.559999999999999</v>
      </c>
    </row>
    <row r="1759" spans="10:10" x14ac:dyDescent="0.25">
      <c r="J1759">
        <v>17.57</v>
      </c>
    </row>
    <row r="1760" spans="10:10" x14ac:dyDescent="0.25">
      <c r="J1760">
        <v>17.579999999999998</v>
      </c>
    </row>
    <row r="1761" spans="10:10" x14ac:dyDescent="0.25">
      <c r="J1761">
        <v>17.59</v>
      </c>
    </row>
    <row r="1762" spans="10:10" x14ac:dyDescent="0.25">
      <c r="J1762">
        <v>17.600000000000001</v>
      </c>
    </row>
    <row r="1763" spans="10:10" x14ac:dyDescent="0.25">
      <c r="J1763">
        <v>17.61</v>
      </c>
    </row>
    <row r="1764" spans="10:10" x14ac:dyDescent="0.25">
      <c r="J1764">
        <v>17.62</v>
      </c>
    </row>
    <row r="1765" spans="10:10" x14ac:dyDescent="0.25">
      <c r="J1765">
        <v>17.63</v>
      </c>
    </row>
    <row r="1766" spans="10:10" x14ac:dyDescent="0.25">
      <c r="J1766">
        <v>17.64</v>
      </c>
    </row>
    <row r="1767" spans="10:10" x14ac:dyDescent="0.25">
      <c r="J1767">
        <v>17.649999999999999</v>
      </c>
    </row>
    <row r="1768" spans="10:10" x14ac:dyDescent="0.25">
      <c r="J1768">
        <v>17.66</v>
      </c>
    </row>
    <row r="1769" spans="10:10" x14ac:dyDescent="0.25">
      <c r="J1769">
        <v>17.670000000000002</v>
      </c>
    </row>
    <row r="1770" spans="10:10" x14ac:dyDescent="0.25">
      <c r="J1770">
        <v>17.68</v>
      </c>
    </row>
    <row r="1771" spans="10:10" x14ac:dyDescent="0.25">
      <c r="J1771">
        <v>17.690000000000001</v>
      </c>
    </row>
    <row r="1772" spans="10:10" x14ac:dyDescent="0.25">
      <c r="J1772">
        <v>17.7</v>
      </c>
    </row>
    <row r="1773" spans="10:10" x14ac:dyDescent="0.25">
      <c r="J1773">
        <v>17.71</v>
      </c>
    </row>
    <row r="1774" spans="10:10" x14ac:dyDescent="0.25">
      <c r="J1774">
        <v>17.72</v>
      </c>
    </row>
    <row r="1775" spans="10:10" x14ac:dyDescent="0.25">
      <c r="J1775">
        <v>17.73</v>
      </c>
    </row>
    <row r="1776" spans="10:10" x14ac:dyDescent="0.25">
      <c r="J1776">
        <v>17.739999999999998</v>
      </c>
    </row>
    <row r="1777" spans="10:10" x14ac:dyDescent="0.25">
      <c r="J1777">
        <v>17.75</v>
      </c>
    </row>
    <row r="1778" spans="10:10" x14ac:dyDescent="0.25">
      <c r="J1778">
        <v>17.760000000000002</v>
      </c>
    </row>
    <row r="1779" spans="10:10" x14ac:dyDescent="0.25">
      <c r="J1779">
        <v>17.77</v>
      </c>
    </row>
    <row r="1780" spans="10:10" x14ac:dyDescent="0.25">
      <c r="J1780">
        <v>17.78</v>
      </c>
    </row>
    <row r="1781" spans="10:10" x14ac:dyDescent="0.25">
      <c r="J1781">
        <v>17.79</v>
      </c>
    </row>
    <row r="1782" spans="10:10" x14ac:dyDescent="0.25">
      <c r="J1782">
        <v>17.8</v>
      </c>
    </row>
    <row r="1783" spans="10:10" x14ac:dyDescent="0.25">
      <c r="J1783">
        <v>17.809999999999999</v>
      </c>
    </row>
    <row r="1784" spans="10:10" x14ac:dyDescent="0.25">
      <c r="J1784">
        <v>17.82</v>
      </c>
    </row>
    <row r="1785" spans="10:10" x14ac:dyDescent="0.25">
      <c r="J1785">
        <v>17.829999999999998</v>
      </c>
    </row>
    <row r="1786" spans="10:10" x14ac:dyDescent="0.25">
      <c r="J1786">
        <v>17.84</v>
      </c>
    </row>
    <row r="1787" spans="10:10" x14ac:dyDescent="0.25">
      <c r="J1787">
        <v>17.850000000000001</v>
      </c>
    </row>
    <row r="1788" spans="10:10" x14ac:dyDescent="0.25">
      <c r="J1788">
        <v>17.86</v>
      </c>
    </row>
    <row r="1789" spans="10:10" x14ac:dyDescent="0.25">
      <c r="J1789">
        <v>17.87</v>
      </c>
    </row>
    <row r="1790" spans="10:10" x14ac:dyDescent="0.25">
      <c r="J1790">
        <v>17.88</v>
      </c>
    </row>
    <row r="1791" spans="10:10" x14ac:dyDescent="0.25">
      <c r="J1791">
        <v>17.89</v>
      </c>
    </row>
    <row r="1792" spans="10:10" x14ac:dyDescent="0.25">
      <c r="J1792">
        <v>17.899999999999999</v>
      </c>
    </row>
    <row r="1793" spans="10:10" x14ac:dyDescent="0.25">
      <c r="J1793">
        <v>17.91</v>
      </c>
    </row>
    <row r="1794" spans="10:10" x14ac:dyDescent="0.25">
      <c r="J1794">
        <v>17.920000000000002</v>
      </c>
    </row>
    <row r="1795" spans="10:10" x14ac:dyDescent="0.25">
      <c r="J1795">
        <v>17.93</v>
      </c>
    </row>
    <row r="1796" spans="10:10" x14ac:dyDescent="0.25">
      <c r="J1796">
        <v>17.940000000000001</v>
      </c>
    </row>
    <row r="1797" spans="10:10" x14ac:dyDescent="0.25">
      <c r="J1797">
        <v>17.95</v>
      </c>
    </row>
    <row r="1798" spans="10:10" x14ac:dyDescent="0.25">
      <c r="J1798">
        <v>17.96</v>
      </c>
    </row>
    <row r="1799" spans="10:10" x14ac:dyDescent="0.25">
      <c r="J1799">
        <v>17.97</v>
      </c>
    </row>
    <row r="1800" spans="10:10" x14ac:dyDescent="0.25">
      <c r="J1800">
        <v>17.98</v>
      </c>
    </row>
    <row r="1801" spans="10:10" x14ac:dyDescent="0.25">
      <c r="J1801">
        <v>17.989999999999998</v>
      </c>
    </row>
    <row r="1802" spans="10:10" x14ac:dyDescent="0.25">
      <c r="J1802">
        <v>18</v>
      </c>
    </row>
    <row r="1803" spans="10:10" x14ac:dyDescent="0.25">
      <c r="J1803">
        <v>18.010000000000002</v>
      </c>
    </row>
    <row r="1804" spans="10:10" x14ac:dyDescent="0.25">
      <c r="J1804">
        <v>18.02</v>
      </c>
    </row>
    <row r="1805" spans="10:10" x14ac:dyDescent="0.25">
      <c r="J1805">
        <v>18.03</v>
      </c>
    </row>
    <row r="1806" spans="10:10" x14ac:dyDescent="0.25">
      <c r="J1806">
        <v>18.04</v>
      </c>
    </row>
    <row r="1807" spans="10:10" x14ac:dyDescent="0.25">
      <c r="J1807">
        <v>18.05</v>
      </c>
    </row>
    <row r="1808" spans="10:10" x14ac:dyDescent="0.25">
      <c r="J1808">
        <v>18.059999999999999</v>
      </c>
    </row>
    <row r="1809" spans="10:10" x14ac:dyDescent="0.25">
      <c r="J1809">
        <v>18.07</v>
      </c>
    </row>
    <row r="1810" spans="10:10" x14ac:dyDescent="0.25">
      <c r="J1810">
        <v>18.079999999999998</v>
      </c>
    </row>
    <row r="1811" spans="10:10" x14ac:dyDescent="0.25">
      <c r="J1811">
        <v>18.09</v>
      </c>
    </row>
    <row r="1812" spans="10:10" x14ac:dyDescent="0.25">
      <c r="J1812">
        <v>18.100000000000001</v>
      </c>
    </row>
    <row r="1813" spans="10:10" x14ac:dyDescent="0.25">
      <c r="J1813">
        <v>18.11</v>
      </c>
    </row>
    <row r="1814" spans="10:10" x14ac:dyDescent="0.25">
      <c r="J1814">
        <v>18.12</v>
      </c>
    </row>
    <row r="1815" spans="10:10" x14ac:dyDescent="0.25">
      <c r="J1815">
        <v>18.13</v>
      </c>
    </row>
    <row r="1816" spans="10:10" x14ac:dyDescent="0.25">
      <c r="J1816">
        <v>18.14</v>
      </c>
    </row>
    <row r="1817" spans="10:10" x14ac:dyDescent="0.25">
      <c r="J1817">
        <v>18.149999999999999</v>
      </c>
    </row>
    <row r="1818" spans="10:10" x14ac:dyDescent="0.25">
      <c r="J1818">
        <v>18.16</v>
      </c>
    </row>
    <row r="1819" spans="10:10" x14ac:dyDescent="0.25">
      <c r="J1819">
        <v>18.170000000000002</v>
      </c>
    </row>
    <row r="1820" spans="10:10" x14ac:dyDescent="0.25">
      <c r="J1820">
        <v>18.18</v>
      </c>
    </row>
    <row r="1821" spans="10:10" x14ac:dyDescent="0.25">
      <c r="J1821">
        <v>18.190000000000001</v>
      </c>
    </row>
    <row r="1822" spans="10:10" x14ac:dyDescent="0.25">
      <c r="J1822">
        <v>18.2</v>
      </c>
    </row>
    <row r="1823" spans="10:10" x14ac:dyDescent="0.25">
      <c r="J1823">
        <v>18.21</v>
      </c>
    </row>
    <row r="1824" spans="10:10" x14ac:dyDescent="0.25">
      <c r="J1824">
        <v>18.22</v>
      </c>
    </row>
    <row r="1825" spans="10:10" x14ac:dyDescent="0.25">
      <c r="J1825">
        <v>18.23</v>
      </c>
    </row>
    <row r="1826" spans="10:10" x14ac:dyDescent="0.25">
      <c r="J1826">
        <v>18.239999999999998</v>
      </c>
    </row>
    <row r="1827" spans="10:10" x14ac:dyDescent="0.25">
      <c r="J1827">
        <v>18.25</v>
      </c>
    </row>
    <row r="1828" spans="10:10" x14ac:dyDescent="0.25">
      <c r="J1828">
        <v>18.260000000000002</v>
      </c>
    </row>
    <row r="1829" spans="10:10" x14ac:dyDescent="0.25">
      <c r="J1829">
        <v>18.27</v>
      </c>
    </row>
    <row r="1830" spans="10:10" x14ac:dyDescent="0.25">
      <c r="J1830">
        <v>18.28</v>
      </c>
    </row>
    <row r="1831" spans="10:10" x14ac:dyDescent="0.25">
      <c r="J1831">
        <v>18.29</v>
      </c>
    </row>
    <row r="1832" spans="10:10" x14ac:dyDescent="0.25">
      <c r="J1832">
        <v>18.3</v>
      </c>
    </row>
    <row r="1833" spans="10:10" x14ac:dyDescent="0.25">
      <c r="J1833">
        <v>18.309999999999999</v>
      </c>
    </row>
    <row r="1834" spans="10:10" x14ac:dyDescent="0.25">
      <c r="J1834">
        <v>18.32</v>
      </c>
    </row>
    <row r="1835" spans="10:10" x14ac:dyDescent="0.25">
      <c r="J1835">
        <v>18.329999999999998</v>
      </c>
    </row>
    <row r="1836" spans="10:10" x14ac:dyDescent="0.25">
      <c r="J1836">
        <v>18.34</v>
      </c>
    </row>
    <row r="1837" spans="10:10" x14ac:dyDescent="0.25">
      <c r="J1837">
        <v>18.350000000000001</v>
      </c>
    </row>
    <row r="1838" spans="10:10" x14ac:dyDescent="0.25">
      <c r="J1838">
        <v>18.36</v>
      </c>
    </row>
    <row r="1839" spans="10:10" x14ac:dyDescent="0.25">
      <c r="J1839">
        <v>18.37</v>
      </c>
    </row>
    <row r="1840" spans="10:10" x14ac:dyDescent="0.25">
      <c r="J1840">
        <v>18.38</v>
      </c>
    </row>
    <row r="1841" spans="10:10" x14ac:dyDescent="0.25">
      <c r="J1841">
        <v>18.39</v>
      </c>
    </row>
    <row r="1842" spans="10:10" x14ac:dyDescent="0.25">
      <c r="J1842">
        <v>18.399999999999999</v>
      </c>
    </row>
    <row r="1843" spans="10:10" x14ac:dyDescent="0.25">
      <c r="J1843">
        <v>18.41</v>
      </c>
    </row>
    <row r="1844" spans="10:10" x14ac:dyDescent="0.25">
      <c r="J1844">
        <v>18.420000000000002</v>
      </c>
    </row>
    <row r="1845" spans="10:10" x14ac:dyDescent="0.25">
      <c r="J1845">
        <v>18.43</v>
      </c>
    </row>
    <row r="1846" spans="10:10" x14ac:dyDescent="0.25">
      <c r="J1846">
        <v>18.440000000000001</v>
      </c>
    </row>
    <row r="1847" spans="10:10" x14ac:dyDescent="0.25">
      <c r="J1847">
        <v>18.45</v>
      </c>
    </row>
    <row r="1848" spans="10:10" x14ac:dyDescent="0.25">
      <c r="J1848">
        <v>18.46</v>
      </c>
    </row>
    <row r="1849" spans="10:10" x14ac:dyDescent="0.25">
      <c r="J1849">
        <v>18.47</v>
      </c>
    </row>
    <row r="1850" spans="10:10" x14ac:dyDescent="0.25">
      <c r="J1850">
        <v>18.48</v>
      </c>
    </row>
    <row r="1851" spans="10:10" x14ac:dyDescent="0.25">
      <c r="J1851">
        <v>18.489999999999998</v>
      </c>
    </row>
    <row r="1852" spans="10:10" x14ac:dyDescent="0.25">
      <c r="J1852">
        <v>18.5</v>
      </c>
    </row>
    <row r="1853" spans="10:10" x14ac:dyDescent="0.25">
      <c r="J1853">
        <v>18.510000000000002</v>
      </c>
    </row>
    <row r="1854" spans="10:10" x14ac:dyDescent="0.25">
      <c r="J1854">
        <v>18.52</v>
      </c>
    </row>
    <row r="1855" spans="10:10" x14ac:dyDescent="0.25">
      <c r="J1855">
        <v>18.53</v>
      </c>
    </row>
    <row r="1856" spans="10:10" x14ac:dyDescent="0.25">
      <c r="J1856">
        <v>18.54</v>
      </c>
    </row>
    <row r="1857" spans="10:10" x14ac:dyDescent="0.25">
      <c r="J1857">
        <v>18.55</v>
      </c>
    </row>
    <row r="1858" spans="10:10" x14ac:dyDescent="0.25">
      <c r="J1858">
        <v>18.559999999999999</v>
      </c>
    </row>
    <row r="1859" spans="10:10" x14ac:dyDescent="0.25">
      <c r="J1859">
        <v>18.57</v>
      </c>
    </row>
    <row r="1860" spans="10:10" x14ac:dyDescent="0.25">
      <c r="J1860">
        <v>18.579999999999998</v>
      </c>
    </row>
    <row r="1861" spans="10:10" x14ac:dyDescent="0.25">
      <c r="J1861">
        <v>18.59</v>
      </c>
    </row>
    <row r="1862" spans="10:10" x14ac:dyDescent="0.25">
      <c r="J1862">
        <v>18.600000000000001</v>
      </c>
    </row>
    <row r="1863" spans="10:10" x14ac:dyDescent="0.25">
      <c r="J1863">
        <v>18.61</v>
      </c>
    </row>
    <row r="1864" spans="10:10" x14ac:dyDescent="0.25">
      <c r="J1864">
        <v>18.62</v>
      </c>
    </row>
    <row r="1865" spans="10:10" x14ac:dyDescent="0.25">
      <c r="J1865">
        <v>18.63</v>
      </c>
    </row>
    <row r="1866" spans="10:10" x14ac:dyDescent="0.25">
      <c r="J1866">
        <v>18.64</v>
      </c>
    </row>
    <row r="1867" spans="10:10" x14ac:dyDescent="0.25">
      <c r="J1867">
        <v>18.649999999999999</v>
      </c>
    </row>
    <row r="1868" spans="10:10" x14ac:dyDescent="0.25">
      <c r="J1868">
        <v>18.66</v>
      </c>
    </row>
    <row r="1869" spans="10:10" x14ac:dyDescent="0.25">
      <c r="J1869">
        <v>18.670000000000002</v>
      </c>
    </row>
    <row r="1870" spans="10:10" x14ac:dyDescent="0.25">
      <c r="J1870">
        <v>18.68</v>
      </c>
    </row>
    <row r="1871" spans="10:10" x14ac:dyDescent="0.25">
      <c r="J1871">
        <v>18.690000000000001</v>
      </c>
    </row>
    <row r="1872" spans="10:10" x14ac:dyDescent="0.25">
      <c r="J1872">
        <v>18.7</v>
      </c>
    </row>
    <row r="1873" spans="10:10" x14ac:dyDescent="0.25">
      <c r="J1873">
        <v>18.71</v>
      </c>
    </row>
    <row r="1874" spans="10:10" x14ac:dyDescent="0.25">
      <c r="J1874">
        <v>18.72</v>
      </c>
    </row>
    <row r="1875" spans="10:10" x14ac:dyDescent="0.25">
      <c r="J1875">
        <v>18.73</v>
      </c>
    </row>
    <row r="1876" spans="10:10" x14ac:dyDescent="0.25">
      <c r="J1876">
        <v>18.739999999999998</v>
      </c>
    </row>
    <row r="1877" spans="10:10" x14ac:dyDescent="0.25">
      <c r="J1877">
        <v>18.75</v>
      </c>
    </row>
    <row r="1878" spans="10:10" x14ac:dyDescent="0.25">
      <c r="J1878">
        <v>18.760000000000002</v>
      </c>
    </row>
    <row r="1879" spans="10:10" x14ac:dyDescent="0.25">
      <c r="J1879">
        <v>18.77</v>
      </c>
    </row>
    <row r="1880" spans="10:10" x14ac:dyDescent="0.25">
      <c r="J1880">
        <v>18.78</v>
      </c>
    </row>
    <row r="1881" spans="10:10" x14ac:dyDescent="0.25">
      <c r="J1881">
        <v>18.79</v>
      </c>
    </row>
    <row r="1882" spans="10:10" x14ac:dyDescent="0.25">
      <c r="J1882">
        <v>18.8</v>
      </c>
    </row>
    <row r="1883" spans="10:10" x14ac:dyDescent="0.25">
      <c r="J1883">
        <v>18.809999999999999</v>
      </c>
    </row>
    <row r="1884" spans="10:10" x14ac:dyDescent="0.25">
      <c r="J1884">
        <v>18.82</v>
      </c>
    </row>
    <row r="1885" spans="10:10" x14ac:dyDescent="0.25">
      <c r="J1885">
        <v>18.829999999999998</v>
      </c>
    </row>
    <row r="1886" spans="10:10" x14ac:dyDescent="0.25">
      <c r="J1886">
        <v>18.84</v>
      </c>
    </row>
    <row r="1887" spans="10:10" x14ac:dyDescent="0.25">
      <c r="J1887">
        <v>18.850000000000001</v>
      </c>
    </row>
    <row r="1888" spans="10:10" x14ac:dyDescent="0.25">
      <c r="J1888">
        <v>18.86</v>
      </c>
    </row>
    <row r="1889" spans="10:10" x14ac:dyDescent="0.25">
      <c r="J1889">
        <v>18.87</v>
      </c>
    </row>
    <row r="1890" spans="10:10" x14ac:dyDescent="0.25">
      <c r="J1890">
        <v>18.88</v>
      </c>
    </row>
    <row r="1891" spans="10:10" x14ac:dyDescent="0.25">
      <c r="J1891">
        <v>18.89</v>
      </c>
    </row>
    <row r="1892" spans="10:10" x14ac:dyDescent="0.25">
      <c r="J1892">
        <v>18.899999999999999</v>
      </c>
    </row>
    <row r="1893" spans="10:10" x14ac:dyDescent="0.25">
      <c r="J1893">
        <v>18.91</v>
      </c>
    </row>
    <row r="1894" spans="10:10" x14ac:dyDescent="0.25">
      <c r="J1894">
        <v>18.920000000000002</v>
      </c>
    </row>
    <row r="1895" spans="10:10" x14ac:dyDescent="0.25">
      <c r="J1895">
        <v>18.93</v>
      </c>
    </row>
    <row r="1896" spans="10:10" x14ac:dyDescent="0.25">
      <c r="J1896">
        <v>18.940000000000001</v>
      </c>
    </row>
    <row r="1897" spans="10:10" x14ac:dyDescent="0.25">
      <c r="J1897">
        <v>18.95</v>
      </c>
    </row>
    <row r="1898" spans="10:10" x14ac:dyDescent="0.25">
      <c r="J1898">
        <v>18.96</v>
      </c>
    </row>
    <row r="1899" spans="10:10" x14ac:dyDescent="0.25">
      <c r="J1899">
        <v>18.97</v>
      </c>
    </row>
    <row r="1900" spans="10:10" x14ac:dyDescent="0.25">
      <c r="J1900">
        <v>18.98</v>
      </c>
    </row>
    <row r="1901" spans="10:10" x14ac:dyDescent="0.25">
      <c r="J1901">
        <v>18.989999999999998</v>
      </c>
    </row>
    <row r="1902" spans="10:10" x14ac:dyDescent="0.25">
      <c r="J1902">
        <v>19</v>
      </c>
    </row>
    <row r="1903" spans="10:10" x14ac:dyDescent="0.25">
      <c r="J1903">
        <v>19.010000000000002</v>
      </c>
    </row>
    <row r="1904" spans="10:10" x14ac:dyDescent="0.25">
      <c r="J1904">
        <v>19.02</v>
      </c>
    </row>
    <row r="1905" spans="10:10" x14ac:dyDescent="0.25">
      <c r="J1905">
        <v>19.03</v>
      </c>
    </row>
    <row r="1906" spans="10:10" x14ac:dyDescent="0.25">
      <c r="J1906">
        <v>19.04</v>
      </c>
    </row>
    <row r="1907" spans="10:10" x14ac:dyDescent="0.25">
      <c r="J1907">
        <v>19.05</v>
      </c>
    </row>
    <row r="1908" spans="10:10" x14ac:dyDescent="0.25">
      <c r="J1908">
        <v>19.059999999999999</v>
      </c>
    </row>
    <row r="1909" spans="10:10" x14ac:dyDescent="0.25">
      <c r="J1909">
        <v>19.07</v>
      </c>
    </row>
    <row r="1910" spans="10:10" x14ac:dyDescent="0.25">
      <c r="J1910">
        <v>19.079999999999998</v>
      </c>
    </row>
    <row r="1911" spans="10:10" x14ac:dyDescent="0.25">
      <c r="J1911">
        <v>19.09</v>
      </c>
    </row>
    <row r="1912" spans="10:10" x14ac:dyDescent="0.25">
      <c r="J1912">
        <v>19.100000000000001</v>
      </c>
    </row>
    <row r="1913" spans="10:10" x14ac:dyDescent="0.25">
      <c r="J1913">
        <v>19.11</v>
      </c>
    </row>
    <row r="1914" spans="10:10" x14ac:dyDescent="0.25">
      <c r="J1914">
        <v>19.12</v>
      </c>
    </row>
    <row r="1915" spans="10:10" x14ac:dyDescent="0.25">
      <c r="J1915">
        <v>19.13</v>
      </c>
    </row>
    <row r="1916" spans="10:10" x14ac:dyDescent="0.25">
      <c r="J1916">
        <v>19.14</v>
      </c>
    </row>
    <row r="1917" spans="10:10" x14ac:dyDescent="0.25">
      <c r="J1917">
        <v>19.149999999999999</v>
      </c>
    </row>
    <row r="1918" spans="10:10" x14ac:dyDescent="0.25">
      <c r="J1918">
        <v>19.16</v>
      </c>
    </row>
    <row r="1919" spans="10:10" x14ac:dyDescent="0.25">
      <c r="J1919">
        <v>19.170000000000002</v>
      </c>
    </row>
    <row r="1920" spans="10:10" x14ac:dyDescent="0.25">
      <c r="J1920">
        <v>19.18</v>
      </c>
    </row>
    <row r="1921" spans="10:10" x14ac:dyDescent="0.25">
      <c r="J1921">
        <v>19.190000000000001</v>
      </c>
    </row>
    <row r="1922" spans="10:10" x14ac:dyDescent="0.25">
      <c r="J1922">
        <v>19.2</v>
      </c>
    </row>
    <row r="1923" spans="10:10" x14ac:dyDescent="0.25">
      <c r="J1923">
        <v>19.21</v>
      </c>
    </row>
    <row r="1924" spans="10:10" x14ac:dyDescent="0.25">
      <c r="J1924">
        <v>19.22</v>
      </c>
    </row>
    <row r="1925" spans="10:10" x14ac:dyDescent="0.25">
      <c r="J1925">
        <v>19.23</v>
      </c>
    </row>
    <row r="1926" spans="10:10" x14ac:dyDescent="0.25">
      <c r="J1926">
        <v>19.239999999999998</v>
      </c>
    </row>
    <row r="1927" spans="10:10" x14ac:dyDescent="0.25">
      <c r="J1927">
        <v>19.25</v>
      </c>
    </row>
    <row r="1928" spans="10:10" x14ac:dyDescent="0.25">
      <c r="J1928">
        <v>19.260000000000002</v>
      </c>
    </row>
    <row r="1929" spans="10:10" x14ac:dyDescent="0.25">
      <c r="J1929">
        <v>19.27</v>
      </c>
    </row>
    <row r="1930" spans="10:10" x14ac:dyDescent="0.25">
      <c r="J1930">
        <v>19.28</v>
      </c>
    </row>
    <row r="1931" spans="10:10" x14ac:dyDescent="0.25">
      <c r="J1931">
        <v>19.29</v>
      </c>
    </row>
    <row r="1932" spans="10:10" x14ac:dyDescent="0.25">
      <c r="J1932">
        <v>19.3</v>
      </c>
    </row>
    <row r="1933" spans="10:10" x14ac:dyDescent="0.25">
      <c r="J1933">
        <v>19.309999999999999</v>
      </c>
    </row>
    <row r="1934" spans="10:10" x14ac:dyDescent="0.25">
      <c r="J1934">
        <v>19.32</v>
      </c>
    </row>
    <row r="1935" spans="10:10" x14ac:dyDescent="0.25">
      <c r="J1935">
        <v>19.329999999999998</v>
      </c>
    </row>
    <row r="1936" spans="10:10" x14ac:dyDescent="0.25">
      <c r="J1936">
        <v>19.34</v>
      </c>
    </row>
    <row r="1937" spans="10:10" x14ac:dyDescent="0.25">
      <c r="J1937">
        <v>19.350000000000001</v>
      </c>
    </row>
    <row r="1938" spans="10:10" x14ac:dyDescent="0.25">
      <c r="J1938">
        <v>19.36</v>
      </c>
    </row>
    <row r="1939" spans="10:10" x14ac:dyDescent="0.25">
      <c r="J1939">
        <v>19.37</v>
      </c>
    </row>
    <row r="1940" spans="10:10" x14ac:dyDescent="0.25">
      <c r="J1940">
        <v>19.38</v>
      </c>
    </row>
    <row r="1941" spans="10:10" x14ac:dyDescent="0.25">
      <c r="J1941">
        <v>19.39</v>
      </c>
    </row>
    <row r="1942" spans="10:10" x14ac:dyDescent="0.25">
      <c r="J1942">
        <v>19.399999999999999</v>
      </c>
    </row>
    <row r="1943" spans="10:10" x14ac:dyDescent="0.25">
      <c r="J1943">
        <v>19.41</v>
      </c>
    </row>
    <row r="1944" spans="10:10" x14ac:dyDescent="0.25">
      <c r="J1944">
        <v>19.420000000000002</v>
      </c>
    </row>
    <row r="1945" spans="10:10" x14ac:dyDescent="0.25">
      <c r="J1945">
        <v>19.43</v>
      </c>
    </row>
    <row r="1946" spans="10:10" x14ac:dyDescent="0.25">
      <c r="J1946">
        <v>19.440000000000001</v>
      </c>
    </row>
    <row r="1947" spans="10:10" x14ac:dyDescent="0.25">
      <c r="J1947">
        <v>19.45</v>
      </c>
    </row>
    <row r="1948" spans="10:10" x14ac:dyDescent="0.25">
      <c r="J1948">
        <v>19.46</v>
      </c>
    </row>
    <row r="1949" spans="10:10" x14ac:dyDescent="0.25">
      <c r="J1949">
        <v>19.47</v>
      </c>
    </row>
    <row r="1950" spans="10:10" x14ac:dyDescent="0.25">
      <c r="J1950">
        <v>19.48</v>
      </c>
    </row>
    <row r="1951" spans="10:10" x14ac:dyDescent="0.25">
      <c r="J1951">
        <v>19.489999999999998</v>
      </c>
    </row>
    <row r="1952" spans="10:10" x14ac:dyDescent="0.25">
      <c r="J1952">
        <v>19.5</v>
      </c>
    </row>
    <row r="1953" spans="10:10" x14ac:dyDescent="0.25">
      <c r="J1953">
        <v>19.510000000000002</v>
      </c>
    </row>
    <row r="1954" spans="10:10" x14ac:dyDescent="0.25">
      <c r="J1954">
        <v>19.52</v>
      </c>
    </row>
    <row r="1955" spans="10:10" x14ac:dyDescent="0.25">
      <c r="J1955">
        <v>19.53</v>
      </c>
    </row>
    <row r="1956" spans="10:10" x14ac:dyDescent="0.25">
      <c r="J1956">
        <v>19.54</v>
      </c>
    </row>
    <row r="1957" spans="10:10" x14ac:dyDescent="0.25">
      <c r="J1957">
        <v>19.55</v>
      </c>
    </row>
    <row r="1958" spans="10:10" x14ac:dyDescent="0.25">
      <c r="J1958">
        <v>19.559999999999999</v>
      </c>
    </row>
    <row r="1959" spans="10:10" x14ac:dyDescent="0.25">
      <c r="J1959">
        <v>19.57</v>
      </c>
    </row>
    <row r="1960" spans="10:10" x14ac:dyDescent="0.25">
      <c r="J1960">
        <v>19.579999999999998</v>
      </c>
    </row>
    <row r="1961" spans="10:10" x14ac:dyDescent="0.25">
      <c r="J1961">
        <v>19.59</v>
      </c>
    </row>
    <row r="1962" spans="10:10" x14ac:dyDescent="0.25">
      <c r="J1962">
        <v>19.600000000000001</v>
      </c>
    </row>
    <row r="1963" spans="10:10" x14ac:dyDescent="0.25">
      <c r="J1963">
        <v>19.61</v>
      </c>
    </row>
    <row r="1964" spans="10:10" x14ac:dyDescent="0.25">
      <c r="J1964">
        <v>19.62</v>
      </c>
    </row>
    <row r="1965" spans="10:10" x14ac:dyDescent="0.25">
      <c r="J1965">
        <v>19.63</v>
      </c>
    </row>
    <row r="1966" spans="10:10" x14ac:dyDescent="0.25">
      <c r="J1966">
        <v>19.64</v>
      </c>
    </row>
    <row r="1967" spans="10:10" x14ac:dyDescent="0.25">
      <c r="J1967">
        <v>19.649999999999999</v>
      </c>
    </row>
    <row r="1968" spans="10:10" x14ac:dyDescent="0.25">
      <c r="J1968">
        <v>19.66</v>
      </c>
    </row>
    <row r="1969" spans="10:10" x14ac:dyDescent="0.25">
      <c r="J1969">
        <v>19.670000000000002</v>
      </c>
    </row>
    <row r="1970" spans="10:10" x14ac:dyDescent="0.25">
      <c r="J1970">
        <v>19.68</v>
      </c>
    </row>
    <row r="1971" spans="10:10" x14ac:dyDescent="0.25">
      <c r="J1971">
        <v>19.690000000000001</v>
      </c>
    </row>
    <row r="1972" spans="10:10" x14ac:dyDescent="0.25">
      <c r="J1972">
        <v>19.7</v>
      </c>
    </row>
    <row r="1973" spans="10:10" x14ac:dyDescent="0.25">
      <c r="J1973">
        <v>19.71</v>
      </c>
    </row>
    <row r="1974" spans="10:10" x14ac:dyDescent="0.25">
      <c r="J1974">
        <v>19.72</v>
      </c>
    </row>
    <row r="1975" spans="10:10" x14ac:dyDescent="0.25">
      <c r="J1975">
        <v>19.73</v>
      </c>
    </row>
    <row r="1976" spans="10:10" x14ac:dyDescent="0.25">
      <c r="J1976">
        <v>19.739999999999998</v>
      </c>
    </row>
    <row r="1977" spans="10:10" x14ac:dyDescent="0.25">
      <c r="J1977">
        <v>19.75</v>
      </c>
    </row>
    <row r="1978" spans="10:10" x14ac:dyDescent="0.25">
      <c r="J1978">
        <v>19.760000000000002</v>
      </c>
    </row>
    <row r="1979" spans="10:10" x14ac:dyDescent="0.25">
      <c r="J1979">
        <v>19.77</v>
      </c>
    </row>
    <row r="1980" spans="10:10" x14ac:dyDescent="0.25">
      <c r="J1980">
        <v>19.78</v>
      </c>
    </row>
    <row r="1981" spans="10:10" x14ac:dyDescent="0.25">
      <c r="J1981">
        <v>19.79</v>
      </c>
    </row>
    <row r="1982" spans="10:10" x14ac:dyDescent="0.25">
      <c r="J1982">
        <v>19.8</v>
      </c>
    </row>
    <row r="1983" spans="10:10" x14ac:dyDescent="0.25">
      <c r="J1983">
        <v>19.809999999999999</v>
      </c>
    </row>
    <row r="1984" spans="10:10" x14ac:dyDescent="0.25">
      <c r="J1984">
        <v>19.82</v>
      </c>
    </row>
    <row r="1985" spans="10:10" x14ac:dyDescent="0.25">
      <c r="J1985">
        <v>19.829999999999998</v>
      </c>
    </row>
    <row r="1986" spans="10:10" x14ac:dyDescent="0.25">
      <c r="J1986">
        <v>19.84</v>
      </c>
    </row>
    <row r="1987" spans="10:10" x14ac:dyDescent="0.25">
      <c r="J1987">
        <v>19.850000000000001</v>
      </c>
    </row>
    <row r="1988" spans="10:10" x14ac:dyDescent="0.25">
      <c r="J1988">
        <v>19.86</v>
      </c>
    </row>
    <row r="1989" spans="10:10" x14ac:dyDescent="0.25">
      <c r="J1989">
        <v>19.87</v>
      </c>
    </row>
    <row r="1990" spans="10:10" x14ac:dyDescent="0.25">
      <c r="J1990">
        <v>19.88</v>
      </c>
    </row>
    <row r="1991" spans="10:10" x14ac:dyDescent="0.25">
      <c r="J1991">
        <v>19.89</v>
      </c>
    </row>
    <row r="1992" spans="10:10" x14ac:dyDescent="0.25">
      <c r="J1992">
        <v>19.899999999999999</v>
      </c>
    </row>
    <row r="1993" spans="10:10" x14ac:dyDescent="0.25">
      <c r="J1993">
        <v>19.91</v>
      </c>
    </row>
    <row r="1994" spans="10:10" x14ac:dyDescent="0.25">
      <c r="J1994">
        <v>19.920000000000002</v>
      </c>
    </row>
    <row r="1995" spans="10:10" x14ac:dyDescent="0.25">
      <c r="J1995">
        <v>19.93</v>
      </c>
    </row>
    <row r="1996" spans="10:10" x14ac:dyDescent="0.25">
      <c r="J1996">
        <v>19.940000000000001</v>
      </c>
    </row>
    <row r="1997" spans="10:10" x14ac:dyDescent="0.25">
      <c r="J1997">
        <v>19.95</v>
      </c>
    </row>
    <row r="1998" spans="10:10" x14ac:dyDescent="0.25">
      <c r="J1998">
        <v>19.96</v>
      </c>
    </row>
    <row r="1999" spans="10:10" x14ac:dyDescent="0.25">
      <c r="J1999">
        <v>19.97</v>
      </c>
    </row>
    <row r="2000" spans="10:10" x14ac:dyDescent="0.25">
      <c r="J2000">
        <v>19.98</v>
      </c>
    </row>
    <row r="2001" spans="10:10" x14ac:dyDescent="0.25">
      <c r="J2001">
        <v>19.989999999999998</v>
      </c>
    </row>
    <row r="2002" spans="10:10" x14ac:dyDescent="0.25">
      <c r="J2002">
        <v>20</v>
      </c>
    </row>
    <row r="2003" spans="10:10" x14ac:dyDescent="0.25">
      <c r="J2003">
        <v>20.010000000000002</v>
      </c>
    </row>
    <row r="2004" spans="10:10" x14ac:dyDescent="0.25">
      <c r="J2004">
        <v>20.02</v>
      </c>
    </row>
    <row r="2005" spans="10:10" x14ac:dyDescent="0.25">
      <c r="J2005">
        <v>20.03</v>
      </c>
    </row>
    <row r="2006" spans="10:10" x14ac:dyDescent="0.25">
      <c r="J2006">
        <v>20.04</v>
      </c>
    </row>
    <row r="2007" spans="10:10" x14ac:dyDescent="0.25">
      <c r="J2007">
        <v>20.05</v>
      </c>
    </row>
    <row r="2008" spans="10:10" x14ac:dyDescent="0.25">
      <c r="J2008">
        <v>20.059999999999999</v>
      </c>
    </row>
    <row r="2009" spans="10:10" x14ac:dyDescent="0.25">
      <c r="J2009">
        <v>20.07</v>
      </c>
    </row>
    <row r="2010" spans="10:10" x14ac:dyDescent="0.25">
      <c r="J2010">
        <v>20.079999999999998</v>
      </c>
    </row>
    <row r="2011" spans="10:10" x14ac:dyDescent="0.25">
      <c r="J2011">
        <v>20.09</v>
      </c>
    </row>
    <row r="2012" spans="10:10" x14ac:dyDescent="0.25">
      <c r="J2012">
        <v>20.100000000000001</v>
      </c>
    </row>
    <row r="2013" spans="10:10" x14ac:dyDescent="0.25">
      <c r="J2013">
        <v>20.11</v>
      </c>
    </row>
    <row r="2014" spans="10:10" x14ac:dyDescent="0.25">
      <c r="J2014">
        <v>20.12</v>
      </c>
    </row>
    <row r="2015" spans="10:10" x14ac:dyDescent="0.25">
      <c r="J2015">
        <v>20.13</v>
      </c>
    </row>
    <row r="2016" spans="10:10" x14ac:dyDescent="0.25">
      <c r="J2016">
        <v>20.14</v>
      </c>
    </row>
    <row r="2017" spans="10:10" x14ac:dyDescent="0.25">
      <c r="J2017">
        <v>20.149999999999999</v>
      </c>
    </row>
    <row r="2018" spans="10:10" x14ac:dyDescent="0.25">
      <c r="J2018">
        <v>20.16</v>
      </c>
    </row>
    <row r="2019" spans="10:10" x14ac:dyDescent="0.25">
      <c r="J2019">
        <v>20.170000000000002</v>
      </c>
    </row>
    <row r="2020" spans="10:10" x14ac:dyDescent="0.25">
      <c r="J2020">
        <v>20.18</v>
      </c>
    </row>
    <row r="2021" spans="10:10" x14ac:dyDescent="0.25">
      <c r="J2021">
        <v>20.190000000000001</v>
      </c>
    </row>
    <row r="2022" spans="10:10" x14ac:dyDescent="0.25">
      <c r="J2022">
        <v>20.2</v>
      </c>
    </row>
    <row r="2023" spans="10:10" x14ac:dyDescent="0.25">
      <c r="J2023">
        <v>20.21</v>
      </c>
    </row>
    <row r="2024" spans="10:10" x14ac:dyDescent="0.25">
      <c r="J2024">
        <v>20.22</v>
      </c>
    </row>
    <row r="2025" spans="10:10" x14ac:dyDescent="0.25">
      <c r="J2025">
        <v>20.23</v>
      </c>
    </row>
    <row r="2026" spans="10:10" x14ac:dyDescent="0.25">
      <c r="J2026">
        <v>20.239999999999998</v>
      </c>
    </row>
    <row r="2027" spans="10:10" x14ac:dyDescent="0.25">
      <c r="J2027">
        <v>20.25</v>
      </c>
    </row>
    <row r="2028" spans="10:10" x14ac:dyDescent="0.25">
      <c r="J2028">
        <v>20.260000000000002</v>
      </c>
    </row>
    <row r="2029" spans="10:10" x14ac:dyDescent="0.25">
      <c r="J2029">
        <v>20.27</v>
      </c>
    </row>
    <row r="2030" spans="10:10" x14ac:dyDescent="0.25">
      <c r="J2030">
        <v>20.28</v>
      </c>
    </row>
    <row r="2031" spans="10:10" x14ac:dyDescent="0.25">
      <c r="J2031">
        <v>20.29</v>
      </c>
    </row>
    <row r="2032" spans="10:10" x14ac:dyDescent="0.25">
      <c r="J2032">
        <v>20.3</v>
      </c>
    </row>
    <row r="2033" spans="10:10" x14ac:dyDescent="0.25">
      <c r="J2033">
        <v>20.309999999999999</v>
      </c>
    </row>
    <row r="2034" spans="10:10" x14ac:dyDescent="0.25">
      <c r="J2034">
        <v>20.32</v>
      </c>
    </row>
    <row r="2035" spans="10:10" x14ac:dyDescent="0.25">
      <c r="J2035">
        <v>20.329999999999998</v>
      </c>
    </row>
    <row r="2036" spans="10:10" x14ac:dyDescent="0.25">
      <c r="J2036">
        <v>20.34</v>
      </c>
    </row>
    <row r="2037" spans="10:10" x14ac:dyDescent="0.25">
      <c r="J2037">
        <v>20.350000000000001</v>
      </c>
    </row>
    <row r="2038" spans="10:10" x14ac:dyDescent="0.25">
      <c r="J2038">
        <v>20.36</v>
      </c>
    </row>
    <row r="2039" spans="10:10" x14ac:dyDescent="0.25">
      <c r="J2039">
        <v>20.37</v>
      </c>
    </row>
    <row r="2040" spans="10:10" x14ac:dyDescent="0.25">
      <c r="J2040">
        <v>20.38</v>
      </c>
    </row>
    <row r="2041" spans="10:10" x14ac:dyDescent="0.25">
      <c r="J2041">
        <v>20.39</v>
      </c>
    </row>
    <row r="2042" spans="10:10" x14ac:dyDescent="0.25">
      <c r="J2042">
        <v>20.399999999999999</v>
      </c>
    </row>
    <row r="2043" spans="10:10" x14ac:dyDescent="0.25">
      <c r="J2043">
        <v>20.41</v>
      </c>
    </row>
    <row r="2044" spans="10:10" x14ac:dyDescent="0.25">
      <c r="J2044">
        <v>20.420000000000002</v>
      </c>
    </row>
    <row r="2045" spans="10:10" x14ac:dyDescent="0.25">
      <c r="J2045">
        <v>20.43</v>
      </c>
    </row>
    <row r="2046" spans="10:10" x14ac:dyDescent="0.25">
      <c r="J2046">
        <v>20.440000000000001</v>
      </c>
    </row>
    <row r="2047" spans="10:10" x14ac:dyDescent="0.25">
      <c r="J2047">
        <v>20.45</v>
      </c>
    </row>
    <row r="2048" spans="10:10" x14ac:dyDescent="0.25">
      <c r="J2048">
        <v>20.46</v>
      </c>
    </row>
    <row r="2049" spans="10:10" x14ac:dyDescent="0.25">
      <c r="J2049">
        <v>20.47</v>
      </c>
    </row>
    <row r="2050" spans="10:10" x14ac:dyDescent="0.25">
      <c r="J2050">
        <v>20.48</v>
      </c>
    </row>
    <row r="2051" spans="10:10" x14ac:dyDescent="0.25">
      <c r="J2051">
        <v>20.49</v>
      </c>
    </row>
    <row r="2052" spans="10:10" x14ac:dyDescent="0.25">
      <c r="J2052">
        <v>20.5</v>
      </c>
    </row>
    <row r="2053" spans="10:10" x14ac:dyDescent="0.25">
      <c r="J2053">
        <v>20.51</v>
      </c>
    </row>
    <row r="2054" spans="10:10" x14ac:dyDescent="0.25">
      <c r="J2054">
        <v>20.52</v>
      </c>
    </row>
    <row r="2055" spans="10:10" x14ac:dyDescent="0.25">
      <c r="J2055">
        <v>20.53</v>
      </c>
    </row>
    <row r="2056" spans="10:10" x14ac:dyDescent="0.25">
      <c r="J2056">
        <v>20.54</v>
      </c>
    </row>
    <row r="2057" spans="10:10" x14ac:dyDescent="0.25">
      <c r="J2057">
        <v>20.55</v>
      </c>
    </row>
    <row r="2058" spans="10:10" x14ac:dyDescent="0.25">
      <c r="J2058">
        <v>20.56</v>
      </c>
    </row>
    <row r="2059" spans="10:10" x14ac:dyDescent="0.25">
      <c r="J2059">
        <v>20.57</v>
      </c>
    </row>
    <row r="2060" spans="10:10" x14ac:dyDescent="0.25">
      <c r="J2060">
        <v>20.58</v>
      </c>
    </row>
    <row r="2061" spans="10:10" x14ac:dyDescent="0.25">
      <c r="J2061">
        <v>20.59</v>
      </c>
    </row>
    <row r="2062" spans="10:10" x14ac:dyDescent="0.25">
      <c r="J2062">
        <v>20.6</v>
      </c>
    </row>
    <row r="2063" spans="10:10" x14ac:dyDescent="0.25">
      <c r="J2063">
        <v>20.61</v>
      </c>
    </row>
    <row r="2064" spans="10:10" x14ac:dyDescent="0.25">
      <c r="J2064">
        <v>20.62</v>
      </c>
    </row>
    <row r="2065" spans="10:10" x14ac:dyDescent="0.25">
      <c r="J2065">
        <v>20.63</v>
      </c>
    </row>
    <row r="2066" spans="10:10" x14ac:dyDescent="0.25">
      <c r="J2066">
        <v>20.64</v>
      </c>
    </row>
    <row r="2067" spans="10:10" x14ac:dyDescent="0.25">
      <c r="J2067">
        <v>20.65</v>
      </c>
    </row>
    <row r="2068" spans="10:10" x14ac:dyDescent="0.25">
      <c r="J2068">
        <v>20.66</v>
      </c>
    </row>
    <row r="2069" spans="10:10" x14ac:dyDescent="0.25">
      <c r="J2069">
        <v>20.67</v>
      </c>
    </row>
    <row r="2070" spans="10:10" x14ac:dyDescent="0.25">
      <c r="J2070">
        <v>20.68</v>
      </c>
    </row>
    <row r="2071" spans="10:10" x14ac:dyDescent="0.25">
      <c r="J2071">
        <v>20.69</v>
      </c>
    </row>
    <row r="2072" spans="10:10" x14ac:dyDescent="0.25">
      <c r="J2072">
        <v>20.7</v>
      </c>
    </row>
    <row r="2073" spans="10:10" x14ac:dyDescent="0.25">
      <c r="J2073">
        <v>20.71</v>
      </c>
    </row>
    <row r="2074" spans="10:10" x14ac:dyDescent="0.25">
      <c r="J2074">
        <v>20.72</v>
      </c>
    </row>
    <row r="2075" spans="10:10" x14ac:dyDescent="0.25">
      <c r="J2075">
        <v>20.73</v>
      </c>
    </row>
    <row r="2076" spans="10:10" x14ac:dyDescent="0.25">
      <c r="J2076">
        <v>20.74</v>
      </c>
    </row>
    <row r="2077" spans="10:10" x14ac:dyDescent="0.25">
      <c r="J2077">
        <v>20.75</v>
      </c>
    </row>
    <row r="2078" spans="10:10" x14ac:dyDescent="0.25">
      <c r="J2078">
        <v>20.76</v>
      </c>
    </row>
    <row r="2079" spans="10:10" x14ac:dyDescent="0.25">
      <c r="J2079">
        <v>20.77</v>
      </c>
    </row>
    <row r="2080" spans="10:10" x14ac:dyDescent="0.25">
      <c r="J2080">
        <v>20.78</v>
      </c>
    </row>
    <row r="2081" spans="10:10" x14ac:dyDescent="0.25">
      <c r="J2081">
        <v>20.79</v>
      </c>
    </row>
    <row r="2082" spans="10:10" x14ac:dyDescent="0.25">
      <c r="J2082">
        <v>20.8</v>
      </c>
    </row>
    <row r="2083" spans="10:10" x14ac:dyDescent="0.25">
      <c r="J2083">
        <v>20.81</v>
      </c>
    </row>
    <row r="2084" spans="10:10" x14ac:dyDescent="0.25">
      <c r="J2084">
        <v>20.82</v>
      </c>
    </row>
    <row r="2085" spans="10:10" x14ac:dyDescent="0.25">
      <c r="J2085">
        <v>20.83</v>
      </c>
    </row>
    <row r="2086" spans="10:10" x14ac:dyDescent="0.25">
      <c r="J2086">
        <v>20.84</v>
      </c>
    </row>
    <row r="2087" spans="10:10" x14ac:dyDescent="0.25">
      <c r="J2087">
        <v>20.85</v>
      </c>
    </row>
    <row r="2088" spans="10:10" x14ac:dyDescent="0.25">
      <c r="J2088">
        <v>20.86</v>
      </c>
    </row>
    <row r="2089" spans="10:10" x14ac:dyDescent="0.25">
      <c r="J2089">
        <v>20.87</v>
      </c>
    </row>
    <row r="2090" spans="10:10" x14ac:dyDescent="0.25">
      <c r="J2090">
        <v>20.88</v>
      </c>
    </row>
    <row r="2091" spans="10:10" x14ac:dyDescent="0.25">
      <c r="J2091">
        <v>20.89</v>
      </c>
    </row>
    <row r="2092" spans="10:10" x14ac:dyDescent="0.25">
      <c r="J2092">
        <v>20.9</v>
      </c>
    </row>
    <row r="2093" spans="10:10" x14ac:dyDescent="0.25">
      <c r="J2093">
        <v>20.91</v>
      </c>
    </row>
    <row r="2094" spans="10:10" x14ac:dyDescent="0.25">
      <c r="J2094">
        <v>20.92</v>
      </c>
    </row>
    <row r="2095" spans="10:10" x14ac:dyDescent="0.25">
      <c r="J2095">
        <v>20.93</v>
      </c>
    </row>
    <row r="2096" spans="10:10" x14ac:dyDescent="0.25">
      <c r="J2096">
        <v>20.94</v>
      </c>
    </row>
    <row r="2097" spans="10:10" x14ac:dyDescent="0.25">
      <c r="J2097">
        <v>20.95</v>
      </c>
    </row>
    <row r="2098" spans="10:10" x14ac:dyDescent="0.25">
      <c r="J2098">
        <v>20.96</v>
      </c>
    </row>
    <row r="2099" spans="10:10" x14ac:dyDescent="0.25">
      <c r="J2099">
        <v>20.97</v>
      </c>
    </row>
    <row r="2100" spans="10:10" x14ac:dyDescent="0.25">
      <c r="J2100">
        <v>20.98</v>
      </c>
    </row>
    <row r="2101" spans="10:10" x14ac:dyDescent="0.25">
      <c r="J2101">
        <v>20.99</v>
      </c>
    </row>
    <row r="2102" spans="10:10" x14ac:dyDescent="0.25">
      <c r="J2102">
        <v>21</v>
      </c>
    </row>
    <row r="2103" spans="10:10" x14ac:dyDescent="0.25">
      <c r="J2103">
        <v>21.01</v>
      </c>
    </row>
    <row r="2104" spans="10:10" x14ac:dyDescent="0.25">
      <c r="J2104">
        <v>21.02</v>
      </c>
    </row>
    <row r="2105" spans="10:10" x14ac:dyDescent="0.25">
      <c r="J2105">
        <v>21.03</v>
      </c>
    </row>
    <row r="2106" spans="10:10" x14ac:dyDescent="0.25">
      <c r="J2106">
        <v>21.04</v>
      </c>
    </row>
    <row r="2107" spans="10:10" x14ac:dyDescent="0.25">
      <c r="J2107">
        <v>21.05</v>
      </c>
    </row>
    <row r="2108" spans="10:10" x14ac:dyDescent="0.25">
      <c r="J2108">
        <v>21.06</v>
      </c>
    </row>
    <row r="2109" spans="10:10" x14ac:dyDescent="0.25">
      <c r="J2109">
        <v>21.07</v>
      </c>
    </row>
    <row r="2110" spans="10:10" x14ac:dyDescent="0.25">
      <c r="J2110">
        <v>21.08</v>
      </c>
    </row>
    <row r="2111" spans="10:10" x14ac:dyDescent="0.25">
      <c r="J2111">
        <v>21.09</v>
      </c>
    </row>
    <row r="2112" spans="10:10" x14ac:dyDescent="0.25">
      <c r="J2112">
        <v>21.1</v>
      </c>
    </row>
    <row r="2113" spans="10:10" x14ac:dyDescent="0.25">
      <c r="J2113">
        <v>21.11</v>
      </c>
    </row>
    <row r="2114" spans="10:10" x14ac:dyDescent="0.25">
      <c r="J2114">
        <v>21.12</v>
      </c>
    </row>
    <row r="2115" spans="10:10" x14ac:dyDescent="0.25">
      <c r="J2115">
        <v>21.13</v>
      </c>
    </row>
    <row r="2116" spans="10:10" x14ac:dyDescent="0.25">
      <c r="J2116">
        <v>21.14</v>
      </c>
    </row>
    <row r="2117" spans="10:10" x14ac:dyDescent="0.25">
      <c r="J2117">
        <v>21.15</v>
      </c>
    </row>
    <row r="2118" spans="10:10" x14ac:dyDescent="0.25">
      <c r="J2118">
        <v>21.16</v>
      </c>
    </row>
    <row r="2119" spans="10:10" x14ac:dyDescent="0.25">
      <c r="J2119">
        <v>21.17</v>
      </c>
    </row>
    <row r="2120" spans="10:10" x14ac:dyDescent="0.25">
      <c r="J2120">
        <v>21.18</v>
      </c>
    </row>
    <row r="2121" spans="10:10" x14ac:dyDescent="0.25">
      <c r="J2121">
        <v>21.19</v>
      </c>
    </row>
    <row r="2122" spans="10:10" x14ac:dyDescent="0.25">
      <c r="J2122">
        <v>21.2</v>
      </c>
    </row>
    <row r="2123" spans="10:10" x14ac:dyDescent="0.25">
      <c r="J2123">
        <v>21.21</v>
      </c>
    </row>
    <row r="2124" spans="10:10" x14ac:dyDescent="0.25">
      <c r="J2124">
        <v>21.22</v>
      </c>
    </row>
    <row r="2125" spans="10:10" x14ac:dyDescent="0.25">
      <c r="J2125">
        <v>21.23</v>
      </c>
    </row>
    <row r="2126" spans="10:10" x14ac:dyDescent="0.25">
      <c r="J2126">
        <v>21.24</v>
      </c>
    </row>
    <row r="2127" spans="10:10" x14ac:dyDescent="0.25">
      <c r="J2127">
        <v>21.25</v>
      </c>
    </row>
    <row r="2128" spans="10:10" x14ac:dyDescent="0.25">
      <c r="J2128">
        <v>21.26</v>
      </c>
    </row>
    <row r="2129" spans="10:10" x14ac:dyDescent="0.25">
      <c r="J2129">
        <v>21.27</v>
      </c>
    </row>
    <row r="2130" spans="10:10" x14ac:dyDescent="0.25">
      <c r="J2130">
        <v>21.28</v>
      </c>
    </row>
    <row r="2131" spans="10:10" x14ac:dyDescent="0.25">
      <c r="J2131">
        <v>21.29</v>
      </c>
    </row>
    <row r="2132" spans="10:10" x14ac:dyDescent="0.25">
      <c r="J2132">
        <v>21.3</v>
      </c>
    </row>
    <row r="2133" spans="10:10" x14ac:dyDescent="0.25">
      <c r="J2133">
        <v>21.31</v>
      </c>
    </row>
    <row r="2134" spans="10:10" x14ac:dyDescent="0.25">
      <c r="J2134">
        <v>21.32</v>
      </c>
    </row>
    <row r="2135" spans="10:10" x14ac:dyDescent="0.25">
      <c r="J2135">
        <v>21.33</v>
      </c>
    </row>
    <row r="2136" spans="10:10" x14ac:dyDescent="0.25">
      <c r="J2136">
        <v>21.34</v>
      </c>
    </row>
    <row r="2137" spans="10:10" x14ac:dyDescent="0.25">
      <c r="J2137">
        <v>21.35</v>
      </c>
    </row>
    <row r="2138" spans="10:10" x14ac:dyDescent="0.25">
      <c r="J2138">
        <v>21.36</v>
      </c>
    </row>
    <row r="2139" spans="10:10" x14ac:dyDescent="0.25">
      <c r="J2139">
        <v>21.37</v>
      </c>
    </row>
    <row r="2140" spans="10:10" x14ac:dyDescent="0.25">
      <c r="J2140">
        <v>21.38</v>
      </c>
    </row>
    <row r="2141" spans="10:10" x14ac:dyDescent="0.25">
      <c r="J2141">
        <v>21.39</v>
      </c>
    </row>
    <row r="2142" spans="10:10" x14ac:dyDescent="0.25">
      <c r="J2142">
        <v>21.4</v>
      </c>
    </row>
    <row r="2143" spans="10:10" x14ac:dyDescent="0.25">
      <c r="J2143">
        <v>21.41</v>
      </c>
    </row>
    <row r="2144" spans="10:10" x14ac:dyDescent="0.25">
      <c r="J2144">
        <v>21.42</v>
      </c>
    </row>
    <row r="2145" spans="10:10" x14ac:dyDescent="0.25">
      <c r="J2145">
        <v>21.43</v>
      </c>
    </row>
    <row r="2146" spans="10:10" x14ac:dyDescent="0.25">
      <c r="J2146">
        <v>21.44</v>
      </c>
    </row>
    <row r="2147" spans="10:10" x14ac:dyDescent="0.25">
      <c r="J2147">
        <v>21.45</v>
      </c>
    </row>
    <row r="2148" spans="10:10" x14ac:dyDescent="0.25">
      <c r="J2148">
        <v>21.46</v>
      </c>
    </row>
    <row r="2149" spans="10:10" x14ac:dyDescent="0.25">
      <c r="J2149">
        <v>21.47</v>
      </c>
    </row>
    <row r="2150" spans="10:10" x14ac:dyDescent="0.25">
      <c r="J2150">
        <v>21.48</v>
      </c>
    </row>
    <row r="2151" spans="10:10" x14ac:dyDescent="0.25">
      <c r="J2151">
        <v>21.49</v>
      </c>
    </row>
    <row r="2152" spans="10:10" x14ac:dyDescent="0.25">
      <c r="J2152">
        <v>21.5</v>
      </c>
    </row>
    <row r="2153" spans="10:10" x14ac:dyDescent="0.25">
      <c r="J2153">
        <v>21.51</v>
      </c>
    </row>
    <row r="2154" spans="10:10" x14ac:dyDescent="0.25">
      <c r="J2154">
        <v>21.52</v>
      </c>
    </row>
    <row r="2155" spans="10:10" x14ac:dyDescent="0.25">
      <c r="J2155">
        <v>21.53</v>
      </c>
    </row>
    <row r="2156" spans="10:10" x14ac:dyDescent="0.25">
      <c r="J2156">
        <v>21.54</v>
      </c>
    </row>
    <row r="2157" spans="10:10" x14ac:dyDescent="0.25">
      <c r="J2157">
        <v>21.55</v>
      </c>
    </row>
    <row r="2158" spans="10:10" x14ac:dyDescent="0.25">
      <c r="J2158">
        <v>21.56</v>
      </c>
    </row>
    <row r="2159" spans="10:10" x14ac:dyDescent="0.25">
      <c r="J2159">
        <v>21.57</v>
      </c>
    </row>
    <row r="2160" spans="10:10" x14ac:dyDescent="0.25">
      <c r="J2160">
        <v>21.58</v>
      </c>
    </row>
    <row r="2161" spans="10:10" x14ac:dyDescent="0.25">
      <c r="J2161">
        <v>21.59</v>
      </c>
    </row>
    <row r="2162" spans="10:10" x14ac:dyDescent="0.25">
      <c r="J2162">
        <v>21.6</v>
      </c>
    </row>
    <row r="2163" spans="10:10" x14ac:dyDescent="0.25">
      <c r="J2163">
        <v>21.61</v>
      </c>
    </row>
    <row r="2164" spans="10:10" x14ac:dyDescent="0.25">
      <c r="J2164">
        <v>21.62</v>
      </c>
    </row>
    <row r="2165" spans="10:10" x14ac:dyDescent="0.25">
      <c r="J2165">
        <v>21.63</v>
      </c>
    </row>
    <row r="2166" spans="10:10" x14ac:dyDescent="0.25">
      <c r="J2166">
        <v>21.64</v>
      </c>
    </row>
    <row r="2167" spans="10:10" x14ac:dyDescent="0.25">
      <c r="J2167">
        <v>21.65</v>
      </c>
    </row>
    <row r="2168" spans="10:10" x14ac:dyDescent="0.25">
      <c r="J2168">
        <v>21.66</v>
      </c>
    </row>
    <row r="2169" spans="10:10" x14ac:dyDescent="0.25">
      <c r="J2169">
        <v>21.67</v>
      </c>
    </row>
    <row r="2170" spans="10:10" x14ac:dyDescent="0.25">
      <c r="J2170">
        <v>21.68</v>
      </c>
    </row>
    <row r="2171" spans="10:10" x14ac:dyDescent="0.25">
      <c r="J2171">
        <v>21.69</v>
      </c>
    </row>
    <row r="2172" spans="10:10" x14ac:dyDescent="0.25">
      <c r="J2172">
        <v>21.7</v>
      </c>
    </row>
    <row r="2173" spans="10:10" x14ac:dyDescent="0.25">
      <c r="J2173">
        <v>21.71</v>
      </c>
    </row>
    <row r="2174" spans="10:10" x14ac:dyDescent="0.25">
      <c r="J2174">
        <v>21.72</v>
      </c>
    </row>
    <row r="2175" spans="10:10" x14ac:dyDescent="0.25">
      <c r="J2175">
        <v>21.73</v>
      </c>
    </row>
    <row r="2176" spans="10:10" x14ac:dyDescent="0.25">
      <c r="J2176">
        <v>21.74</v>
      </c>
    </row>
    <row r="2177" spans="10:10" x14ac:dyDescent="0.25">
      <c r="J2177">
        <v>21.75</v>
      </c>
    </row>
    <row r="2178" spans="10:10" x14ac:dyDescent="0.25">
      <c r="J2178">
        <v>21.76</v>
      </c>
    </row>
    <row r="2179" spans="10:10" x14ac:dyDescent="0.25">
      <c r="J2179">
        <v>21.77</v>
      </c>
    </row>
    <row r="2180" spans="10:10" x14ac:dyDescent="0.25">
      <c r="J2180">
        <v>21.78</v>
      </c>
    </row>
    <row r="2181" spans="10:10" x14ac:dyDescent="0.25">
      <c r="J2181">
        <v>21.79</v>
      </c>
    </row>
    <row r="2182" spans="10:10" x14ac:dyDescent="0.25">
      <c r="J2182">
        <v>21.8</v>
      </c>
    </row>
    <row r="2183" spans="10:10" x14ac:dyDescent="0.25">
      <c r="J2183">
        <v>21.81</v>
      </c>
    </row>
    <row r="2184" spans="10:10" x14ac:dyDescent="0.25">
      <c r="J2184">
        <v>21.82</v>
      </c>
    </row>
    <row r="2185" spans="10:10" x14ac:dyDescent="0.25">
      <c r="J2185">
        <v>21.83</v>
      </c>
    </row>
    <row r="2186" spans="10:10" x14ac:dyDescent="0.25">
      <c r="J2186">
        <v>21.84</v>
      </c>
    </row>
    <row r="2187" spans="10:10" x14ac:dyDescent="0.25">
      <c r="J2187">
        <v>21.85</v>
      </c>
    </row>
    <row r="2188" spans="10:10" x14ac:dyDescent="0.25">
      <c r="J2188">
        <v>21.86</v>
      </c>
    </row>
    <row r="2189" spans="10:10" x14ac:dyDescent="0.25">
      <c r="J2189">
        <v>21.87</v>
      </c>
    </row>
    <row r="2190" spans="10:10" x14ac:dyDescent="0.25">
      <c r="J2190">
        <v>21.88</v>
      </c>
    </row>
    <row r="2191" spans="10:10" x14ac:dyDescent="0.25">
      <c r="J2191">
        <v>21.89</v>
      </c>
    </row>
    <row r="2192" spans="10:10" x14ac:dyDescent="0.25">
      <c r="J2192">
        <v>21.9</v>
      </c>
    </row>
    <row r="2193" spans="10:10" x14ac:dyDescent="0.25">
      <c r="J2193">
        <v>21.91</v>
      </c>
    </row>
    <row r="2194" spans="10:10" x14ac:dyDescent="0.25">
      <c r="J2194">
        <v>21.92</v>
      </c>
    </row>
    <row r="2195" spans="10:10" x14ac:dyDescent="0.25">
      <c r="J2195">
        <v>21.93</v>
      </c>
    </row>
    <row r="2196" spans="10:10" x14ac:dyDescent="0.25">
      <c r="J2196">
        <v>21.94</v>
      </c>
    </row>
    <row r="2197" spans="10:10" x14ac:dyDescent="0.25">
      <c r="J2197">
        <v>21.95</v>
      </c>
    </row>
    <row r="2198" spans="10:10" x14ac:dyDescent="0.25">
      <c r="J2198">
        <v>21.96</v>
      </c>
    </row>
    <row r="2199" spans="10:10" x14ac:dyDescent="0.25">
      <c r="J2199">
        <v>21.97</v>
      </c>
    </row>
    <row r="2200" spans="10:10" x14ac:dyDescent="0.25">
      <c r="J2200">
        <v>21.98</v>
      </c>
    </row>
    <row r="2201" spans="10:10" x14ac:dyDescent="0.25">
      <c r="J2201">
        <v>21.99</v>
      </c>
    </row>
    <row r="2202" spans="10:10" x14ac:dyDescent="0.25">
      <c r="J2202">
        <v>22</v>
      </c>
    </row>
    <row r="2203" spans="10:10" x14ac:dyDescent="0.25">
      <c r="J2203">
        <v>22.01</v>
      </c>
    </row>
    <row r="2204" spans="10:10" x14ac:dyDescent="0.25">
      <c r="J2204">
        <v>22.02</v>
      </c>
    </row>
    <row r="2205" spans="10:10" x14ac:dyDescent="0.25">
      <c r="J2205">
        <v>22.03</v>
      </c>
    </row>
    <row r="2206" spans="10:10" x14ac:dyDescent="0.25">
      <c r="J2206">
        <v>22.04</v>
      </c>
    </row>
    <row r="2207" spans="10:10" x14ac:dyDescent="0.25">
      <c r="J2207">
        <v>22.05</v>
      </c>
    </row>
    <row r="2208" spans="10:10" x14ac:dyDescent="0.25">
      <c r="J2208">
        <v>22.06</v>
      </c>
    </row>
    <row r="2209" spans="10:10" x14ac:dyDescent="0.25">
      <c r="J2209">
        <v>22.07</v>
      </c>
    </row>
    <row r="2210" spans="10:10" x14ac:dyDescent="0.25">
      <c r="J2210">
        <v>22.08</v>
      </c>
    </row>
    <row r="2211" spans="10:10" x14ac:dyDescent="0.25">
      <c r="J2211">
        <v>22.09</v>
      </c>
    </row>
    <row r="2212" spans="10:10" x14ac:dyDescent="0.25">
      <c r="J2212">
        <v>22.1</v>
      </c>
    </row>
    <row r="2213" spans="10:10" x14ac:dyDescent="0.25">
      <c r="J2213">
        <v>22.11</v>
      </c>
    </row>
    <row r="2214" spans="10:10" x14ac:dyDescent="0.25">
      <c r="J2214">
        <v>22.12</v>
      </c>
    </row>
    <row r="2215" spans="10:10" x14ac:dyDescent="0.25">
      <c r="J2215">
        <v>22.13</v>
      </c>
    </row>
    <row r="2216" spans="10:10" x14ac:dyDescent="0.25">
      <c r="J2216">
        <v>22.14</v>
      </c>
    </row>
    <row r="2217" spans="10:10" x14ac:dyDescent="0.25">
      <c r="J2217">
        <v>22.15</v>
      </c>
    </row>
    <row r="2218" spans="10:10" x14ac:dyDescent="0.25">
      <c r="J2218">
        <v>22.16</v>
      </c>
    </row>
    <row r="2219" spans="10:10" x14ac:dyDescent="0.25">
      <c r="J2219">
        <v>22.17</v>
      </c>
    </row>
    <row r="2220" spans="10:10" x14ac:dyDescent="0.25">
      <c r="J2220">
        <v>22.18</v>
      </c>
    </row>
    <row r="2221" spans="10:10" x14ac:dyDescent="0.25">
      <c r="J2221">
        <v>22.19</v>
      </c>
    </row>
    <row r="2222" spans="10:10" x14ac:dyDescent="0.25">
      <c r="J2222">
        <v>22.2</v>
      </c>
    </row>
    <row r="2223" spans="10:10" x14ac:dyDescent="0.25">
      <c r="J2223">
        <v>22.21</v>
      </c>
    </row>
    <row r="2224" spans="10:10" x14ac:dyDescent="0.25">
      <c r="J2224">
        <v>22.22</v>
      </c>
    </row>
    <row r="2225" spans="10:10" x14ac:dyDescent="0.25">
      <c r="J2225">
        <v>22.23</v>
      </c>
    </row>
    <row r="2226" spans="10:10" x14ac:dyDescent="0.25">
      <c r="J2226">
        <v>22.24</v>
      </c>
    </row>
    <row r="2227" spans="10:10" x14ac:dyDescent="0.25">
      <c r="J2227">
        <v>22.25</v>
      </c>
    </row>
    <row r="2228" spans="10:10" x14ac:dyDescent="0.25">
      <c r="J2228">
        <v>22.26</v>
      </c>
    </row>
    <row r="2229" spans="10:10" x14ac:dyDescent="0.25">
      <c r="J2229">
        <v>22.27</v>
      </c>
    </row>
    <row r="2230" spans="10:10" x14ac:dyDescent="0.25">
      <c r="J2230">
        <v>22.28</v>
      </c>
    </row>
    <row r="2231" spans="10:10" x14ac:dyDescent="0.25">
      <c r="J2231">
        <v>22.29</v>
      </c>
    </row>
    <row r="2232" spans="10:10" x14ac:dyDescent="0.25">
      <c r="J2232">
        <v>22.3</v>
      </c>
    </row>
    <row r="2233" spans="10:10" x14ac:dyDescent="0.25">
      <c r="J2233">
        <v>22.31</v>
      </c>
    </row>
    <row r="2234" spans="10:10" x14ac:dyDescent="0.25">
      <c r="J2234">
        <v>22.32</v>
      </c>
    </row>
    <row r="2235" spans="10:10" x14ac:dyDescent="0.25">
      <c r="J2235">
        <v>22.33</v>
      </c>
    </row>
    <row r="2236" spans="10:10" x14ac:dyDescent="0.25">
      <c r="J2236">
        <v>22.34</v>
      </c>
    </row>
    <row r="2237" spans="10:10" x14ac:dyDescent="0.25">
      <c r="J2237">
        <v>22.35</v>
      </c>
    </row>
    <row r="2238" spans="10:10" x14ac:dyDescent="0.25">
      <c r="J2238">
        <v>22.36</v>
      </c>
    </row>
    <row r="2239" spans="10:10" x14ac:dyDescent="0.25">
      <c r="J2239">
        <v>22.37</v>
      </c>
    </row>
    <row r="2240" spans="10:10" x14ac:dyDescent="0.25">
      <c r="J2240">
        <v>22.38</v>
      </c>
    </row>
    <row r="2241" spans="10:10" x14ac:dyDescent="0.25">
      <c r="J2241">
        <v>22.39</v>
      </c>
    </row>
    <row r="2242" spans="10:10" x14ac:dyDescent="0.25">
      <c r="J2242">
        <v>22.4</v>
      </c>
    </row>
    <row r="2243" spans="10:10" x14ac:dyDescent="0.25">
      <c r="J2243">
        <v>22.41</v>
      </c>
    </row>
    <row r="2244" spans="10:10" x14ac:dyDescent="0.25">
      <c r="J2244">
        <v>22.42</v>
      </c>
    </row>
    <row r="2245" spans="10:10" x14ac:dyDescent="0.25">
      <c r="J2245">
        <v>22.43</v>
      </c>
    </row>
    <row r="2246" spans="10:10" x14ac:dyDescent="0.25">
      <c r="J2246">
        <v>22.44</v>
      </c>
    </row>
    <row r="2247" spans="10:10" x14ac:dyDescent="0.25">
      <c r="J2247">
        <v>22.45</v>
      </c>
    </row>
    <row r="2248" spans="10:10" x14ac:dyDescent="0.25">
      <c r="J2248">
        <v>22.46</v>
      </c>
    </row>
    <row r="2249" spans="10:10" x14ac:dyDescent="0.25">
      <c r="J2249">
        <v>22.47</v>
      </c>
    </row>
    <row r="2250" spans="10:10" x14ac:dyDescent="0.25">
      <c r="J2250">
        <v>22.48</v>
      </c>
    </row>
    <row r="2251" spans="10:10" x14ac:dyDescent="0.25">
      <c r="J2251">
        <v>22.49</v>
      </c>
    </row>
    <row r="2252" spans="10:10" x14ac:dyDescent="0.25">
      <c r="J2252">
        <v>22.5</v>
      </c>
    </row>
    <row r="2253" spans="10:10" x14ac:dyDescent="0.25">
      <c r="J2253">
        <v>22.51</v>
      </c>
    </row>
    <row r="2254" spans="10:10" x14ac:dyDescent="0.25">
      <c r="J2254">
        <v>22.52</v>
      </c>
    </row>
    <row r="2255" spans="10:10" x14ac:dyDescent="0.25">
      <c r="J2255">
        <v>22.53</v>
      </c>
    </row>
    <row r="2256" spans="10:10" x14ac:dyDescent="0.25">
      <c r="J2256">
        <v>22.54</v>
      </c>
    </row>
    <row r="2257" spans="10:10" x14ac:dyDescent="0.25">
      <c r="J2257">
        <v>22.55</v>
      </c>
    </row>
    <row r="2258" spans="10:10" x14ac:dyDescent="0.25">
      <c r="J2258">
        <v>22.56</v>
      </c>
    </row>
    <row r="2259" spans="10:10" x14ac:dyDescent="0.25">
      <c r="J2259">
        <v>22.57</v>
      </c>
    </row>
    <row r="2260" spans="10:10" x14ac:dyDescent="0.25">
      <c r="J2260">
        <v>22.58</v>
      </c>
    </row>
    <row r="2261" spans="10:10" x14ac:dyDescent="0.25">
      <c r="J2261">
        <v>22.59</v>
      </c>
    </row>
    <row r="2262" spans="10:10" x14ac:dyDescent="0.25">
      <c r="J2262">
        <v>22.6</v>
      </c>
    </row>
    <row r="2263" spans="10:10" x14ac:dyDescent="0.25">
      <c r="J2263">
        <v>22.61</v>
      </c>
    </row>
    <row r="2264" spans="10:10" x14ac:dyDescent="0.25">
      <c r="J2264">
        <v>22.62</v>
      </c>
    </row>
    <row r="2265" spans="10:10" x14ac:dyDescent="0.25">
      <c r="J2265">
        <v>22.63</v>
      </c>
    </row>
    <row r="2266" spans="10:10" x14ac:dyDescent="0.25">
      <c r="J2266">
        <v>22.64</v>
      </c>
    </row>
    <row r="2267" spans="10:10" x14ac:dyDescent="0.25">
      <c r="J2267">
        <v>22.65</v>
      </c>
    </row>
    <row r="2268" spans="10:10" x14ac:dyDescent="0.25">
      <c r="J2268">
        <v>22.66</v>
      </c>
    </row>
    <row r="2269" spans="10:10" x14ac:dyDescent="0.25">
      <c r="J2269">
        <v>22.67</v>
      </c>
    </row>
    <row r="2270" spans="10:10" x14ac:dyDescent="0.25">
      <c r="J2270">
        <v>22.68</v>
      </c>
    </row>
    <row r="2271" spans="10:10" x14ac:dyDescent="0.25">
      <c r="J2271">
        <v>22.69</v>
      </c>
    </row>
    <row r="2272" spans="10:10" x14ac:dyDescent="0.25">
      <c r="J2272">
        <v>22.7</v>
      </c>
    </row>
    <row r="2273" spans="10:10" x14ac:dyDescent="0.25">
      <c r="J2273">
        <v>22.71</v>
      </c>
    </row>
    <row r="2274" spans="10:10" x14ac:dyDescent="0.25">
      <c r="J2274">
        <v>22.72</v>
      </c>
    </row>
    <row r="2275" spans="10:10" x14ac:dyDescent="0.25">
      <c r="J2275">
        <v>22.73</v>
      </c>
    </row>
    <row r="2276" spans="10:10" x14ac:dyDescent="0.25">
      <c r="J2276">
        <v>22.74</v>
      </c>
    </row>
    <row r="2277" spans="10:10" x14ac:dyDescent="0.25">
      <c r="J2277">
        <v>22.75</v>
      </c>
    </row>
    <row r="2278" spans="10:10" x14ac:dyDescent="0.25">
      <c r="J2278">
        <v>22.76</v>
      </c>
    </row>
    <row r="2279" spans="10:10" x14ac:dyDescent="0.25">
      <c r="J2279">
        <v>22.77</v>
      </c>
    </row>
    <row r="2280" spans="10:10" x14ac:dyDescent="0.25">
      <c r="J2280">
        <v>22.78</v>
      </c>
    </row>
    <row r="2281" spans="10:10" x14ac:dyDescent="0.25">
      <c r="J2281">
        <v>22.79</v>
      </c>
    </row>
    <row r="2282" spans="10:10" x14ac:dyDescent="0.25">
      <c r="J2282">
        <v>22.8</v>
      </c>
    </row>
    <row r="2283" spans="10:10" x14ac:dyDescent="0.25">
      <c r="J2283">
        <v>22.81</v>
      </c>
    </row>
    <row r="2284" spans="10:10" x14ac:dyDescent="0.25">
      <c r="J2284">
        <v>22.82</v>
      </c>
    </row>
    <row r="2285" spans="10:10" x14ac:dyDescent="0.25">
      <c r="J2285">
        <v>22.83</v>
      </c>
    </row>
    <row r="2286" spans="10:10" x14ac:dyDescent="0.25">
      <c r="J2286">
        <v>22.84</v>
      </c>
    </row>
    <row r="2287" spans="10:10" x14ac:dyDescent="0.25">
      <c r="J2287">
        <v>22.85</v>
      </c>
    </row>
    <row r="2288" spans="10:10" x14ac:dyDescent="0.25">
      <c r="J2288">
        <v>22.86</v>
      </c>
    </row>
    <row r="2289" spans="10:10" x14ac:dyDescent="0.25">
      <c r="J2289">
        <v>22.87</v>
      </c>
    </row>
    <row r="2290" spans="10:10" x14ac:dyDescent="0.25">
      <c r="J2290">
        <v>22.88</v>
      </c>
    </row>
    <row r="2291" spans="10:10" x14ac:dyDescent="0.25">
      <c r="J2291">
        <v>22.89</v>
      </c>
    </row>
    <row r="2292" spans="10:10" x14ac:dyDescent="0.25">
      <c r="J2292">
        <v>22.9</v>
      </c>
    </row>
    <row r="2293" spans="10:10" x14ac:dyDescent="0.25">
      <c r="J2293">
        <v>22.91</v>
      </c>
    </row>
    <row r="2294" spans="10:10" x14ac:dyDescent="0.25">
      <c r="J2294">
        <v>22.92</v>
      </c>
    </row>
    <row r="2295" spans="10:10" x14ac:dyDescent="0.25">
      <c r="J2295">
        <v>22.93</v>
      </c>
    </row>
    <row r="2296" spans="10:10" x14ac:dyDescent="0.25">
      <c r="J2296">
        <v>22.94</v>
      </c>
    </row>
    <row r="2297" spans="10:10" x14ac:dyDescent="0.25">
      <c r="J2297">
        <v>22.95</v>
      </c>
    </row>
    <row r="2298" spans="10:10" x14ac:dyDescent="0.25">
      <c r="J2298">
        <v>22.96</v>
      </c>
    </row>
    <row r="2299" spans="10:10" x14ac:dyDescent="0.25">
      <c r="J2299">
        <v>22.97</v>
      </c>
    </row>
    <row r="2300" spans="10:10" x14ac:dyDescent="0.25">
      <c r="J2300">
        <v>22.98</v>
      </c>
    </row>
    <row r="2301" spans="10:10" x14ac:dyDescent="0.25">
      <c r="J2301">
        <v>22.99</v>
      </c>
    </row>
    <row r="2302" spans="10:10" x14ac:dyDescent="0.25">
      <c r="J2302">
        <v>23</v>
      </c>
    </row>
    <row r="2303" spans="10:10" x14ac:dyDescent="0.25">
      <c r="J2303">
        <v>23.01</v>
      </c>
    </row>
    <row r="2304" spans="10:10" x14ac:dyDescent="0.25">
      <c r="J2304">
        <v>23.02</v>
      </c>
    </row>
    <row r="2305" spans="10:10" x14ac:dyDescent="0.25">
      <c r="J2305">
        <v>23.03</v>
      </c>
    </row>
    <row r="2306" spans="10:10" x14ac:dyDescent="0.25">
      <c r="J2306">
        <v>23.04</v>
      </c>
    </row>
    <row r="2307" spans="10:10" x14ac:dyDescent="0.25">
      <c r="J2307">
        <v>23.05</v>
      </c>
    </row>
    <row r="2308" spans="10:10" x14ac:dyDescent="0.25">
      <c r="J2308">
        <v>23.06</v>
      </c>
    </row>
    <row r="2309" spans="10:10" x14ac:dyDescent="0.25">
      <c r="J2309">
        <v>23.07</v>
      </c>
    </row>
    <row r="2310" spans="10:10" x14ac:dyDescent="0.25">
      <c r="J2310">
        <v>23.08</v>
      </c>
    </row>
    <row r="2311" spans="10:10" x14ac:dyDescent="0.25">
      <c r="J2311">
        <v>23.09</v>
      </c>
    </row>
    <row r="2312" spans="10:10" x14ac:dyDescent="0.25">
      <c r="J2312">
        <v>23.1</v>
      </c>
    </row>
    <row r="2313" spans="10:10" x14ac:dyDescent="0.25">
      <c r="J2313">
        <v>23.11</v>
      </c>
    </row>
    <row r="2314" spans="10:10" x14ac:dyDescent="0.25">
      <c r="J2314">
        <v>23.12</v>
      </c>
    </row>
    <row r="2315" spans="10:10" x14ac:dyDescent="0.25">
      <c r="J2315">
        <v>23.13</v>
      </c>
    </row>
    <row r="2316" spans="10:10" x14ac:dyDescent="0.25">
      <c r="J2316">
        <v>23.14</v>
      </c>
    </row>
    <row r="2317" spans="10:10" x14ac:dyDescent="0.25">
      <c r="J2317">
        <v>23.15</v>
      </c>
    </row>
    <row r="2318" spans="10:10" x14ac:dyDescent="0.25">
      <c r="J2318">
        <v>23.16</v>
      </c>
    </row>
    <row r="2319" spans="10:10" x14ac:dyDescent="0.25">
      <c r="J2319">
        <v>23.17</v>
      </c>
    </row>
    <row r="2320" spans="10:10" x14ac:dyDescent="0.25">
      <c r="J2320">
        <v>23.18</v>
      </c>
    </row>
    <row r="2321" spans="10:10" x14ac:dyDescent="0.25">
      <c r="J2321">
        <v>23.19</v>
      </c>
    </row>
    <row r="2322" spans="10:10" x14ac:dyDescent="0.25">
      <c r="J2322">
        <v>23.2</v>
      </c>
    </row>
    <row r="2323" spans="10:10" x14ac:dyDescent="0.25">
      <c r="J2323">
        <v>23.21</v>
      </c>
    </row>
    <row r="2324" spans="10:10" x14ac:dyDescent="0.25">
      <c r="J2324">
        <v>23.22</v>
      </c>
    </row>
    <row r="2325" spans="10:10" x14ac:dyDescent="0.25">
      <c r="J2325">
        <v>23.23</v>
      </c>
    </row>
    <row r="2326" spans="10:10" x14ac:dyDescent="0.25">
      <c r="J2326">
        <v>23.24</v>
      </c>
    </row>
    <row r="2327" spans="10:10" x14ac:dyDescent="0.25">
      <c r="J2327">
        <v>23.25</v>
      </c>
    </row>
    <row r="2328" spans="10:10" x14ac:dyDescent="0.25">
      <c r="J2328">
        <v>23.26</v>
      </c>
    </row>
    <row r="2329" spans="10:10" x14ac:dyDescent="0.25">
      <c r="J2329">
        <v>23.27</v>
      </c>
    </row>
    <row r="2330" spans="10:10" x14ac:dyDescent="0.25">
      <c r="J2330">
        <v>23.28</v>
      </c>
    </row>
    <row r="2331" spans="10:10" x14ac:dyDescent="0.25">
      <c r="J2331">
        <v>23.29</v>
      </c>
    </row>
    <row r="2332" spans="10:10" x14ac:dyDescent="0.25">
      <c r="J2332">
        <v>23.3</v>
      </c>
    </row>
    <row r="2333" spans="10:10" x14ac:dyDescent="0.25">
      <c r="J2333">
        <v>23.31</v>
      </c>
    </row>
    <row r="2334" spans="10:10" x14ac:dyDescent="0.25">
      <c r="J2334">
        <v>23.32</v>
      </c>
    </row>
    <row r="2335" spans="10:10" x14ac:dyDescent="0.25">
      <c r="J2335">
        <v>23.33</v>
      </c>
    </row>
    <row r="2336" spans="10:10" x14ac:dyDescent="0.25">
      <c r="J2336">
        <v>23.34</v>
      </c>
    </row>
    <row r="2337" spans="10:10" x14ac:dyDescent="0.25">
      <c r="J2337">
        <v>23.35</v>
      </c>
    </row>
    <row r="2338" spans="10:10" x14ac:dyDescent="0.25">
      <c r="J2338">
        <v>23.36</v>
      </c>
    </row>
    <row r="2339" spans="10:10" x14ac:dyDescent="0.25">
      <c r="J2339">
        <v>23.37</v>
      </c>
    </row>
    <row r="2340" spans="10:10" x14ac:dyDescent="0.25">
      <c r="J2340">
        <v>23.38</v>
      </c>
    </row>
    <row r="2341" spans="10:10" x14ac:dyDescent="0.25">
      <c r="J2341">
        <v>23.39</v>
      </c>
    </row>
    <row r="2342" spans="10:10" x14ac:dyDescent="0.25">
      <c r="J2342">
        <v>23.4</v>
      </c>
    </row>
    <row r="2343" spans="10:10" x14ac:dyDescent="0.25">
      <c r="J2343">
        <v>23.41</v>
      </c>
    </row>
    <row r="2344" spans="10:10" x14ac:dyDescent="0.25">
      <c r="J2344">
        <v>23.42</v>
      </c>
    </row>
    <row r="2345" spans="10:10" x14ac:dyDescent="0.25">
      <c r="J2345">
        <v>23.43</v>
      </c>
    </row>
    <row r="2346" spans="10:10" x14ac:dyDescent="0.25">
      <c r="J2346">
        <v>23.44</v>
      </c>
    </row>
    <row r="2347" spans="10:10" x14ac:dyDescent="0.25">
      <c r="J2347">
        <v>23.45</v>
      </c>
    </row>
    <row r="2348" spans="10:10" x14ac:dyDescent="0.25">
      <c r="J2348">
        <v>23.46</v>
      </c>
    </row>
    <row r="2349" spans="10:10" x14ac:dyDescent="0.25">
      <c r="J2349">
        <v>23.47</v>
      </c>
    </row>
    <row r="2350" spans="10:10" x14ac:dyDescent="0.25">
      <c r="J2350">
        <v>23.48</v>
      </c>
    </row>
    <row r="2351" spans="10:10" x14ac:dyDescent="0.25">
      <c r="J2351">
        <v>23.49</v>
      </c>
    </row>
    <row r="2352" spans="10:10" x14ac:dyDescent="0.25">
      <c r="J2352">
        <v>23.5</v>
      </c>
    </row>
    <row r="2353" spans="10:10" x14ac:dyDescent="0.25">
      <c r="J2353">
        <v>23.51</v>
      </c>
    </row>
    <row r="2354" spans="10:10" x14ac:dyDescent="0.25">
      <c r="J2354">
        <v>23.52</v>
      </c>
    </row>
    <row r="2355" spans="10:10" x14ac:dyDescent="0.25">
      <c r="J2355">
        <v>23.53</v>
      </c>
    </row>
    <row r="2356" spans="10:10" x14ac:dyDescent="0.25">
      <c r="J2356">
        <v>23.54</v>
      </c>
    </row>
    <row r="2357" spans="10:10" x14ac:dyDescent="0.25">
      <c r="J2357">
        <v>23.55</v>
      </c>
    </row>
    <row r="2358" spans="10:10" x14ac:dyDescent="0.25">
      <c r="J2358">
        <v>23.56</v>
      </c>
    </row>
    <row r="2359" spans="10:10" x14ac:dyDescent="0.25">
      <c r="J2359">
        <v>23.57</v>
      </c>
    </row>
    <row r="2360" spans="10:10" x14ac:dyDescent="0.25">
      <c r="J2360">
        <v>23.58</v>
      </c>
    </row>
    <row r="2361" spans="10:10" x14ac:dyDescent="0.25">
      <c r="J2361">
        <v>23.59</v>
      </c>
    </row>
    <row r="2362" spans="10:10" x14ac:dyDescent="0.25">
      <c r="J2362">
        <v>23.6</v>
      </c>
    </row>
    <row r="2363" spans="10:10" x14ac:dyDescent="0.25">
      <c r="J2363">
        <v>23.61</v>
      </c>
    </row>
    <row r="2364" spans="10:10" x14ac:dyDescent="0.25">
      <c r="J2364">
        <v>23.62</v>
      </c>
    </row>
    <row r="2365" spans="10:10" x14ac:dyDescent="0.25">
      <c r="J2365">
        <v>23.63</v>
      </c>
    </row>
    <row r="2366" spans="10:10" x14ac:dyDescent="0.25">
      <c r="J2366">
        <v>23.64</v>
      </c>
    </row>
    <row r="2367" spans="10:10" x14ac:dyDescent="0.25">
      <c r="J2367">
        <v>23.65</v>
      </c>
    </row>
    <row r="2368" spans="10:10" x14ac:dyDescent="0.25">
      <c r="J2368">
        <v>23.66</v>
      </c>
    </row>
    <row r="2369" spans="10:10" x14ac:dyDescent="0.25">
      <c r="J2369">
        <v>23.67</v>
      </c>
    </row>
    <row r="2370" spans="10:10" x14ac:dyDescent="0.25">
      <c r="J2370">
        <v>23.68</v>
      </c>
    </row>
    <row r="2371" spans="10:10" x14ac:dyDescent="0.25">
      <c r="J2371">
        <v>23.69</v>
      </c>
    </row>
    <row r="2372" spans="10:10" x14ac:dyDescent="0.25">
      <c r="J2372">
        <v>23.7</v>
      </c>
    </row>
    <row r="2373" spans="10:10" x14ac:dyDescent="0.25">
      <c r="J2373">
        <v>23.71</v>
      </c>
    </row>
    <row r="2374" spans="10:10" x14ac:dyDescent="0.25">
      <c r="J2374">
        <v>23.72</v>
      </c>
    </row>
    <row r="2375" spans="10:10" x14ac:dyDescent="0.25">
      <c r="J2375">
        <v>23.73</v>
      </c>
    </row>
    <row r="2376" spans="10:10" x14ac:dyDescent="0.25">
      <c r="J2376">
        <v>23.74</v>
      </c>
    </row>
    <row r="2377" spans="10:10" x14ac:dyDescent="0.25">
      <c r="J2377">
        <v>23.75</v>
      </c>
    </row>
    <row r="2378" spans="10:10" x14ac:dyDescent="0.25">
      <c r="J2378">
        <v>23.76</v>
      </c>
    </row>
    <row r="2379" spans="10:10" x14ac:dyDescent="0.25">
      <c r="J2379">
        <v>23.77</v>
      </c>
    </row>
    <row r="2380" spans="10:10" x14ac:dyDescent="0.25">
      <c r="J2380">
        <v>23.78</v>
      </c>
    </row>
    <row r="2381" spans="10:10" x14ac:dyDescent="0.25">
      <c r="J2381">
        <v>23.79</v>
      </c>
    </row>
    <row r="2382" spans="10:10" x14ac:dyDescent="0.25">
      <c r="J2382">
        <v>23.8</v>
      </c>
    </row>
    <row r="2383" spans="10:10" x14ac:dyDescent="0.25">
      <c r="J2383">
        <v>23.81</v>
      </c>
    </row>
    <row r="2384" spans="10:10" x14ac:dyDescent="0.25">
      <c r="J2384">
        <v>23.82</v>
      </c>
    </row>
    <row r="2385" spans="10:10" x14ac:dyDescent="0.25">
      <c r="J2385">
        <v>23.83</v>
      </c>
    </row>
    <row r="2386" spans="10:10" x14ac:dyDescent="0.25">
      <c r="J2386">
        <v>23.84</v>
      </c>
    </row>
    <row r="2387" spans="10:10" x14ac:dyDescent="0.25">
      <c r="J2387">
        <v>23.85</v>
      </c>
    </row>
    <row r="2388" spans="10:10" x14ac:dyDescent="0.25">
      <c r="J2388">
        <v>23.86</v>
      </c>
    </row>
    <row r="2389" spans="10:10" x14ac:dyDescent="0.25">
      <c r="J2389">
        <v>23.87</v>
      </c>
    </row>
    <row r="2390" spans="10:10" x14ac:dyDescent="0.25">
      <c r="J2390">
        <v>23.88</v>
      </c>
    </row>
    <row r="2391" spans="10:10" x14ac:dyDescent="0.25">
      <c r="J2391">
        <v>23.89</v>
      </c>
    </row>
    <row r="2392" spans="10:10" x14ac:dyDescent="0.25">
      <c r="J2392">
        <v>23.9</v>
      </c>
    </row>
    <row r="2393" spans="10:10" x14ac:dyDescent="0.25">
      <c r="J2393">
        <v>23.91</v>
      </c>
    </row>
    <row r="2394" spans="10:10" x14ac:dyDescent="0.25">
      <c r="J2394">
        <v>23.92</v>
      </c>
    </row>
    <row r="2395" spans="10:10" x14ac:dyDescent="0.25">
      <c r="J2395">
        <v>23.93</v>
      </c>
    </row>
    <row r="2396" spans="10:10" x14ac:dyDescent="0.25">
      <c r="J2396">
        <v>23.94</v>
      </c>
    </row>
    <row r="2397" spans="10:10" x14ac:dyDescent="0.25">
      <c r="J2397">
        <v>23.95</v>
      </c>
    </row>
    <row r="2398" spans="10:10" x14ac:dyDescent="0.25">
      <c r="J2398">
        <v>23.96</v>
      </c>
    </row>
    <row r="2399" spans="10:10" x14ac:dyDescent="0.25">
      <c r="J2399">
        <v>23.97</v>
      </c>
    </row>
    <row r="2400" spans="10:10" x14ac:dyDescent="0.25">
      <c r="J2400">
        <v>23.98</v>
      </c>
    </row>
    <row r="2401" spans="10:10" x14ac:dyDescent="0.25">
      <c r="J2401">
        <v>23.99</v>
      </c>
    </row>
    <row r="2402" spans="10:10" x14ac:dyDescent="0.25">
      <c r="J2402">
        <v>24</v>
      </c>
    </row>
    <row r="2403" spans="10:10" x14ac:dyDescent="0.25">
      <c r="J2403">
        <v>24.01</v>
      </c>
    </row>
    <row r="2404" spans="10:10" x14ac:dyDescent="0.25">
      <c r="J2404">
        <v>24.02</v>
      </c>
    </row>
    <row r="2405" spans="10:10" x14ac:dyDescent="0.25">
      <c r="J2405">
        <v>24.03</v>
      </c>
    </row>
    <row r="2406" spans="10:10" x14ac:dyDescent="0.25">
      <c r="J2406">
        <v>24.04</v>
      </c>
    </row>
    <row r="2407" spans="10:10" x14ac:dyDescent="0.25">
      <c r="J2407">
        <v>24.05</v>
      </c>
    </row>
    <row r="2408" spans="10:10" x14ac:dyDescent="0.25">
      <c r="J2408">
        <v>24.06</v>
      </c>
    </row>
    <row r="2409" spans="10:10" x14ac:dyDescent="0.25">
      <c r="J2409">
        <v>24.07</v>
      </c>
    </row>
    <row r="2410" spans="10:10" x14ac:dyDescent="0.25">
      <c r="J2410">
        <v>24.08</v>
      </c>
    </row>
    <row r="2411" spans="10:10" x14ac:dyDescent="0.25">
      <c r="J2411">
        <v>24.09</v>
      </c>
    </row>
    <row r="2412" spans="10:10" x14ac:dyDescent="0.25">
      <c r="J2412">
        <v>24.1</v>
      </c>
    </row>
    <row r="2413" spans="10:10" x14ac:dyDescent="0.25">
      <c r="J2413">
        <v>24.11</v>
      </c>
    </row>
    <row r="2414" spans="10:10" x14ac:dyDescent="0.25">
      <c r="J2414">
        <v>24.12</v>
      </c>
    </row>
    <row r="2415" spans="10:10" x14ac:dyDescent="0.25">
      <c r="J2415">
        <v>24.13</v>
      </c>
    </row>
    <row r="2416" spans="10:10" x14ac:dyDescent="0.25">
      <c r="J2416">
        <v>24.14</v>
      </c>
    </row>
    <row r="2417" spans="10:10" x14ac:dyDescent="0.25">
      <c r="J2417">
        <v>24.15</v>
      </c>
    </row>
    <row r="2418" spans="10:10" x14ac:dyDescent="0.25">
      <c r="J2418">
        <v>24.16</v>
      </c>
    </row>
    <row r="2419" spans="10:10" x14ac:dyDescent="0.25">
      <c r="J2419">
        <v>24.17</v>
      </c>
    </row>
    <row r="2420" spans="10:10" x14ac:dyDescent="0.25">
      <c r="J2420">
        <v>24.18</v>
      </c>
    </row>
    <row r="2421" spans="10:10" x14ac:dyDescent="0.25">
      <c r="J2421">
        <v>24.19</v>
      </c>
    </row>
    <row r="2422" spans="10:10" x14ac:dyDescent="0.25">
      <c r="J2422">
        <v>24.2</v>
      </c>
    </row>
    <row r="2423" spans="10:10" x14ac:dyDescent="0.25">
      <c r="J2423">
        <v>24.21</v>
      </c>
    </row>
    <row r="2424" spans="10:10" x14ac:dyDescent="0.25">
      <c r="J2424">
        <v>24.22</v>
      </c>
    </row>
    <row r="2425" spans="10:10" x14ac:dyDescent="0.25">
      <c r="J2425">
        <v>24.23</v>
      </c>
    </row>
    <row r="2426" spans="10:10" x14ac:dyDescent="0.25">
      <c r="J2426">
        <v>24.24</v>
      </c>
    </row>
    <row r="2427" spans="10:10" x14ac:dyDescent="0.25">
      <c r="J2427">
        <v>24.25</v>
      </c>
    </row>
    <row r="2428" spans="10:10" x14ac:dyDescent="0.25">
      <c r="J2428">
        <v>24.26</v>
      </c>
    </row>
    <row r="2429" spans="10:10" x14ac:dyDescent="0.25">
      <c r="J2429">
        <v>24.27</v>
      </c>
    </row>
    <row r="2430" spans="10:10" x14ac:dyDescent="0.25">
      <c r="J2430">
        <v>24.28</v>
      </c>
    </row>
    <row r="2431" spans="10:10" x14ac:dyDescent="0.25">
      <c r="J2431">
        <v>24.29</v>
      </c>
    </row>
    <row r="2432" spans="10:10" x14ac:dyDescent="0.25">
      <c r="J2432">
        <v>24.3</v>
      </c>
    </row>
    <row r="2433" spans="10:10" x14ac:dyDescent="0.25">
      <c r="J2433">
        <v>24.31</v>
      </c>
    </row>
    <row r="2434" spans="10:10" x14ac:dyDescent="0.25">
      <c r="J2434">
        <v>24.32</v>
      </c>
    </row>
    <row r="2435" spans="10:10" x14ac:dyDescent="0.25">
      <c r="J2435">
        <v>24.33</v>
      </c>
    </row>
    <row r="2436" spans="10:10" x14ac:dyDescent="0.25">
      <c r="J2436">
        <v>24.34</v>
      </c>
    </row>
    <row r="2437" spans="10:10" x14ac:dyDescent="0.25">
      <c r="J2437">
        <v>24.35</v>
      </c>
    </row>
    <row r="2438" spans="10:10" x14ac:dyDescent="0.25">
      <c r="J2438">
        <v>24.36</v>
      </c>
    </row>
    <row r="2439" spans="10:10" x14ac:dyDescent="0.25">
      <c r="J2439">
        <v>24.37</v>
      </c>
    </row>
    <row r="2440" spans="10:10" x14ac:dyDescent="0.25">
      <c r="J2440">
        <v>24.38</v>
      </c>
    </row>
    <row r="2441" spans="10:10" x14ac:dyDescent="0.25">
      <c r="J2441">
        <v>24.39</v>
      </c>
    </row>
    <row r="2442" spans="10:10" x14ac:dyDescent="0.25">
      <c r="J2442">
        <v>24.4</v>
      </c>
    </row>
    <row r="2443" spans="10:10" x14ac:dyDescent="0.25">
      <c r="J2443">
        <v>24.41</v>
      </c>
    </row>
    <row r="2444" spans="10:10" x14ac:dyDescent="0.25">
      <c r="J2444">
        <v>24.42</v>
      </c>
    </row>
    <row r="2445" spans="10:10" x14ac:dyDescent="0.25">
      <c r="J2445">
        <v>24.43</v>
      </c>
    </row>
    <row r="2446" spans="10:10" x14ac:dyDescent="0.25">
      <c r="J2446">
        <v>24.44</v>
      </c>
    </row>
    <row r="2447" spans="10:10" x14ac:dyDescent="0.25">
      <c r="J2447">
        <v>24.45</v>
      </c>
    </row>
    <row r="2448" spans="10:10" x14ac:dyDescent="0.25">
      <c r="J2448">
        <v>24.46</v>
      </c>
    </row>
    <row r="2449" spans="10:10" x14ac:dyDescent="0.25">
      <c r="J2449">
        <v>24.47</v>
      </c>
    </row>
    <row r="2450" spans="10:10" x14ac:dyDescent="0.25">
      <c r="J2450">
        <v>24.48</v>
      </c>
    </row>
    <row r="2451" spans="10:10" x14ac:dyDescent="0.25">
      <c r="J2451">
        <v>24.49</v>
      </c>
    </row>
    <row r="2452" spans="10:10" x14ac:dyDescent="0.25">
      <c r="J2452">
        <v>24.5</v>
      </c>
    </row>
    <row r="2453" spans="10:10" x14ac:dyDescent="0.25">
      <c r="J2453">
        <v>24.51</v>
      </c>
    </row>
    <row r="2454" spans="10:10" x14ac:dyDescent="0.25">
      <c r="J2454">
        <v>24.52</v>
      </c>
    </row>
    <row r="2455" spans="10:10" x14ac:dyDescent="0.25">
      <c r="J2455">
        <v>24.53</v>
      </c>
    </row>
    <row r="2456" spans="10:10" x14ac:dyDescent="0.25">
      <c r="J2456">
        <v>24.54</v>
      </c>
    </row>
    <row r="2457" spans="10:10" x14ac:dyDescent="0.25">
      <c r="J2457">
        <v>24.55</v>
      </c>
    </row>
    <row r="2458" spans="10:10" x14ac:dyDescent="0.25">
      <c r="J2458">
        <v>24.56</v>
      </c>
    </row>
    <row r="2459" spans="10:10" x14ac:dyDescent="0.25">
      <c r="J2459">
        <v>24.57</v>
      </c>
    </row>
    <row r="2460" spans="10:10" x14ac:dyDescent="0.25">
      <c r="J2460">
        <v>24.58</v>
      </c>
    </row>
    <row r="2461" spans="10:10" x14ac:dyDescent="0.25">
      <c r="J2461">
        <v>24.59</v>
      </c>
    </row>
    <row r="2462" spans="10:10" x14ac:dyDescent="0.25">
      <c r="J2462">
        <v>24.6</v>
      </c>
    </row>
    <row r="2463" spans="10:10" x14ac:dyDescent="0.25">
      <c r="J2463">
        <v>24.61</v>
      </c>
    </row>
    <row r="2464" spans="10:10" x14ac:dyDescent="0.25">
      <c r="J2464">
        <v>24.62</v>
      </c>
    </row>
    <row r="2465" spans="10:10" x14ac:dyDescent="0.25">
      <c r="J2465">
        <v>24.63</v>
      </c>
    </row>
    <row r="2466" spans="10:10" x14ac:dyDescent="0.25">
      <c r="J2466">
        <v>24.64</v>
      </c>
    </row>
    <row r="2467" spans="10:10" x14ac:dyDescent="0.25">
      <c r="J2467">
        <v>24.65</v>
      </c>
    </row>
    <row r="2468" spans="10:10" x14ac:dyDescent="0.25">
      <c r="J2468">
        <v>24.66</v>
      </c>
    </row>
    <row r="2469" spans="10:10" x14ac:dyDescent="0.25">
      <c r="J2469">
        <v>24.67</v>
      </c>
    </row>
    <row r="2470" spans="10:10" x14ac:dyDescent="0.25">
      <c r="J2470">
        <v>24.68</v>
      </c>
    </row>
    <row r="2471" spans="10:10" x14ac:dyDescent="0.25">
      <c r="J2471">
        <v>24.69</v>
      </c>
    </row>
    <row r="2472" spans="10:10" x14ac:dyDescent="0.25">
      <c r="J2472">
        <v>24.7</v>
      </c>
    </row>
    <row r="2473" spans="10:10" x14ac:dyDescent="0.25">
      <c r="J2473">
        <v>24.71</v>
      </c>
    </row>
    <row r="2474" spans="10:10" x14ac:dyDescent="0.25">
      <c r="J2474">
        <v>24.72</v>
      </c>
    </row>
    <row r="2475" spans="10:10" x14ac:dyDescent="0.25">
      <c r="J2475">
        <v>24.73</v>
      </c>
    </row>
    <row r="2476" spans="10:10" x14ac:dyDescent="0.25">
      <c r="J2476">
        <v>24.74</v>
      </c>
    </row>
    <row r="2477" spans="10:10" x14ac:dyDescent="0.25">
      <c r="J2477">
        <v>24.75</v>
      </c>
    </row>
    <row r="2478" spans="10:10" x14ac:dyDescent="0.25">
      <c r="J2478">
        <v>24.76</v>
      </c>
    </row>
    <row r="2479" spans="10:10" x14ac:dyDescent="0.25">
      <c r="J2479">
        <v>24.77</v>
      </c>
    </row>
    <row r="2480" spans="10:10" x14ac:dyDescent="0.25">
      <c r="J2480">
        <v>24.78</v>
      </c>
    </row>
    <row r="2481" spans="10:10" x14ac:dyDescent="0.25">
      <c r="J2481">
        <v>24.79</v>
      </c>
    </row>
    <row r="2482" spans="10:10" x14ac:dyDescent="0.25">
      <c r="J2482">
        <v>24.8</v>
      </c>
    </row>
    <row r="2483" spans="10:10" x14ac:dyDescent="0.25">
      <c r="J2483">
        <v>24.81</v>
      </c>
    </row>
    <row r="2484" spans="10:10" x14ac:dyDescent="0.25">
      <c r="J2484">
        <v>24.82</v>
      </c>
    </row>
    <row r="2485" spans="10:10" x14ac:dyDescent="0.25">
      <c r="J2485">
        <v>24.83</v>
      </c>
    </row>
    <row r="2486" spans="10:10" x14ac:dyDescent="0.25">
      <c r="J2486">
        <v>24.84</v>
      </c>
    </row>
    <row r="2487" spans="10:10" x14ac:dyDescent="0.25">
      <c r="J2487">
        <v>24.85</v>
      </c>
    </row>
    <row r="2488" spans="10:10" x14ac:dyDescent="0.25">
      <c r="J2488">
        <v>24.86</v>
      </c>
    </row>
    <row r="2489" spans="10:10" x14ac:dyDescent="0.25">
      <c r="J2489">
        <v>24.87</v>
      </c>
    </row>
    <row r="2490" spans="10:10" x14ac:dyDescent="0.25">
      <c r="J2490">
        <v>24.88</v>
      </c>
    </row>
    <row r="2491" spans="10:10" x14ac:dyDescent="0.25">
      <c r="J2491">
        <v>24.89</v>
      </c>
    </row>
    <row r="2492" spans="10:10" x14ac:dyDescent="0.25">
      <c r="J2492">
        <v>24.9</v>
      </c>
    </row>
    <row r="2493" spans="10:10" x14ac:dyDescent="0.25">
      <c r="J2493">
        <v>24.91</v>
      </c>
    </row>
    <row r="2494" spans="10:10" x14ac:dyDescent="0.25">
      <c r="J2494">
        <v>24.92</v>
      </c>
    </row>
    <row r="2495" spans="10:10" x14ac:dyDescent="0.25">
      <c r="J2495">
        <v>24.93</v>
      </c>
    </row>
    <row r="2496" spans="10:10" x14ac:dyDescent="0.25">
      <c r="J2496">
        <v>24.94</v>
      </c>
    </row>
    <row r="2497" spans="10:10" x14ac:dyDescent="0.25">
      <c r="J2497">
        <v>24.95</v>
      </c>
    </row>
    <row r="2498" spans="10:10" x14ac:dyDescent="0.25">
      <c r="J2498">
        <v>24.96</v>
      </c>
    </row>
    <row r="2499" spans="10:10" x14ac:dyDescent="0.25">
      <c r="J2499">
        <v>24.97</v>
      </c>
    </row>
    <row r="2500" spans="10:10" x14ac:dyDescent="0.25">
      <c r="J2500">
        <v>24.98</v>
      </c>
    </row>
    <row r="2501" spans="10:10" x14ac:dyDescent="0.25">
      <c r="J2501">
        <v>24.99</v>
      </c>
    </row>
    <row r="2502" spans="10:10" x14ac:dyDescent="0.25">
      <c r="J2502">
        <v>25</v>
      </c>
    </row>
    <row r="2503" spans="10:10" x14ac:dyDescent="0.25">
      <c r="J2503">
        <v>25.01</v>
      </c>
    </row>
    <row r="2504" spans="10:10" x14ac:dyDescent="0.25">
      <c r="J2504">
        <v>25.02</v>
      </c>
    </row>
    <row r="2505" spans="10:10" x14ac:dyDescent="0.25">
      <c r="J2505">
        <v>25.03</v>
      </c>
    </row>
    <row r="2506" spans="10:10" x14ac:dyDescent="0.25">
      <c r="J2506">
        <v>25.04</v>
      </c>
    </row>
    <row r="2507" spans="10:10" x14ac:dyDescent="0.25">
      <c r="J2507">
        <v>25.05</v>
      </c>
    </row>
    <row r="2508" spans="10:10" x14ac:dyDescent="0.25">
      <c r="J2508">
        <v>25.06</v>
      </c>
    </row>
    <row r="2509" spans="10:10" x14ac:dyDescent="0.25">
      <c r="J2509">
        <v>25.07</v>
      </c>
    </row>
    <row r="2510" spans="10:10" x14ac:dyDescent="0.25">
      <c r="J2510">
        <v>25.08</v>
      </c>
    </row>
    <row r="2511" spans="10:10" x14ac:dyDescent="0.25">
      <c r="J2511">
        <v>25.09</v>
      </c>
    </row>
    <row r="2512" spans="10:10" x14ac:dyDescent="0.25">
      <c r="J2512">
        <v>25.1</v>
      </c>
    </row>
    <row r="2513" spans="10:10" x14ac:dyDescent="0.25">
      <c r="J2513">
        <v>25.11</v>
      </c>
    </row>
    <row r="2514" spans="10:10" x14ac:dyDescent="0.25">
      <c r="J2514">
        <v>25.12</v>
      </c>
    </row>
    <row r="2515" spans="10:10" x14ac:dyDescent="0.25">
      <c r="J2515">
        <v>25.13</v>
      </c>
    </row>
    <row r="2516" spans="10:10" x14ac:dyDescent="0.25">
      <c r="J2516">
        <v>25.14</v>
      </c>
    </row>
    <row r="2517" spans="10:10" x14ac:dyDescent="0.25">
      <c r="J2517">
        <v>25.15</v>
      </c>
    </row>
    <row r="2518" spans="10:10" x14ac:dyDescent="0.25">
      <c r="J2518">
        <v>25.16</v>
      </c>
    </row>
    <row r="2519" spans="10:10" x14ac:dyDescent="0.25">
      <c r="J2519">
        <v>25.17</v>
      </c>
    </row>
    <row r="2520" spans="10:10" x14ac:dyDescent="0.25">
      <c r="J2520">
        <v>25.18</v>
      </c>
    </row>
    <row r="2521" spans="10:10" x14ac:dyDescent="0.25">
      <c r="J2521">
        <v>25.19</v>
      </c>
    </row>
    <row r="2522" spans="10:10" x14ac:dyDescent="0.25">
      <c r="J2522">
        <v>25.2</v>
      </c>
    </row>
    <row r="2523" spans="10:10" x14ac:dyDescent="0.25">
      <c r="J2523">
        <v>25.21</v>
      </c>
    </row>
    <row r="2524" spans="10:10" x14ac:dyDescent="0.25">
      <c r="J2524">
        <v>25.22</v>
      </c>
    </row>
    <row r="2525" spans="10:10" x14ac:dyDescent="0.25">
      <c r="J2525">
        <v>25.23</v>
      </c>
    </row>
    <row r="2526" spans="10:10" x14ac:dyDescent="0.25">
      <c r="J2526">
        <v>25.24</v>
      </c>
    </row>
    <row r="2527" spans="10:10" x14ac:dyDescent="0.25">
      <c r="J2527">
        <v>25.25</v>
      </c>
    </row>
    <row r="2528" spans="10:10" x14ac:dyDescent="0.25">
      <c r="J2528">
        <v>25.26</v>
      </c>
    </row>
    <row r="2529" spans="10:10" x14ac:dyDescent="0.25">
      <c r="J2529">
        <v>25.27</v>
      </c>
    </row>
    <row r="2530" spans="10:10" x14ac:dyDescent="0.25">
      <c r="J2530">
        <v>25.28</v>
      </c>
    </row>
    <row r="2531" spans="10:10" x14ac:dyDescent="0.25">
      <c r="J2531">
        <v>25.29</v>
      </c>
    </row>
    <row r="2532" spans="10:10" x14ac:dyDescent="0.25">
      <c r="J2532">
        <v>25.3</v>
      </c>
    </row>
    <row r="2533" spans="10:10" x14ac:dyDescent="0.25">
      <c r="J2533">
        <v>25.31</v>
      </c>
    </row>
    <row r="2534" spans="10:10" x14ac:dyDescent="0.25">
      <c r="J2534">
        <v>25.32</v>
      </c>
    </row>
    <row r="2535" spans="10:10" x14ac:dyDescent="0.25">
      <c r="J2535">
        <v>25.33</v>
      </c>
    </row>
    <row r="2536" spans="10:10" x14ac:dyDescent="0.25">
      <c r="J2536">
        <v>25.34</v>
      </c>
    </row>
    <row r="2537" spans="10:10" x14ac:dyDescent="0.25">
      <c r="J2537">
        <v>25.35</v>
      </c>
    </row>
    <row r="2538" spans="10:10" x14ac:dyDescent="0.25">
      <c r="J2538">
        <v>25.36</v>
      </c>
    </row>
    <row r="2539" spans="10:10" x14ac:dyDescent="0.25">
      <c r="J2539">
        <v>25.37</v>
      </c>
    </row>
    <row r="2540" spans="10:10" x14ac:dyDescent="0.25">
      <c r="J2540">
        <v>25.38</v>
      </c>
    </row>
    <row r="2541" spans="10:10" x14ac:dyDescent="0.25">
      <c r="J2541">
        <v>25.39</v>
      </c>
    </row>
    <row r="2542" spans="10:10" x14ac:dyDescent="0.25">
      <c r="J2542">
        <v>25.4</v>
      </c>
    </row>
    <row r="2543" spans="10:10" x14ac:dyDescent="0.25">
      <c r="J2543">
        <v>25.41</v>
      </c>
    </row>
    <row r="2544" spans="10:10" x14ac:dyDescent="0.25">
      <c r="J2544">
        <v>25.42</v>
      </c>
    </row>
    <row r="2545" spans="10:10" x14ac:dyDescent="0.25">
      <c r="J2545">
        <v>25.43</v>
      </c>
    </row>
    <row r="2546" spans="10:10" x14ac:dyDescent="0.25">
      <c r="J2546">
        <v>25.44</v>
      </c>
    </row>
    <row r="2547" spans="10:10" x14ac:dyDescent="0.25">
      <c r="J2547">
        <v>25.45</v>
      </c>
    </row>
    <row r="2548" spans="10:10" x14ac:dyDescent="0.25">
      <c r="J2548">
        <v>25.46</v>
      </c>
    </row>
    <row r="2549" spans="10:10" x14ac:dyDescent="0.25">
      <c r="J2549">
        <v>25.47</v>
      </c>
    </row>
    <row r="2550" spans="10:10" x14ac:dyDescent="0.25">
      <c r="J2550">
        <v>25.48</v>
      </c>
    </row>
    <row r="2551" spans="10:10" x14ac:dyDescent="0.25">
      <c r="J2551">
        <v>25.49</v>
      </c>
    </row>
    <row r="2552" spans="10:10" x14ac:dyDescent="0.25">
      <c r="J2552">
        <v>25.5</v>
      </c>
    </row>
    <row r="2553" spans="10:10" x14ac:dyDescent="0.25">
      <c r="J2553">
        <v>25.51</v>
      </c>
    </row>
    <row r="2554" spans="10:10" x14ac:dyDescent="0.25">
      <c r="J2554">
        <v>25.52</v>
      </c>
    </row>
    <row r="2555" spans="10:10" x14ac:dyDescent="0.25">
      <c r="J2555">
        <v>25.53</v>
      </c>
    </row>
    <row r="2556" spans="10:10" x14ac:dyDescent="0.25">
      <c r="J2556">
        <v>25.54</v>
      </c>
    </row>
    <row r="2557" spans="10:10" x14ac:dyDescent="0.25">
      <c r="J2557">
        <v>25.55</v>
      </c>
    </row>
    <row r="2558" spans="10:10" x14ac:dyDescent="0.25">
      <c r="J2558">
        <v>25.56</v>
      </c>
    </row>
    <row r="2559" spans="10:10" x14ac:dyDescent="0.25">
      <c r="J2559">
        <v>25.57</v>
      </c>
    </row>
    <row r="2560" spans="10:10" x14ac:dyDescent="0.25">
      <c r="J2560">
        <v>25.58</v>
      </c>
    </row>
    <row r="2561" spans="10:10" x14ac:dyDescent="0.25">
      <c r="J2561">
        <v>25.59</v>
      </c>
    </row>
    <row r="2562" spans="10:10" x14ac:dyDescent="0.25">
      <c r="J2562">
        <v>25.6</v>
      </c>
    </row>
    <row r="2563" spans="10:10" x14ac:dyDescent="0.25">
      <c r="J2563">
        <v>25.61</v>
      </c>
    </row>
    <row r="2564" spans="10:10" x14ac:dyDescent="0.25">
      <c r="J2564">
        <v>25.62</v>
      </c>
    </row>
    <row r="2565" spans="10:10" x14ac:dyDescent="0.25">
      <c r="J2565">
        <v>25.63</v>
      </c>
    </row>
    <row r="2566" spans="10:10" x14ac:dyDescent="0.25">
      <c r="J2566">
        <v>25.64</v>
      </c>
    </row>
    <row r="2567" spans="10:10" x14ac:dyDescent="0.25">
      <c r="J2567">
        <v>25.65</v>
      </c>
    </row>
    <row r="2568" spans="10:10" x14ac:dyDescent="0.25">
      <c r="J2568">
        <v>25.66</v>
      </c>
    </row>
    <row r="2569" spans="10:10" x14ac:dyDescent="0.25">
      <c r="J2569">
        <v>25.67</v>
      </c>
    </row>
    <row r="2570" spans="10:10" x14ac:dyDescent="0.25">
      <c r="J2570">
        <v>25.68</v>
      </c>
    </row>
    <row r="2571" spans="10:10" x14ac:dyDescent="0.25">
      <c r="J2571">
        <v>25.69</v>
      </c>
    </row>
    <row r="2572" spans="10:10" x14ac:dyDescent="0.25">
      <c r="J2572">
        <v>25.7</v>
      </c>
    </row>
    <row r="2573" spans="10:10" x14ac:dyDescent="0.25">
      <c r="J2573">
        <v>25.71</v>
      </c>
    </row>
    <row r="2574" spans="10:10" x14ac:dyDescent="0.25">
      <c r="J2574">
        <v>25.72</v>
      </c>
    </row>
    <row r="2575" spans="10:10" x14ac:dyDescent="0.25">
      <c r="J2575">
        <v>25.73</v>
      </c>
    </row>
    <row r="2576" spans="10:10" x14ac:dyDescent="0.25">
      <c r="J2576">
        <v>25.74</v>
      </c>
    </row>
    <row r="2577" spans="10:10" x14ac:dyDescent="0.25">
      <c r="J2577">
        <v>25.75</v>
      </c>
    </row>
    <row r="2578" spans="10:10" x14ac:dyDescent="0.25">
      <c r="J2578">
        <v>25.76</v>
      </c>
    </row>
    <row r="2579" spans="10:10" x14ac:dyDescent="0.25">
      <c r="J2579">
        <v>25.77</v>
      </c>
    </row>
    <row r="2580" spans="10:10" x14ac:dyDescent="0.25">
      <c r="J2580">
        <v>25.78</v>
      </c>
    </row>
    <row r="2581" spans="10:10" x14ac:dyDescent="0.25">
      <c r="J2581">
        <v>25.79</v>
      </c>
    </row>
    <row r="2582" spans="10:10" x14ac:dyDescent="0.25">
      <c r="J2582">
        <v>25.8</v>
      </c>
    </row>
    <row r="2583" spans="10:10" x14ac:dyDescent="0.25">
      <c r="J2583">
        <v>25.81</v>
      </c>
    </row>
    <row r="2584" spans="10:10" x14ac:dyDescent="0.25">
      <c r="J2584">
        <v>25.82</v>
      </c>
    </row>
    <row r="2585" spans="10:10" x14ac:dyDescent="0.25">
      <c r="J2585">
        <v>25.83</v>
      </c>
    </row>
    <row r="2586" spans="10:10" x14ac:dyDescent="0.25">
      <c r="J2586">
        <v>25.84</v>
      </c>
    </row>
    <row r="2587" spans="10:10" x14ac:dyDescent="0.25">
      <c r="J2587">
        <v>25.85</v>
      </c>
    </row>
    <row r="2588" spans="10:10" x14ac:dyDescent="0.25">
      <c r="J2588">
        <v>25.86</v>
      </c>
    </row>
    <row r="2589" spans="10:10" x14ac:dyDescent="0.25">
      <c r="J2589">
        <v>25.87</v>
      </c>
    </row>
    <row r="2590" spans="10:10" x14ac:dyDescent="0.25">
      <c r="J2590">
        <v>25.88</v>
      </c>
    </row>
    <row r="2591" spans="10:10" x14ac:dyDescent="0.25">
      <c r="J2591">
        <v>25.89</v>
      </c>
    </row>
    <row r="2592" spans="10:10" x14ac:dyDescent="0.25">
      <c r="J2592">
        <v>25.9</v>
      </c>
    </row>
    <row r="2593" spans="10:10" x14ac:dyDescent="0.25">
      <c r="J2593">
        <v>25.91</v>
      </c>
    </row>
    <row r="2594" spans="10:10" x14ac:dyDescent="0.25">
      <c r="J2594">
        <v>25.92</v>
      </c>
    </row>
    <row r="2595" spans="10:10" x14ac:dyDescent="0.25">
      <c r="J2595">
        <v>25.93</v>
      </c>
    </row>
    <row r="2596" spans="10:10" x14ac:dyDescent="0.25">
      <c r="J2596">
        <v>25.94</v>
      </c>
    </row>
    <row r="2597" spans="10:10" x14ac:dyDescent="0.25">
      <c r="J2597">
        <v>25.95</v>
      </c>
    </row>
    <row r="2598" spans="10:10" x14ac:dyDescent="0.25">
      <c r="J2598">
        <v>25.96</v>
      </c>
    </row>
    <row r="2599" spans="10:10" x14ac:dyDescent="0.25">
      <c r="J2599">
        <v>25.97</v>
      </c>
    </row>
    <row r="2600" spans="10:10" x14ac:dyDescent="0.25">
      <c r="J2600">
        <v>25.98</v>
      </c>
    </row>
    <row r="2601" spans="10:10" x14ac:dyDescent="0.25">
      <c r="J2601">
        <v>25.99</v>
      </c>
    </row>
    <row r="2602" spans="10:10" x14ac:dyDescent="0.25">
      <c r="J2602">
        <v>26</v>
      </c>
    </row>
    <row r="2603" spans="10:10" x14ac:dyDescent="0.25">
      <c r="J2603">
        <v>26.01</v>
      </c>
    </row>
    <row r="2604" spans="10:10" x14ac:dyDescent="0.25">
      <c r="J2604">
        <v>26.02</v>
      </c>
    </row>
    <row r="2605" spans="10:10" x14ac:dyDescent="0.25">
      <c r="J2605">
        <v>26.03</v>
      </c>
    </row>
    <row r="2606" spans="10:10" x14ac:dyDescent="0.25">
      <c r="J2606">
        <v>26.04</v>
      </c>
    </row>
    <row r="2607" spans="10:10" x14ac:dyDescent="0.25">
      <c r="J2607">
        <v>26.05</v>
      </c>
    </row>
    <row r="2608" spans="10:10" x14ac:dyDescent="0.25">
      <c r="J2608">
        <v>26.06</v>
      </c>
    </row>
    <row r="2609" spans="10:10" x14ac:dyDescent="0.25">
      <c r="J2609">
        <v>26.07</v>
      </c>
    </row>
    <row r="2610" spans="10:10" x14ac:dyDescent="0.25">
      <c r="J2610">
        <v>26.08</v>
      </c>
    </row>
    <row r="2611" spans="10:10" x14ac:dyDescent="0.25">
      <c r="J2611">
        <v>26.09</v>
      </c>
    </row>
    <row r="2612" spans="10:10" x14ac:dyDescent="0.25">
      <c r="J2612">
        <v>26.1</v>
      </c>
    </row>
    <row r="2613" spans="10:10" x14ac:dyDescent="0.25">
      <c r="J2613">
        <v>26.11</v>
      </c>
    </row>
    <row r="2614" spans="10:10" x14ac:dyDescent="0.25">
      <c r="J2614">
        <v>26.12</v>
      </c>
    </row>
    <row r="2615" spans="10:10" x14ac:dyDescent="0.25">
      <c r="J2615">
        <v>26.13</v>
      </c>
    </row>
    <row r="2616" spans="10:10" x14ac:dyDescent="0.25">
      <c r="J2616">
        <v>26.14</v>
      </c>
    </row>
    <row r="2617" spans="10:10" x14ac:dyDescent="0.25">
      <c r="J2617">
        <v>26.15</v>
      </c>
    </row>
    <row r="2618" spans="10:10" x14ac:dyDescent="0.25">
      <c r="J2618">
        <v>26.16</v>
      </c>
    </row>
    <row r="2619" spans="10:10" x14ac:dyDescent="0.25">
      <c r="J2619">
        <v>26.17</v>
      </c>
    </row>
    <row r="2620" spans="10:10" x14ac:dyDescent="0.25">
      <c r="J2620">
        <v>26.18</v>
      </c>
    </row>
    <row r="2621" spans="10:10" x14ac:dyDescent="0.25">
      <c r="J2621">
        <v>26.19</v>
      </c>
    </row>
    <row r="2622" spans="10:10" x14ac:dyDescent="0.25">
      <c r="J2622">
        <v>26.2</v>
      </c>
    </row>
    <row r="2623" spans="10:10" x14ac:dyDescent="0.25">
      <c r="J2623">
        <v>26.21</v>
      </c>
    </row>
    <row r="2624" spans="10:10" x14ac:dyDescent="0.25">
      <c r="J2624">
        <v>26.22</v>
      </c>
    </row>
    <row r="2625" spans="10:10" x14ac:dyDescent="0.25">
      <c r="J2625">
        <v>26.23</v>
      </c>
    </row>
    <row r="2626" spans="10:10" x14ac:dyDescent="0.25">
      <c r="J2626">
        <v>26.24</v>
      </c>
    </row>
    <row r="2627" spans="10:10" x14ac:dyDescent="0.25">
      <c r="J2627">
        <v>26.25</v>
      </c>
    </row>
    <row r="2628" spans="10:10" x14ac:dyDescent="0.25">
      <c r="J2628">
        <v>26.26</v>
      </c>
    </row>
    <row r="2629" spans="10:10" x14ac:dyDescent="0.25">
      <c r="J2629">
        <v>26.27</v>
      </c>
    </row>
    <row r="2630" spans="10:10" x14ac:dyDescent="0.25">
      <c r="J2630">
        <v>26.28</v>
      </c>
    </row>
    <row r="2631" spans="10:10" x14ac:dyDescent="0.25">
      <c r="J2631">
        <v>26.29</v>
      </c>
    </row>
    <row r="2632" spans="10:10" x14ac:dyDescent="0.25">
      <c r="J2632">
        <v>26.3</v>
      </c>
    </row>
    <row r="2633" spans="10:10" x14ac:dyDescent="0.25">
      <c r="J2633">
        <v>26.31</v>
      </c>
    </row>
    <row r="2634" spans="10:10" x14ac:dyDescent="0.25">
      <c r="J2634">
        <v>26.32</v>
      </c>
    </row>
    <row r="2635" spans="10:10" x14ac:dyDescent="0.25">
      <c r="J2635">
        <v>26.33</v>
      </c>
    </row>
    <row r="2636" spans="10:10" x14ac:dyDescent="0.25">
      <c r="J2636">
        <v>26.34</v>
      </c>
    </row>
    <row r="2637" spans="10:10" x14ac:dyDescent="0.25">
      <c r="J2637">
        <v>26.35</v>
      </c>
    </row>
    <row r="2638" spans="10:10" x14ac:dyDescent="0.25">
      <c r="J2638">
        <v>26.36</v>
      </c>
    </row>
    <row r="2639" spans="10:10" x14ac:dyDescent="0.25">
      <c r="J2639">
        <v>26.37</v>
      </c>
    </row>
    <row r="2640" spans="10:10" x14ac:dyDescent="0.25">
      <c r="J2640">
        <v>26.38</v>
      </c>
    </row>
    <row r="2641" spans="10:10" x14ac:dyDescent="0.25">
      <c r="J2641">
        <v>26.39</v>
      </c>
    </row>
    <row r="2642" spans="10:10" x14ac:dyDescent="0.25">
      <c r="J2642">
        <v>26.4</v>
      </c>
    </row>
    <row r="2643" spans="10:10" x14ac:dyDescent="0.25">
      <c r="J2643">
        <v>26.41</v>
      </c>
    </row>
    <row r="2644" spans="10:10" x14ac:dyDescent="0.25">
      <c r="J2644">
        <v>26.42</v>
      </c>
    </row>
    <row r="2645" spans="10:10" x14ac:dyDescent="0.25">
      <c r="J2645">
        <v>26.43</v>
      </c>
    </row>
    <row r="2646" spans="10:10" x14ac:dyDescent="0.25">
      <c r="J2646">
        <v>26.44</v>
      </c>
    </row>
    <row r="2647" spans="10:10" x14ac:dyDescent="0.25">
      <c r="J2647">
        <v>26.45</v>
      </c>
    </row>
    <row r="2648" spans="10:10" x14ac:dyDescent="0.25">
      <c r="J2648">
        <v>26.46</v>
      </c>
    </row>
    <row r="2649" spans="10:10" x14ac:dyDescent="0.25">
      <c r="J2649">
        <v>26.47</v>
      </c>
    </row>
    <row r="2650" spans="10:10" x14ac:dyDescent="0.25">
      <c r="J2650">
        <v>26.48</v>
      </c>
    </row>
    <row r="2651" spans="10:10" x14ac:dyDescent="0.25">
      <c r="J2651">
        <v>26.49</v>
      </c>
    </row>
    <row r="2652" spans="10:10" x14ac:dyDescent="0.25">
      <c r="J2652">
        <v>26.5</v>
      </c>
    </row>
    <row r="2653" spans="10:10" x14ac:dyDescent="0.25">
      <c r="J2653">
        <v>26.51</v>
      </c>
    </row>
    <row r="2654" spans="10:10" x14ac:dyDescent="0.25">
      <c r="J2654">
        <v>26.52</v>
      </c>
    </row>
    <row r="2655" spans="10:10" x14ac:dyDescent="0.25">
      <c r="J2655">
        <v>26.53</v>
      </c>
    </row>
    <row r="2656" spans="10:10" x14ac:dyDescent="0.25">
      <c r="J2656">
        <v>26.54</v>
      </c>
    </row>
    <row r="2657" spans="10:10" x14ac:dyDescent="0.25">
      <c r="J2657">
        <v>26.55</v>
      </c>
    </row>
    <row r="2658" spans="10:10" x14ac:dyDescent="0.25">
      <c r="J2658">
        <v>26.56</v>
      </c>
    </row>
    <row r="2659" spans="10:10" x14ac:dyDescent="0.25">
      <c r="J2659">
        <v>26.57</v>
      </c>
    </row>
    <row r="2660" spans="10:10" x14ac:dyDescent="0.25">
      <c r="J2660">
        <v>26.58</v>
      </c>
    </row>
    <row r="2661" spans="10:10" x14ac:dyDescent="0.25">
      <c r="J2661">
        <v>26.59</v>
      </c>
    </row>
    <row r="2662" spans="10:10" x14ac:dyDescent="0.25">
      <c r="J2662">
        <v>26.6</v>
      </c>
    </row>
    <row r="2663" spans="10:10" x14ac:dyDescent="0.25">
      <c r="J2663">
        <v>26.61</v>
      </c>
    </row>
    <row r="2664" spans="10:10" x14ac:dyDescent="0.25">
      <c r="J2664">
        <v>26.62</v>
      </c>
    </row>
    <row r="2665" spans="10:10" x14ac:dyDescent="0.25">
      <c r="J2665">
        <v>26.63</v>
      </c>
    </row>
    <row r="2666" spans="10:10" x14ac:dyDescent="0.25">
      <c r="J2666">
        <v>26.64</v>
      </c>
    </row>
    <row r="2667" spans="10:10" x14ac:dyDescent="0.25">
      <c r="J2667">
        <v>26.65</v>
      </c>
    </row>
    <row r="2668" spans="10:10" x14ac:dyDescent="0.25">
      <c r="J2668">
        <v>26.66</v>
      </c>
    </row>
    <row r="2669" spans="10:10" x14ac:dyDescent="0.25">
      <c r="J2669">
        <v>26.67</v>
      </c>
    </row>
    <row r="2670" spans="10:10" x14ac:dyDescent="0.25">
      <c r="J2670">
        <v>26.68</v>
      </c>
    </row>
    <row r="2671" spans="10:10" x14ac:dyDescent="0.25">
      <c r="J2671">
        <v>26.69</v>
      </c>
    </row>
    <row r="2672" spans="10:10" x14ac:dyDescent="0.25">
      <c r="J2672">
        <v>26.7</v>
      </c>
    </row>
    <row r="2673" spans="10:10" x14ac:dyDescent="0.25">
      <c r="J2673">
        <v>26.71</v>
      </c>
    </row>
    <row r="2674" spans="10:10" x14ac:dyDescent="0.25">
      <c r="J2674">
        <v>26.72</v>
      </c>
    </row>
    <row r="2675" spans="10:10" x14ac:dyDescent="0.25">
      <c r="J2675">
        <v>26.73</v>
      </c>
    </row>
    <row r="2676" spans="10:10" x14ac:dyDescent="0.25">
      <c r="J2676">
        <v>26.74</v>
      </c>
    </row>
    <row r="2677" spans="10:10" x14ac:dyDescent="0.25">
      <c r="J2677">
        <v>26.75</v>
      </c>
    </row>
    <row r="2678" spans="10:10" x14ac:dyDescent="0.25">
      <c r="J2678">
        <v>26.76</v>
      </c>
    </row>
    <row r="2679" spans="10:10" x14ac:dyDescent="0.25">
      <c r="J2679">
        <v>26.77</v>
      </c>
    </row>
    <row r="2680" spans="10:10" x14ac:dyDescent="0.25">
      <c r="J2680">
        <v>26.78</v>
      </c>
    </row>
    <row r="2681" spans="10:10" x14ac:dyDescent="0.25">
      <c r="J2681">
        <v>26.79</v>
      </c>
    </row>
    <row r="2682" spans="10:10" x14ac:dyDescent="0.25">
      <c r="J2682">
        <v>26.8</v>
      </c>
    </row>
    <row r="2683" spans="10:10" x14ac:dyDescent="0.25">
      <c r="J2683">
        <v>26.81</v>
      </c>
    </row>
    <row r="2684" spans="10:10" x14ac:dyDescent="0.25">
      <c r="J2684">
        <v>26.82</v>
      </c>
    </row>
    <row r="2685" spans="10:10" x14ac:dyDescent="0.25">
      <c r="J2685">
        <v>26.83</v>
      </c>
    </row>
    <row r="2686" spans="10:10" x14ac:dyDescent="0.25">
      <c r="J2686">
        <v>26.84</v>
      </c>
    </row>
    <row r="2687" spans="10:10" x14ac:dyDescent="0.25">
      <c r="J2687">
        <v>26.85</v>
      </c>
    </row>
    <row r="2688" spans="10:10" x14ac:dyDescent="0.25">
      <c r="J2688">
        <v>26.86</v>
      </c>
    </row>
    <row r="2689" spans="10:10" x14ac:dyDescent="0.25">
      <c r="J2689">
        <v>26.87</v>
      </c>
    </row>
    <row r="2690" spans="10:10" x14ac:dyDescent="0.25">
      <c r="J2690">
        <v>26.88</v>
      </c>
    </row>
    <row r="2691" spans="10:10" x14ac:dyDescent="0.25">
      <c r="J2691">
        <v>26.89</v>
      </c>
    </row>
    <row r="2692" spans="10:10" x14ac:dyDescent="0.25">
      <c r="J2692">
        <v>26.9</v>
      </c>
    </row>
    <row r="2693" spans="10:10" x14ac:dyDescent="0.25">
      <c r="J2693">
        <v>26.91</v>
      </c>
    </row>
    <row r="2694" spans="10:10" x14ac:dyDescent="0.25">
      <c r="J2694">
        <v>26.92</v>
      </c>
    </row>
    <row r="2695" spans="10:10" x14ac:dyDescent="0.25">
      <c r="J2695">
        <v>26.93</v>
      </c>
    </row>
    <row r="2696" spans="10:10" x14ac:dyDescent="0.25">
      <c r="J2696">
        <v>26.94</v>
      </c>
    </row>
    <row r="2697" spans="10:10" x14ac:dyDescent="0.25">
      <c r="J2697">
        <v>26.95</v>
      </c>
    </row>
    <row r="2698" spans="10:10" x14ac:dyDescent="0.25">
      <c r="J2698">
        <v>26.96</v>
      </c>
    </row>
    <row r="2699" spans="10:10" x14ac:dyDescent="0.25">
      <c r="J2699">
        <v>26.97</v>
      </c>
    </row>
    <row r="2700" spans="10:10" x14ac:dyDescent="0.25">
      <c r="J2700">
        <v>26.98</v>
      </c>
    </row>
    <row r="2701" spans="10:10" x14ac:dyDescent="0.25">
      <c r="J2701">
        <v>26.99</v>
      </c>
    </row>
    <row r="2702" spans="10:10" x14ac:dyDescent="0.25">
      <c r="J2702">
        <v>27</v>
      </c>
    </row>
    <row r="2703" spans="10:10" x14ac:dyDescent="0.25">
      <c r="J2703">
        <v>27.01</v>
      </c>
    </row>
    <row r="2704" spans="10:10" x14ac:dyDescent="0.25">
      <c r="J2704">
        <v>27.02</v>
      </c>
    </row>
    <row r="2705" spans="10:10" x14ac:dyDescent="0.25">
      <c r="J2705">
        <v>27.03</v>
      </c>
    </row>
    <row r="2706" spans="10:10" x14ac:dyDescent="0.25">
      <c r="J2706">
        <v>27.04</v>
      </c>
    </row>
    <row r="2707" spans="10:10" x14ac:dyDescent="0.25">
      <c r="J2707">
        <v>27.05</v>
      </c>
    </row>
    <row r="2708" spans="10:10" x14ac:dyDescent="0.25">
      <c r="J2708">
        <v>27.06</v>
      </c>
    </row>
    <row r="2709" spans="10:10" x14ac:dyDescent="0.25">
      <c r="J2709">
        <v>27.07</v>
      </c>
    </row>
    <row r="2710" spans="10:10" x14ac:dyDescent="0.25">
      <c r="J2710">
        <v>27.08</v>
      </c>
    </row>
    <row r="2711" spans="10:10" x14ac:dyDescent="0.25">
      <c r="J2711">
        <v>27.09</v>
      </c>
    </row>
    <row r="2712" spans="10:10" x14ac:dyDescent="0.25">
      <c r="J2712">
        <v>27.1</v>
      </c>
    </row>
    <row r="2713" spans="10:10" x14ac:dyDescent="0.25">
      <c r="J2713">
        <v>27.11</v>
      </c>
    </row>
    <row r="2714" spans="10:10" x14ac:dyDescent="0.25">
      <c r="J2714">
        <v>27.12</v>
      </c>
    </row>
    <row r="2715" spans="10:10" x14ac:dyDescent="0.25">
      <c r="J2715">
        <v>27.13</v>
      </c>
    </row>
    <row r="2716" spans="10:10" x14ac:dyDescent="0.25">
      <c r="J2716">
        <v>27.14</v>
      </c>
    </row>
    <row r="2717" spans="10:10" x14ac:dyDescent="0.25">
      <c r="J2717">
        <v>27.15</v>
      </c>
    </row>
    <row r="2718" spans="10:10" x14ac:dyDescent="0.25">
      <c r="J2718">
        <v>27.16</v>
      </c>
    </row>
    <row r="2719" spans="10:10" x14ac:dyDescent="0.25">
      <c r="J2719">
        <v>27.17</v>
      </c>
    </row>
    <row r="2720" spans="10:10" x14ac:dyDescent="0.25">
      <c r="J2720">
        <v>27.18</v>
      </c>
    </row>
    <row r="2721" spans="10:10" x14ac:dyDescent="0.25">
      <c r="J2721">
        <v>27.19</v>
      </c>
    </row>
    <row r="2722" spans="10:10" x14ac:dyDescent="0.25">
      <c r="J2722">
        <v>27.2</v>
      </c>
    </row>
    <row r="2723" spans="10:10" x14ac:dyDescent="0.25">
      <c r="J2723">
        <v>27.21</v>
      </c>
    </row>
    <row r="2724" spans="10:10" x14ac:dyDescent="0.25">
      <c r="J2724">
        <v>27.22</v>
      </c>
    </row>
    <row r="2725" spans="10:10" x14ac:dyDescent="0.25">
      <c r="J2725">
        <v>27.23</v>
      </c>
    </row>
    <row r="2726" spans="10:10" x14ac:dyDescent="0.25">
      <c r="J2726">
        <v>27.24</v>
      </c>
    </row>
    <row r="2727" spans="10:10" x14ac:dyDescent="0.25">
      <c r="J2727">
        <v>27.25</v>
      </c>
    </row>
    <row r="2728" spans="10:10" x14ac:dyDescent="0.25">
      <c r="J2728">
        <v>27.26</v>
      </c>
    </row>
    <row r="2729" spans="10:10" x14ac:dyDescent="0.25">
      <c r="J2729">
        <v>27.27</v>
      </c>
    </row>
    <row r="2730" spans="10:10" x14ac:dyDescent="0.25">
      <c r="J2730">
        <v>27.28</v>
      </c>
    </row>
    <row r="2731" spans="10:10" x14ac:dyDescent="0.25">
      <c r="J2731">
        <v>27.29</v>
      </c>
    </row>
    <row r="2732" spans="10:10" x14ac:dyDescent="0.25">
      <c r="J2732">
        <v>27.3</v>
      </c>
    </row>
    <row r="2733" spans="10:10" x14ac:dyDescent="0.25">
      <c r="J2733">
        <v>27.31</v>
      </c>
    </row>
    <row r="2734" spans="10:10" x14ac:dyDescent="0.25">
      <c r="J2734">
        <v>27.32</v>
      </c>
    </row>
    <row r="2735" spans="10:10" x14ac:dyDescent="0.25">
      <c r="J2735">
        <v>27.33</v>
      </c>
    </row>
    <row r="2736" spans="10:10" x14ac:dyDescent="0.25">
      <c r="J2736">
        <v>27.34</v>
      </c>
    </row>
    <row r="2737" spans="10:10" x14ac:dyDescent="0.25">
      <c r="J2737">
        <v>27.35</v>
      </c>
    </row>
    <row r="2738" spans="10:10" x14ac:dyDescent="0.25">
      <c r="J2738">
        <v>27.36</v>
      </c>
    </row>
    <row r="2739" spans="10:10" x14ac:dyDescent="0.25">
      <c r="J2739">
        <v>27.37</v>
      </c>
    </row>
    <row r="2740" spans="10:10" x14ac:dyDescent="0.25">
      <c r="J2740">
        <v>27.38</v>
      </c>
    </row>
    <row r="2741" spans="10:10" x14ac:dyDescent="0.25">
      <c r="J2741">
        <v>27.39</v>
      </c>
    </row>
    <row r="2742" spans="10:10" x14ac:dyDescent="0.25">
      <c r="J2742">
        <v>27.4</v>
      </c>
    </row>
    <row r="2743" spans="10:10" x14ac:dyDescent="0.25">
      <c r="J2743">
        <v>27.41</v>
      </c>
    </row>
    <row r="2744" spans="10:10" x14ac:dyDescent="0.25">
      <c r="J2744">
        <v>27.42</v>
      </c>
    </row>
    <row r="2745" spans="10:10" x14ac:dyDescent="0.25">
      <c r="J2745">
        <v>27.43</v>
      </c>
    </row>
    <row r="2746" spans="10:10" x14ac:dyDescent="0.25">
      <c r="J2746">
        <v>27.44</v>
      </c>
    </row>
    <row r="2747" spans="10:10" x14ac:dyDescent="0.25">
      <c r="J2747">
        <v>27.45</v>
      </c>
    </row>
    <row r="2748" spans="10:10" x14ac:dyDescent="0.25">
      <c r="J2748">
        <v>27.46</v>
      </c>
    </row>
    <row r="2749" spans="10:10" x14ac:dyDescent="0.25">
      <c r="J2749">
        <v>27.47</v>
      </c>
    </row>
    <row r="2750" spans="10:10" x14ac:dyDescent="0.25">
      <c r="J2750">
        <v>27.48</v>
      </c>
    </row>
    <row r="2751" spans="10:10" x14ac:dyDescent="0.25">
      <c r="J2751">
        <v>27.49</v>
      </c>
    </row>
    <row r="2752" spans="10:10" x14ac:dyDescent="0.25">
      <c r="J2752">
        <v>27.5</v>
      </c>
    </row>
    <row r="2753" spans="10:10" x14ac:dyDescent="0.25">
      <c r="J2753">
        <v>27.51</v>
      </c>
    </row>
    <row r="2754" spans="10:10" x14ac:dyDescent="0.25">
      <c r="J2754">
        <v>27.52</v>
      </c>
    </row>
    <row r="2755" spans="10:10" x14ac:dyDescent="0.25">
      <c r="J2755">
        <v>27.53</v>
      </c>
    </row>
    <row r="2756" spans="10:10" x14ac:dyDescent="0.25">
      <c r="J2756">
        <v>27.54</v>
      </c>
    </row>
    <row r="2757" spans="10:10" x14ac:dyDescent="0.25">
      <c r="J2757">
        <v>27.55</v>
      </c>
    </row>
    <row r="2758" spans="10:10" x14ac:dyDescent="0.25">
      <c r="J2758">
        <v>27.56</v>
      </c>
    </row>
    <row r="2759" spans="10:10" x14ac:dyDescent="0.25">
      <c r="J2759">
        <v>27.57</v>
      </c>
    </row>
    <row r="2760" spans="10:10" x14ac:dyDescent="0.25">
      <c r="J2760">
        <v>27.58</v>
      </c>
    </row>
    <row r="2761" spans="10:10" x14ac:dyDescent="0.25">
      <c r="J2761">
        <v>27.59</v>
      </c>
    </row>
    <row r="2762" spans="10:10" x14ac:dyDescent="0.25">
      <c r="J2762">
        <v>27.6</v>
      </c>
    </row>
    <row r="2763" spans="10:10" x14ac:dyDescent="0.25">
      <c r="J2763">
        <v>27.61</v>
      </c>
    </row>
    <row r="2764" spans="10:10" x14ac:dyDescent="0.25">
      <c r="J2764">
        <v>27.62</v>
      </c>
    </row>
    <row r="2765" spans="10:10" x14ac:dyDescent="0.25">
      <c r="J2765">
        <v>27.63</v>
      </c>
    </row>
    <row r="2766" spans="10:10" x14ac:dyDescent="0.25">
      <c r="J2766">
        <v>27.64</v>
      </c>
    </row>
    <row r="2767" spans="10:10" x14ac:dyDescent="0.25">
      <c r="J2767">
        <v>27.65</v>
      </c>
    </row>
    <row r="2768" spans="10:10" x14ac:dyDescent="0.25">
      <c r="J2768">
        <v>27.66</v>
      </c>
    </row>
    <row r="2769" spans="10:10" x14ac:dyDescent="0.25">
      <c r="J2769">
        <v>27.67</v>
      </c>
    </row>
    <row r="2770" spans="10:10" x14ac:dyDescent="0.25">
      <c r="J2770">
        <v>27.68</v>
      </c>
    </row>
    <row r="2771" spans="10:10" x14ac:dyDescent="0.25">
      <c r="J2771">
        <v>27.69</v>
      </c>
    </row>
    <row r="2772" spans="10:10" x14ac:dyDescent="0.25">
      <c r="J2772">
        <v>27.7</v>
      </c>
    </row>
    <row r="2773" spans="10:10" x14ac:dyDescent="0.25">
      <c r="J2773">
        <v>27.71</v>
      </c>
    </row>
    <row r="2774" spans="10:10" x14ac:dyDescent="0.25">
      <c r="J2774">
        <v>27.72</v>
      </c>
    </row>
    <row r="2775" spans="10:10" x14ac:dyDescent="0.25">
      <c r="J2775">
        <v>27.73</v>
      </c>
    </row>
    <row r="2776" spans="10:10" x14ac:dyDescent="0.25">
      <c r="J2776">
        <v>27.74</v>
      </c>
    </row>
    <row r="2777" spans="10:10" x14ac:dyDescent="0.25">
      <c r="J2777">
        <v>27.75</v>
      </c>
    </row>
    <row r="2778" spans="10:10" x14ac:dyDescent="0.25">
      <c r="J2778">
        <v>27.76</v>
      </c>
    </row>
    <row r="2779" spans="10:10" x14ac:dyDescent="0.25">
      <c r="J2779">
        <v>27.77</v>
      </c>
    </row>
    <row r="2780" spans="10:10" x14ac:dyDescent="0.25">
      <c r="J2780">
        <v>27.78</v>
      </c>
    </row>
    <row r="2781" spans="10:10" x14ac:dyDescent="0.25">
      <c r="J2781">
        <v>27.79</v>
      </c>
    </row>
    <row r="2782" spans="10:10" x14ac:dyDescent="0.25">
      <c r="J2782">
        <v>27.8</v>
      </c>
    </row>
    <row r="2783" spans="10:10" x14ac:dyDescent="0.25">
      <c r="J2783">
        <v>27.81</v>
      </c>
    </row>
    <row r="2784" spans="10:10" x14ac:dyDescent="0.25">
      <c r="J2784">
        <v>27.82</v>
      </c>
    </row>
    <row r="2785" spans="10:10" x14ac:dyDescent="0.25">
      <c r="J2785">
        <v>27.83</v>
      </c>
    </row>
    <row r="2786" spans="10:10" x14ac:dyDescent="0.25">
      <c r="J2786">
        <v>27.84</v>
      </c>
    </row>
    <row r="2787" spans="10:10" x14ac:dyDescent="0.25">
      <c r="J2787">
        <v>27.85</v>
      </c>
    </row>
    <row r="2788" spans="10:10" x14ac:dyDescent="0.25">
      <c r="J2788">
        <v>27.86</v>
      </c>
    </row>
    <row r="2789" spans="10:10" x14ac:dyDescent="0.25">
      <c r="J2789">
        <v>27.87</v>
      </c>
    </row>
    <row r="2790" spans="10:10" x14ac:dyDescent="0.25">
      <c r="J2790">
        <v>27.88</v>
      </c>
    </row>
    <row r="2791" spans="10:10" x14ac:dyDescent="0.25">
      <c r="J2791">
        <v>27.89</v>
      </c>
    </row>
    <row r="2792" spans="10:10" x14ac:dyDescent="0.25">
      <c r="J2792">
        <v>27.9</v>
      </c>
    </row>
    <row r="2793" spans="10:10" x14ac:dyDescent="0.25">
      <c r="J2793">
        <v>27.91</v>
      </c>
    </row>
    <row r="2794" spans="10:10" x14ac:dyDescent="0.25">
      <c r="J2794">
        <v>27.92</v>
      </c>
    </row>
    <row r="2795" spans="10:10" x14ac:dyDescent="0.25">
      <c r="J2795">
        <v>27.93</v>
      </c>
    </row>
    <row r="2796" spans="10:10" x14ac:dyDescent="0.25">
      <c r="J2796">
        <v>27.94</v>
      </c>
    </row>
    <row r="2797" spans="10:10" x14ac:dyDescent="0.25">
      <c r="J2797">
        <v>27.95</v>
      </c>
    </row>
    <row r="2798" spans="10:10" x14ac:dyDescent="0.25">
      <c r="J2798">
        <v>27.96</v>
      </c>
    </row>
    <row r="2799" spans="10:10" x14ac:dyDescent="0.25">
      <c r="J2799">
        <v>27.97</v>
      </c>
    </row>
    <row r="2800" spans="10:10" x14ac:dyDescent="0.25">
      <c r="J2800">
        <v>27.98</v>
      </c>
    </row>
    <row r="2801" spans="10:10" x14ac:dyDescent="0.25">
      <c r="J2801">
        <v>27.99</v>
      </c>
    </row>
    <row r="2802" spans="10:10" x14ac:dyDescent="0.25">
      <c r="J2802">
        <v>28</v>
      </c>
    </row>
    <row r="2803" spans="10:10" x14ac:dyDescent="0.25">
      <c r="J2803">
        <v>28.01</v>
      </c>
    </row>
    <row r="2804" spans="10:10" x14ac:dyDescent="0.25">
      <c r="J2804">
        <v>28.02</v>
      </c>
    </row>
    <row r="2805" spans="10:10" x14ac:dyDescent="0.25">
      <c r="J2805">
        <v>28.03</v>
      </c>
    </row>
    <row r="2806" spans="10:10" x14ac:dyDescent="0.25">
      <c r="J2806">
        <v>28.04</v>
      </c>
    </row>
    <row r="2807" spans="10:10" x14ac:dyDescent="0.25">
      <c r="J2807">
        <v>28.05</v>
      </c>
    </row>
    <row r="2808" spans="10:10" x14ac:dyDescent="0.25">
      <c r="J2808">
        <v>28.06</v>
      </c>
    </row>
    <row r="2809" spans="10:10" x14ac:dyDescent="0.25">
      <c r="J2809">
        <v>28.07</v>
      </c>
    </row>
    <row r="2810" spans="10:10" x14ac:dyDescent="0.25">
      <c r="J2810">
        <v>28.08</v>
      </c>
    </row>
    <row r="2811" spans="10:10" x14ac:dyDescent="0.25">
      <c r="J2811">
        <v>28.09</v>
      </c>
    </row>
    <row r="2812" spans="10:10" x14ac:dyDescent="0.25">
      <c r="J2812">
        <v>28.1</v>
      </c>
    </row>
    <row r="2813" spans="10:10" x14ac:dyDescent="0.25">
      <c r="J2813">
        <v>28.11</v>
      </c>
    </row>
    <row r="2814" spans="10:10" x14ac:dyDescent="0.25">
      <c r="J2814">
        <v>28.12</v>
      </c>
    </row>
    <row r="2815" spans="10:10" x14ac:dyDescent="0.25">
      <c r="J2815">
        <v>28.13</v>
      </c>
    </row>
    <row r="2816" spans="10:10" x14ac:dyDescent="0.25">
      <c r="J2816">
        <v>28.14</v>
      </c>
    </row>
    <row r="2817" spans="10:10" x14ac:dyDescent="0.25">
      <c r="J2817">
        <v>28.15</v>
      </c>
    </row>
    <row r="2818" spans="10:10" x14ac:dyDescent="0.25">
      <c r="J2818">
        <v>28.16</v>
      </c>
    </row>
    <row r="2819" spans="10:10" x14ac:dyDescent="0.25">
      <c r="J2819">
        <v>28.17</v>
      </c>
    </row>
    <row r="2820" spans="10:10" x14ac:dyDescent="0.25">
      <c r="J2820">
        <v>28.18</v>
      </c>
    </row>
    <row r="2821" spans="10:10" x14ac:dyDescent="0.25">
      <c r="J2821">
        <v>28.19</v>
      </c>
    </row>
    <row r="2822" spans="10:10" x14ac:dyDescent="0.25">
      <c r="J2822">
        <v>28.2</v>
      </c>
    </row>
    <row r="2823" spans="10:10" x14ac:dyDescent="0.25">
      <c r="J2823">
        <v>28.21</v>
      </c>
    </row>
    <row r="2824" spans="10:10" x14ac:dyDescent="0.25">
      <c r="J2824">
        <v>28.22</v>
      </c>
    </row>
    <row r="2825" spans="10:10" x14ac:dyDescent="0.25">
      <c r="J2825">
        <v>28.23</v>
      </c>
    </row>
    <row r="2826" spans="10:10" x14ac:dyDescent="0.25">
      <c r="J2826">
        <v>28.24</v>
      </c>
    </row>
    <row r="2827" spans="10:10" x14ac:dyDescent="0.25">
      <c r="J2827">
        <v>28.25</v>
      </c>
    </row>
    <row r="2828" spans="10:10" x14ac:dyDescent="0.25">
      <c r="J2828">
        <v>28.26</v>
      </c>
    </row>
    <row r="2829" spans="10:10" x14ac:dyDescent="0.25">
      <c r="J2829">
        <v>28.27</v>
      </c>
    </row>
    <row r="2830" spans="10:10" x14ac:dyDescent="0.25">
      <c r="J2830">
        <v>28.28</v>
      </c>
    </row>
    <row r="2831" spans="10:10" x14ac:dyDescent="0.25">
      <c r="J2831">
        <v>28.29</v>
      </c>
    </row>
    <row r="2832" spans="10:10" x14ac:dyDescent="0.25">
      <c r="J2832">
        <v>28.3</v>
      </c>
    </row>
    <row r="2833" spans="10:10" x14ac:dyDescent="0.25">
      <c r="J2833">
        <v>28.31</v>
      </c>
    </row>
    <row r="2834" spans="10:10" x14ac:dyDescent="0.25">
      <c r="J2834">
        <v>28.32</v>
      </c>
    </row>
    <row r="2835" spans="10:10" x14ac:dyDescent="0.25">
      <c r="J2835">
        <v>28.33</v>
      </c>
    </row>
    <row r="2836" spans="10:10" x14ac:dyDescent="0.25">
      <c r="J2836">
        <v>28.34</v>
      </c>
    </row>
    <row r="2837" spans="10:10" x14ac:dyDescent="0.25">
      <c r="J2837">
        <v>28.35</v>
      </c>
    </row>
    <row r="2838" spans="10:10" x14ac:dyDescent="0.25">
      <c r="J2838">
        <v>28.36</v>
      </c>
    </row>
    <row r="2839" spans="10:10" x14ac:dyDescent="0.25">
      <c r="J2839">
        <v>28.37</v>
      </c>
    </row>
    <row r="2840" spans="10:10" x14ac:dyDescent="0.25">
      <c r="J2840">
        <v>28.38</v>
      </c>
    </row>
    <row r="2841" spans="10:10" x14ac:dyDescent="0.25">
      <c r="J2841">
        <v>28.39</v>
      </c>
    </row>
    <row r="2842" spans="10:10" x14ac:dyDescent="0.25">
      <c r="J2842">
        <v>28.4</v>
      </c>
    </row>
    <row r="2843" spans="10:10" x14ac:dyDescent="0.25">
      <c r="J2843">
        <v>28.41</v>
      </c>
    </row>
    <row r="2844" spans="10:10" x14ac:dyDescent="0.25">
      <c r="J2844">
        <v>28.42</v>
      </c>
    </row>
    <row r="2845" spans="10:10" x14ac:dyDescent="0.25">
      <c r="J2845">
        <v>28.43</v>
      </c>
    </row>
    <row r="2846" spans="10:10" x14ac:dyDescent="0.25">
      <c r="J2846">
        <v>28.44</v>
      </c>
    </row>
    <row r="2847" spans="10:10" x14ac:dyDescent="0.25">
      <c r="J2847">
        <v>28.45</v>
      </c>
    </row>
    <row r="2848" spans="10:10" x14ac:dyDescent="0.25">
      <c r="J2848">
        <v>28.46</v>
      </c>
    </row>
    <row r="2849" spans="10:10" x14ac:dyDescent="0.25">
      <c r="J2849">
        <v>28.47</v>
      </c>
    </row>
    <row r="2850" spans="10:10" x14ac:dyDescent="0.25">
      <c r="J2850">
        <v>28.48</v>
      </c>
    </row>
    <row r="2851" spans="10:10" x14ac:dyDescent="0.25">
      <c r="J2851">
        <v>28.49</v>
      </c>
    </row>
    <row r="2852" spans="10:10" x14ac:dyDescent="0.25">
      <c r="J2852">
        <v>28.5</v>
      </c>
    </row>
    <row r="2853" spans="10:10" x14ac:dyDescent="0.25">
      <c r="J2853">
        <v>28.51</v>
      </c>
    </row>
    <row r="2854" spans="10:10" x14ac:dyDescent="0.25">
      <c r="J2854">
        <v>28.52</v>
      </c>
    </row>
    <row r="2855" spans="10:10" x14ac:dyDescent="0.25">
      <c r="J2855">
        <v>28.53</v>
      </c>
    </row>
    <row r="2856" spans="10:10" x14ac:dyDescent="0.25">
      <c r="J2856">
        <v>28.54</v>
      </c>
    </row>
    <row r="2857" spans="10:10" x14ac:dyDescent="0.25">
      <c r="J2857">
        <v>28.55</v>
      </c>
    </row>
    <row r="2858" spans="10:10" x14ac:dyDescent="0.25">
      <c r="J2858">
        <v>28.56</v>
      </c>
    </row>
    <row r="2859" spans="10:10" x14ac:dyDescent="0.25">
      <c r="J2859">
        <v>28.57</v>
      </c>
    </row>
    <row r="2860" spans="10:10" x14ac:dyDescent="0.25">
      <c r="J2860">
        <v>28.58</v>
      </c>
    </row>
    <row r="2861" spans="10:10" x14ac:dyDescent="0.25">
      <c r="J2861">
        <v>28.59</v>
      </c>
    </row>
    <row r="2862" spans="10:10" x14ac:dyDescent="0.25">
      <c r="J2862">
        <v>28.6</v>
      </c>
    </row>
    <row r="2863" spans="10:10" x14ac:dyDescent="0.25">
      <c r="J2863">
        <v>28.61</v>
      </c>
    </row>
    <row r="2864" spans="10:10" x14ac:dyDescent="0.25">
      <c r="J2864">
        <v>28.62</v>
      </c>
    </row>
    <row r="2865" spans="10:10" x14ac:dyDescent="0.25">
      <c r="J2865">
        <v>28.63</v>
      </c>
    </row>
    <row r="2866" spans="10:10" x14ac:dyDescent="0.25">
      <c r="J2866">
        <v>28.64</v>
      </c>
    </row>
    <row r="2867" spans="10:10" x14ac:dyDescent="0.25">
      <c r="J2867">
        <v>28.65</v>
      </c>
    </row>
    <row r="2868" spans="10:10" x14ac:dyDescent="0.25">
      <c r="J2868">
        <v>28.66</v>
      </c>
    </row>
    <row r="2869" spans="10:10" x14ac:dyDescent="0.25">
      <c r="J2869">
        <v>28.67</v>
      </c>
    </row>
    <row r="2870" spans="10:10" x14ac:dyDescent="0.25">
      <c r="J2870">
        <v>28.68</v>
      </c>
    </row>
    <row r="2871" spans="10:10" x14ac:dyDescent="0.25">
      <c r="J2871">
        <v>28.69</v>
      </c>
    </row>
    <row r="2872" spans="10:10" x14ac:dyDescent="0.25">
      <c r="J2872">
        <v>28.7</v>
      </c>
    </row>
    <row r="2873" spans="10:10" x14ac:dyDescent="0.25">
      <c r="J2873">
        <v>28.71</v>
      </c>
    </row>
    <row r="2874" spans="10:10" x14ac:dyDescent="0.25">
      <c r="J2874">
        <v>28.72</v>
      </c>
    </row>
    <row r="2875" spans="10:10" x14ac:dyDescent="0.25">
      <c r="J2875">
        <v>28.73</v>
      </c>
    </row>
    <row r="2876" spans="10:10" x14ac:dyDescent="0.25">
      <c r="J2876">
        <v>28.74</v>
      </c>
    </row>
    <row r="2877" spans="10:10" x14ac:dyDescent="0.25">
      <c r="J2877">
        <v>28.75</v>
      </c>
    </row>
    <row r="2878" spans="10:10" x14ac:dyDescent="0.25">
      <c r="J2878">
        <v>28.76</v>
      </c>
    </row>
    <row r="2879" spans="10:10" x14ac:dyDescent="0.25">
      <c r="J2879">
        <v>28.77</v>
      </c>
    </row>
    <row r="2880" spans="10:10" x14ac:dyDescent="0.25">
      <c r="J2880">
        <v>28.78</v>
      </c>
    </row>
    <row r="2881" spans="10:10" x14ac:dyDescent="0.25">
      <c r="J2881">
        <v>28.79</v>
      </c>
    </row>
    <row r="2882" spans="10:10" x14ac:dyDescent="0.25">
      <c r="J2882">
        <v>28.8</v>
      </c>
    </row>
    <row r="2883" spans="10:10" x14ac:dyDescent="0.25">
      <c r="J2883">
        <v>28.81</v>
      </c>
    </row>
    <row r="2884" spans="10:10" x14ac:dyDescent="0.25">
      <c r="J2884">
        <v>28.82</v>
      </c>
    </row>
    <row r="2885" spans="10:10" x14ac:dyDescent="0.25">
      <c r="J2885">
        <v>28.83</v>
      </c>
    </row>
    <row r="2886" spans="10:10" x14ac:dyDescent="0.25">
      <c r="J2886">
        <v>28.84</v>
      </c>
    </row>
    <row r="2887" spans="10:10" x14ac:dyDescent="0.25">
      <c r="J2887">
        <v>28.85</v>
      </c>
    </row>
    <row r="2888" spans="10:10" x14ac:dyDescent="0.25">
      <c r="J2888">
        <v>28.86</v>
      </c>
    </row>
    <row r="2889" spans="10:10" x14ac:dyDescent="0.25">
      <c r="J2889">
        <v>28.87</v>
      </c>
    </row>
    <row r="2890" spans="10:10" x14ac:dyDescent="0.25">
      <c r="J2890">
        <v>28.88</v>
      </c>
    </row>
    <row r="2891" spans="10:10" x14ac:dyDescent="0.25">
      <c r="J2891">
        <v>28.89</v>
      </c>
    </row>
    <row r="2892" spans="10:10" x14ac:dyDescent="0.25">
      <c r="J2892">
        <v>28.9</v>
      </c>
    </row>
    <row r="2893" spans="10:10" x14ac:dyDescent="0.25">
      <c r="J2893">
        <v>28.91</v>
      </c>
    </row>
    <row r="2894" spans="10:10" x14ac:dyDescent="0.25">
      <c r="J2894">
        <v>28.92</v>
      </c>
    </row>
    <row r="2895" spans="10:10" x14ac:dyDescent="0.25">
      <c r="J2895">
        <v>28.93</v>
      </c>
    </row>
    <row r="2896" spans="10:10" x14ac:dyDescent="0.25">
      <c r="J2896">
        <v>28.94</v>
      </c>
    </row>
    <row r="2897" spans="10:10" x14ac:dyDescent="0.25">
      <c r="J2897">
        <v>28.95</v>
      </c>
    </row>
    <row r="2898" spans="10:10" x14ac:dyDescent="0.25">
      <c r="J2898">
        <v>28.96</v>
      </c>
    </row>
    <row r="2899" spans="10:10" x14ac:dyDescent="0.25">
      <c r="J2899">
        <v>28.97</v>
      </c>
    </row>
    <row r="2900" spans="10:10" x14ac:dyDescent="0.25">
      <c r="J2900">
        <v>28.98</v>
      </c>
    </row>
    <row r="2901" spans="10:10" x14ac:dyDescent="0.25">
      <c r="J2901">
        <v>28.99</v>
      </c>
    </row>
    <row r="2902" spans="10:10" x14ac:dyDescent="0.25">
      <c r="J2902">
        <v>29</v>
      </c>
    </row>
    <row r="2903" spans="10:10" x14ac:dyDescent="0.25">
      <c r="J2903">
        <v>29.01</v>
      </c>
    </row>
    <row r="2904" spans="10:10" x14ac:dyDescent="0.25">
      <c r="J2904">
        <v>29.02</v>
      </c>
    </row>
    <row r="2905" spans="10:10" x14ac:dyDescent="0.25">
      <c r="J2905">
        <v>29.03</v>
      </c>
    </row>
    <row r="2906" spans="10:10" x14ac:dyDescent="0.25">
      <c r="J2906">
        <v>29.04</v>
      </c>
    </row>
    <row r="2907" spans="10:10" x14ac:dyDescent="0.25">
      <c r="J2907">
        <v>29.05</v>
      </c>
    </row>
    <row r="2908" spans="10:10" x14ac:dyDescent="0.25">
      <c r="J2908">
        <v>29.06</v>
      </c>
    </row>
    <row r="2909" spans="10:10" x14ac:dyDescent="0.25">
      <c r="J2909">
        <v>29.07</v>
      </c>
    </row>
    <row r="2910" spans="10:10" x14ac:dyDescent="0.25">
      <c r="J2910">
        <v>29.08</v>
      </c>
    </row>
    <row r="2911" spans="10:10" x14ac:dyDescent="0.25">
      <c r="J2911">
        <v>29.09</v>
      </c>
    </row>
    <row r="2912" spans="10:10" x14ac:dyDescent="0.25">
      <c r="J2912">
        <v>29.1</v>
      </c>
    </row>
    <row r="2913" spans="10:10" x14ac:dyDescent="0.25">
      <c r="J2913">
        <v>29.11</v>
      </c>
    </row>
    <row r="2914" spans="10:10" x14ac:dyDescent="0.25">
      <c r="J2914">
        <v>29.12</v>
      </c>
    </row>
    <row r="2915" spans="10:10" x14ac:dyDescent="0.25">
      <c r="J2915">
        <v>29.13</v>
      </c>
    </row>
    <row r="2916" spans="10:10" x14ac:dyDescent="0.25">
      <c r="J2916">
        <v>29.14</v>
      </c>
    </row>
    <row r="2917" spans="10:10" x14ac:dyDescent="0.25">
      <c r="J2917">
        <v>29.15</v>
      </c>
    </row>
    <row r="2918" spans="10:10" x14ac:dyDescent="0.25">
      <c r="J2918">
        <v>29.16</v>
      </c>
    </row>
    <row r="2919" spans="10:10" x14ac:dyDescent="0.25">
      <c r="J2919">
        <v>29.17</v>
      </c>
    </row>
    <row r="2920" spans="10:10" x14ac:dyDescent="0.25">
      <c r="J2920">
        <v>29.18</v>
      </c>
    </row>
    <row r="2921" spans="10:10" x14ac:dyDescent="0.25">
      <c r="J2921">
        <v>29.19</v>
      </c>
    </row>
    <row r="2922" spans="10:10" x14ac:dyDescent="0.25">
      <c r="J2922">
        <v>29.2</v>
      </c>
    </row>
    <row r="2923" spans="10:10" x14ac:dyDescent="0.25">
      <c r="J2923">
        <v>29.21</v>
      </c>
    </row>
    <row r="2924" spans="10:10" x14ac:dyDescent="0.25">
      <c r="J2924">
        <v>29.22</v>
      </c>
    </row>
    <row r="2925" spans="10:10" x14ac:dyDescent="0.25">
      <c r="J2925">
        <v>29.23</v>
      </c>
    </row>
    <row r="2926" spans="10:10" x14ac:dyDescent="0.25">
      <c r="J2926">
        <v>29.24</v>
      </c>
    </row>
    <row r="2927" spans="10:10" x14ac:dyDescent="0.25">
      <c r="J2927">
        <v>29.25</v>
      </c>
    </row>
    <row r="2928" spans="10:10" x14ac:dyDescent="0.25">
      <c r="J2928">
        <v>29.26</v>
      </c>
    </row>
    <row r="2929" spans="10:10" x14ac:dyDescent="0.25">
      <c r="J2929">
        <v>29.27</v>
      </c>
    </row>
    <row r="2930" spans="10:10" x14ac:dyDescent="0.25">
      <c r="J2930">
        <v>29.28</v>
      </c>
    </row>
    <row r="2931" spans="10:10" x14ac:dyDescent="0.25">
      <c r="J2931">
        <v>29.29</v>
      </c>
    </row>
    <row r="2932" spans="10:10" x14ac:dyDescent="0.25">
      <c r="J2932">
        <v>29.3</v>
      </c>
    </row>
    <row r="2933" spans="10:10" x14ac:dyDescent="0.25">
      <c r="J2933">
        <v>29.31</v>
      </c>
    </row>
    <row r="2934" spans="10:10" x14ac:dyDescent="0.25">
      <c r="J2934">
        <v>29.32</v>
      </c>
    </row>
    <row r="2935" spans="10:10" x14ac:dyDescent="0.25">
      <c r="J2935">
        <v>29.33</v>
      </c>
    </row>
    <row r="2936" spans="10:10" x14ac:dyDescent="0.25">
      <c r="J2936">
        <v>29.34</v>
      </c>
    </row>
    <row r="2937" spans="10:10" x14ac:dyDescent="0.25">
      <c r="J2937">
        <v>29.35</v>
      </c>
    </row>
    <row r="2938" spans="10:10" x14ac:dyDescent="0.25">
      <c r="J2938">
        <v>29.36</v>
      </c>
    </row>
    <row r="2939" spans="10:10" x14ac:dyDescent="0.25">
      <c r="J2939">
        <v>29.37</v>
      </c>
    </row>
    <row r="2940" spans="10:10" x14ac:dyDescent="0.25">
      <c r="J2940">
        <v>29.38</v>
      </c>
    </row>
    <row r="2941" spans="10:10" x14ac:dyDescent="0.25">
      <c r="J2941">
        <v>29.39</v>
      </c>
    </row>
    <row r="2942" spans="10:10" x14ac:dyDescent="0.25">
      <c r="J2942">
        <v>29.4</v>
      </c>
    </row>
    <row r="2943" spans="10:10" x14ac:dyDescent="0.25">
      <c r="J2943">
        <v>29.41</v>
      </c>
    </row>
    <row r="2944" spans="10:10" x14ac:dyDescent="0.25">
      <c r="J2944">
        <v>29.42</v>
      </c>
    </row>
    <row r="2945" spans="10:10" x14ac:dyDescent="0.25">
      <c r="J2945">
        <v>29.43</v>
      </c>
    </row>
    <row r="2946" spans="10:10" x14ac:dyDescent="0.25">
      <c r="J2946">
        <v>29.44</v>
      </c>
    </row>
    <row r="2947" spans="10:10" x14ac:dyDescent="0.25">
      <c r="J2947">
        <v>29.45</v>
      </c>
    </row>
    <row r="2948" spans="10:10" x14ac:dyDescent="0.25">
      <c r="J2948">
        <v>29.46</v>
      </c>
    </row>
    <row r="2949" spans="10:10" x14ac:dyDescent="0.25">
      <c r="J2949">
        <v>29.47</v>
      </c>
    </row>
    <row r="2950" spans="10:10" x14ac:dyDescent="0.25">
      <c r="J2950">
        <v>29.48</v>
      </c>
    </row>
    <row r="2951" spans="10:10" x14ac:dyDescent="0.25">
      <c r="J2951">
        <v>29.49</v>
      </c>
    </row>
    <row r="2952" spans="10:10" x14ac:dyDescent="0.25">
      <c r="J2952">
        <v>29.5</v>
      </c>
    </row>
    <row r="2953" spans="10:10" x14ac:dyDescent="0.25">
      <c r="J2953">
        <v>29.51</v>
      </c>
    </row>
    <row r="2954" spans="10:10" x14ac:dyDescent="0.25">
      <c r="J2954">
        <v>29.52</v>
      </c>
    </row>
    <row r="2955" spans="10:10" x14ac:dyDescent="0.25">
      <c r="J2955">
        <v>29.53</v>
      </c>
    </row>
    <row r="2956" spans="10:10" x14ac:dyDescent="0.25">
      <c r="J2956">
        <v>29.54</v>
      </c>
    </row>
    <row r="2957" spans="10:10" x14ac:dyDescent="0.25">
      <c r="J2957">
        <v>29.55</v>
      </c>
    </row>
    <row r="2958" spans="10:10" x14ac:dyDescent="0.25">
      <c r="J2958">
        <v>29.56</v>
      </c>
    </row>
    <row r="2959" spans="10:10" x14ac:dyDescent="0.25">
      <c r="J2959">
        <v>29.57</v>
      </c>
    </row>
    <row r="2960" spans="10:10" x14ac:dyDescent="0.25">
      <c r="J2960">
        <v>29.58</v>
      </c>
    </row>
    <row r="2961" spans="10:10" x14ac:dyDescent="0.25">
      <c r="J2961">
        <v>29.59</v>
      </c>
    </row>
    <row r="2962" spans="10:10" x14ac:dyDescent="0.25">
      <c r="J2962">
        <v>29.6</v>
      </c>
    </row>
    <row r="2963" spans="10:10" x14ac:dyDescent="0.25">
      <c r="J2963">
        <v>29.61</v>
      </c>
    </row>
    <row r="2964" spans="10:10" x14ac:dyDescent="0.25">
      <c r="J2964">
        <v>29.62</v>
      </c>
    </row>
    <row r="2965" spans="10:10" x14ac:dyDescent="0.25">
      <c r="J2965">
        <v>29.63</v>
      </c>
    </row>
    <row r="2966" spans="10:10" x14ac:dyDescent="0.25">
      <c r="J2966">
        <v>29.64</v>
      </c>
    </row>
    <row r="2967" spans="10:10" x14ac:dyDescent="0.25">
      <c r="J2967">
        <v>29.65</v>
      </c>
    </row>
    <row r="2968" spans="10:10" x14ac:dyDescent="0.25">
      <c r="J2968">
        <v>29.66</v>
      </c>
    </row>
    <row r="2969" spans="10:10" x14ac:dyDescent="0.25">
      <c r="J2969">
        <v>29.67</v>
      </c>
    </row>
    <row r="2970" spans="10:10" x14ac:dyDescent="0.25">
      <c r="J2970">
        <v>29.68</v>
      </c>
    </row>
    <row r="2971" spans="10:10" x14ac:dyDescent="0.25">
      <c r="J2971">
        <v>29.69</v>
      </c>
    </row>
    <row r="2972" spans="10:10" x14ac:dyDescent="0.25">
      <c r="J2972">
        <v>29.7</v>
      </c>
    </row>
    <row r="2973" spans="10:10" x14ac:dyDescent="0.25">
      <c r="J2973">
        <v>29.71</v>
      </c>
    </row>
    <row r="2974" spans="10:10" x14ac:dyDescent="0.25">
      <c r="J2974">
        <v>29.72</v>
      </c>
    </row>
    <row r="2975" spans="10:10" x14ac:dyDescent="0.25">
      <c r="J2975">
        <v>29.73</v>
      </c>
    </row>
    <row r="2976" spans="10:10" x14ac:dyDescent="0.25">
      <c r="J2976">
        <v>29.74</v>
      </c>
    </row>
    <row r="2977" spans="10:10" x14ac:dyDescent="0.25">
      <c r="J2977">
        <v>29.75</v>
      </c>
    </row>
    <row r="2978" spans="10:10" x14ac:dyDescent="0.25">
      <c r="J2978">
        <v>29.76</v>
      </c>
    </row>
    <row r="2979" spans="10:10" x14ac:dyDescent="0.25">
      <c r="J2979">
        <v>29.77</v>
      </c>
    </row>
    <row r="2980" spans="10:10" x14ac:dyDescent="0.25">
      <c r="J2980">
        <v>29.78</v>
      </c>
    </row>
    <row r="2981" spans="10:10" x14ac:dyDescent="0.25">
      <c r="J2981">
        <v>29.79</v>
      </c>
    </row>
    <row r="2982" spans="10:10" x14ac:dyDescent="0.25">
      <c r="J2982">
        <v>29.8</v>
      </c>
    </row>
    <row r="2983" spans="10:10" x14ac:dyDescent="0.25">
      <c r="J2983">
        <v>29.81</v>
      </c>
    </row>
    <row r="2984" spans="10:10" x14ac:dyDescent="0.25">
      <c r="J2984">
        <v>29.82</v>
      </c>
    </row>
    <row r="2985" spans="10:10" x14ac:dyDescent="0.25">
      <c r="J2985">
        <v>29.83</v>
      </c>
    </row>
    <row r="2986" spans="10:10" x14ac:dyDescent="0.25">
      <c r="J2986">
        <v>29.84</v>
      </c>
    </row>
    <row r="2987" spans="10:10" x14ac:dyDescent="0.25">
      <c r="J2987">
        <v>29.85</v>
      </c>
    </row>
    <row r="2988" spans="10:10" x14ac:dyDescent="0.25">
      <c r="J2988">
        <v>29.86</v>
      </c>
    </row>
    <row r="2989" spans="10:10" x14ac:dyDescent="0.25">
      <c r="J2989">
        <v>29.87</v>
      </c>
    </row>
    <row r="2990" spans="10:10" x14ac:dyDescent="0.25">
      <c r="J2990">
        <v>29.88</v>
      </c>
    </row>
    <row r="2991" spans="10:10" x14ac:dyDescent="0.25">
      <c r="J2991">
        <v>29.89</v>
      </c>
    </row>
    <row r="2992" spans="10:10" x14ac:dyDescent="0.25">
      <c r="J2992">
        <v>29.9</v>
      </c>
    </row>
    <row r="2993" spans="10:10" x14ac:dyDescent="0.25">
      <c r="J2993">
        <v>29.91</v>
      </c>
    </row>
    <row r="2994" spans="10:10" x14ac:dyDescent="0.25">
      <c r="J2994">
        <v>29.92</v>
      </c>
    </row>
    <row r="2995" spans="10:10" x14ac:dyDescent="0.25">
      <c r="J2995">
        <v>29.93</v>
      </c>
    </row>
    <row r="2996" spans="10:10" x14ac:dyDescent="0.25">
      <c r="J2996">
        <v>29.94</v>
      </c>
    </row>
    <row r="2997" spans="10:10" x14ac:dyDescent="0.25">
      <c r="J2997">
        <v>29.95</v>
      </c>
    </row>
    <row r="2998" spans="10:10" x14ac:dyDescent="0.25">
      <c r="J2998">
        <v>29.96</v>
      </c>
    </row>
    <row r="2999" spans="10:10" x14ac:dyDescent="0.25">
      <c r="J2999">
        <v>29.97</v>
      </c>
    </row>
    <row r="3000" spans="10:10" x14ac:dyDescent="0.25">
      <c r="J3000">
        <v>29.98</v>
      </c>
    </row>
    <row r="3001" spans="10:10" x14ac:dyDescent="0.25">
      <c r="J3001">
        <v>29.99</v>
      </c>
    </row>
    <row r="3002" spans="10:10" x14ac:dyDescent="0.25">
      <c r="J3002">
        <v>30</v>
      </c>
    </row>
    <row r="3003" spans="10:10" x14ac:dyDescent="0.25">
      <c r="J3003">
        <v>30.01</v>
      </c>
    </row>
    <row r="3004" spans="10:10" x14ac:dyDescent="0.25">
      <c r="J3004">
        <v>30.02</v>
      </c>
    </row>
    <row r="3005" spans="10:10" x14ac:dyDescent="0.25">
      <c r="J3005">
        <v>30.03</v>
      </c>
    </row>
    <row r="3006" spans="10:10" x14ac:dyDescent="0.25">
      <c r="J3006">
        <v>30.04</v>
      </c>
    </row>
    <row r="3007" spans="10:10" x14ac:dyDescent="0.25">
      <c r="J3007">
        <v>30.05</v>
      </c>
    </row>
    <row r="3008" spans="10:10" x14ac:dyDescent="0.25">
      <c r="J3008">
        <v>30.06</v>
      </c>
    </row>
    <row r="3009" spans="10:10" x14ac:dyDescent="0.25">
      <c r="J3009">
        <v>30.07</v>
      </c>
    </row>
    <row r="3010" spans="10:10" x14ac:dyDescent="0.25">
      <c r="J3010">
        <v>30.08</v>
      </c>
    </row>
    <row r="3011" spans="10:10" x14ac:dyDescent="0.25">
      <c r="J3011">
        <v>30.09</v>
      </c>
    </row>
    <row r="3012" spans="10:10" x14ac:dyDescent="0.25">
      <c r="J3012">
        <v>30.1</v>
      </c>
    </row>
    <row r="3013" spans="10:10" x14ac:dyDescent="0.25">
      <c r="J3013">
        <v>30.11</v>
      </c>
    </row>
    <row r="3014" spans="10:10" x14ac:dyDescent="0.25">
      <c r="J3014">
        <v>30.12</v>
      </c>
    </row>
    <row r="3015" spans="10:10" x14ac:dyDescent="0.25">
      <c r="J3015">
        <v>30.13</v>
      </c>
    </row>
    <row r="3016" spans="10:10" x14ac:dyDescent="0.25">
      <c r="J3016">
        <v>30.14</v>
      </c>
    </row>
    <row r="3017" spans="10:10" x14ac:dyDescent="0.25">
      <c r="J3017">
        <v>30.15</v>
      </c>
    </row>
    <row r="3018" spans="10:10" x14ac:dyDescent="0.25">
      <c r="J3018">
        <v>30.16</v>
      </c>
    </row>
    <row r="3019" spans="10:10" x14ac:dyDescent="0.25">
      <c r="J3019">
        <v>30.17</v>
      </c>
    </row>
    <row r="3020" spans="10:10" x14ac:dyDescent="0.25">
      <c r="J3020">
        <v>30.18</v>
      </c>
    </row>
    <row r="3021" spans="10:10" x14ac:dyDescent="0.25">
      <c r="J3021">
        <v>30.19</v>
      </c>
    </row>
    <row r="3022" spans="10:10" x14ac:dyDescent="0.25">
      <c r="J3022">
        <v>30.2</v>
      </c>
    </row>
    <row r="3023" spans="10:10" x14ac:dyDescent="0.25">
      <c r="J3023">
        <v>30.21</v>
      </c>
    </row>
    <row r="3024" spans="10:10" x14ac:dyDescent="0.25">
      <c r="J3024">
        <v>30.22</v>
      </c>
    </row>
    <row r="3025" spans="10:10" x14ac:dyDescent="0.25">
      <c r="J3025">
        <v>30.23</v>
      </c>
    </row>
    <row r="3026" spans="10:10" x14ac:dyDescent="0.25">
      <c r="J3026">
        <v>30.24</v>
      </c>
    </row>
    <row r="3027" spans="10:10" x14ac:dyDescent="0.25">
      <c r="J3027">
        <v>30.25</v>
      </c>
    </row>
    <row r="3028" spans="10:10" x14ac:dyDescent="0.25">
      <c r="J3028">
        <v>30.26</v>
      </c>
    </row>
    <row r="3029" spans="10:10" x14ac:dyDescent="0.25">
      <c r="J3029">
        <v>30.27</v>
      </c>
    </row>
    <row r="3030" spans="10:10" x14ac:dyDescent="0.25">
      <c r="J3030">
        <v>30.28</v>
      </c>
    </row>
    <row r="3031" spans="10:10" x14ac:dyDescent="0.25">
      <c r="J3031">
        <v>30.29</v>
      </c>
    </row>
    <row r="3032" spans="10:10" x14ac:dyDescent="0.25">
      <c r="J3032">
        <v>30.3</v>
      </c>
    </row>
    <row r="3033" spans="10:10" x14ac:dyDescent="0.25">
      <c r="J3033">
        <v>30.31</v>
      </c>
    </row>
    <row r="3034" spans="10:10" x14ac:dyDescent="0.25">
      <c r="J3034">
        <v>30.32</v>
      </c>
    </row>
    <row r="3035" spans="10:10" x14ac:dyDescent="0.25">
      <c r="J3035">
        <v>30.33</v>
      </c>
    </row>
    <row r="3036" spans="10:10" x14ac:dyDescent="0.25">
      <c r="J3036">
        <v>30.34</v>
      </c>
    </row>
    <row r="3037" spans="10:10" x14ac:dyDescent="0.25">
      <c r="J3037">
        <v>30.35</v>
      </c>
    </row>
    <row r="3038" spans="10:10" x14ac:dyDescent="0.25">
      <c r="J3038">
        <v>30.36</v>
      </c>
    </row>
    <row r="3039" spans="10:10" x14ac:dyDescent="0.25">
      <c r="J3039">
        <v>30.37</v>
      </c>
    </row>
    <row r="3040" spans="10:10" x14ac:dyDescent="0.25">
      <c r="J3040">
        <v>30.38</v>
      </c>
    </row>
    <row r="3041" spans="10:10" x14ac:dyDescent="0.25">
      <c r="J3041">
        <v>30.39</v>
      </c>
    </row>
    <row r="3042" spans="10:10" x14ac:dyDescent="0.25">
      <c r="J3042">
        <v>30.4</v>
      </c>
    </row>
    <row r="3043" spans="10:10" x14ac:dyDescent="0.25">
      <c r="J3043">
        <v>30.41</v>
      </c>
    </row>
    <row r="3044" spans="10:10" x14ac:dyDescent="0.25">
      <c r="J3044">
        <v>30.42</v>
      </c>
    </row>
    <row r="3045" spans="10:10" x14ac:dyDescent="0.25">
      <c r="J3045">
        <v>30.43</v>
      </c>
    </row>
    <row r="3046" spans="10:10" x14ac:dyDescent="0.25">
      <c r="J3046">
        <v>30.44</v>
      </c>
    </row>
    <row r="3047" spans="10:10" x14ac:dyDescent="0.25">
      <c r="J3047">
        <v>30.45</v>
      </c>
    </row>
    <row r="3048" spans="10:10" x14ac:dyDescent="0.25">
      <c r="J3048">
        <v>30.46</v>
      </c>
    </row>
    <row r="3049" spans="10:10" x14ac:dyDescent="0.25">
      <c r="J3049">
        <v>30.47</v>
      </c>
    </row>
    <row r="3050" spans="10:10" x14ac:dyDescent="0.25">
      <c r="J3050">
        <v>30.48</v>
      </c>
    </row>
    <row r="3051" spans="10:10" x14ac:dyDescent="0.25">
      <c r="J3051">
        <v>30.49</v>
      </c>
    </row>
    <row r="3052" spans="10:10" x14ac:dyDescent="0.25">
      <c r="J3052">
        <v>30.5</v>
      </c>
    </row>
    <row r="3053" spans="10:10" x14ac:dyDescent="0.25">
      <c r="J3053">
        <v>30.51</v>
      </c>
    </row>
    <row r="3054" spans="10:10" x14ac:dyDescent="0.25">
      <c r="J3054">
        <v>30.52</v>
      </c>
    </row>
    <row r="3055" spans="10:10" x14ac:dyDescent="0.25">
      <c r="J3055">
        <v>30.53</v>
      </c>
    </row>
    <row r="3056" spans="10:10" x14ac:dyDescent="0.25">
      <c r="J3056">
        <v>30.54</v>
      </c>
    </row>
    <row r="3057" spans="10:10" x14ac:dyDescent="0.25">
      <c r="J3057">
        <v>30.55</v>
      </c>
    </row>
    <row r="3058" spans="10:10" x14ac:dyDescent="0.25">
      <c r="J3058">
        <v>30.56</v>
      </c>
    </row>
    <row r="3059" spans="10:10" x14ac:dyDescent="0.25">
      <c r="J3059">
        <v>30.57</v>
      </c>
    </row>
    <row r="3060" spans="10:10" x14ac:dyDescent="0.25">
      <c r="J3060">
        <v>30.58</v>
      </c>
    </row>
    <row r="3061" spans="10:10" x14ac:dyDescent="0.25">
      <c r="J3061">
        <v>30.59</v>
      </c>
    </row>
    <row r="3062" spans="10:10" x14ac:dyDescent="0.25">
      <c r="J3062">
        <v>30.6</v>
      </c>
    </row>
    <row r="3063" spans="10:10" x14ac:dyDescent="0.25">
      <c r="J3063">
        <v>30.61</v>
      </c>
    </row>
    <row r="3064" spans="10:10" x14ac:dyDescent="0.25">
      <c r="J3064">
        <v>30.62</v>
      </c>
    </row>
    <row r="3065" spans="10:10" x14ac:dyDescent="0.25">
      <c r="J3065">
        <v>30.63</v>
      </c>
    </row>
    <row r="3066" spans="10:10" x14ac:dyDescent="0.25">
      <c r="J3066">
        <v>30.64</v>
      </c>
    </row>
    <row r="3067" spans="10:10" x14ac:dyDescent="0.25">
      <c r="J3067">
        <v>30.65</v>
      </c>
    </row>
    <row r="3068" spans="10:10" x14ac:dyDescent="0.25">
      <c r="J3068">
        <v>30.66</v>
      </c>
    </row>
    <row r="3069" spans="10:10" x14ac:dyDescent="0.25">
      <c r="J3069">
        <v>30.67</v>
      </c>
    </row>
    <row r="3070" spans="10:10" x14ac:dyDescent="0.25">
      <c r="J3070">
        <v>30.68</v>
      </c>
    </row>
    <row r="3071" spans="10:10" x14ac:dyDescent="0.25">
      <c r="J3071">
        <v>30.69</v>
      </c>
    </row>
    <row r="3072" spans="10:10" x14ac:dyDescent="0.25">
      <c r="J3072">
        <v>30.7</v>
      </c>
    </row>
    <row r="3073" spans="10:10" x14ac:dyDescent="0.25">
      <c r="J3073">
        <v>30.71</v>
      </c>
    </row>
    <row r="3074" spans="10:10" x14ac:dyDescent="0.25">
      <c r="J3074">
        <v>30.72</v>
      </c>
    </row>
    <row r="3075" spans="10:10" x14ac:dyDescent="0.25">
      <c r="J3075">
        <v>30.73</v>
      </c>
    </row>
    <row r="3076" spans="10:10" x14ac:dyDescent="0.25">
      <c r="J3076">
        <v>30.74</v>
      </c>
    </row>
    <row r="3077" spans="10:10" x14ac:dyDescent="0.25">
      <c r="J3077">
        <v>30.75</v>
      </c>
    </row>
    <row r="3078" spans="10:10" x14ac:dyDescent="0.25">
      <c r="J3078">
        <v>30.76</v>
      </c>
    </row>
    <row r="3079" spans="10:10" x14ac:dyDescent="0.25">
      <c r="J3079">
        <v>30.77</v>
      </c>
    </row>
    <row r="3080" spans="10:10" x14ac:dyDescent="0.25">
      <c r="J3080">
        <v>30.78</v>
      </c>
    </row>
    <row r="3081" spans="10:10" x14ac:dyDescent="0.25">
      <c r="J3081">
        <v>30.79</v>
      </c>
    </row>
    <row r="3082" spans="10:10" x14ac:dyDescent="0.25">
      <c r="J3082">
        <v>30.8</v>
      </c>
    </row>
    <row r="3083" spans="10:10" x14ac:dyDescent="0.25">
      <c r="J3083">
        <v>30.81</v>
      </c>
    </row>
    <row r="3084" spans="10:10" x14ac:dyDescent="0.25">
      <c r="J3084">
        <v>30.82</v>
      </c>
    </row>
    <row r="3085" spans="10:10" x14ac:dyDescent="0.25">
      <c r="J3085">
        <v>30.83</v>
      </c>
    </row>
    <row r="3086" spans="10:10" x14ac:dyDescent="0.25">
      <c r="J3086">
        <v>30.84</v>
      </c>
    </row>
    <row r="3087" spans="10:10" x14ac:dyDescent="0.25">
      <c r="J3087">
        <v>30.85</v>
      </c>
    </row>
    <row r="3088" spans="10:10" x14ac:dyDescent="0.25">
      <c r="J3088">
        <v>30.86</v>
      </c>
    </row>
    <row r="3089" spans="10:10" x14ac:dyDescent="0.25">
      <c r="J3089">
        <v>30.87</v>
      </c>
    </row>
    <row r="3090" spans="10:10" x14ac:dyDescent="0.25">
      <c r="J3090">
        <v>30.88</v>
      </c>
    </row>
    <row r="3091" spans="10:10" x14ac:dyDescent="0.25">
      <c r="J3091">
        <v>30.89</v>
      </c>
    </row>
    <row r="3092" spans="10:10" x14ac:dyDescent="0.25">
      <c r="J3092">
        <v>30.9</v>
      </c>
    </row>
    <row r="3093" spans="10:10" x14ac:dyDescent="0.25">
      <c r="J3093">
        <v>30.91</v>
      </c>
    </row>
    <row r="3094" spans="10:10" x14ac:dyDescent="0.25">
      <c r="J3094">
        <v>30.92</v>
      </c>
    </row>
    <row r="3095" spans="10:10" x14ac:dyDescent="0.25">
      <c r="J3095">
        <v>30.93</v>
      </c>
    </row>
    <row r="3096" spans="10:10" x14ac:dyDescent="0.25">
      <c r="J3096">
        <v>30.94</v>
      </c>
    </row>
    <row r="3097" spans="10:10" x14ac:dyDescent="0.25">
      <c r="J3097">
        <v>30.95</v>
      </c>
    </row>
    <row r="3098" spans="10:10" x14ac:dyDescent="0.25">
      <c r="J3098">
        <v>30.96</v>
      </c>
    </row>
    <row r="3099" spans="10:10" x14ac:dyDescent="0.25">
      <c r="J3099">
        <v>30.97</v>
      </c>
    </row>
    <row r="3100" spans="10:10" x14ac:dyDescent="0.25">
      <c r="J3100">
        <v>30.98</v>
      </c>
    </row>
    <row r="3101" spans="10:10" x14ac:dyDescent="0.25">
      <c r="J3101">
        <v>30.99</v>
      </c>
    </row>
    <row r="3102" spans="10:10" x14ac:dyDescent="0.25">
      <c r="J3102">
        <v>31</v>
      </c>
    </row>
    <row r="3103" spans="10:10" x14ac:dyDescent="0.25">
      <c r="J3103">
        <v>31.01</v>
      </c>
    </row>
    <row r="3104" spans="10:10" x14ac:dyDescent="0.25">
      <c r="J3104">
        <v>31.02</v>
      </c>
    </row>
    <row r="3105" spans="10:10" x14ac:dyDescent="0.25">
      <c r="J3105">
        <v>31.03</v>
      </c>
    </row>
    <row r="3106" spans="10:10" x14ac:dyDescent="0.25">
      <c r="J3106">
        <v>31.04</v>
      </c>
    </row>
    <row r="3107" spans="10:10" x14ac:dyDescent="0.25">
      <c r="J3107">
        <v>31.05</v>
      </c>
    </row>
    <row r="3108" spans="10:10" x14ac:dyDescent="0.25">
      <c r="J3108">
        <v>31.06</v>
      </c>
    </row>
    <row r="3109" spans="10:10" x14ac:dyDescent="0.25">
      <c r="J3109">
        <v>31.07</v>
      </c>
    </row>
    <row r="3110" spans="10:10" x14ac:dyDescent="0.25">
      <c r="J3110">
        <v>31.08</v>
      </c>
    </row>
    <row r="3111" spans="10:10" x14ac:dyDescent="0.25">
      <c r="J3111">
        <v>31.09</v>
      </c>
    </row>
    <row r="3112" spans="10:10" x14ac:dyDescent="0.25">
      <c r="J3112">
        <v>31.1</v>
      </c>
    </row>
    <row r="3113" spans="10:10" x14ac:dyDescent="0.25">
      <c r="J3113">
        <v>31.11</v>
      </c>
    </row>
    <row r="3114" spans="10:10" x14ac:dyDescent="0.25">
      <c r="J3114">
        <v>31.12</v>
      </c>
    </row>
    <row r="3115" spans="10:10" x14ac:dyDescent="0.25">
      <c r="J3115">
        <v>31.13</v>
      </c>
    </row>
    <row r="3116" spans="10:10" x14ac:dyDescent="0.25">
      <c r="J3116">
        <v>31.14</v>
      </c>
    </row>
    <row r="3117" spans="10:10" x14ac:dyDescent="0.25">
      <c r="J3117">
        <v>31.15</v>
      </c>
    </row>
    <row r="3118" spans="10:10" x14ac:dyDescent="0.25">
      <c r="J3118">
        <v>31.16</v>
      </c>
    </row>
    <row r="3119" spans="10:10" x14ac:dyDescent="0.25">
      <c r="J3119">
        <v>31.17</v>
      </c>
    </row>
    <row r="3120" spans="10:10" x14ac:dyDescent="0.25">
      <c r="J3120">
        <v>31.18</v>
      </c>
    </row>
    <row r="3121" spans="10:10" x14ac:dyDescent="0.25">
      <c r="J3121">
        <v>31.19</v>
      </c>
    </row>
    <row r="3122" spans="10:10" x14ac:dyDescent="0.25">
      <c r="J3122">
        <v>31.2</v>
      </c>
    </row>
    <row r="3123" spans="10:10" x14ac:dyDescent="0.25">
      <c r="J3123">
        <v>31.21</v>
      </c>
    </row>
    <row r="3124" spans="10:10" x14ac:dyDescent="0.25">
      <c r="J3124">
        <v>31.22</v>
      </c>
    </row>
    <row r="3125" spans="10:10" x14ac:dyDescent="0.25">
      <c r="J3125">
        <v>31.23</v>
      </c>
    </row>
    <row r="3126" spans="10:10" x14ac:dyDescent="0.25">
      <c r="J3126">
        <v>31.24</v>
      </c>
    </row>
    <row r="3127" spans="10:10" x14ac:dyDescent="0.25">
      <c r="J3127">
        <v>31.25</v>
      </c>
    </row>
    <row r="3128" spans="10:10" x14ac:dyDescent="0.25">
      <c r="J3128">
        <v>31.26</v>
      </c>
    </row>
    <row r="3129" spans="10:10" x14ac:dyDescent="0.25">
      <c r="J3129">
        <v>31.27</v>
      </c>
    </row>
    <row r="3130" spans="10:10" x14ac:dyDescent="0.25">
      <c r="J3130">
        <v>31.28</v>
      </c>
    </row>
    <row r="3131" spans="10:10" x14ac:dyDescent="0.25">
      <c r="J3131">
        <v>31.29</v>
      </c>
    </row>
    <row r="3132" spans="10:10" x14ac:dyDescent="0.25">
      <c r="J3132">
        <v>31.3</v>
      </c>
    </row>
    <row r="3133" spans="10:10" x14ac:dyDescent="0.25">
      <c r="J3133">
        <v>31.31</v>
      </c>
    </row>
    <row r="3134" spans="10:10" x14ac:dyDescent="0.25">
      <c r="J3134">
        <v>31.32</v>
      </c>
    </row>
    <row r="3135" spans="10:10" x14ac:dyDescent="0.25">
      <c r="J3135">
        <v>31.33</v>
      </c>
    </row>
    <row r="3136" spans="10:10" x14ac:dyDescent="0.25">
      <c r="J3136">
        <v>31.34</v>
      </c>
    </row>
    <row r="3137" spans="10:10" x14ac:dyDescent="0.25">
      <c r="J3137">
        <v>31.35</v>
      </c>
    </row>
    <row r="3138" spans="10:10" x14ac:dyDescent="0.25">
      <c r="J3138">
        <v>31.36</v>
      </c>
    </row>
    <row r="3139" spans="10:10" x14ac:dyDescent="0.25">
      <c r="J3139">
        <v>31.37</v>
      </c>
    </row>
    <row r="3140" spans="10:10" x14ac:dyDescent="0.25">
      <c r="J3140">
        <v>31.38</v>
      </c>
    </row>
    <row r="3141" spans="10:10" x14ac:dyDescent="0.25">
      <c r="J3141">
        <v>31.39</v>
      </c>
    </row>
    <row r="3142" spans="10:10" x14ac:dyDescent="0.25">
      <c r="J3142">
        <v>31.4</v>
      </c>
    </row>
    <row r="3143" spans="10:10" x14ac:dyDescent="0.25">
      <c r="J3143">
        <v>31.41</v>
      </c>
    </row>
    <row r="3144" spans="10:10" x14ac:dyDescent="0.25">
      <c r="J3144">
        <v>31.42</v>
      </c>
    </row>
    <row r="3145" spans="10:10" x14ac:dyDescent="0.25">
      <c r="J3145">
        <v>31.43</v>
      </c>
    </row>
    <row r="3146" spans="10:10" x14ac:dyDescent="0.25">
      <c r="J3146">
        <v>31.44</v>
      </c>
    </row>
    <row r="3147" spans="10:10" x14ac:dyDescent="0.25">
      <c r="J3147">
        <v>31.45</v>
      </c>
    </row>
    <row r="3148" spans="10:10" x14ac:dyDescent="0.25">
      <c r="J3148">
        <v>31.46</v>
      </c>
    </row>
    <row r="3149" spans="10:10" x14ac:dyDescent="0.25">
      <c r="J3149">
        <v>31.47</v>
      </c>
    </row>
    <row r="3150" spans="10:10" x14ac:dyDescent="0.25">
      <c r="J3150">
        <v>31.48</v>
      </c>
    </row>
    <row r="3151" spans="10:10" x14ac:dyDescent="0.25">
      <c r="J3151">
        <v>31.49</v>
      </c>
    </row>
    <row r="3152" spans="10:10" x14ac:dyDescent="0.25">
      <c r="J3152">
        <v>31.5</v>
      </c>
    </row>
    <row r="3153" spans="10:10" x14ac:dyDescent="0.25">
      <c r="J3153">
        <v>31.51</v>
      </c>
    </row>
    <row r="3154" spans="10:10" x14ac:dyDescent="0.25">
      <c r="J3154">
        <v>31.52</v>
      </c>
    </row>
    <row r="3155" spans="10:10" x14ac:dyDescent="0.25">
      <c r="J3155">
        <v>31.53</v>
      </c>
    </row>
    <row r="3156" spans="10:10" x14ac:dyDescent="0.25">
      <c r="J3156">
        <v>31.54</v>
      </c>
    </row>
    <row r="3157" spans="10:10" x14ac:dyDescent="0.25">
      <c r="J3157">
        <v>31.55</v>
      </c>
    </row>
    <row r="3158" spans="10:10" x14ac:dyDescent="0.25">
      <c r="J3158">
        <v>31.56</v>
      </c>
    </row>
    <row r="3159" spans="10:10" x14ac:dyDescent="0.25">
      <c r="J3159">
        <v>31.57</v>
      </c>
    </row>
    <row r="3160" spans="10:10" x14ac:dyDescent="0.25">
      <c r="J3160">
        <v>31.58</v>
      </c>
    </row>
    <row r="3161" spans="10:10" x14ac:dyDescent="0.25">
      <c r="J3161">
        <v>31.59</v>
      </c>
    </row>
    <row r="3162" spans="10:10" x14ac:dyDescent="0.25">
      <c r="J3162">
        <v>31.6</v>
      </c>
    </row>
    <row r="3163" spans="10:10" x14ac:dyDescent="0.25">
      <c r="J3163">
        <v>31.61</v>
      </c>
    </row>
    <row r="3164" spans="10:10" x14ac:dyDescent="0.25">
      <c r="J3164">
        <v>31.62</v>
      </c>
    </row>
    <row r="3165" spans="10:10" x14ac:dyDescent="0.25">
      <c r="J3165">
        <v>31.63</v>
      </c>
    </row>
    <row r="3166" spans="10:10" x14ac:dyDescent="0.25">
      <c r="J3166">
        <v>31.64</v>
      </c>
    </row>
    <row r="3167" spans="10:10" x14ac:dyDescent="0.25">
      <c r="J3167">
        <v>31.65</v>
      </c>
    </row>
    <row r="3168" spans="10:10" x14ac:dyDescent="0.25">
      <c r="J3168">
        <v>31.66</v>
      </c>
    </row>
    <row r="3169" spans="10:10" x14ac:dyDescent="0.25">
      <c r="J3169">
        <v>31.67</v>
      </c>
    </row>
    <row r="3170" spans="10:10" x14ac:dyDescent="0.25">
      <c r="J3170">
        <v>31.68</v>
      </c>
    </row>
    <row r="3171" spans="10:10" x14ac:dyDescent="0.25">
      <c r="J3171">
        <v>31.69</v>
      </c>
    </row>
    <row r="3172" spans="10:10" x14ac:dyDescent="0.25">
      <c r="J3172">
        <v>31.7</v>
      </c>
    </row>
    <row r="3173" spans="10:10" x14ac:dyDescent="0.25">
      <c r="J3173">
        <v>31.71</v>
      </c>
    </row>
    <row r="3174" spans="10:10" x14ac:dyDescent="0.25">
      <c r="J3174">
        <v>31.72</v>
      </c>
    </row>
    <row r="3175" spans="10:10" x14ac:dyDescent="0.25">
      <c r="J3175">
        <v>31.73</v>
      </c>
    </row>
    <row r="3176" spans="10:10" x14ac:dyDescent="0.25">
      <c r="J3176">
        <v>31.74</v>
      </c>
    </row>
    <row r="3177" spans="10:10" x14ac:dyDescent="0.25">
      <c r="J3177">
        <v>31.75</v>
      </c>
    </row>
    <row r="3178" spans="10:10" x14ac:dyDescent="0.25">
      <c r="J3178">
        <v>31.76</v>
      </c>
    </row>
    <row r="3179" spans="10:10" x14ac:dyDescent="0.25">
      <c r="J3179">
        <v>31.77</v>
      </c>
    </row>
    <row r="3180" spans="10:10" x14ac:dyDescent="0.25">
      <c r="J3180">
        <v>31.78</v>
      </c>
    </row>
    <row r="3181" spans="10:10" x14ac:dyDescent="0.25">
      <c r="J3181">
        <v>31.79</v>
      </c>
    </row>
    <row r="3182" spans="10:10" x14ac:dyDescent="0.25">
      <c r="J3182">
        <v>31.8</v>
      </c>
    </row>
    <row r="3183" spans="10:10" x14ac:dyDescent="0.25">
      <c r="J3183">
        <v>31.81</v>
      </c>
    </row>
    <row r="3184" spans="10:10" x14ac:dyDescent="0.25">
      <c r="J3184">
        <v>31.82</v>
      </c>
    </row>
    <row r="3185" spans="10:10" x14ac:dyDescent="0.25">
      <c r="J3185">
        <v>31.83</v>
      </c>
    </row>
    <row r="3186" spans="10:10" x14ac:dyDescent="0.25">
      <c r="J3186">
        <v>31.84</v>
      </c>
    </row>
    <row r="3187" spans="10:10" x14ac:dyDescent="0.25">
      <c r="J3187">
        <v>31.85</v>
      </c>
    </row>
    <row r="3188" spans="10:10" x14ac:dyDescent="0.25">
      <c r="J3188">
        <v>31.86</v>
      </c>
    </row>
    <row r="3189" spans="10:10" x14ac:dyDescent="0.25">
      <c r="J3189">
        <v>31.87</v>
      </c>
    </row>
    <row r="3190" spans="10:10" x14ac:dyDescent="0.25">
      <c r="J3190">
        <v>31.88</v>
      </c>
    </row>
    <row r="3191" spans="10:10" x14ac:dyDescent="0.25">
      <c r="J3191">
        <v>31.89</v>
      </c>
    </row>
    <row r="3192" spans="10:10" x14ac:dyDescent="0.25">
      <c r="J3192">
        <v>31.9</v>
      </c>
    </row>
    <row r="3193" spans="10:10" x14ac:dyDescent="0.25">
      <c r="J3193">
        <v>31.91</v>
      </c>
    </row>
    <row r="3194" spans="10:10" x14ac:dyDescent="0.25">
      <c r="J3194">
        <v>31.92</v>
      </c>
    </row>
    <row r="3195" spans="10:10" x14ac:dyDescent="0.25">
      <c r="J3195">
        <v>31.93</v>
      </c>
    </row>
    <row r="3196" spans="10:10" x14ac:dyDescent="0.25">
      <c r="J3196">
        <v>31.94</v>
      </c>
    </row>
    <row r="3197" spans="10:10" x14ac:dyDescent="0.25">
      <c r="J3197">
        <v>31.95</v>
      </c>
    </row>
    <row r="3198" spans="10:10" x14ac:dyDescent="0.25">
      <c r="J3198">
        <v>31.96</v>
      </c>
    </row>
    <row r="3199" spans="10:10" x14ac:dyDescent="0.25">
      <c r="J3199">
        <v>31.97</v>
      </c>
    </row>
    <row r="3200" spans="10:10" x14ac:dyDescent="0.25">
      <c r="J3200">
        <v>31.98</v>
      </c>
    </row>
    <row r="3201" spans="10:10" x14ac:dyDescent="0.25">
      <c r="J3201">
        <v>31.99</v>
      </c>
    </row>
    <row r="3202" spans="10:10" x14ac:dyDescent="0.25">
      <c r="J3202">
        <v>32</v>
      </c>
    </row>
    <row r="3203" spans="10:10" x14ac:dyDescent="0.25">
      <c r="J3203">
        <v>32.01</v>
      </c>
    </row>
    <row r="3204" spans="10:10" x14ac:dyDescent="0.25">
      <c r="J3204">
        <v>32.020000000000003</v>
      </c>
    </row>
    <row r="3205" spans="10:10" x14ac:dyDescent="0.25">
      <c r="J3205">
        <v>32.03</v>
      </c>
    </row>
    <row r="3206" spans="10:10" x14ac:dyDescent="0.25">
      <c r="J3206">
        <v>32.04</v>
      </c>
    </row>
    <row r="3207" spans="10:10" x14ac:dyDescent="0.25">
      <c r="J3207">
        <v>32.049999999999997</v>
      </c>
    </row>
    <row r="3208" spans="10:10" x14ac:dyDescent="0.25">
      <c r="J3208">
        <v>32.06</v>
      </c>
    </row>
    <row r="3209" spans="10:10" x14ac:dyDescent="0.25">
      <c r="J3209">
        <v>32.07</v>
      </c>
    </row>
    <row r="3210" spans="10:10" x14ac:dyDescent="0.25">
      <c r="J3210">
        <v>32.08</v>
      </c>
    </row>
    <row r="3211" spans="10:10" x14ac:dyDescent="0.25">
      <c r="J3211">
        <v>32.090000000000003</v>
      </c>
    </row>
    <row r="3212" spans="10:10" x14ac:dyDescent="0.25">
      <c r="J3212">
        <v>32.1</v>
      </c>
    </row>
    <row r="3213" spans="10:10" x14ac:dyDescent="0.25">
      <c r="J3213">
        <v>32.11</v>
      </c>
    </row>
    <row r="3214" spans="10:10" x14ac:dyDescent="0.25">
      <c r="J3214">
        <v>32.119999999999997</v>
      </c>
    </row>
    <row r="3215" spans="10:10" x14ac:dyDescent="0.25">
      <c r="J3215">
        <v>32.130000000000003</v>
      </c>
    </row>
    <row r="3216" spans="10:10" x14ac:dyDescent="0.25">
      <c r="J3216">
        <v>32.14</v>
      </c>
    </row>
    <row r="3217" spans="10:10" x14ac:dyDescent="0.25">
      <c r="J3217">
        <v>32.15</v>
      </c>
    </row>
    <row r="3218" spans="10:10" x14ac:dyDescent="0.25">
      <c r="J3218">
        <v>32.159999999999997</v>
      </c>
    </row>
    <row r="3219" spans="10:10" x14ac:dyDescent="0.25">
      <c r="J3219">
        <v>32.17</v>
      </c>
    </row>
    <row r="3220" spans="10:10" x14ac:dyDescent="0.25">
      <c r="J3220">
        <v>32.18</v>
      </c>
    </row>
    <row r="3221" spans="10:10" x14ac:dyDescent="0.25">
      <c r="J3221">
        <v>32.19</v>
      </c>
    </row>
    <row r="3222" spans="10:10" x14ac:dyDescent="0.25">
      <c r="J3222">
        <v>32.200000000000003</v>
      </c>
    </row>
    <row r="3223" spans="10:10" x14ac:dyDescent="0.25">
      <c r="J3223">
        <v>32.21</v>
      </c>
    </row>
    <row r="3224" spans="10:10" x14ac:dyDescent="0.25">
      <c r="J3224">
        <v>32.22</v>
      </c>
    </row>
    <row r="3225" spans="10:10" x14ac:dyDescent="0.25">
      <c r="J3225">
        <v>32.229999999999997</v>
      </c>
    </row>
    <row r="3226" spans="10:10" x14ac:dyDescent="0.25">
      <c r="J3226">
        <v>32.24</v>
      </c>
    </row>
    <row r="3227" spans="10:10" x14ac:dyDescent="0.25">
      <c r="J3227">
        <v>32.25</v>
      </c>
    </row>
    <row r="3228" spans="10:10" x14ac:dyDescent="0.25">
      <c r="J3228">
        <v>32.26</v>
      </c>
    </row>
    <row r="3229" spans="10:10" x14ac:dyDescent="0.25">
      <c r="J3229">
        <v>32.270000000000003</v>
      </c>
    </row>
    <row r="3230" spans="10:10" x14ac:dyDescent="0.25">
      <c r="J3230">
        <v>32.28</v>
      </c>
    </row>
    <row r="3231" spans="10:10" x14ac:dyDescent="0.25">
      <c r="J3231">
        <v>32.29</v>
      </c>
    </row>
    <row r="3232" spans="10:10" x14ac:dyDescent="0.25">
      <c r="J3232">
        <v>32.299999999999997</v>
      </c>
    </row>
    <row r="3233" spans="10:10" x14ac:dyDescent="0.25">
      <c r="J3233">
        <v>32.31</v>
      </c>
    </row>
    <row r="3234" spans="10:10" x14ac:dyDescent="0.25">
      <c r="J3234">
        <v>32.32</v>
      </c>
    </row>
    <row r="3235" spans="10:10" x14ac:dyDescent="0.25">
      <c r="J3235">
        <v>32.33</v>
      </c>
    </row>
    <row r="3236" spans="10:10" x14ac:dyDescent="0.25">
      <c r="J3236">
        <v>32.340000000000003</v>
      </c>
    </row>
    <row r="3237" spans="10:10" x14ac:dyDescent="0.25">
      <c r="J3237">
        <v>32.35</v>
      </c>
    </row>
    <row r="3238" spans="10:10" x14ac:dyDescent="0.25">
      <c r="J3238">
        <v>32.36</v>
      </c>
    </row>
    <row r="3239" spans="10:10" x14ac:dyDescent="0.25">
      <c r="J3239">
        <v>32.369999999999997</v>
      </c>
    </row>
    <row r="3240" spans="10:10" x14ac:dyDescent="0.25">
      <c r="J3240">
        <v>32.380000000000003</v>
      </c>
    </row>
    <row r="3241" spans="10:10" x14ac:dyDescent="0.25">
      <c r="J3241">
        <v>32.39</v>
      </c>
    </row>
    <row r="3242" spans="10:10" x14ac:dyDescent="0.25">
      <c r="J3242">
        <v>32.4</v>
      </c>
    </row>
    <row r="3243" spans="10:10" x14ac:dyDescent="0.25">
      <c r="J3243">
        <v>32.409999999999997</v>
      </c>
    </row>
    <row r="3244" spans="10:10" x14ac:dyDescent="0.25">
      <c r="J3244">
        <v>32.42</v>
      </c>
    </row>
    <row r="3245" spans="10:10" x14ac:dyDescent="0.25">
      <c r="J3245">
        <v>32.43</v>
      </c>
    </row>
    <row r="3246" spans="10:10" x14ac:dyDescent="0.25">
      <c r="J3246">
        <v>32.44</v>
      </c>
    </row>
    <row r="3247" spans="10:10" x14ac:dyDescent="0.25">
      <c r="J3247">
        <v>32.450000000000003</v>
      </c>
    </row>
    <row r="3248" spans="10:10" x14ac:dyDescent="0.25">
      <c r="J3248">
        <v>32.46</v>
      </c>
    </row>
    <row r="3249" spans="10:10" x14ac:dyDescent="0.25">
      <c r="J3249">
        <v>32.47</v>
      </c>
    </row>
    <row r="3250" spans="10:10" x14ac:dyDescent="0.25">
      <c r="J3250">
        <v>32.479999999999997</v>
      </c>
    </row>
    <row r="3251" spans="10:10" x14ac:dyDescent="0.25">
      <c r="J3251">
        <v>32.49</v>
      </c>
    </row>
    <row r="3252" spans="10:10" x14ac:dyDescent="0.25">
      <c r="J3252">
        <v>32.5</v>
      </c>
    </row>
    <row r="3253" spans="10:10" x14ac:dyDescent="0.25">
      <c r="J3253">
        <v>32.51</v>
      </c>
    </row>
    <row r="3254" spans="10:10" x14ac:dyDescent="0.25">
      <c r="J3254">
        <v>32.520000000000003</v>
      </c>
    </row>
    <row r="3255" spans="10:10" x14ac:dyDescent="0.25">
      <c r="J3255">
        <v>32.53</v>
      </c>
    </row>
    <row r="3256" spans="10:10" x14ac:dyDescent="0.25">
      <c r="J3256">
        <v>32.54</v>
      </c>
    </row>
    <row r="3257" spans="10:10" x14ac:dyDescent="0.25">
      <c r="J3257">
        <v>32.549999999999997</v>
      </c>
    </row>
    <row r="3258" spans="10:10" x14ac:dyDescent="0.25">
      <c r="J3258">
        <v>32.56</v>
      </c>
    </row>
    <row r="3259" spans="10:10" x14ac:dyDescent="0.25">
      <c r="J3259">
        <v>32.57</v>
      </c>
    </row>
    <row r="3260" spans="10:10" x14ac:dyDescent="0.25">
      <c r="J3260">
        <v>32.58</v>
      </c>
    </row>
    <row r="3261" spans="10:10" x14ac:dyDescent="0.25">
      <c r="J3261">
        <v>32.590000000000003</v>
      </c>
    </row>
    <row r="3262" spans="10:10" x14ac:dyDescent="0.25">
      <c r="J3262">
        <v>32.6</v>
      </c>
    </row>
    <row r="3263" spans="10:10" x14ac:dyDescent="0.25">
      <c r="J3263">
        <v>32.61</v>
      </c>
    </row>
    <row r="3264" spans="10:10" x14ac:dyDescent="0.25">
      <c r="J3264">
        <v>32.619999999999997</v>
      </c>
    </row>
    <row r="3265" spans="10:10" x14ac:dyDescent="0.25">
      <c r="J3265">
        <v>32.630000000000003</v>
      </c>
    </row>
    <row r="3266" spans="10:10" x14ac:dyDescent="0.25">
      <c r="J3266">
        <v>32.64</v>
      </c>
    </row>
    <row r="3267" spans="10:10" x14ac:dyDescent="0.25">
      <c r="J3267">
        <v>32.65</v>
      </c>
    </row>
    <row r="3268" spans="10:10" x14ac:dyDescent="0.25">
      <c r="J3268">
        <v>32.659999999999997</v>
      </c>
    </row>
    <row r="3269" spans="10:10" x14ac:dyDescent="0.25">
      <c r="J3269">
        <v>32.67</v>
      </c>
    </row>
    <row r="3270" spans="10:10" x14ac:dyDescent="0.25">
      <c r="J3270">
        <v>32.68</v>
      </c>
    </row>
    <row r="3271" spans="10:10" x14ac:dyDescent="0.25">
      <c r="J3271">
        <v>32.69</v>
      </c>
    </row>
    <row r="3272" spans="10:10" x14ac:dyDescent="0.25">
      <c r="J3272">
        <v>32.700000000000003</v>
      </c>
    </row>
    <row r="3273" spans="10:10" x14ac:dyDescent="0.25">
      <c r="J3273">
        <v>32.71</v>
      </c>
    </row>
    <row r="3274" spans="10:10" x14ac:dyDescent="0.25">
      <c r="J3274">
        <v>32.72</v>
      </c>
    </row>
    <row r="3275" spans="10:10" x14ac:dyDescent="0.25">
      <c r="J3275">
        <v>32.729999999999997</v>
      </c>
    </row>
    <row r="3276" spans="10:10" x14ac:dyDescent="0.25">
      <c r="J3276">
        <v>32.74</v>
      </c>
    </row>
    <row r="3277" spans="10:10" x14ac:dyDescent="0.25">
      <c r="J3277">
        <v>32.75</v>
      </c>
    </row>
    <row r="3278" spans="10:10" x14ac:dyDescent="0.25">
      <c r="J3278">
        <v>32.76</v>
      </c>
    </row>
    <row r="3279" spans="10:10" x14ac:dyDescent="0.25">
      <c r="J3279">
        <v>32.770000000000003</v>
      </c>
    </row>
    <row r="3280" spans="10:10" x14ac:dyDescent="0.25">
      <c r="J3280">
        <v>32.78</v>
      </c>
    </row>
    <row r="3281" spans="10:10" x14ac:dyDescent="0.25">
      <c r="J3281">
        <v>32.79</v>
      </c>
    </row>
    <row r="3282" spans="10:10" x14ac:dyDescent="0.25">
      <c r="J3282">
        <v>32.799999999999997</v>
      </c>
    </row>
    <row r="3283" spans="10:10" x14ac:dyDescent="0.25">
      <c r="J3283">
        <v>32.81</v>
      </c>
    </row>
    <row r="3284" spans="10:10" x14ac:dyDescent="0.25">
      <c r="J3284">
        <v>32.82</v>
      </c>
    </row>
    <row r="3285" spans="10:10" x14ac:dyDescent="0.25">
      <c r="J3285">
        <v>32.83</v>
      </c>
    </row>
    <row r="3286" spans="10:10" x14ac:dyDescent="0.25">
      <c r="J3286">
        <v>32.840000000000003</v>
      </c>
    </row>
    <row r="3287" spans="10:10" x14ac:dyDescent="0.25">
      <c r="J3287">
        <v>32.85</v>
      </c>
    </row>
    <row r="3288" spans="10:10" x14ac:dyDescent="0.25">
      <c r="J3288">
        <v>32.86</v>
      </c>
    </row>
    <row r="3289" spans="10:10" x14ac:dyDescent="0.25">
      <c r="J3289">
        <v>32.869999999999997</v>
      </c>
    </row>
    <row r="3290" spans="10:10" x14ac:dyDescent="0.25">
      <c r="J3290">
        <v>32.880000000000003</v>
      </c>
    </row>
    <row r="3291" spans="10:10" x14ac:dyDescent="0.25">
      <c r="J3291">
        <v>32.89</v>
      </c>
    </row>
    <row r="3292" spans="10:10" x14ac:dyDescent="0.25">
      <c r="J3292">
        <v>32.9</v>
      </c>
    </row>
    <row r="3293" spans="10:10" x14ac:dyDescent="0.25">
      <c r="J3293">
        <v>32.909999999999997</v>
      </c>
    </row>
    <row r="3294" spans="10:10" x14ac:dyDescent="0.25">
      <c r="J3294">
        <v>32.92</v>
      </c>
    </row>
    <row r="3295" spans="10:10" x14ac:dyDescent="0.25">
      <c r="J3295">
        <v>32.93</v>
      </c>
    </row>
    <row r="3296" spans="10:10" x14ac:dyDescent="0.25">
      <c r="J3296">
        <v>32.94</v>
      </c>
    </row>
    <row r="3297" spans="10:10" x14ac:dyDescent="0.25">
      <c r="J3297">
        <v>32.950000000000003</v>
      </c>
    </row>
    <row r="3298" spans="10:10" x14ac:dyDescent="0.25">
      <c r="J3298">
        <v>32.96</v>
      </c>
    </row>
    <row r="3299" spans="10:10" x14ac:dyDescent="0.25">
      <c r="J3299">
        <v>32.97</v>
      </c>
    </row>
    <row r="3300" spans="10:10" x14ac:dyDescent="0.25">
      <c r="J3300">
        <v>32.979999999999997</v>
      </c>
    </row>
    <row r="3301" spans="10:10" x14ac:dyDescent="0.25">
      <c r="J3301">
        <v>32.99</v>
      </c>
    </row>
    <row r="3302" spans="10:10" x14ac:dyDescent="0.25">
      <c r="J3302">
        <v>33</v>
      </c>
    </row>
    <row r="3303" spans="10:10" x14ac:dyDescent="0.25">
      <c r="J3303">
        <v>33.01</v>
      </c>
    </row>
    <row r="3304" spans="10:10" x14ac:dyDescent="0.25">
      <c r="J3304">
        <v>33.020000000000003</v>
      </c>
    </row>
    <row r="3305" spans="10:10" x14ac:dyDescent="0.25">
      <c r="J3305">
        <v>33.03</v>
      </c>
    </row>
    <row r="3306" spans="10:10" x14ac:dyDescent="0.25">
      <c r="J3306">
        <v>33.04</v>
      </c>
    </row>
    <row r="3307" spans="10:10" x14ac:dyDescent="0.25">
      <c r="J3307">
        <v>33.049999999999997</v>
      </c>
    </row>
    <row r="3308" spans="10:10" x14ac:dyDescent="0.25">
      <c r="J3308">
        <v>33.06</v>
      </c>
    </row>
    <row r="3309" spans="10:10" x14ac:dyDescent="0.25">
      <c r="J3309">
        <v>33.07</v>
      </c>
    </row>
    <row r="3310" spans="10:10" x14ac:dyDescent="0.25">
      <c r="J3310">
        <v>33.08</v>
      </c>
    </row>
    <row r="3311" spans="10:10" x14ac:dyDescent="0.25">
      <c r="J3311">
        <v>33.090000000000003</v>
      </c>
    </row>
    <row r="3312" spans="10:10" x14ac:dyDescent="0.25">
      <c r="J3312">
        <v>33.1</v>
      </c>
    </row>
    <row r="3313" spans="10:10" x14ac:dyDescent="0.25">
      <c r="J3313">
        <v>33.11</v>
      </c>
    </row>
    <row r="3314" spans="10:10" x14ac:dyDescent="0.25">
      <c r="J3314">
        <v>33.119999999999997</v>
      </c>
    </row>
    <row r="3315" spans="10:10" x14ac:dyDescent="0.25">
      <c r="J3315">
        <v>33.130000000000003</v>
      </c>
    </row>
    <row r="3316" spans="10:10" x14ac:dyDescent="0.25">
      <c r="J3316">
        <v>33.14</v>
      </c>
    </row>
    <row r="3317" spans="10:10" x14ac:dyDescent="0.25">
      <c r="J3317">
        <v>33.15</v>
      </c>
    </row>
    <row r="3318" spans="10:10" x14ac:dyDescent="0.25">
      <c r="J3318">
        <v>33.159999999999997</v>
      </c>
    </row>
    <row r="3319" spans="10:10" x14ac:dyDescent="0.25">
      <c r="J3319">
        <v>33.17</v>
      </c>
    </row>
    <row r="3320" spans="10:10" x14ac:dyDescent="0.25">
      <c r="J3320">
        <v>33.18</v>
      </c>
    </row>
    <row r="3321" spans="10:10" x14ac:dyDescent="0.25">
      <c r="J3321">
        <v>33.19</v>
      </c>
    </row>
    <row r="3322" spans="10:10" x14ac:dyDescent="0.25">
      <c r="J3322">
        <v>33.200000000000003</v>
      </c>
    </row>
    <row r="3323" spans="10:10" x14ac:dyDescent="0.25">
      <c r="J3323">
        <v>33.21</v>
      </c>
    </row>
    <row r="3324" spans="10:10" x14ac:dyDescent="0.25">
      <c r="J3324">
        <v>33.22</v>
      </c>
    </row>
    <row r="3325" spans="10:10" x14ac:dyDescent="0.25">
      <c r="J3325">
        <v>33.229999999999997</v>
      </c>
    </row>
    <row r="3326" spans="10:10" x14ac:dyDescent="0.25">
      <c r="J3326">
        <v>33.24</v>
      </c>
    </row>
    <row r="3327" spans="10:10" x14ac:dyDescent="0.25">
      <c r="J3327">
        <v>33.25</v>
      </c>
    </row>
    <row r="3328" spans="10:10" x14ac:dyDescent="0.25">
      <c r="J3328">
        <v>33.26</v>
      </c>
    </row>
    <row r="3329" spans="10:10" x14ac:dyDescent="0.25">
      <c r="J3329">
        <v>33.270000000000003</v>
      </c>
    </row>
    <row r="3330" spans="10:10" x14ac:dyDescent="0.25">
      <c r="J3330">
        <v>33.28</v>
      </c>
    </row>
    <row r="3331" spans="10:10" x14ac:dyDescent="0.25">
      <c r="J3331">
        <v>33.29</v>
      </c>
    </row>
    <row r="3332" spans="10:10" x14ac:dyDescent="0.25">
      <c r="J3332">
        <v>33.299999999999997</v>
      </c>
    </row>
    <row r="3333" spans="10:10" x14ac:dyDescent="0.25">
      <c r="J3333">
        <v>33.31</v>
      </c>
    </row>
    <row r="3334" spans="10:10" x14ac:dyDescent="0.25">
      <c r="J3334">
        <v>33.32</v>
      </c>
    </row>
    <row r="3335" spans="10:10" x14ac:dyDescent="0.25">
      <c r="J3335">
        <v>33.33</v>
      </c>
    </row>
    <row r="3336" spans="10:10" x14ac:dyDescent="0.25">
      <c r="J3336">
        <v>33.340000000000003</v>
      </c>
    </row>
    <row r="3337" spans="10:10" x14ac:dyDescent="0.25">
      <c r="J3337">
        <v>33.35</v>
      </c>
    </row>
    <row r="3338" spans="10:10" x14ac:dyDescent="0.25">
      <c r="J3338">
        <v>33.36</v>
      </c>
    </row>
    <row r="3339" spans="10:10" x14ac:dyDescent="0.25">
      <c r="J3339">
        <v>33.369999999999997</v>
      </c>
    </row>
    <row r="3340" spans="10:10" x14ac:dyDescent="0.25">
      <c r="J3340">
        <v>33.380000000000003</v>
      </c>
    </row>
    <row r="3341" spans="10:10" x14ac:dyDescent="0.25">
      <c r="J3341">
        <v>33.39</v>
      </c>
    </row>
    <row r="3342" spans="10:10" x14ac:dyDescent="0.25">
      <c r="J3342">
        <v>33.4</v>
      </c>
    </row>
    <row r="3343" spans="10:10" x14ac:dyDescent="0.25">
      <c r="J3343">
        <v>33.409999999999997</v>
      </c>
    </row>
    <row r="3344" spans="10:10" x14ac:dyDescent="0.25">
      <c r="J3344">
        <v>33.42</v>
      </c>
    </row>
    <row r="3345" spans="10:10" x14ac:dyDescent="0.25">
      <c r="J3345">
        <v>33.43</v>
      </c>
    </row>
    <row r="3346" spans="10:10" x14ac:dyDescent="0.25">
      <c r="J3346">
        <v>33.44</v>
      </c>
    </row>
    <row r="3347" spans="10:10" x14ac:dyDescent="0.25">
      <c r="J3347">
        <v>33.450000000000003</v>
      </c>
    </row>
    <row r="3348" spans="10:10" x14ac:dyDescent="0.25">
      <c r="J3348">
        <v>33.46</v>
      </c>
    </row>
    <row r="3349" spans="10:10" x14ac:dyDescent="0.25">
      <c r="J3349">
        <v>33.47</v>
      </c>
    </row>
    <row r="3350" spans="10:10" x14ac:dyDescent="0.25">
      <c r="J3350">
        <v>33.479999999999997</v>
      </c>
    </row>
    <row r="3351" spans="10:10" x14ac:dyDescent="0.25">
      <c r="J3351">
        <v>33.49</v>
      </c>
    </row>
    <row r="3352" spans="10:10" x14ac:dyDescent="0.25">
      <c r="J3352">
        <v>33.5</v>
      </c>
    </row>
    <row r="3353" spans="10:10" x14ac:dyDescent="0.25">
      <c r="J3353">
        <v>33.51</v>
      </c>
    </row>
    <row r="3354" spans="10:10" x14ac:dyDescent="0.25">
      <c r="J3354">
        <v>33.520000000000003</v>
      </c>
    </row>
    <row r="3355" spans="10:10" x14ac:dyDescent="0.25">
      <c r="J3355">
        <v>33.53</v>
      </c>
    </row>
    <row r="3356" spans="10:10" x14ac:dyDescent="0.25">
      <c r="J3356">
        <v>33.54</v>
      </c>
    </row>
    <row r="3357" spans="10:10" x14ac:dyDescent="0.25">
      <c r="J3357">
        <v>33.549999999999997</v>
      </c>
    </row>
    <row r="3358" spans="10:10" x14ac:dyDescent="0.25">
      <c r="J3358">
        <v>33.56</v>
      </c>
    </row>
    <row r="3359" spans="10:10" x14ac:dyDescent="0.25">
      <c r="J3359">
        <v>33.57</v>
      </c>
    </row>
    <row r="3360" spans="10:10" x14ac:dyDescent="0.25">
      <c r="J3360">
        <v>33.58</v>
      </c>
    </row>
    <row r="3361" spans="10:10" x14ac:dyDescent="0.25">
      <c r="J3361">
        <v>33.590000000000003</v>
      </c>
    </row>
    <row r="3362" spans="10:10" x14ac:dyDescent="0.25">
      <c r="J3362">
        <v>33.6</v>
      </c>
    </row>
    <row r="3363" spans="10:10" x14ac:dyDescent="0.25">
      <c r="J3363">
        <v>33.61</v>
      </c>
    </row>
    <row r="3364" spans="10:10" x14ac:dyDescent="0.25">
      <c r="J3364">
        <v>33.619999999999997</v>
      </c>
    </row>
    <row r="3365" spans="10:10" x14ac:dyDescent="0.25">
      <c r="J3365">
        <v>33.630000000000003</v>
      </c>
    </row>
    <row r="3366" spans="10:10" x14ac:dyDescent="0.25">
      <c r="J3366">
        <v>33.64</v>
      </c>
    </row>
    <row r="3367" spans="10:10" x14ac:dyDescent="0.25">
      <c r="J3367">
        <v>33.65</v>
      </c>
    </row>
    <row r="3368" spans="10:10" x14ac:dyDescent="0.25">
      <c r="J3368">
        <v>33.659999999999997</v>
      </c>
    </row>
    <row r="3369" spans="10:10" x14ac:dyDescent="0.25">
      <c r="J3369">
        <v>33.67</v>
      </c>
    </row>
    <row r="3370" spans="10:10" x14ac:dyDescent="0.25">
      <c r="J3370">
        <v>33.68</v>
      </c>
    </row>
    <row r="3371" spans="10:10" x14ac:dyDescent="0.25">
      <c r="J3371">
        <v>33.69</v>
      </c>
    </row>
    <row r="3372" spans="10:10" x14ac:dyDescent="0.25">
      <c r="J3372">
        <v>33.700000000000003</v>
      </c>
    </row>
    <row r="3373" spans="10:10" x14ac:dyDescent="0.25">
      <c r="J3373">
        <v>33.71</v>
      </c>
    </row>
    <row r="3374" spans="10:10" x14ac:dyDescent="0.25">
      <c r="J3374">
        <v>33.72</v>
      </c>
    </row>
    <row r="3375" spans="10:10" x14ac:dyDescent="0.25">
      <c r="J3375">
        <v>33.729999999999997</v>
      </c>
    </row>
    <row r="3376" spans="10:10" x14ac:dyDescent="0.25">
      <c r="J3376">
        <v>33.74</v>
      </c>
    </row>
    <row r="3377" spans="10:10" x14ac:dyDescent="0.25">
      <c r="J3377">
        <v>33.75</v>
      </c>
    </row>
    <row r="3378" spans="10:10" x14ac:dyDescent="0.25">
      <c r="J3378">
        <v>33.76</v>
      </c>
    </row>
    <row r="3379" spans="10:10" x14ac:dyDescent="0.25">
      <c r="J3379">
        <v>33.770000000000003</v>
      </c>
    </row>
    <row r="3380" spans="10:10" x14ac:dyDescent="0.25">
      <c r="J3380">
        <v>33.78</v>
      </c>
    </row>
    <row r="3381" spans="10:10" x14ac:dyDescent="0.25">
      <c r="J3381">
        <v>33.79</v>
      </c>
    </row>
    <row r="3382" spans="10:10" x14ac:dyDescent="0.25">
      <c r="J3382">
        <v>33.799999999999997</v>
      </c>
    </row>
    <row r="3383" spans="10:10" x14ac:dyDescent="0.25">
      <c r="J3383">
        <v>33.81</v>
      </c>
    </row>
    <row r="3384" spans="10:10" x14ac:dyDescent="0.25">
      <c r="J3384">
        <v>33.82</v>
      </c>
    </row>
    <row r="3385" spans="10:10" x14ac:dyDescent="0.25">
      <c r="J3385">
        <v>33.83</v>
      </c>
    </row>
    <row r="3386" spans="10:10" x14ac:dyDescent="0.25">
      <c r="J3386">
        <v>33.840000000000003</v>
      </c>
    </row>
    <row r="3387" spans="10:10" x14ac:dyDescent="0.25">
      <c r="J3387">
        <v>33.85</v>
      </c>
    </row>
    <row r="3388" spans="10:10" x14ac:dyDescent="0.25">
      <c r="J3388">
        <v>33.86</v>
      </c>
    </row>
    <row r="3389" spans="10:10" x14ac:dyDescent="0.25">
      <c r="J3389">
        <v>33.869999999999997</v>
      </c>
    </row>
    <row r="3390" spans="10:10" x14ac:dyDescent="0.25">
      <c r="J3390">
        <v>33.880000000000003</v>
      </c>
    </row>
    <row r="3391" spans="10:10" x14ac:dyDescent="0.25">
      <c r="J3391">
        <v>33.89</v>
      </c>
    </row>
    <row r="3392" spans="10:10" x14ac:dyDescent="0.25">
      <c r="J3392">
        <v>33.9</v>
      </c>
    </row>
    <row r="3393" spans="10:10" x14ac:dyDescent="0.25">
      <c r="J3393">
        <v>33.909999999999997</v>
      </c>
    </row>
    <row r="3394" spans="10:10" x14ac:dyDescent="0.25">
      <c r="J3394">
        <v>33.92</v>
      </c>
    </row>
    <row r="3395" spans="10:10" x14ac:dyDescent="0.25">
      <c r="J3395">
        <v>33.93</v>
      </c>
    </row>
    <row r="3396" spans="10:10" x14ac:dyDescent="0.25">
      <c r="J3396">
        <v>33.94</v>
      </c>
    </row>
    <row r="3397" spans="10:10" x14ac:dyDescent="0.25">
      <c r="J3397">
        <v>33.950000000000003</v>
      </c>
    </row>
    <row r="3398" spans="10:10" x14ac:dyDescent="0.25">
      <c r="J3398">
        <v>33.96</v>
      </c>
    </row>
    <row r="3399" spans="10:10" x14ac:dyDescent="0.25">
      <c r="J3399">
        <v>33.97</v>
      </c>
    </row>
    <row r="3400" spans="10:10" x14ac:dyDescent="0.25">
      <c r="J3400">
        <v>33.979999999999997</v>
      </c>
    </row>
    <row r="3401" spans="10:10" x14ac:dyDescent="0.25">
      <c r="J3401">
        <v>33.99</v>
      </c>
    </row>
    <row r="3402" spans="10:10" x14ac:dyDescent="0.25">
      <c r="J3402">
        <v>34</v>
      </c>
    </row>
    <row r="3403" spans="10:10" x14ac:dyDescent="0.25">
      <c r="J3403">
        <v>34.01</v>
      </c>
    </row>
    <row r="3404" spans="10:10" x14ac:dyDescent="0.25">
      <c r="J3404">
        <v>34.020000000000003</v>
      </c>
    </row>
    <row r="3405" spans="10:10" x14ac:dyDescent="0.25">
      <c r="J3405">
        <v>34.03</v>
      </c>
    </row>
    <row r="3406" spans="10:10" x14ac:dyDescent="0.25">
      <c r="J3406">
        <v>34.04</v>
      </c>
    </row>
    <row r="3407" spans="10:10" x14ac:dyDescent="0.25">
      <c r="J3407">
        <v>34.049999999999997</v>
      </c>
    </row>
    <row r="3408" spans="10:10" x14ac:dyDescent="0.25">
      <c r="J3408">
        <v>34.06</v>
      </c>
    </row>
    <row r="3409" spans="10:10" x14ac:dyDescent="0.25">
      <c r="J3409">
        <v>34.07</v>
      </c>
    </row>
    <row r="3410" spans="10:10" x14ac:dyDescent="0.25">
      <c r="J3410">
        <v>34.08</v>
      </c>
    </row>
    <row r="3411" spans="10:10" x14ac:dyDescent="0.25">
      <c r="J3411">
        <v>34.090000000000003</v>
      </c>
    </row>
    <row r="3412" spans="10:10" x14ac:dyDescent="0.25">
      <c r="J3412">
        <v>34.1</v>
      </c>
    </row>
    <row r="3413" spans="10:10" x14ac:dyDescent="0.25">
      <c r="J3413">
        <v>34.11</v>
      </c>
    </row>
    <row r="3414" spans="10:10" x14ac:dyDescent="0.25">
      <c r="J3414">
        <v>34.119999999999997</v>
      </c>
    </row>
    <row r="3415" spans="10:10" x14ac:dyDescent="0.25">
      <c r="J3415">
        <v>34.130000000000003</v>
      </c>
    </row>
    <row r="3416" spans="10:10" x14ac:dyDescent="0.25">
      <c r="J3416">
        <v>34.14</v>
      </c>
    </row>
    <row r="3417" spans="10:10" x14ac:dyDescent="0.25">
      <c r="J3417">
        <v>34.15</v>
      </c>
    </row>
    <row r="3418" spans="10:10" x14ac:dyDescent="0.25">
      <c r="J3418">
        <v>34.159999999999997</v>
      </c>
    </row>
    <row r="3419" spans="10:10" x14ac:dyDescent="0.25">
      <c r="J3419">
        <v>34.17</v>
      </c>
    </row>
    <row r="3420" spans="10:10" x14ac:dyDescent="0.25">
      <c r="J3420">
        <v>34.18</v>
      </c>
    </row>
    <row r="3421" spans="10:10" x14ac:dyDescent="0.25">
      <c r="J3421">
        <v>34.19</v>
      </c>
    </row>
    <row r="3422" spans="10:10" x14ac:dyDescent="0.25">
      <c r="J3422">
        <v>34.200000000000003</v>
      </c>
    </row>
    <row r="3423" spans="10:10" x14ac:dyDescent="0.25">
      <c r="J3423">
        <v>34.21</v>
      </c>
    </row>
    <row r="3424" spans="10:10" x14ac:dyDescent="0.25">
      <c r="J3424">
        <v>34.22</v>
      </c>
    </row>
    <row r="3425" spans="10:10" x14ac:dyDescent="0.25">
      <c r="J3425">
        <v>34.229999999999997</v>
      </c>
    </row>
    <row r="3426" spans="10:10" x14ac:dyDescent="0.25">
      <c r="J3426">
        <v>34.24</v>
      </c>
    </row>
    <row r="3427" spans="10:10" x14ac:dyDescent="0.25">
      <c r="J3427">
        <v>34.25</v>
      </c>
    </row>
    <row r="3428" spans="10:10" x14ac:dyDescent="0.25">
      <c r="J3428">
        <v>34.26</v>
      </c>
    </row>
    <row r="3429" spans="10:10" x14ac:dyDescent="0.25">
      <c r="J3429">
        <v>34.270000000000003</v>
      </c>
    </row>
    <row r="3430" spans="10:10" x14ac:dyDescent="0.25">
      <c r="J3430">
        <v>34.28</v>
      </c>
    </row>
    <row r="3431" spans="10:10" x14ac:dyDescent="0.25">
      <c r="J3431">
        <v>34.29</v>
      </c>
    </row>
    <row r="3432" spans="10:10" x14ac:dyDescent="0.25">
      <c r="J3432">
        <v>34.299999999999997</v>
      </c>
    </row>
    <row r="3433" spans="10:10" x14ac:dyDescent="0.25">
      <c r="J3433">
        <v>34.31</v>
      </c>
    </row>
    <row r="3434" spans="10:10" x14ac:dyDescent="0.25">
      <c r="J3434">
        <v>34.32</v>
      </c>
    </row>
    <row r="3435" spans="10:10" x14ac:dyDescent="0.25">
      <c r="J3435">
        <v>34.33</v>
      </c>
    </row>
    <row r="3436" spans="10:10" x14ac:dyDescent="0.25">
      <c r="J3436">
        <v>34.340000000000003</v>
      </c>
    </row>
    <row r="3437" spans="10:10" x14ac:dyDescent="0.25">
      <c r="J3437">
        <v>34.35</v>
      </c>
    </row>
    <row r="3438" spans="10:10" x14ac:dyDescent="0.25">
      <c r="J3438">
        <v>34.36</v>
      </c>
    </row>
    <row r="3439" spans="10:10" x14ac:dyDescent="0.25">
      <c r="J3439">
        <v>34.369999999999997</v>
      </c>
    </row>
    <row r="3440" spans="10:10" x14ac:dyDescent="0.25">
      <c r="J3440">
        <v>34.380000000000003</v>
      </c>
    </row>
    <row r="3441" spans="10:10" x14ac:dyDescent="0.25">
      <c r="J3441">
        <v>34.39</v>
      </c>
    </row>
    <row r="3442" spans="10:10" x14ac:dyDescent="0.25">
      <c r="J3442">
        <v>34.4</v>
      </c>
    </row>
    <row r="3443" spans="10:10" x14ac:dyDescent="0.25">
      <c r="J3443">
        <v>34.409999999999997</v>
      </c>
    </row>
    <row r="3444" spans="10:10" x14ac:dyDescent="0.25">
      <c r="J3444">
        <v>34.42</v>
      </c>
    </row>
    <row r="3445" spans="10:10" x14ac:dyDescent="0.25">
      <c r="J3445">
        <v>34.43</v>
      </c>
    </row>
    <row r="3446" spans="10:10" x14ac:dyDescent="0.25">
      <c r="J3446">
        <v>34.44</v>
      </c>
    </row>
    <row r="3447" spans="10:10" x14ac:dyDescent="0.25">
      <c r="J3447">
        <v>34.450000000000003</v>
      </c>
    </row>
    <row r="3448" spans="10:10" x14ac:dyDescent="0.25">
      <c r="J3448">
        <v>34.46</v>
      </c>
    </row>
    <row r="3449" spans="10:10" x14ac:dyDescent="0.25">
      <c r="J3449">
        <v>34.47</v>
      </c>
    </row>
    <row r="3450" spans="10:10" x14ac:dyDescent="0.25">
      <c r="J3450">
        <v>34.479999999999997</v>
      </c>
    </row>
    <row r="3451" spans="10:10" x14ac:dyDescent="0.25">
      <c r="J3451">
        <v>34.49</v>
      </c>
    </row>
    <row r="3452" spans="10:10" x14ac:dyDescent="0.25">
      <c r="J3452">
        <v>34.5</v>
      </c>
    </row>
    <row r="3453" spans="10:10" x14ac:dyDescent="0.25">
      <c r="J3453">
        <v>34.51</v>
      </c>
    </row>
    <row r="3454" spans="10:10" x14ac:dyDescent="0.25">
      <c r="J3454">
        <v>34.520000000000003</v>
      </c>
    </row>
    <row r="3455" spans="10:10" x14ac:dyDescent="0.25">
      <c r="J3455">
        <v>34.53</v>
      </c>
    </row>
    <row r="3456" spans="10:10" x14ac:dyDescent="0.25">
      <c r="J3456">
        <v>34.54</v>
      </c>
    </row>
    <row r="3457" spans="10:10" x14ac:dyDescent="0.25">
      <c r="J3457">
        <v>34.549999999999997</v>
      </c>
    </row>
    <row r="3458" spans="10:10" x14ac:dyDescent="0.25">
      <c r="J3458">
        <v>34.56</v>
      </c>
    </row>
    <row r="3459" spans="10:10" x14ac:dyDescent="0.25">
      <c r="J3459">
        <v>34.57</v>
      </c>
    </row>
    <row r="3460" spans="10:10" x14ac:dyDescent="0.25">
      <c r="J3460">
        <v>34.58</v>
      </c>
    </row>
    <row r="3461" spans="10:10" x14ac:dyDescent="0.25">
      <c r="J3461">
        <v>34.590000000000003</v>
      </c>
    </row>
    <row r="3462" spans="10:10" x14ac:dyDescent="0.25">
      <c r="J3462">
        <v>34.6</v>
      </c>
    </row>
    <row r="3463" spans="10:10" x14ac:dyDescent="0.25">
      <c r="J3463">
        <v>34.61</v>
      </c>
    </row>
    <row r="3464" spans="10:10" x14ac:dyDescent="0.25">
      <c r="J3464">
        <v>34.619999999999997</v>
      </c>
    </row>
    <row r="3465" spans="10:10" x14ac:dyDescent="0.25">
      <c r="J3465">
        <v>34.630000000000003</v>
      </c>
    </row>
    <row r="3466" spans="10:10" x14ac:dyDescent="0.25">
      <c r="J3466">
        <v>34.64</v>
      </c>
    </row>
    <row r="3467" spans="10:10" x14ac:dyDescent="0.25">
      <c r="J3467">
        <v>34.65</v>
      </c>
    </row>
    <row r="3468" spans="10:10" x14ac:dyDescent="0.25">
      <c r="J3468">
        <v>34.659999999999997</v>
      </c>
    </row>
    <row r="3469" spans="10:10" x14ac:dyDescent="0.25">
      <c r="J3469">
        <v>34.67</v>
      </c>
    </row>
    <row r="3470" spans="10:10" x14ac:dyDescent="0.25">
      <c r="J3470">
        <v>34.68</v>
      </c>
    </row>
    <row r="3471" spans="10:10" x14ac:dyDescent="0.25">
      <c r="J3471">
        <v>34.69</v>
      </c>
    </row>
    <row r="3472" spans="10:10" x14ac:dyDescent="0.25">
      <c r="J3472">
        <v>34.700000000000003</v>
      </c>
    </row>
    <row r="3473" spans="10:10" x14ac:dyDescent="0.25">
      <c r="J3473">
        <v>34.71</v>
      </c>
    </row>
    <row r="3474" spans="10:10" x14ac:dyDescent="0.25">
      <c r="J3474">
        <v>34.72</v>
      </c>
    </row>
    <row r="3475" spans="10:10" x14ac:dyDescent="0.25">
      <c r="J3475">
        <v>34.729999999999997</v>
      </c>
    </row>
    <row r="3476" spans="10:10" x14ac:dyDescent="0.25">
      <c r="J3476">
        <v>34.74</v>
      </c>
    </row>
    <row r="3477" spans="10:10" x14ac:dyDescent="0.25">
      <c r="J3477">
        <v>34.75</v>
      </c>
    </row>
    <row r="3478" spans="10:10" x14ac:dyDescent="0.25">
      <c r="J3478">
        <v>34.76</v>
      </c>
    </row>
    <row r="3479" spans="10:10" x14ac:dyDescent="0.25">
      <c r="J3479">
        <v>34.770000000000003</v>
      </c>
    </row>
    <row r="3480" spans="10:10" x14ac:dyDescent="0.25">
      <c r="J3480">
        <v>34.78</v>
      </c>
    </row>
    <row r="3481" spans="10:10" x14ac:dyDescent="0.25">
      <c r="J3481">
        <v>34.79</v>
      </c>
    </row>
    <row r="3482" spans="10:10" x14ac:dyDescent="0.25">
      <c r="J3482">
        <v>34.799999999999997</v>
      </c>
    </row>
    <row r="3483" spans="10:10" x14ac:dyDescent="0.25">
      <c r="J3483">
        <v>34.81</v>
      </c>
    </row>
    <row r="3484" spans="10:10" x14ac:dyDescent="0.25">
      <c r="J3484">
        <v>34.82</v>
      </c>
    </row>
    <row r="3485" spans="10:10" x14ac:dyDescent="0.25">
      <c r="J3485">
        <v>34.83</v>
      </c>
    </row>
    <row r="3486" spans="10:10" x14ac:dyDescent="0.25">
      <c r="J3486">
        <v>34.840000000000003</v>
      </c>
    </row>
    <row r="3487" spans="10:10" x14ac:dyDescent="0.25">
      <c r="J3487">
        <v>34.85</v>
      </c>
    </row>
    <row r="3488" spans="10:10" x14ac:dyDescent="0.25">
      <c r="J3488">
        <v>34.86</v>
      </c>
    </row>
    <row r="3489" spans="10:10" x14ac:dyDescent="0.25">
      <c r="J3489">
        <v>34.869999999999997</v>
      </c>
    </row>
    <row r="3490" spans="10:10" x14ac:dyDescent="0.25">
      <c r="J3490">
        <v>34.880000000000003</v>
      </c>
    </row>
    <row r="3491" spans="10:10" x14ac:dyDescent="0.25">
      <c r="J3491">
        <v>34.89</v>
      </c>
    </row>
    <row r="3492" spans="10:10" x14ac:dyDescent="0.25">
      <c r="J3492">
        <v>34.9</v>
      </c>
    </row>
    <row r="3493" spans="10:10" x14ac:dyDescent="0.25">
      <c r="J3493">
        <v>34.909999999999997</v>
      </c>
    </row>
    <row r="3494" spans="10:10" x14ac:dyDescent="0.25">
      <c r="J3494">
        <v>34.92</v>
      </c>
    </row>
    <row r="3495" spans="10:10" x14ac:dyDescent="0.25">
      <c r="J3495">
        <v>34.93</v>
      </c>
    </row>
    <row r="3496" spans="10:10" x14ac:dyDescent="0.25">
      <c r="J3496">
        <v>34.94</v>
      </c>
    </row>
    <row r="3497" spans="10:10" x14ac:dyDescent="0.25">
      <c r="J3497">
        <v>34.950000000000003</v>
      </c>
    </row>
    <row r="3498" spans="10:10" x14ac:dyDescent="0.25">
      <c r="J3498">
        <v>34.96</v>
      </c>
    </row>
    <row r="3499" spans="10:10" x14ac:dyDescent="0.25">
      <c r="J3499">
        <v>34.97</v>
      </c>
    </row>
    <row r="3500" spans="10:10" x14ac:dyDescent="0.25">
      <c r="J3500">
        <v>34.979999999999997</v>
      </c>
    </row>
    <row r="3501" spans="10:10" x14ac:dyDescent="0.25">
      <c r="J3501">
        <v>34.99</v>
      </c>
    </row>
    <row r="3502" spans="10:10" x14ac:dyDescent="0.25">
      <c r="J3502">
        <v>35</v>
      </c>
    </row>
    <row r="3503" spans="10:10" x14ac:dyDescent="0.25">
      <c r="J3503">
        <v>35.01</v>
      </c>
    </row>
    <row r="3504" spans="10:10" x14ac:dyDescent="0.25">
      <c r="J3504">
        <v>35.020000000000003</v>
      </c>
    </row>
    <row r="3505" spans="10:10" x14ac:dyDescent="0.25">
      <c r="J3505">
        <v>35.03</v>
      </c>
    </row>
    <row r="3506" spans="10:10" x14ac:dyDescent="0.25">
      <c r="J3506">
        <v>35.04</v>
      </c>
    </row>
    <row r="3507" spans="10:10" x14ac:dyDescent="0.25">
      <c r="J3507">
        <v>35.049999999999997</v>
      </c>
    </row>
    <row r="3508" spans="10:10" x14ac:dyDescent="0.25">
      <c r="J3508">
        <v>35.06</v>
      </c>
    </row>
    <row r="3509" spans="10:10" x14ac:dyDescent="0.25">
      <c r="J3509">
        <v>35.07</v>
      </c>
    </row>
    <row r="3510" spans="10:10" x14ac:dyDescent="0.25">
      <c r="J3510">
        <v>35.08</v>
      </c>
    </row>
    <row r="3511" spans="10:10" x14ac:dyDescent="0.25">
      <c r="J3511">
        <v>35.090000000000003</v>
      </c>
    </row>
    <row r="3512" spans="10:10" x14ac:dyDescent="0.25">
      <c r="J3512">
        <v>35.1</v>
      </c>
    </row>
    <row r="3513" spans="10:10" x14ac:dyDescent="0.25">
      <c r="J3513">
        <v>35.11</v>
      </c>
    </row>
    <row r="3514" spans="10:10" x14ac:dyDescent="0.25">
      <c r="J3514">
        <v>35.119999999999997</v>
      </c>
    </row>
    <row r="3515" spans="10:10" x14ac:dyDescent="0.25">
      <c r="J3515">
        <v>35.130000000000003</v>
      </c>
    </row>
    <row r="3516" spans="10:10" x14ac:dyDescent="0.25">
      <c r="J3516">
        <v>35.14</v>
      </c>
    </row>
    <row r="3517" spans="10:10" x14ac:dyDescent="0.25">
      <c r="J3517">
        <v>35.15</v>
      </c>
    </row>
    <row r="3518" spans="10:10" x14ac:dyDescent="0.25">
      <c r="J3518">
        <v>35.159999999999997</v>
      </c>
    </row>
    <row r="3519" spans="10:10" x14ac:dyDescent="0.25">
      <c r="J3519">
        <v>35.17</v>
      </c>
    </row>
    <row r="3520" spans="10:10" x14ac:dyDescent="0.25">
      <c r="J3520">
        <v>35.18</v>
      </c>
    </row>
    <row r="3521" spans="10:10" x14ac:dyDescent="0.25">
      <c r="J3521">
        <v>35.19</v>
      </c>
    </row>
    <row r="3522" spans="10:10" x14ac:dyDescent="0.25">
      <c r="J3522">
        <v>35.200000000000003</v>
      </c>
    </row>
    <row r="3523" spans="10:10" x14ac:dyDescent="0.25">
      <c r="J3523">
        <v>35.21</v>
      </c>
    </row>
    <row r="3524" spans="10:10" x14ac:dyDescent="0.25">
      <c r="J3524">
        <v>35.22</v>
      </c>
    </row>
    <row r="3525" spans="10:10" x14ac:dyDescent="0.25">
      <c r="J3525">
        <v>35.229999999999997</v>
      </c>
    </row>
    <row r="3526" spans="10:10" x14ac:dyDescent="0.25">
      <c r="J3526">
        <v>35.24</v>
      </c>
    </row>
    <row r="3527" spans="10:10" x14ac:dyDescent="0.25">
      <c r="J3527">
        <v>35.25</v>
      </c>
    </row>
    <row r="3528" spans="10:10" x14ac:dyDescent="0.25">
      <c r="J3528">
        <v>35.26</v>
      </c>
    </row>
    <row r="3529" spans="10:10" x14ac:dyDescent="0.25">
      <c r="J3529">
        <v>35.270000000000003</v>
      </c>
    </row>
    <row r="3530" spans="10:10" x14ac:dyDescent="0.25">
      <c r="J3530">
        <v>35.28</v>
      </c>
    </row>
    <row r="3531" spans="10:10" x14ac:dyDescent="0.25">
      <c r="J3531">
        <v>35.29</v>
      </c>
    </row>
    <row r="3532" spans="10:10" x14ac:dyDescent="0.25">
      <c r="J3532">
        <v>35.299999999999997</v>
      </c>
    </row>
    <row r="3533" spans="10:10" x14ac:dyDescent="0.25">
      <c r="J3533">
        <v>35.31</v>
      </c>
    </row>
    <row r="3534" spans="10:10" x14ac:dyDescent="0.25">
      <c r="J3534">
        <v>35.32</v>
      </c>
    </row>
    <row r="3535" spans="10:10" x14ac:dyDescent="0.25">
      <c r="J3535">
        <v>35.33</v>
      </c>
    </row>
    <row r="3536" spans="10:10" x14ac:dyDescent="0.25">
      <c r="J3536">
        <v>35.340000000000003</v>
      </c>
    </row>
    <row r="3537" spans="10:10" x14ac:dyDescent="0.25">
      <c r="J3537">
        <v>35.35</v>
      </c>
    </row>
    <row r="3538" spans="10:10" x14ac:dyDescent="0.25">
      <c r="J3538">
        <v>35.36</v>
      </c>
    </row>
    <row r="3539" spans="10:10" x14ac:dyDescent="0.25">
      <c r="J3539">
        <v>35.369999999999997</v>
      </c>
    </row>
    <row r="3540" spans="10:10" x14ac:dyDescent="0.25">
      <c r="J3540">
        <v>35.380000000000003</v>
      </c>
    </row>
    <row r="3541" spans="10:10" x14ac:dyDescent="0.25">
      <c r="J3541">
        <v>35.39</v>
      </c>
    </row>
    <row r="3542" spans="10:10" x14ac:dyDescent="0.25">
      <c r="J3542">
        <v>35.4</v>
      </c>
    </row>
    <row r="3543" spans="10:10" x14ac:dyDescent="0.25">
      <c r="J3543">
        <v>35.409999999999997</v>
      </c>
    </row>
    <row r="3544" spans="10:10" x14ac:dyDescent="0.25">
      <c r="J3544">
        <v>35.42</v>
      </c>
    </row>
    <row r="3545" spans="10:10" x14ac:dyDescent="0.25">
      <c r="J3545">
        <v>35.43</v>
      </c>
    </row>
    <row r="3546" spans="10:10" x14ac:dyDescent="0.25">
      <c r="J3546">
        <v>35.44</v>
      </c>
    </row>
    <row r="3547" spans="10:10" x14ac:dyDescent="0.25">
      <c r="J3547">
        <v>35.450000000000003</v>
      </c>
    </row>
    <row r="3548" spans="10:10" x14ac:dyDescent="0.25">
      <c r="J3548">
        <v>35.46</v>
      </c>
    </row>
    <row r="3549" spans="10:10" x14ac:dyDescent="0.25">
      <c r="J3549">
        <v>35.47</v>
      </c>
    </row>
    <row r="3550" spans="10:10" x14ac:dyDescent="0.25">
      <c r="J3550">
        <v>35.479999999999997</v>
      </c>
    </row>
    <row r="3551" spans="10:10" x14ac:dyDescent="0.25">
      <c r="J3551">
        <v>35.49</v>
      </c>
    </row>
    <row r="3552" spans="10:10" x14ac:dyDescent="0.25">
      <c r="J3552">
        <v>35.5</v>
      </c>
    </row>
    <row r="3553" spans="10:10" x14ac:dyDescent="0.25">
      <c r="J3553">
        <v>35.51</v>
      </c>
    </row>
    <row r="3554" spans="10:10" x14ac:dyDescent="0.25">
      <c r="J3554">
        <v>35.520000000000003</v>
      </c>
    </row>
    <row r="3555" spans="10:10" x14ac:dyDescent="0.25">
      <c r="J3555">
        <v>35.53</v>
      </c>
    </row>
    <row r="3556" spans="10:10" x14ac:dyDescent="0.25">
      <c r="J3556">
        <v>35.54</v>
      </c>
    </row>
    <row r="3557" spans="10:10" x14ac:dyDescent="0.25">
      <c r="J3557">
        <v>35.549999999999997</v>
      </c>
    </row>
    <row r="3558" spans="10:10" x14ac:dyDescent="0.25">
      <c r="J3558">
        <v>35.56</v>
      </c>
    </row>
    <row r="3559" spans="10:10" x14ac:dyDescent="0.25">
      <c r="J3559">
        <v>35.57</v>
      </c>
    </row>
    <row r="3560" spans="10:10" x14ac:dyDescent="0.25">
      <c r="J3560">
        <v>35.58</v>
      </c>
    </row>
    <row r="3561" spans="10:10" x14ac:dyDescent="0.25">
      <c r="J3561">
        <v>35.590000000000003</v>
      </c>
    </row>
    <row r="3562" spans="10:10" x14ac:dyDescent="0.25">
      <c r="J3562">
        <v>35.6</v>
      </c>
    </row>
    <row r="3563" spans="10:10" x14ac:dyDescent="0.25">
      <c r="J3563">
        <v>35.61</v>
      </c>
    </row>
    <row r="3564" spans="10:10" x14ac:dyDescent="0.25">
      <c r="J3564">
        <v>35.619999999999997</v>
      </c>
    </row>
    <row r="3565" spans="10:10" x14ac:dyDescent="0.25">
      <c r="J3565">
        <v>35.630000000000003</v>
      </c>
    </row>
    <row r="3566" spans="10:10" x14ac:dyDescent="0.25">
      <c r="J3566">
        <v>35.64</v>
      </c>
    </row>
    <row r="3567" spans="10:10" x14ac:dyDescent="0.25">
      <c r="J3567">
        <v>35.65</v>
      </c>
    </row>
    <row r="3568" spans="10:10" x14ac:dyDescent="0.25">
      <c r="J3568">
        <v>35.659999999999997</v>
      </c>
    </row>
    <row r="3569" spans="10:10" x14ac:dyDescent="0.25">
      <c r="J3569">
        <v>35.67</v>
      </c>
    </row>
    <row r="3570" spans="10:10" x14ac:dyDescent="0.25">
      <c r="J3570">
        <v>35.68</v>
      </c>
    </row>
    <row r="3571" spans="10:10" x14ac:dyDescent="0.25">
      <c r="J3571">
        <v>35.69</v>
      </c>
    </row>
    <row r="3572" spans="10:10" x14ac:dyDescent="0.25">
      <c r="J3572">
        <v>35.700000000000003</v>
      </c>
    </row>
    <row r="3573" spans="10:10" x14ac:dyDescent="0.25">
      <c r="J3573">
        <v>35.71</v>
      </c>
    </row>
    <row r="3574" spans="10:10" x14ac:dyDescent="0.25">
      <c r="J3574">
        <v>35.72</v>
      </c>
    </row>
    <row r="3575" spans="10:10" x14ac:dyDescent="0.25">
      <c r="J3575">
        <v>35.729999999999997</v>
      </c>
    </row>
    <row r="3576" spans="10:10" x14ac:dyDescent="0.25">
      <c r="J3576">
        <v>35.74</v>
      </c>
    </row>
    <row r="3577" spans="10:10" x14ac:dyDescent="0.25">
      <c r="J3577">
        <v>35.75</v>
      </c>
    </row>
    <row r="3578" spans="10:10" x14ac:dyDescent="0.25">
      <c r="J3578">
        <v>35.76</v>
      </c>
    </row>
    <row r="3579" spans="10:10" x14ac:dyDescent="0.25">
      <c r="J3579">
        <v>35.770000000000003</v>
      </c>
    </row>
    <row r="3580" spans="10:10" x14ac:dyDescent="0.25">
      <c r="J3580">
        <v>35.78</v>
      </c>
    </row>
    <row r="3581" spans="10:10" x14ac:dyDescent="0.25">
      <c r="J3581">
        <v>35.79</v>
      </c>
    </row>
    <row r="3582" spans="10:10" x14ac:dyDescent="0.25">
      <c r="J3582">
        <v>35.799999999999997</v>
      </c>
    </row>
    <row r="3583" spans="10:10" x14ac:dyDescent="0.25">
      <c r="J3583">
        <v>35.81</v>
      </c>
    </row>
    <row r="3584" spans="10:10" x14ac:dyDescent="0.25">
      <c r="J3584">
        <v>35.82</v>
      </c>
    </row>
    <row r="3585" spans="10:10" x14ac:dyDescent="0.25">
      <c r="J3585">
        <v>35.83</v>
      </c>
    </row>
    <row r="3586" spans="10:10" x14ac:dyDescent="0.25">
      <c r="J3586">
        <v>35.840000000000003</v>
      </c>
    </row>
    <row r="3587" spans="10:10" x14ac:dyDescent="0.25">
      <c r="J3587">
        <v>35.85</v>
      </c>
    </row>
    <row r="3588" spans="10:10" x14ac:dyDescent="0.25">
      <c r="J3588">
        <v>35.86</v>
      </c>
    </row>
    <row r="3589" spans="10:10" x14ac:dyDescent="0.25">
      <c r="J3589">
        <v>35.869999999999997</v>
      </c>
    </row>
    <row r="3590" spans="10:10" x14ac:dyDescent="0.25">
      <c r="J3590">
        <v>35.880000000000003</v>
      </c>
    </row>
    <row r="3591" spans="10:10" x14ac:dyDescent="0.25">
      <c r="J3591">
        <v>35.89</v>
      </c>
    </row>
    <row r="3592" spans="10:10" x14ac:dyDescent="0.25">
      <c r="J3592">
        <v>35.9</v>
      </c>
    </row>
    <row r="3593" spans="10:10" x14ac:dyDescent="0.25">
      <c r="J3593">
        <v>35.909999999999997</v>
      </c>
    </row>
    <row r="3594" spans="10:10" x14ac:dyDescent="0.25">
      <c r="J3594">
        <v>35.92</v>
      </c>
    </row>
    <row r="3595" spans="10:10" x14ac:dyDescent="0.25">
      <c r="J3595">
        <v>35.93</v>
      </c>
    </row>
    <row r="3596" spans="10:10" x14ac:dyDescent="0.25">
      <c r="J3596">
        <v>35.94</v>
      </c>
    </row>
    <row r="3597" spans="10:10" x14ac:dyDescent="0.25">
      <c r="J3597">
        <v>35.950000000000003</v>
      </c>
    </row>
    <row r="3598" spans="10:10" x14ac:dyDescent="0.25">
      <c r="J3598">
        <v>35.96</v>
      </c>
    </row>
    <row r="3599" spans="10:10" x14ac:dyDescent="0.25">
      <c r="J3599">
        <v>35.97</v>
      </c>
    </row>
    <row r="3600" spans="10:10" x14ac:dyDescent="0.25">
      <c r="J3600">
        <v>35.979999999999997</v>
      </c>
    </row>
    <row r="3601" spans="10:10" x14ac:dyDescent="0.25">
      <c r="J3601">
        <v>35.99</v>
      </c>
    </row>
    <row r="3602" spans="10:10" x14ac:dyDescent="0.25">
      <c r="J3602">
        <v>36</v>
      </c>
    </row>
    <row r="3603" spans="10:10" x14ac:dyDescent="0.25">
      <c r="J3603">
        <v>36.01</v>
      </c>
    </row>
    <row r="3604" spans="10:10" x14ac:dyDescent="0.25">
      <c r="J3604">
        <v>36.020000000000003</v>
      </c>
    </row>
    <row r="3605" spans="10:10" x14ac:dyDescent="0.25">
      <c r="J3605">
        <v>36.03</v>
      </c>
    </row>
    <row r="3606" spans="10:10" x14ac:dyDescent="0.25">
      <c r="J3606">
        <v>36.04</v>
      </c>
    </row>
    <row r="3607" spans="10:10" x14ac:dyDescent="0.25">
      <c r="J3607">
        <v>36.049999999999997</v>
      </c>
    </row>
    <row r="3608" spans="10:10" x14ac:dyDescent="0.25">
      <c r="J3608">
        <v>36.06</v>
      </c>
    </row>
    <row r="3609" spans="10:10" x14ac:dyDescent="0.25">
      <c r="J3609">
        <v>36.07</v>
      </c>
    </row>
    <row r="3610" spans="10:10" x14ac:dyDescent="0.25">
      <c r="J3610">
        <v>36.08</v>
      </c>
    </row>
    <row r="3611" spans="10:10" x14ac:dyDescent="0.25">
      <c r="J3611">
        <v>36.090000000000003</v>
      </c>
    </row>
    <row r="3612" spans="10:10" x14ac:dyDescent="0.25">
      <c r="J3612">
        <v>36.1</v>
      </c>
    </row>
    <row r="3613" spans="10:10" x14ac:dyDescent="0.25">
      <c r="J3613">
        <v>36.11</v>
      </c>
    </row>
    <row r="3614" spans="10:10" x14ac:dyDescent="0.25">
      <c r="J3614">
        <v>36.119999999999997</v>
      </c>
    </row>
    <row r="3615" spans="10:10" x14ac:dyDescent="0.25">
      <c r="J3615">
        <v>36.130000000000003</v>
      </c>
    </row>
    <row r="3616" spans="10:10" x14ac:dyDescent="0.25">
      <c r="J3616">
        <v>36.14</v>
      </c>
    </row>
    <row r="3617" spans="10:10" x14ac:dyDescent="0.25">
      <c r="J3617">
        <v>36.15</v>
      </c>
    </row>
    <row r="3618" spans="10:10" x14ac:dyDescent="0.25">
      <c r="J3618">
        <v>36.159999999999997</v>
      </c>
    </row>
    <row r="3619" spans="10:10" x14ac:dyDescent="0.25">
      <c r="J3619">
        <v>36.17</v>
      </c>
    </row>
    <row r="3620" spans="10:10" x14ac:dyDescent="0.25">
      <c r="J3620">
        <v>36.18</v>
      </c>
    </row>
    <row r="3621" spans="10:10" x14ac:dyDescent="0.25">
      <c r="J3621">
        <v>36.19</v>
      </c>
    </row>
    <row r="3622" spans="10:10" x14ac:dyDescent="0.25">
      <c r="J3622">
        <v>36.200000000000003</v>
      </c>
    </row>
    <row r="3623" spans="10:10" x14ac:dyDescent="0.25">
      <c r="J3623">
        <v>36.21</v>
      </c>
    </row>
    <row r="3624" spans="10:10" x14ac:dyDescent="0.25">
      <c r="J3624">
        <v>36.22</v>
      </c>
    </row>
    <row r="3625" spans="10:10" x14ac:dyDescent="0.25">
      <c r="J3625">
        <v>36.229999999999997</v>
      </c>
    </row>
    <row r="3626" spans="10:10" x14ac:dyDescent="0.25">
      <c r="J3626">
        <v>36.24</v>
      </c>
    </row>
    <row r="3627" spans="10:10" x14ac:dyDescent="0.25">
      <c r="J3627">
        <v>36.25</v>
      </c>
    </row>
    <row r="3628" spans="10:10" x14ac:dyDescent="0.25">
      <c r="J3628">
        <v>36.26</v>
      </c>
    </row>
    <row r="3629" spans="10:10" x14ac:dyDescent="0.25">
      <c r="J3629">
        <v>36.270000000000003</v>
      </c>
    </row>
    <row r="3630" spans="10:10" x14ac:dyDescent="0.25">
      <c r="J3630">
        <v>36.28</v>
      </c>
    </row>
    <row r="3631" spans="10:10" x14ac:dyDescent="0.25">
      <c r="J3631">
        <v>36.29</v>
      </c>
    </row>
    <row r="3632" spans="10:10" x14ac:dyDescent="0.25">
      <c r="J3632">
        <v>36.299999999999997</v>
      </c>
    </row>
    <row r="3633" spans="10:10" x14ac:dyDescent="0.25">
      <c r="J3633">
        <v>36.31</v>
      </c>
    </row>
    <row r="3634" spans="10:10" x14ac:dyDescent="0.25">
      <c r="J3634">
        <v>36.32</v>
      </c>
    </row>
    <row r="3635" spans="10:10" x14ac:dyDescent="0.25">
      <c r="J3635">
        <v>36.33</v>
      </c>
    </row>
    <row r="3636" spans="10:10" x14ac:dyDescent="0.25">
      <c r="J3636">
        <v>36.340000000000003</v>
      </c>
    </row>
    <row r="3637" spans="10:10" x14ac:dyDescent="0.25">
      <c r="J3637">
        <v>36.35</v>
      </c>
    </row>
    <row r="3638" spans="10:10" x14ac:dyDescent="0.25">
      <c r="J3638">
        <v>36.36</v>
      </c>
    </row>
    <row r="3639" spans="10:10" x14ac:dyDescent="0.25">
      <c r="J3639">
        <v>36.369999999999997</v>
      </c>
    </row>
    <row r="3640" spans="10:10" x14ac:dyDescent="0.25">
      <c r="J3640">
        <v>36.380000000000003</v>
      </c>
    </row>
    <row r="3641" spans="10:10" x14ac:dyDescent="0.25">
      <c r="J3641">
        <v>36.39</v>
      </c>
    </row>
    <row r="3642" spans="10:10" x14ac:dyDescent="0.25">
      <c r="J3642">
        <v>36.4</v>
      </c>
    </row>
    <row r="3643" spans="10:10" x14ac:dyDescent="0.25">
      <c r="J3643">
        <v>36.409999999999997</v>
      </c>
    </row>
    <row r="3644" spans="10:10" x14ac:dyDescent="0.25">
      <c r="J3644">
        <v>36.42</v>
      </c>
    </row>
    <row r="3645" spans="10:10" x14ac:dyDescent="0.25">
      <c r="J3645">
        <v>36.43</v>
      </c>
    </row>
    <row r="3646" spans="10:10" x14ac:dyDescent="0.25">
      <c r="J3646">
        <v>36.44</v>
      </c>
    </row>
    <row r="3647" spans="10:10" x14ac:dyDescent="0.25">
      <c r="J3647">
        <v>36.450000000000003</v>
      </c>
    </row>
    <row r="3648" spans="10:10" x14ac:dyDescent="0.25">
      <c r="J3648">
        <v>36.46</v>
      </c>
    </row>
    <row r="3649" spans="10:10" x14ac:dyDescent="0.25">
      <c r="J3649">
        <v>36.47</v>
      </c>
    </row>
    <row r="3650" spans="10:10" x14ac:dyDescent="0.25">
      <c r="J3650">
        <v>36.479999999999997</v>
      </c>
    </row>
    <row r="3651" spans="10:10" x14ac:dyDescent="0.25">
      <c r="J3651">
        <v>36.49</v>
      </c>
    </row>
    <row r="3652" spans="10:10" x14ac:dyDescent="0.25">
      <c r="J3652">
        <v>36.5</v>
      </c>
    </row>
    <row r="3653" spans="10:10" x14ac:dyDescent="0.25">
      <c r="J3653">
        <v>36.51</v>
      </c>
    </row>
    <row r="3654" spans="10:10" x14ac:dyDescent="0.25">
      <c r="J3654">
        <v>36.520000000000003</v>
      </c>
    </row>
    <row r="3655" spans="10:10" x14ac:dyDescent="0.25">
      <c r="J3655">
        <v>36.53</v>
      </c>
    </row>
    <row r="3656" spans="10:10" x14ac:dyDescent="0.25">
      <c r="J3656">
        <v>36.54</v>
      </c>
    </row>
    <row r="3657" spans="10:10" x14ac:dyDescent="0.25">
      <c r="J3657">
        <v>36.549999999999997</v>
      </c>
    </row>
    <row r="3658" spans="10:10" x14ac:dyDescent="0.25">
      <c r="J3658">
        <v>36.56</v>
      </c>
    </row>
    <row r="3659" spans="10:10" x14ac:dyDescent="0.25">
      <c r="J3659">
        <v>36.57</v>
      </c>
    </row>
    <row r="3660" spans="10:10" x14ac:dyDescent="0.25">
      <c r="J3660">
        <v>36.58</v>
      </c>
    </row>
    <row r="3661" spans="10:10" x14ac:dyDescent="0.25">
      <c r="J3661">
        <v>36.590000000000003</v>
      </c>
    </row>
    <row r="3662" spans="10:10" x14ac:dyDescent="0.25">
      <c r="J3662">
        <v>36.6</v>
      </c>
    </row>
    <row r="3663" spans="10:10" x14ac:dyDescent="0.25">
      <c r="J3663">
        <v>36.61</v>
      </c>
    </row>
    <row r="3664" spans="10:10" x14ac:dyDescent="0.25">
      <c r="J3664">
        <v>36.619999999999997</v>
      </c>
    </row>
    <row r="3665" spans="10:10" x14ac:dyDescent="0.25">
      <c r="J3665">
        <v>36.630000000000003</v>
      </c>
    </row>
    <row r="3666" spans="10:10" x14ac:dyDescent="0.25">
      <c r="J3666">
        <v>36.64</v>
      </c>
    </row>
    <row r="3667" spans="10:10" x14ac:dyDescent="0.25">
      <c r="J3667">
        <v>36.65</v>
      </c>
    </row>
    <row r="3668" spans="10:10" x14ac:dyDescent="0.25">
      <c r="J3668">
        <v>36.659999999999997</v>
      </c>
    </row>
    <row r="3669" spans="10:10" x14ac:dyDescent="0.25">
      <c r="J3669">
        <v>36.67</v>
      </c>
    </row>
    <row r="3670" spans="10:10" x14ac:dyDescent="0.25">
      <c r="J3670">
        <v>36.68</v>
      </c>
    </row>
    <row r="3671" spans="10:10" x14ac:dyDescent="0.25">
      <c r="J3671">
        <v>36.69</v>
      </c>
    </row>
    <row r="3672" spans="10:10" x14ac:dyDescent="0.25">
      <c r="J3672">
        <v>36.700000000000003</v>
      </c>
    </row>
    <row r="3673" spans="10:10" x14ac:dyDescent="0.25">
      <c r="J3673">
        <v>36.71</v>
      </c>
    </row>
    <row r="3674" spans="10:10" x14ac:dyDescent="0.25">
      <c r="J3674">
        <v>36.72</v>
      </c>
    </row>
    <row r="3675" spans="10:10" x14ac:dyDescent="0.25">
      <c r="J3675">
        <v>36.729999999999997</v>
      </c>
    </row>
    <row r="3676" spans="10:10" x14ac:dyDescent="0.25">
      <c r="J3676">
        <v>36.74</v>
      </c>
    </row>
    <row r="3677" spans="10:10" x14ac:dyDescent="0.25">
      <c r="J3677">
        <v>36.75</v>
      </c>
    </row>
    <row r="3678" spans="10:10" x14ac:dyDescent="0.25">
      <c r="J3678">
        <v>36.76</v>
      </c>
    </row>
    <row r="3679" spans="10:10" x14ac:dyDescent="0.25">
      <c r="J3679">
        <v>36.770000000000003</v>
      </c>
    </row>
    <row r="3680" spans="10:10" x14ac:dyDescent="0.25">
      <c r="J3680">
        <v>36.78</v>
      </c>
    </row>
    <row r="3681" spans="10:10" x14ac:dyDescent="0.25">
      <c r="J3681">
        <v>36.79</v>
      </c>
    </row>
    <row r="3682" spans="10:10" x14ac:dyDescent="0.25">
      <c r="J3682">
        <v>36.799999999999997</v>
      </c>
    </row>
    <row r="3683" spans="10:10" x14ac:dyDescent="0.25">
      <c r="J3683">
        <v>36.81</v>
      </c>
    </row>
    <row r="3684" spans="10:10" x14ac:dyDescent="0.25">
      <c r="J3684">
        <v>36.82</v>
      </c>
    </row>
    <row r="3685" spans="10:10" x14ac:dyDescent="0.25">
      <c r="J3685">
        <v>36.83</v>
      </c>
    </row>
    <row r="3686" spans="10:10" x14ac:dyDescent="0.25">
      <c r="J3686">
        <v>36.840000000000003</v>
      </c>
    </row>
    <row r="3687" spans="10:10" x14ac:dyDescent="0.25">
      <c r="J3687">
        <v>36.85</v>
      </c>
    </row>
    <row r="3688" spans="10:10" x14ac:dyDescent="0.25">
      <c r="J3688">
        <v>36.86</v>
      </c>
    </row>
    <row r="3689" spans="10:10" x14ac:dyDescent="0.25">
      <c r="J3689">
        <v>36.869999999999997</v>
      </c>
    </row>
    <row r="3690" spans="10:10" x14ac:dyDescent="0.25">
      <c r="J3690">
        <v>36.880000000000003</v>
      </c>
    </row>
    <row r="3691" spans="10:10" x14ac:dyDescent="0.25">
      <c r="J3691">
        <v>36.89</v>
      </c>
    </row>
    <row r="3692" spans="10:10" x14ac:dyDescent="0.25">
      <c r="J3692">
        <v>36.9</v>
      </c>
    </row>
    <row r="3693" spans="10:10" x14ac:dyDescent="0.25">
      <c r="J3693">
        <v>36.909999999999997</v>
      </c>
    </row>
    <row r="3694" spans="10:10" x14ac:dyDescent="0.25">
      <c r="J3694">
        <v>36.92</v>
      </c>
    </row>
    <row r="3695" spans="10:10" x14ac:dyDescent="0.25">
      <c r="J3695">
        <v>36.93</v>
      </c>
    </row>
    <row r="3696" spans="10:10" x14ac:dyDescent="0.25">
      <c r="J3696">
        <v>36.94</v>
      </c>
    </row>
    <row r="3697" spans="10:10" x14ac:dyDescent="0.25">
      <c r="J3697">
        <v>36.950000000000003</v>
      </c>
    </row>
    <row r="3698" spans="10:10" x14ac:dyDescent="0.25">
      <c r="J3698">
        <v>36.96</v>
      </c>
    </row>
    <row r="3699" spans="10:10" x14ac:dyDescent="0.25">
      <c r="J3699">
        <v>36.97</v>
      </c>
    </row>
    <row r="3700" spans="10:10" x14ac:dyDescent="0.25">
      <c r="J3700">
        <v>36.979999999999997</v>
      </c>
    </row>
    <row r="3701" spans="10:10" x14ac:dyDescent="0.25">
      <c r="J3701">
        <v>36.99</v>
      </c>
    </row>
    <row r="3702" spans="10:10" x14ac:dyDescent="0.25">
      <c r="J3702">
        <v>37</v>
      </c>
    </row>
    <row r="3703" spans="10:10" x14ac:dyDescent="0.25">
      <c r="J3703">
        <v>37.01</v>
      </c>
    </row>
    <row r="3704" spans="10:10" x14ac:dyDescent="0.25">
      <c r="J3704">
        <v>37.020000000000003</v>
      </c>
    </row>
    <row r="3705" spans="10:10" x14ac:dyDescent="0.25">
      <c r="J3705">
        <v>37.03</v>
      </c>
    </row>
    <row r="3706" spans="10:10" x14ac:dyDescent="0.25">
      <c r="J3706">
        <v>37.04</v>
      </c>
    </row>
    <row r="3707" spans="10:10" x14ac:dyDescent="0.25">
      <c r="J3707">
        <v>37.049999999999997</v>
      </c>
    </row>
    <row r="3708" spans="10:10" x14ac:dyDescent="0.25">
      <c r="J3708">
        <v>37.06</v>
      </c>
    </row>
    <row r="3709" spans="10:10" x14ac:dyDescent="0.25">
      <c r="J3709">
        <v>37.07</v>
      </c>
    </row>
    <row r="3710" spans="10:10" x14ac:dyDescent="0.25">
      <c r="J3710">
        <v>37.08</v>
      </c>
    </row>
    <row r="3711" spans="10:10" x14ac:dyDescent="0.25">
      <c r="J3711">
        <v>37.090000000000003</v>
      </c>
    </row>
    <row r="3712" spans="10:10" x14ac:dyDescent="0.25">
      <c r="J3712">
        <v>37.1</v>
      </c>
    </row>
    <row r="3713" spans="10:10" x14ac:dyDescent="0.25">
      <c r="J3713">
        <v>37.11</v>
      </c>
    </row>
    <row r="3714" spans="10:10" x14ac:dyDescent="0.25">
      <c r="J3714">
        <v>37.119999999999997</v>
      </c>
    </row>
    <row r="3715" spans="10:10" x14ac:dyDescent="0.25">
      <c r="J3715">
        <v>37.130000000000003</v>
      </c>
    </row>
    <row r="3716" spans="10:10" x14ac:dyDescent="0.25">
      <c r="J3716">
        <v>37.14</v>
      </c>
    </row>
    <row r="3717" spans="10:10" x14ac:dyDescent="0.25">
      <c r="J3717">
        <v>37.15</v>
      </c>
    </row>
    <row r="3718" spans="10:10" x14ac:dyDescent="0.25">
      <c r="J3718">
        <v>37.159999999999997</v>
      </c>
    </row>
    <row r="3719" spans="10:10" x14ac:dyDescent="0.25">
      <c r="J3719">
        <v>37.17</v>
      </c>
    </row>
    <row r="3720" spans="10:10" x14ac:dyDescent="0.25">
      <c r="J3720">
        <v>37.18</v>
      </c>
    </row>
    <row r="3721" spans="10:10" x14ac:dyDescent="0.25">
      <c r="J3721">
        <v>37.19</v>
      </c>
    </row>
    <row r="3722" spans="10:10" x14ac:dyDescent="0.25">
      <c r="J3722">
        <v>37.200000000000003</v>
      </c>
    </row>
    <row r="3723" spans="10:10" x14ac:dyDescent="0.25">
      <c r="J3723">
        <v>37.21</v>
      </c>
    </row>
    <row r="3724" spans="10:10" x14ac:dyDescent="0.25">
      <c r="J3724">
        <v>37.22</v>
      </c>
    </row>
    <row r="3725" spans="10:10" x14ac:dyDescent="0.25">
      <c r="J3725">
        <v>37.229999999999997</v>
      </c>
    </row>
    <row r="3726" spans="10:10" x14ac:dyDescent="0.25">
      <c r="J3726">
        <v>37.24</v>
      </c>
    </row>
    <row r="3727" spans="10:10" x14ac:dyDescent="0.25">
      <c r="J3727">
        <v>37.25</v>
      </c>
    </row>
    <row r="3728" spans="10:10" x14ac:dyDescent="0.25">
      <c r="J3728">
        <v>37.26</v>
      </c>
    </row>
    <row r="3729" spans="10:10" x14ac:dyDescent="0.25">
      <c r="J3729">
        <v>37.270000000000003</v>
      </c>
    </row>
    <row r="3730" spans="10:10" x14ac:dyDescent="0.25">
      <c r="J3730">
        <v>37.28</v>
      </c>
    </row>
    <row r="3731" spans="10:10" x14ac:dyDescent="0.25">
      <c r="J3731">
        <v>37.29</v>
      </c>
    </row>
    <row r="3732" spans="10:10" x14ac:dyDescent="0.25">
      <c r="J3732">
        <v>37.299999999999997</v>
      </c>
    </row>
    <row r="3733" spans="10:10" x14ac:dyDescent="0.25">
      <c r="J3733">
        <v>37.31</v>
      </c>
    </row>
    <row r="3734" spans="10:10" x14ac:dyDescent="0.25">
      <c r="J3734">
        <v>37.32</v>
      </c>
    </row>
    <row r="3735" spans="10:10" x14ac:dyDescent="0.25">
      <c r="J3735">
        <v>37.33</v>
      </c>
    </row>
    <row r="3736" spans="10:10" x14ac:dyDescent="0.25">
      <c r="J3736">
        <v>37.340000000000003</v>
      </c>
    </row>
    <row r="3737" spans="10:10" x14ac:dyDescent="0.25">
      <c r="J3737">
        <v>37.35</v>
      </c>
    </row>
    <row r="3738" spans="10:10" x14ac:dyDescent="0.25">
      <c r="J3738">
        <v>37.36</v>
      </c>
    </row>
    <row r="3739" spans="10:10" x14ac:dyDescent="0.25">
      <c r="J3739">
        <v>37.369999999999997</v>
      </c>
    </row>
    <row r="3740" spans="10:10" x14ac:dyDescent="0.25">
      <c r="J3740">
        <v>37.380000000000003</v>
      </c>
    </row>
    <row r="3741" spans="10:10" x14ac:dyDescent="0.25">
      <c r="J3741">
        <v>37.39</v>
      </c>
    </row>
    <row r="3742" spans="10:10" x14ac:dyDescent="0.25">
      <c r="J3742">
        <v>37.4</v>
      </c>
    </row>
    <row r="3743" spans="10:10" x14ac:dyDescent="0.25">
      <c r="J3743">
        <v>37.409999999999997</v>
      </c>
    </row>
    <row r="3744" spans="10:10" x14ac:dyDescent="0.25">
      <c r="J3744">
        <v>37.42</v>
      </c>
    </row>
    <row r="3745" spans="10:10" x14ac:dyDescent="0.25">
      <c r="J3745">
        <v>37.43</v>
      </c>
    </row>
    <row r="3746" spans="10:10" x14ac:dyDescent="0.25">
      <c r="J3746">
        <v>37.44</v>
      </c>
    </row>
    <row r="3747" spans="10:10" x14ac:dyDescent="0.25">
      <c r="J3747">
        <v>37.450000000000003</v>
      </c>
    </row>
    <row r="3748" spans="10:10" x14ac:dyDescent="0.25">
      <c r="J3748">
        <v>37.46</v>
      </c>
    </row>
    <row r="3749" spans="10:10" x14ac:dyDescent="0.25">
      <c r="J3749">
        <v>37.47</v>
      </c>
    </row>
    <row r="3750" spans="10:10" x14ac:dyDescent="0.25">
      <c r="J3750">
        <v>37.479999999999997</v>
      </c>
    </row>
    <row r="3751" spans="10:10" x14ac:dyDescent="0.25">
      <c r="J3751">
        <v>37.49</v>
      </c>
    </row>
    <row r="3752" spans="10:10" x14ac:dyDescent="0.25">
      <c r="J3752">
        <v>37.5</v>
      </c>
    </row>
    <row r="3753" spans="10:10" x14ac:dyDescent="0.25">
      <c r="J3753">
        <v>37.51</v>
      </c>
    </row>
    <row r="3754" spans="10:10" x14ac:dyDescent="0.25">
      <c r="J3754">
        <v>37.520000000000003</v>
      </c>
    </row>
    <row r="3755" spans="10:10" x14ac:dyDescent="0.25">
      <c r="J3755">
        <v>37.53</v>
      </c>
    </row>
    <row r="3756" spans="10:10" x14ac:dyDescent="0.25">
      <c r="J3756">
        <v>37.54</v>
      </c>
    </row>
    <row r="3757" spans="10:10" x14ac:dyDescent="0.25">
      <c r="J3757">
        <v>37.549999999999997</v>
      </c>
    </row>
    <row r="3758" spans="10:10" x14ac:dyDescent="0.25">
      <c r="J3758">
        <v>37.56</v>
      </c>
    </row>
    <row r="3759" spans="10:10" x14ac:dyDescent="0.25">
      <c r="J3759">
        <v>37.57</v>
      </c>
    </row>
    <row r="3760" spans="10:10" x14ac:dyDescent="0.25">
      <c r="J3760">
        <v>37.58</v>
      </c>
    </row>
    <row r="3761" spans="10:10" x14ac:dyDescent="0.25">
      <c r="J3761">
        <v>37.590000000000003</v>
      </c>
    </row>
    <row r="3762" spans="10:10" x14ac:dyDescent="0.25">
      <c r="J3762">
        <v>37.6</v>
      </c>
    </row>
    <row r="3763" spans="10:10" x14ac:dyDescent="0.25">
      <c r="J3763">
        <v>37.61</v>
      </c>
    </row>
    <row r="3764" spans="10:10" x14ac:dyDescent="0.25">
      <c r="J3764">
        <v>37.619999999999997</v>
      </c>
    </row>
    <row r="3765" spans="10:10" x14ac:dyDescent="0.25">
      <c r="J3765">
        <v>37.630000000000003</v>
      </c>
    </row>
    <row r="3766" spans="10:10" x14ac:dyDescent="0.25">
      <c r="J3766">
        <v>37.64</v>
      </c>
    </row>
    <row r="3767" spans="10:10" x14ac:dyDescent="0.25">
      <c r="J3767">
        <v>37.65</v>
      </c>
    </row>
    <row r="3768" spans="10:10" x14ac:dyDescent="0.25">
      <c r="J3768">
        <v>37.659999999999997</v>
      </c>
    </row>
    <row r="3769" spans="10:10" x14ac:dyDescent="0.25">
      <c r="J3769">
        <v>37.67</v>
      </c>
    </row>
    <row r="3770" spans="10:10" x14ac:dyDescent="0.25">
      <c r="J3770">
        <v>37.68</v>
      </c>
    </row>
    <row r="3771" spans="10:10" x14ac:dyDescent="0.25">
      <c r="J3771">
        <v>37.69</v>
      </c>
    </row>
    <row r="3772" spans="10:10" x14ac:dyDescent="0.25">
      <c r="J3772">
        <v>37.700000000000003</v>
      </c>
    </row>
    <row r="3773" spans="10:10" x14ac:dyDescent="0.25">
      <c r="J3773">
        <v>37.71</v>
      </c>
    </row>
    <row r="3774" spans="10:10" x14ac:dyDescent="0.25">
      <c r="J3774">
        <v>37.72</v>
      </c>
    </row>
    <row r="3775" spans="10:10" x14ac:dyDescent="0.25">
      <c r="J3775">
        <v>37.729999999999997</v>
      </c>
    </row>
    <row r="3776" spans="10:10" x14ac:dyDescent="0.25">
      <c r="J3776">
        <v>37.74</v>
      </c>
    </row>
    <row r="3777" spans="10:10" x14ac:dyDescent="0.25">
      <c r="J3777">
        <v>37.75</v>
      </c>
    </row>
    <row r="3778" spans="10:10" x14ac:dyDescent="0.25">
      <c r="J3778">
        <v>37.76</v>
      </c>
    </row>
    <row r="3779" spans="10:10" x14ac:dyDescent="0.25">
      <c r="J3779">
        <v>37.770000000000003</v>
      </c>
    </row>
    <row r="3780" spans="10:10" x14ac:dyDescent="0.25">
      <c r="J3780">
        <v>37.78</v>
      </c>
    </row>
    <row r="3781" spans="10:10" x14ac:dyDescent="0.25">
      <c r="J3781">
        <v>37.79</v>
      </c>
    </row>
    <row r="3782" spans="10:10" x14ac:dyDescent="0.25">
      <c r="J3782">
        <v>37.799999999999997</v>
      </c>
    </row>
    <row r="3783" spans="10:10" x14ac:dyDescent="0.25">
      <c r="J3783">
        <v>37.81</v>
      </c>
    </row>
    <row r="3784" spans="10:10" x14ac:dyDescent="0.25">
      <c r="J3784">
        <v>37.82</v>
      </c>
    </row>
    <row r="3785" spans="10:10" x14ac:dyDescent="0.25">
      <c r="J3785">
        <v>37.83</v>
      </c>
    </row>
    <row r="3786" spans="10:10" x14ac:dyDescent="0.25">
      <c r="J3786">
        <v>37.840000000000003</v>
      </c>
    </row>
    <row r="3787" spans="10:10" x14ac:dyDescent="0.25">
      <c r="J3787">
        <v>37.85</v>
      </c>
    </row>
    <row r="3788" spans="10:10" x14ac:dyDescent="0.25">
      <c r="J3788">
        <v>37.86</v>
      </c>
    </row>
    <row r="3789" spans="10:10" x14ac:dyDescent="0.25">
      <c r="J3789">
        <v>37.869999999999997</v>
      </c>
    </row>
    <row r="3790" spans="10:10" x14ac:dyDescent="0.25">
      <c r="J3790">
        <v>37.880000000000003</v>
      </c>
    </row>
    <row r="3791" spans="10:10" x14ac:dyDescent="0.25">
      <c r="J3791">
        <v>37.89</v>
      </c>
    </row>
    <row r="3792" spans="10:10" x14ac:dyDescent="0.25">
      <c r="J3792">
        <v>37.9</v>
      </c>
    </row>
    <row r="3793" spans="10:10" x14ac:dyDescent="0.25">
      <c r="J3793">
        <v>37.909999999999997</v>
      </c>
    </row>
    <row r="3794" spans="10:10" x14ac:dyDescent="0.25">
      <c r="J3794">
        <v>37.92</v>
      </c>
    </row>
    <row r="3795" spans="10:10" x14ac:dyDescent="0.25">
      <c r="J3795">
        <v>37.93</v>
      </c>
    </row>
    <row r="3796" spans="10:10" x14ac:dyDescent="0.25">
      <c r="J3796">
        <v>37.94</v>
      </c>
    </row>
    <row r="3797" spans="10:10" x14ac:dyDescent="0.25">
      <c r="J3797">
        <v>37.950000000000003</v>
      </c>
    </row>
    <row r="3798" spans="10:10" x14ac:dyDescent="0.25">
      <c r="J3798">
        <v>37.96</v>
      </c>
    </row>
    <row r="3799" spans="10:10" x14ac:dyDescent="0.25">
      <c r="J3799">
        <v>37.97</v>
      </c>
    </row>
    <row r="3800" spans="10:10" x14ac:dyDescent="0.25">
      <c r="J3800">
        <v>37.979999999999997</v>
      </c>
    </row>
    <row r="3801" spans="10:10" x14ac:dyDescent="0.25">
      <c r="J3801">
        <v>37.99</v>
      </c>
    </row>
    <row r="3802" spans="10:10" x14ac:dyDescent="0.25">
      <c r="J3802">
        <v>38</v>
      </c>
    </row>
    <row r="3803" spans="10:10" x14ac:dyDescent="0.25">
      <c r="J3803">
        <v>38.01</v>
      </c>
    </row>
    <row r="3804" spans="10:10" x14ac:dyDescent="0.25">
      <c r="J3804">
        <v>38.020000000000003</v>
      </c>
    </row>
    <row r="3805" spans="10:10" x14ac:dyDescent="0.25">
      <c r="J3805">
        <v>38.03</v>
      </c>
    </row>
    <row r="3806" spans="10:10" x14ac:dyDescent="0.25">
      <c r="J3806">
        <v>38.04</v>
      </c>
    </row>
    <row r="3807" spans="10:10" x14ac:dyDescent="0.25">
      <c r="J3807">
        <v>38.049999999999997</v>
      </c>
    </row>
    <row r="3808" spans="10:10" x14ac:dyDescent="0.25">
      <c r="J3808">
        <v>38.06</v>
      </c>
    </row>
    <row r="3809" spans="10:10" x14ac:dyDescent="0.25">
      <c r="J3809">
        <v>38.07</v>
      </c>
    </row>
    <row r="3810" spans="10:10" x14ac:dyDescent="0.25">
      <c r="J3810">
        <v>38.08</v>
      </c>
    </row>
    <row r="3811" spans="10:10" x14ac:dyDescent="0.25">
      <c r="J3811">
        <v>38.090000000000003</v>
      </c>
    </row>
    <row r="3812" spans="10:10" x14ac:dyDescent="0.25">
      <c r="J3812">
        <v>38.1</v>
      </c>
    </row>
    <row r="3813" spans="10:10" x14ac:dyDescent="0.25">
      <c r="J3813">
        <v>38.11</v>
      </c>
    </row>
    <row r="3814" spans="10:10" x14ac:dyDescent="0.25">
      <c r="J3814">
        <v>38.119999999999997</v>
      </c>
    </row>
    <row r="3815" spans="10:10" x14ac:dyDescent="0.25">
      <c r="J3815">
        <v>38.130000000000003</v>
      </c>
    </row>
    <row r="3816" spans="10:10" x14ac:dyDescent="0.25">
      <c r="J3816">
        <v>38.14</v>
      </c>
    </row>
    <row r="3817" spans="10:10" x14ac:dyDescent="0.25">
      <c r="J3817">
        <v>38.15</v>
      </c>
    </row>
    <row r="3818" spans="10:10" x14ac:dyDescent="0.25">
      <c r="J3818">
        <v>38.159999999999997</v>
      </c>
    </row>
    <row r="3819" spans="10:10" x14ac:dyDescent="0.25">
      <c r="J3819">
        <v>38.17</v>
      </c>
    </row>
    <row r="3820" spans="10:10" x14ac:dyDescent="0.25">
      <c r="J3820">
        <v>38.18</v>
      </c>
    </row>
    <row r="3821" spans="10:10" x14ac:dyDescent="0.25">
      <c r="J3821">
        <v>38.19</v>
      </c>
    </row>
    <row r="3822" spans="10:10" x14ac:dyDescent="0.25">
      <c r="J3822">
        <v>38.200000000000003</v>
      </c>
    </row>
    <row r="3823" spans="10:10" x14ac:dyDescent="0.25">
      <c r="J3823">
        <v>38.21</v>
      </c>
    </row>
    <row r="3824" spans="10:10" x14ac:dyDescent="0.25">
      <c r="J3824">
        <v>38.22</v>
      </c>
    </row>
    <row r="3825" spans="10:10" x14ac:dyDescent="0.25">
      <c r="J3825">
        <v>38.229999999999997</v>
      </c>
    </row>
    <row r="3826" spans="10:10" x14ac:dyDescent="0.25">
      <c r="J3826">
        <v>38.24</v>
      </c>
    </row>
    <row r="3827" spans="10:10" x14ac:dyDescent="0.25">
      <c r="J3827">
        <v>38.25</v>
      </c>
    </row>
    <row r="3828" spans="10:10" x14ac:dyDescent="0.25">
      <c r="J3828">
        <v>38.26</v>
      </c>
    </row>
    <row r="3829" spans="10:10" x14ac:dyDescent="0.25">
      <c r="J3829">
        <v>38.270000000000003</v>
      </c>
    </row>
    <row r="3830" spans="10:10" x14ac:dyDescent="0.25">
      <c r="J3830">
        <v>38.28</v>
      </c>
    </row>
    <row r="3831" spans="10:10" x14ac:dyDescent="0.25">
      <c r="J3831">
        <v>38.29</v>
      </c>
    </row>
    <row r="3832" spans="10:10" x14ac:dyDescent="0.25">
      <c r="J3832">
        <v>38.299999999999997</v>
      </c>
    </row>
    <row r="3833" spans="10:10" x14ac:dyDescent="0.25">
      <c r="J3833">
        <v>38.31</v>
      </c>
    </row>
    <row r="3834" spans="10:10" x14ac:dyDescent="0.25">
      <c r="J3834">
        <v>38.32</v>
      </c>
    </row>
    <row r="3835" spans="10:10" x14ac:dyDescent="0.25">
      <c r="J3835">
        <v>38.33</v>
      </c>
    </row>
    <row r="3836" spans="10:10" x14ac:dyDescent="0.25">
      <c r="J3836">
        <v>38.340000000000003</v>
      </c>
    </row>
    <row r="3837" spans="10:10" x14ac:dyDescent="0.25">
      <c r="J3837">
        <v>38.35</v>
      </c>
    </row>
    <row r="3838" spans="10:10" x14ac:dyDescent="0.25">
      <c r="J3838">
        <v>38.36</v>
      </c>
    </row>
    <row r="3839" spans="10:10" x14ac:dyDescent="0.25">
      <c r="J3839">
        <v>38.369999999999997</v>
      </c>
    </row>
    <row r="3840" spans="10:10" x14ac:dyDescent="0.25">
      <c r="J3840">
        <v>38.380000000000003</v>
      </c>
    </row>
    <row r="3841" spans="10:10" x14ac:dyDescent="0.25">
      <c r="J3841">
        <v>38.39</v>
      </c>
    </row>
    <row r="3842" spans="10:10" x14ac:dyDescent="0.25">
      <c r="J3842">
        <v>38.4</v>
      </c>
    </row>
    <row r="3843" spans="10:10" x14ac:dyDescent="0.25">
      <c r="J3843">
        <v>38.409999999999997</v>
      </c>
    </row>
    <row r="3844" spans="10:10" x14ac:dyDescent="0.25">
      <c r="J3844">
        <v>38.42</v>
      </c>
    </row>
    <row r="3845" spans="10:10" x14ac:dyDescent="0.25">
      <c r="J3845">
        <v>38.43</v>
      </c>
    </row>
    <row r="3846" spans="10:10" x14ac:dyDescent="0.25">
      <c r="J3846">
        <v>38.44</v>
      </c>
    </row>
    <row r="3847" spans="10:10" x14ac:dyDescent="0.25">
      <c r="J3847">
        <v>38.450000000000003</v>
      </c>
    </row>
    <row r="3848" spans="10:10" x14ac:dyDescent="0.25">
      <c r="J3848">
        <v>38.46</v>
      </c>
    </row>
    <row r="3849" spans="10:10" x14ac:dyDescent="0.25">
      <c r="J3849">
        <v>38.47</v>
      </c>
    </row>
    <row r="3850" spans="10:10" x14ac:dyDescent="0.25">
      <c r="J3850">
        <v>38.479999999999997</v>
      </c>
    </row>
    <row r="3851" spans="10:10" x14ac:dyDescent="0.25">
      <c r="J3851">
        <v>38.49</v>
      </c>
    </row>
    <row r="3852" spans="10:10" x14ac:dyDescent="0.25">
      <c r="J3852">
        <v>38.5</v>
      </c>
    </row>
    <row r="3853" spans="10:10" x14ac:dyDescent="0.25">
      <c r="J3853">
        <v>38.51</v>
      </c>
    </row>
    <row r="3854" spans="10:10" x14ac:dyDescent="0.25">
      <c r="J3854">
        <v>38.520000000000003</v>
      </c>
    </row>
    <row r="3855" spans="10:10" x14ac:dyDescent="0.25">
      <c r="J3855">
        <v>38.53</v>
      </c>
    </row>
    <row r="3856" spans="10:10" x14ac:dyDescent="0.25">
      <c r="J3856">
        <v>38.54</v>
      </c>
    </row>
    <row r="3857" spans="10:10" x14ac:dyDescent="0.25">
      <c r="J3857">
        <v>38.549999999999997</v>
      </c>
    </row>
    <row r="3858" spans="10:10" x14ac:dyDescent="0.25">
      <c r="J3858">
        <v>38.56</v>
      </c>
    </row>
    <row r="3859" spans="10:10" x14ac:dyDescent="0.25">
      <c r="J3859">
        <v>38.57</v>
      </c>
    </row>
    <row r="3860" spans="10:10" x14ac:dyDescent="0.25">
      <c r="J3860">
        <v>38.58</v>
      </c>
    </row>
    <row r="3861" spans="10:10" x14ac:dyDescent="0.25">
      <c r="J3861">
        <v>38.590000000000003</v>
      </c>
    </row>
    <row r="3862" spans="10:10" x14ac:dyDescent="0.25">
      <c r="J3862">
        <v>38.6</v>
      </c>
    </row>
    <row r="3863" spans="10:10" x14ac:dyDescent="0.25">
      <c r="J3863">
        <v>38.61</v>
      </c>
    </row>
    <row r="3864" spans="10:10" x14ac:dyDescent="0.25">
      <c r="J3864">
        <v>38.619999999999997</v>
      </c>
    </row>
    <row r="3865" spans="10:10" x14ac:dyDescent="0.25">
      <c r="J3865">
        <v>38.630000000000003</v>
      </c>
    </row>
    <row r="3866" spans="10:10" x14ac:dyDescent="0.25">
      <c r="J3866">
        <v>38.64</v>
      </c>
    </row>
    <row r="3867" spans="10:10" x14ac:dyDescent="0.25">
      <c r="J3867">
        <v>38.65</v>
      </c>
    </row>
    <row r="3868" spans="10:10" x14ac:dyDescent="0.25">
      <c r="J3868">
        <v>38.659999999999997</v>
      </c>
    </row>
    <row r="3869" spans="10:10" x14ac:dyDescent="0.25">
      <c r="J3869">
        <v>38.67</v>
      </c>
    </row>
    <row r="3870" spans="10:10" x14ac:dyDescent="0.25">
      <c r="J3870">
        <v>38.68</v>
      </c>
    </row>
    <row r="3871" spans="10:10" x14ac:dyDescent="0.25">
      <c r="J3871">
        <v>38.69</v>
      </c>
    </row>
    <row r="3872" spans="10:10" x14ac:dyDescent="0.25">
      <c r="J3872">
        <v>38.700000000000003</v>
      </c>
    </row>
    <row r="3873" spans="10:10" x14ac:dyDescent="0.25">
      <c r="J3873">
        <v>38.71</v>
      </c>
    </row>
    <row r="3874" spans="10:10" x14ac:dyDescent="0.25">
      <c r="J3874">
        <v>38.72</v>
      </c>
    </row>
    <row r="3875" spans="10:10" x14ac:dyDescent="0.25">
      <c r="J3875">
        <v>38.729999999999997</v>
      </c>
    </row>
    <row r="3876" spans="10:10" x14ac:dyDescent="0.25">
      <c r="J3876">
        <v>38.74</v>
      </c>
    </row>
    <row r="3877" spans="10:10" x14ac:dyDescent="0.25">
      <c r="J3877">
        <v>38.75</v>
      </c>
    </row>
    <row r="3878" spans="10:10" x14ac:dyDescent="0.25">
      <c r="J3878">
        <v>38.76</v>
      </c>
    </row>
    <row r="3879" spans="10:10" x14ac:dyDescent="0.25">
      <c r="J3879">
        <v>38.770000000000003</v>
      </c>
    </row>
    <row r="3880" spans="10:10" x14ac:dyDescent="0.25">
      <c r="J3880">
        <v>38.78</v>
      </c>
    </row>
    <row r="3881" spans="10:10" x14ac:dyDescent="0.25">
      <c r="J3881">
        <v>38.79</v>
      </c>
    </row>
    <row r="3882" spans="10:10" x14ac:dyDescent="0.25">
      <c r="J3882">
        <v>38.799999999999997</v>
      </c>
    </row>
    <row r="3883" spans="10:10" x14ac:dyDescent="0.25">
      <c r="J3883">
        <v>38.81</v>
      </c>
    </row>
    <row r="3884" spans="10:10" x14ac:dyDescent="0.25">
      <c r="J3884">
        <v>38.82</v>
      </c>
    </row>
    <row r="3885" spans="10:10" x14ac:dyDescent="0.25">
      <c r="J3885">
        <v>38.83</v>
      </c>
    </row>
    <row r="3886" spans="10:10" x14ac:dyDescent="0.25">
      <c r="J3886">
        <v>38.840000000000003</v>
      </c>
    </row>
    <row r="3887" spans="10:10" x14ac:dyDescent="0.25">
      <c r="J3887">
        <v>38.85</v>
      </c>
    </row>
    <row r="3888" spans="10:10" x14ac:dyDescent="0.25">
      <c r="J3888">
        <v>38.86</v>
      </c>
    </row>
    <row r="3889" spans="10:10" x14ac:dyDescent="0.25">
      <c r="J3889">
        <v>38.869999999999997</v>
      </c>
    </row>
    <row r="3890" spans="10:10" x14ac:dyDescent="0.25">
      <c r="J3890">
        <v>38.880000000000003</v>
      </c>
    </row>
    <row r="3891" spans="10:10" x14ac:dyDescent="0.25">
      <c r="J3891">
        <v>38.89</v>
      </c>
    </row>
    <row r="3892" spans="10:10" x14ac:dyDescent="0.25">
      <c r="J3892">
        <v>38.9</v>
      </c>
    </row>
    <row r="3893" spans="10:10" x14ac:dyDescent="0.25">
      <c r="J3893">
        <v>38.909999999999997</v>
      </c>
    </row>
    <row r="3894" spans="10:10" x14ac:dyDescent="0.25">
      <c r="J3894">
        <v>38.92</v>
      </c>
    </row>
    <row r="3895" spans="10:10" x14ac:dyDescent="0.25">
      <c r="J3895">
        <v>38.93</v>
      </c>
    </row>
    <row r="3896" spans="10:10" x14ac:dyDescent="0.25">
      <c r="J3896">
        <v>38.94</v>
      </c>
    </row>
    <row r="3897" spans="10:10" x14ac:dyDescent="0.25">
      <c r="J3897">
        <v>38.950000000000003</v>
      </c>
    </row>
    <row r="3898" spans="10:10" x14ac:dyDescent="0.25">
      <c r="J3898">
        <v>38.96</v>
      </c>
    </row>
    <row r="3899" spans="10:10" x14ac:dyDescent="0.25">
      <c r="J3899">
        <v>38.97</v>
      </c>
    </row>
    <row r="3900" spans="10:10" x14ac:dyDescent="0.25">
      <c r="J3900">
        <v>38.979999999999997</v>
      </c>
    </row>
    <row r="3901" spans="10:10" x14ac:dyDescent="0.25">
      <c r="J3901">
        <v>38.99</v>
      </c>
    </row>
    <row r="3902" spans="10:10" x14ac:dyDescent="0.25">
      <c r="J3902">
        <v>39</v>
      </c>
    </row>
    <row r="3903" spans="10:10" x14ac:dyDescent="0.25">
      <c r="J3903">
        <v>39.01</v>
      </c>
    </row>
    <row r="3904" spans="10:10" x14ac:dyDescent="0.25">
      <c r="J3904">
        <v>39.020000000000003</v>
      </c>
    </row>
    <row r="3905" spans="10:10" x14ac:dyDescent="0.25">
      <c r="J3905">
        <v>39.03</v>
      </c>
    </row>
    <row r="3906" spans="10:10" x14ac:dyDescent="0.25">
      <c r="J3906">
        <v>39.04</v>
      </c>
    </row>
    <row r="3907" spans="10:10" x14ac:dyDescent="0.25">
      <c r="J3907">
        <v>39.049999999999997</v>
      </c>
    </row>
    <row r="3908" spans="10:10" x14ac:dyDescent="0.25">
      <c r="J3908">
        <v>39.06</v>
      </c>
    </row>
    <row r="3909" spans="10:10" x14ac:dyDescent="0.25">
      <c r="J3909">
        <v>39.07</v>
      </c>
    </row>
    <row r="3910" spans="10:10" x14ac:dyDescent="0.25">
      <c r="J3910">
        <v>39.08</v>
      </c>
    </row>
    <row r="3911" spans="10:10" x14ac:dyDescent="0.25">
      <c r="J3911">
        <v>39.090000000000003</v>
      </c>
    </row>
    <row r="3912" spans="10:10" x14ac:dyDescent="0.25">
      <c r="J3912">
        <v>39.1</v>
      </c>
    </row>
    <row r="3913" spans="10:10" x14ac:dyDescent="0.25">
      <c r="J3913">
        <v>39.11</v>
      </c>
    </row>
    <row r="3914" spans="10:10" x14ac:dyDescent="0.25">
      <c r="J3914">
        <v>39.119999999999997</v>
      </c>
    </row>
    <row r="3915" spans="10:10" x14ac:dyDescent="0.25">
      <c r="J3915">
        <v>39.130000000000003</v>
      </c>
    </row>
    <row r="3916" spans="10:10" x14ac:dyDescent="0.25">
      <c r="J3916">
        <v>39.14</v>
      </c>
    </row>
    <row r="3917" spans="10:10" x14ac:dyDescent="0.25">
      <c r="J3917">
        <v>39.15</v>
      </c>
    </row>
    <row r="3918" spans="10:10" x14ac:dyDescent="0.25">
      <c r="J3918">
        <v>39.159999999999997</v>
      </c>
    </row>
    <row r="3919" spans="10:10" x14ac:dyDescent="0.25">
      <c r="J3919">
        <v>39.17</v>
      </c>
    </row>
    <row r="3920" spans="10:10" x14ac:dyDescent="0.25">
      <c r="J3920">
        <v>39.18</v>
      </c>
    </row>
    <row r="3921" spans="10:10" x14ac:dyDescent="0.25">
      <c r="J3921">
        <v>39.19</v>
      </c>
    </row>
    <row r="3922" spans="10:10" x14ac:dyDescent="0.25">
      <c r="J3922">
        <v>39.200000000000003</v>
      </c>
    </row>
    <row r="3923" spans="10:10" x14ac:dyDescent="0.25">
      <c r="J3923">
        <v>39.21</v>
      </c>
    </row>
    <row r="3924" spans="10:10" x14ac:dyDescent="0.25">
      <c r="J3924">
        <v>39.22</v>
      </c>
    </row>
    <row r="3925" spans="10:10" x14ac:dyDescent="0.25">
      <c r="J3925">
        <v>39.229999999999997</v>
      </c>
    </row>
    <row r="3926" spans="10:10" x14ac:dyDescent="0.25">
      <c r="J3926">
        <v>39.24</v>
      </c>
    </row>
    <row r="3927" spans="10:10" x14ac:dyDescent="0.25">
      <c r="J3927">
        <v>39.25</v>
      </c>
    </row>
    <row r="3928" spans="10:10" x14ac:dyDescent="0.25">
      <c r="J3928">
        <v>39.26</v>
      </c>
    </row>
    <row r="3929" spans="10:10" x14ac:dyDescent="0.25">
      <c r="J3929">
        <v>39.270000000000003</v>
      </c>
    </row>
    <row r="3930" spans="10:10" x14ac:dyDescent="0.25">
      <c r="J3930">
        <v>39.28</v>
      </c>
    </row>
    <row r="3931" spans="10:10" x14ac:dyDescent="0.25">
      <c r="J3931">
        <v>39.29</v>
      </c>
    </row>
    <row r="3932" spans="10:10" x14ac:dyDescent="0.25">
      <c r="J3932">
        <v>39.299999999999997</v>
      </c>
    </row>
    <row r="3933" spans="10:10" x14ac:dyDescent="0.25">
      <c r="J3933">
        <v>39.31</v>
      </c>
    </row>
    <row r="3934" spans="10:10" x14ac:dyDescent="0.25">
      <c r="J3934">
        <v>39.32</v>
      </c>
    </row>
    <row r="3935" spans="10:10" x14ac:dyDescent="0.25">
      <c r="J3935">
        <v>39.33</v>
      </c>
    </row>
    <row r="3936" spans="10:10" x14ac:dyDescent="0.25">
      <c r="J3936">
        <v>39.340000000000003</v>
      </c>
    </row>
    <row r="3937" spans="10:10" x14ac:dyDescent="0.25">
      <c r="J3937">
        <v>39.35</v>
      </c>
    </row>
    <row r="3938" spans="10:10" x14ac:dyDescent="0.25">
      <c r="J3938">
        <v>39.36</v>
      </c>
    </row>
    <row r="3939" spans="10:10" x14ac:dyDescent="0.25">
      <c r="J3939">
        <v>39.369999999999997</v>
      </c>
    </row>
    <row r="3940" spans="10:10" x14ac:dyDescent="0.25">
      <c r="J3940">
        <v>39.380000000000003</v>
      </c>
    </row>
    <row r="3941" spans="10:10" x14ac:dyDescent="0.25">
      <c r="J3941">
        <v>39.39</v>
      </c>
    </row>
    <row r="3942" spans="10:10" x14ac:dyDescent="0.25">
      <c r="J3942">
        <v>39.4</v>
      </c>
    </row>
    <row r="3943" spans="10:10" x14ac:dyDescent="0.25">
      <c r="J3943">
        <v>39.409999999999997</v>
      </c>
    </row>
    <row r="3944" spans="10:10" x14ac:dyDescent="0.25">
      <c r="J3944">
        <v>39.42</v>
      </c>
    </row>
    <row r="3945" spans="10:10" x14ac:dyDescent="0.25">
      <c r="J3945">
        <v>39.43</v>
      </c>
    </row>
    <row r="3946" spans="10:10" x14ac:dyDescent="0.25">
      <c r="J3946">
        <v>39.44</v>
      </c>
    </row>
    <row r="3947" spans="10:10" x14ac:dyDescent="0.25">
      <c r="J3947">
        <v>39.450000000000003</v>
      </c>
    </row>
    <row r="3948" spans="10:10" x14ac:dyDescent="0.25">
      <c r="J3948">
        <v>39.46</v>
      </c>
    </row>
    <row r="3949" spans="10:10" x14ac:dyDescent="0.25">
      <c r="J3949">
        <v>39.47</v>
      </c>
    </row>
    <row r="3950" spans="10:10" x14ac:dyDescent="0.25">
      <c r="J3950">
        <v>39.479999999999997</v>
      </c>
    </row>
    <row r="3951" spans="10:10" x14ac:dyDescent="0.25">
      <c r="J3951">
        <v>39.49</v>
      </c>
    </row>
    <row r="3952" spans="10:10" x14ac:dyDescent="0.25">
      <c r="J3952">
        <v>39.5</v>
      </c>
    </row>
    <row r="3953" spans="10:10" x14ac:dyDescent="0.25">
      <c r="J3953">
        <v>39.51</v>
      </c>
    </row>
    <row r="3954" spans="10:10" x14ac:dyDescent="0.25">
      <c r="J3954">
        <v>39.520000000000003</v>
      </c>
    </row>
    <row r="3955" spans="10:10" x14ac:dyDescent="0.25">
      <c r="J3955">
        <v>39.53</v>
      </c>
    </row>
    <row r="3956" spans="10:10" x14ac:dyDescent="0.25">
      <c r="J3956">
        <v>39.54</v>
      </c>
    </row>
    <row r="3957" spans="10:10" x14ac:dyDescent="0.25">
      <c r="J3957">
        <v>39.549999999999997</v>
      </c>
    </row>
    <row r="3958" spans="10:10" x14ac:dyDescent="0.25">
      <c r="J3958">
        <v>39.56</v>
      </c>
    </row>
    <row r="3959" spans="10:10" x14ac:dyDescent="0.25">
      <c r="J3959">
        <v>39.57</v>
      </c>
    </row>
    <row r="3960" spans="10:10" x14ac:dyDescent="0.25">
      <c r="J3960">
        <v>39.58</v>
      </c>
    </row>
    <row r="3961" spans="10:10" x14ac:dyDescent="0.25">
      <c r="J3961">
        <v>39.590000000000003</v>
      </c>
    </row>
    <row r="3962" spans="10:10" x14ac:dyDescent="0.25">
      <c r="J3962">
        <v>39.6</v>
      </c>
    </row>
    <row r="3963" spans="10:10" x14ac:dyDescent="0.25">
      <c r="J3963">
        <v>39.61</v>
      </c>
    </row>
    <row r="3964" spans="10:10" x14ac:dyDescent="0.25">
      <c r="J3964">
        <v>39.619999999999997</v>
      </c>
    </row>
    <row r="3965" spans="10:10" x14ac:dyDescent="0.25">
      <c r="J3965">
        <v>39.630000000000003</v>
      </c>
    </row>
    <row r="3966" spans="10:10" x14ac:dyDescent="0.25">
      <c r="J3966">
        <v>39.64</v>
      </c>
    </row>
    <row r="3967" spans="10:10" x14ac:dyDescent="0.25">
      <c r="J3967">
        <v>39.65</v>
      </c>
    </row>
    <row r="3968" spans="10:10" x14ac:dyDescent="0.25">
      <c r="J3968">
        <v>39.659999999999997</v>
      </c>
    </row>
    <row r="3969" spans="10:10" x14ac:dyDescent="0.25">
      <c r="J3969">
        <v>39.67</v>
      </c>
    </row>
    <row r="3970" spans="10:10" x14ac:dyDescent="0.25">
      <c r="J3970">
        <v>39.68</v>
      </c>
    </row>
    <row r="3971" spans="10:10" x14ac:dyDescent="0.25">
      <c r="J3971">
        <v>39.69</v>
      </c>
    </row>
    <row r="3972" spans="10:10" x14ac:dyDescent="0.25">
      <c r="J3972">
        <v>39.700000000000003</v>
      </c>
    </row>
    <row r="3973" spans="10:10" x14ac:dyDescent="0.25">
      <c r="J3973">
        <v>39.71</v>
      </c>
    </row>
    <row r="3974" spans="10:10" x14ac:dyDescent="0.25">
      <c r="J3974">
        <v>39.72</v>
      </c>
    </row>
    <row r="3975" spans="10:10" x14ac:dyDescent="0.25">
      <c r="J3975">
        <v>39.729999999999997</v>
      </c>
    </row>
    <row r="3976" spans="10:10" x14ac:dyDescent="0.25">
      <c r="J3976">
        <v>39.74</v>
      </c>
    </row>
    <row r="3977" spans="10:10" x14ac:dyDescent="0.25">
      <c r="J3977">
        <v>39.75</v>
      </c>
    </row>
    <row r="3978" spans="10:10" x14ac:dyDescent="0.25">
      <c r="J3978">
        <v>39.76</v>
      </c>
    </row>
    <row r="3979" spans="10:10" x14ac:dyDescent="0.25">
      <c r="J3979">
        <v>39.770000000000003</v>
      </c>
    </row>
    <row r="3980" spans="10:10" x14ac:dyDescent="0.25">
      <c r="J3980">
        <v>39.78</v>
      </c>
    </row>
    <row r="3981" spans="10:10" x14ac:dyDescent="0.25">
      <c r="J3981">
        <v>39.79</v>
      </c>
    </row>
    <row r="3982" spans="10:10" x14ac:dyDescent="0.25">
      <c r="J3982">
        <v>39.799999999999997</v>
      </c>
    </row>
    <row r="3983" spans="10:10" x14ac:dyDescent="0.25">
      <c r="J3983">
        <v>39.81</v>
      </c>
    </row>
    <row r="3984" spans="10:10" x14ac:dyDescent="0.25">
      <c r="J3984">
        <v>39.82</v>
      </c>
    </row>
    <row r="3985" spans="10:10" x14ac:dyDescent="0.25">
      <c r="J3985">
        <v>39.83</v>
      </c>
    </row>
    <row r="3986" spans="10:10" x14ac:dyDescent="0.25">
      <c r="J3986">
        <v>39.840000000000003</v>
      </c>
    </row>
    <row r="3987" spans="10:10" x14ac:dyDescent="0.25">
      <c r="J3987">
        <v>39.85</v>
      </c>
    </row>
    <row r="3988" spans="10:10" x14ac:dyDescent="0.25">
      <c r="J3988">
        <v>39.86</v>
      </c>
    </row>
    <row r="3989" spans="10:10" x14ac:dyDescent="0.25">
      <c r="J3989">
        <v>39.869999999999997</v>
      </c>
    </row>
    <row r="3990" spans="10:10" x14ac:dyDescent="0.25">
      <c r="J3990">
        <v>39.880000000000003</v>
      </c>
    </row>
    <row r="3991" spans="10:10" x14ac:dyDescent="0.25">
      <c r="J3991">
        <v>39.89</v>
      </c>
    </row>
    <row r="3992" spans="10:10" x14ac:dyDescent="0.25">
      <c r="J3992">
        <v>39.9</v>
      </c>
    </row>
    <row r="3993" spans="10:10" x14ac:dyDescent="0.25">
      <c r="J3993">
        <v>39.909999999999997</v>
      </c>
    </row>
    <row r="3994" spans="10:10" x14ac:dyDescent="0.25">
      <c r="J3994">
        <v>39.92</v>
      </c>
    </row>
    <row r="3995" spans="10:10" x14ac:dyDescent="0.25">
      <c r="J3995">
        <v>39.93</v>
      </c>
    </row>
    <row r="3996" spans="10:10" x14ac:dyDescent="0.25">
      <c r="J3996">
        <v>39.94</v>
      </c>
    </row>
    <row r="3997" spans="10:10" x14ac:dyDescent="0.25">
      <c r="J3997">
        <v>39.950000000000003</v>
      </c>
    </row>
    <row r="3998" spans="10:10" x14ac:dyDescent="0.25">
      <c r="J3998">
        <v>39.96</v>
      </c>
    </row>
    <row r="3999" spans="10:10" x14ac:dyDescent="0.25">
      <c r="J3999">
        <v>39.97</v>
      </c>
    </row>
    <row r="4000" spans="10:10" x14ac:dyDescent="0.25">
      <c r="J4000">
        <v>39.979999999999997</v>
      </c>
    </row>
    <row r="4001" spans="10:10" x14ac:dyDescent="0.25">
      <c r="J4001">
        <v>39.99</v>
      </c>
    </row>
    <row r="4002" spans="10:10" x14ac:dyDescent="0.25">
      <c r="J4002">
        <v>40</v>
      </c>
    </row>
    <row r="4003" spans="10:10" x14ac:dyDescent="0.25">
      <c r="J4003">
        <v>40.01</v>
      </c>
    </row>
    <row r="4004" spans="10:10" x14ac:dyDescent="0.25">
      <c r="J4004">
        <v>40.020000000000003</v>
      </c>
    </row>
    <row r="4005" spans="10:10" x14ac:dyDescent="0.25">
      <c r="J4005">
        <v>40.03</v>
      </c>
    </row>
    <row r="4006" spans="10:10" x14ac:dyDescent="0.25">
      <c r="J4006">
        <v>40.04</v>
      </c>
    </row>
    <row r="4007" spans="10:10" x14ac:dyDescent="0.25">
      <c r="J4007">
        <v>40.049999999999997</v>
      </c>
    </row>
    <row r="4008" spans="10:10" x14ac:dyDescent="0.25">
      <c r="J4008">
        <v>40.06</v>
      </c>
    </row>
    <row r="4009" spans="10:10" x14ac:dyDescent="0.25">
      <c r="J4009">
        <v>40.07</v>
      </c>
    </row>
    <row r="4010" spans="10:10" x14ac:dyDescent="0.25">
      <c r="J4010">
        <v>40.08</v>
      </c>
    </row>
    <row r="4011" spans="10:10" x14ac:dyDescent="0.25">
      <c r="J4011">
        <v>40.090000000000003</v>
      </c>
    </row>
    <row r="4012" spans="10:10" x14ac:dyDescent="0.25">
      <c r="J4012">
        <v>40.1</v>
      </c>
    </row>
    <row r="4013" spans="10:10" x14ac:dyDescent="0.25">
      <c r="J4013">
        <v>40.11</v>
      </c>
    </row>
    <row r="4014" spans="10:10" x14ac:dyDescent="0.25">
      <c r="J4014">
        <v>40.119999999999997</v>
      </c>
    </row>
    <row r="4015" spans="10:10" x14ac:dyDescent="0.25">
      <c r="J4015">
        <v>40.130000000000003</v>
      </c>
    </row>
    <row r="4016" spans="10:10" x14ac:dyDescent="0.25">
      <c r="J4016">
        <v>40.14</v>
      </c>
    </row>
    <row r="4017" spans="10:10" x14ac:dyDescent="0.25">
      <c r="J4017">
        <v>40.15</v>
      </c>
    </row>
    <row r="4018" spans="10:10" x14ac:dyDescent="0.25">
      <c r="J4018">
        <v>40.159999999999997</v>
      </c>
    </row>
    <row r="4019" spans="10:10" x14ac:dyDescent="0.25">
      <c r="J4019">
        <v>40.17</v>
      </c>
    </row>
    <row r="4020" spans="10:10" x14ac:dyDescent="0.25">
      <c r="J4020">
        <v>40.18</v>
      </c>
    </row>
    <row r="4021" spans="10:10" x14ac:dyDescent="0.25">
      <c r="J4021">
        <v>40.19</v>
      </c>
    </row>
    <row r="4022" spans="10:10" x14ac:dyDescent="0.25">
      <c r="J4022">
        <v>40.200000000000003</v>
      </c>
    </row>
    <row r="4023" spans="10:10" x14ac:dyDescent="0.25">
      <c r="J4023">
        <v>40.21</v>
      </c>
    </row>
    <row r="4024" spans="10:10" x14ac:dyDescent="0.25">
      <c r="J4024">
        <v>40.22</v>
      </c>
    </row>
    <row r="4025" spans="10:10" x14ac:dyDescent="0.25">
      <c r="J4025">
        <v>40.229999999999997</v>
      </c>
    </row>
    <row r="4026" spans="10:10" x14ac:dyDescent="0.25">
      <c r="J4026">
        <v>40.24</v>
      </c>
    </row>
    <row r="4027" spans="10:10" x14ac:dyDescent="0.25">
      <c r="J4027">
        <v>40.25</v>
      </c>
    </row>
    <row r="4028" spans="10:10" x14ac:dyDescent="0.25">
      <c r="J4028">
        <v>40.26</v>
      </c>
    </row>
    <row r="4029" spans="10:10" x14ac:dyDescent="0.25">
      <c r="J4029">
        <v>40.270000000000003</v>
      </c>
    </row>
    <row r="4030" spans="10:10" x14ac:dyDescent="0.25">
      <c r="J4030">
        <v>40.28</v>
      </c>
    </row>
    <row r="4031" spans="10:10" x14ac:dyDescent="0.25">
      <c r="J4031">
        <v>40.29</v>
      </c>
    </row>
    <row r="4032" spans="10:10" x14ac:dyDescent="0.25">
      <c r="J4032">
        <v>40.299999999999997</v>
      </c>
    </row>
    <row r="4033" spans="10:10" x14ac:dyDescent="0.25">
      <c r="J4033">
        <v>40.31</v>
      </c>
    </row>
    <row r="4034" spans="10:10" x14ac:dyDescent="0.25">
      <c r="J4034">
        <v>40.32</v>
      </c>
    </row>
    <row r="4035" spans="10:10" x14ac:dyDescent="0.25">
      <c r="J4035">
        <v>40.33</v>
      </c>
    </row>
    <row r="4036" spans="10:10" x14ac:dyDescent="0.25">
      <c r="J4036">
        <v>40.340000000000003</v>
      </c>
    </row>
    <row r="4037" spans="10:10" x14ac:dyDescent="0.25">
      <c r="J4037">
        <v>40.35</v>
      </c>
    </row>
    <row r="4038" spans="10:10" x14ac:dyDescent="0.25">
      <c r="J4038">
        <v>40.36</v>
      </c>
    </row>
    <row r="4039" spans="10:10" x14ac:dyDescent="0.25">
      <c r="J4039">
        <v>40.369999999999997</v>
      </c>
    </row>
    <row r="4040" spans="10:10" x14ac:dyDescent="0.25">
      <c r="J4040">
        <v>40.380000000000003</v>
      </c>
    </row>
    <row r="4041" spans="10:10" x14ac:dyDescent="0.25">
      <c r="J4041">
        <v>40.39</v>
      </c>
    </row>
    <row r="4042" spans="10:10" x14ac:dyDescent="0.25">
      <c r="J4042">
        <v>40.4</v>
      </c>
    </row>
    <row r="4043" spans="10:10" x14ac:dyDescent="0.25">
      <c r="J4043">
        <v>40.409999999999997</v>
      </c>
    </row>
    <row r="4044" spans="10:10" x14ac:dyDescent="0.25">
      <c r="J4044">
        <v>40.42</v>
      </c>
    </row>
    <row r="4045" spans="10:10" x14ac:dyDescent="0.25">
      <c r="J4045">
        <v>40.43</v>
      </c>
    </row>
    <row r="4046" spans="10:10" x14ac:dyDescent="0.25">
      <c r="J4046">
        <v>40.44</v>
      </c>
    </row>
    <row r="4047" spans="10:10" x14ac:dyDescent="0.25">
      <c r="J4047">
        <v>40.450000000000003</v>
      </c>
    </row>
    <row r="4048" spans="10:10" x14ac:dyDescent="0.25">
      <c r="J4048">
        <v>40.46</v>
      </c>
    </row>
    <row r="4049" spans="10:10" x14ac:dyDescent="0.25">
      <c r="J4049">
        <v>40.47</v>
      </c>
    </row>
    <row r="4050" spans="10:10" x14ac:dyDescent="0.25">
      <c r="J4050">
        <v>40.479999999999997</v>
      </c>
    </row>
    <row r="4051" spans="10:10" x14ac:dyDescent="0.25">
      <c r="J4051">
        <v>40.49</v>
      </c>
    </row>
    <row r="4052" spans="10:10" x14ac:dyDescent="0.25">
      <c r="J4052">
        <v>40.5</v>
      </c>
    </row>
    <row r="4053" spans="10:10" x14ac:dyDescent="0.25">
      <c r="J4053">
        <v>40.51</v>
      </c>
    </row>
    <row r="4054" spans="10:10" x14ac:dyDescent="0.25">
      <c r="J4054">
        <v>40.520000000000003</v>
      </c>
    </row>
    <row r="4055" spans="10:10" x14ac:dyDescent="0.25">
      <c r="J4055">
        <v>40.53</v>
      </c>
    </row>
    <row r="4056" spans="10:10" x14ac:dyDescent="0.25">
      <c r="J4056">
        <v>40.54</v>
      </c>
    </row>
    <row r="4057" spans="10:10" x14ac:dyDescent="0.25">
      <c r="J4057">
        <v>40.549999999999997</v>
      </c>
    </row>
    <row r="4058" spans="10:10" x14ac:dyDescent="0.25">
      <c r="J4058">
        <v>40.56</v>
      </c>
    </row>
    <row r="4059" spans="10:10" x14ac:dyDescent="0.25">
      <c r="J4059">
        <v>40.57</v>
      </c>
    </row>
    <row r="4060" spans="10:10" x14ac:dyDescent="0.25">
      <c r="J4060">
        <v>40.58</v>
      </c>
    </row>
    <row r="4061" spans="10:10" x14ac:dyDescent="0.25">
      <c r="J4061">
        <v>40.590000000000003</v>
      </c>
    </row>
    <row r="4062" spans="10:10" x14ac:dyDescent="0.25">
      <c r="J4062">
        <v>40.6</v>
      </c>
    </row>
    <row r="4063" spans="10:10" x14ac:dyDescent="0.25">
      <c r="J4063">
        <v>40.61</v>
      </c>
    </row>
    <row r="4064" spans="10:10" x14ac:dyDescent="0.25">
      <c r="J4064">
        <v>40.619999999999997</v>
      </c>
    </row>
    <row r="4065" spans="10:10" x14ac:dyDescent="0.25">
      <c r="J4065">
        <v>40.630000000000003</v>
      </c>
    </row>
    <row r="4066" spans="10:10" x14ac:dyDescent="0.25">
      <c r="J4066">
        <v>40.64</v>
      </c>
    </row>
    <row r="4067" spans="10:10" x14ac:dyDescent="0.25">
      <c r="J4067">
        <v>40.65</v>
      </c>
    </row>
    <row r="4068" spans="10:10" x14ac:dyDescent="0.25">
      <c r="J4068">
        <v>40.659999999999997</v>
      </c>
    </row>
    <row r="4069" spans="10:10" x14ac:dyDescent="0.25">
      <c r="J4069">
        <v>40.67</v>
      </c>
    </row>
    <row r="4070" spans="10:10" x14ac:dyDescent="0.25">
      <c r="J4070">
        <v>40.68</v>
      </c>
    </row>
    <row r="4071" spans="10:10" x14ac:dyDescent="0.25">
      <c r="J4071">
        <v>40.69</v>
      </c>
    </row>
    <row r="4072" spans="10:10" x14ac:dyDescent="0.25">
      <c r="J4072">
        <v>40.700000000000003</v>
      </c>
    </row>
    <row r="4073" spans="10:10" x14ac:dyDescent="0.25">
      <c r="J4073">
        <v>40.71</v>
      </c>
    </row>
    <row r="4074" spans="10:10" x14ac:dyDescent="0.25">
      <c r="J4074">
        <v>40.72</v>
      </c>
    </row>
    <row r="4075" spans="10:10" x14ac:dyDescent="0.25">
      <c r="J4075">
        <v>40.729999999999997</v>
      </c>
    </row>
    <row r="4076" spans="10:10" x14ac:dyDescent="0.25">
      <c r="J4076">
        <v>40.74</v>
      </c>
    </row>
    <row r="4077" spans="10:10" x14ac:dyDescent="0.25">
      <c r="J4077">
        <v>40.75</v>
      </c>
    </row>
    <row r="4078" spans="10:10" x14ac:dyDescent="0.25">
      <c r="J4078">
        <v>40.76</v>
      </c>
    </row>
    <row r="4079" spans="10:10" x14ac:dyDescent="0.25">
      <c r="J4079">
        <v>40.770000000000003</v>
      </c>
    </row>
    <row r="4080" spans="10:10" x14ac:dyDescent="0.25">
      <c r="J4080">
        <v>40.78</v>
      </c>
    </row>
    <row r="4081" spans="10:10" x14ac:dyDescent="0.25">
      <c r="J4081">
        <v>40.79</v>
      </c>
    </row>
    <row r="4082" spans="10:10" x14ac:dyDescent="0.25">
      <c r="J4082">
        <v>40.799999999999997</v>
      </c>
    </row>
    <row r="4083" spans="10:10" x14ac:dyDescent="0.25">
      <c r="J4083">
        <v>40.81</v>
      </c>
    </row>
    <row r="4084" spans="10:10" x14ac:dyDescent="0.25">
      <c r="J4084">
        <v>40.82</v>
      </c>
    </row>
    <row r="4085" spans="10:10" x14ac:dyDescent="0.25">
      <c r="J4085">
        <v>40.83</v>
      </c>
    </row>
    <row r="4086" spans="10:10" x14ac:dyDescent="0.25">
      <c r="J4086">
        <v>40.840000000000003</v>
      </c>
    </row>
    <row r="4087" spans="10:10" x14ac:dyDescent="0.25">
      <c r="J4087">
        <v>40.85</v>
      </c>
    </row>
    <row r="4088" spans="10:10" x14ac:dyDescent="0.25">
      <c r="J4088">
        <v>40.86</v>
      </c>
    </row>
    <row r="4089" spans="10:10" x14ac:dyDescent="0.25">
      <c r="J4089">
        <v>40.869999999999997</v>
      </c>
    </row>
    <row r="4090" spans="10:10" x14ac:dyDescent="0.25">
      <c r="J4090">
        <v>40.880000000000003</v>
      </c>
    </row>
    <row r="4091" spans="10:10" x14ac:dyDescent="0.25">
      <c r="J4091">
        <v>40.89</v>
      </c>
    </row>
    <row r="4092" spans="10:10" x14ac:dyDescent="0.25">
      <c r="J4092">
        <v>40.9</v>
      </c>
    </row>
    <row r="4093" spans="10:10" x14ac:dyDescent="0.25">
      <c r="J4093">
        <v>40.909999999999997</v>
      </c>
    </row>
    <row r="4094" spans="10:10" x14ac:dyDescent="0.25">
      <c r="J4094">
        <v>40.92</v>
      </c>
    </row>
    <row r="4095" spans="10:10" x14ac:dyDescent="0.25">
      <c r="J4095">
        <v>40.93</v>
      </c>
    </row>
    <row r="4096" spans="10:10" x14ac:dyDescent="0.25">
      <c r="J4096">
        <v>40.94</v>
      </c>
    </row>
    <row r="4097" spans="10:10" x14ac:dyDescent="0.25">
      <c r="J4097">
        <v>40.950000000000003</v>
      </c>
    </row>
    <row r="4098" spans="10:10" x14ac:dyDescent="0.25">
      <c r="J4098">
        <v>40.96</v>
      </c>
    </row>
    <row r="4099" spans="10:10" x14ac:dyDescent="0.25">
      <c r="J4099">
        <v>40.97</v>
      </c>
    </row>
    <row r="4100" spans="10:10" x14ac:dyDescent="0.25">
      <c r="J4100">
        <v>40.98</v>
      </c>
    </row>
    <row r="4101" spans="10:10" x14ac:dyDescent="0.25">
      <c r="J4101">
        <v>40.99</v>
      </c>
    </row>
    <row r="4102" spans="10:10" x14ac:dyDescent="0.25">
      <c r="J4102">
        <v>41</v>
      </c>
    </row>
    <row r="4103" spans="10:10" x14ac:dyDescent="0.25">
      <c r="J4103">
        <v>41.01</v>
      </c>
    </row>
    <row r="4104" spans="10:10" x14ac:dyDescent="0.25">
      <c r="J4104">
        <v>41.02</v>
      </c>
    </row>
    <row r="4105" spans="10:10" x14ac:dyDescent="0.25">
      <c r="J4105">
        <v>41.03</v>
      </c>
    </row>
    <row r="4106" spans="10:10" x14ac:dyDescent="0.25">
      <c r="J4106">
        <v>41.04</v>
      </c>
    </row>
    <row r="4107" spans="10:10" x14ac:dyDescent="0.25">
      <c r="J4107">
        <v>41.05</v>
      </c>
    </row>
    <row r="4108" spans="10:10" x14ac:dyDescent="0.25">
      <c r="J4108">
        <v>41.06</v>
      </c>
    </row>
    <row r="4109" spans="10:10" x14ac:dyDescent="0.25">
      <c r="J4109">
        <v>41.07</v>
      </c>
    </row>
    <row r="4110" spans="10:10" x14ac:dyDescent="0.25">
      <c r="J4110">
        <v>41.08</v>
      </c>
    </row>
    <row r="4111" spans="10:10" x14ac:dyDescent="0.25">
      <c r="J4111">
        <v>41.09</v>
      </c>
    </row>
    <row r="4112" spans="10:10" x14ac:dyDescent="0.25">
      <c r="J4112">
        <v>41.1</v>
      </c>
    </row>
    <row r="4113" spans="10:10" x14ac:dyDescent="0.25">
      <c r="J4113">
        <v>41.11</v>
      </c>
    </row>
    <row r="4114" spans="10:10" x14ac:dyDescent="0.25">
      <c r="J4114">
        <v>41.12</v>
      </c>
    </row>
    <row r="4115" spans="10:10" x14ac:dyDescent="0.25">
      <c r="J4115">
        <v>41.13</v>
      </c>
    </row>
    <row r="4116" spans="10:10" x14ac:dyDescent="0.25">
      <c r="J4116">
        <v>41.14</v>
      </c>
    </row>
    <row r="4117" spans="10:10" x14ac:dyDescent="0.25">
      <c r="J4117">
        <v>41.15</v>
      </c>
    </row>
    <row r="4118" spans="10:10" x14ac:dyDescent="0.25">
      <c r="J4118">
        <v>41.16</v>
      </c>
    </row>
    <row r="4119" spans="10:10" x14ac:dyDescent="0.25">
      <c r="J4119">
        <v>41.17</v>
      </c>
    </row>
    <row r="4120" spans="10:10" x14ac:dyDescent="0.25">
      <c r="J4120">
        <v>41.18</v>
      </c>
    </row>
    <row r="4121" spans="10:10" x14ac:dyDescent="0.25">
      <c r="J4121">
        <v>41.19</v>
      </c>
    </row>
    <row r="4122" spans="10:10" x14ac:dyDescent="0.25">
      <c r="J4122">
        <v>41.2</v>
      </c>
    </row>
    <row r="4123" spans="10:10" x14ac:dyDescent="0.25">
      <c r="J4123">
        <v>41.21</v>
      </c>
    </row>
    <row r="4124" spans="10:10" x14ac:dyDescent="0.25">
      <c r="J4124">
        <v>41.22</v>
      </c>
    </row>
    <row r="4125" spans="10:10" x14ac:dyDescent="0.25">
      <c r="J4125">
        <v>41.23</v>
      </c>
    </row>
    <row r="4126" spans="10:10" x14ac:dyDescent="0.25">
      <c r="J4126">
        <v>41.24</v>
      </c>
    </row>
    <row r="4127" spans="10:10" x14ac:dyDescent="0.25">
      <c r="J4127">
        <v>41.25</v>
      </c>
    </row>
    <row r="4128" spans="10:10" x14ac:dyDescent="0.25">
      <c r="J4128">
        <v>41.26</v>
      </c>
    </row>
    <row r="4129" spans="10:10" x14ac:dyDescent="0.25">
      <c r="J4129">
        <v>41.27</v>
      </c>
    </row>
    <row r="4130" spans="10:10" x14ac:dyDescent="0.25">
      <c r="J4130">
        <v>41.28</v>
      </c>
    </row>
    <row r="4131" spans="10:10" x14ac:dyDescent="0.25">
      <c r="J4131">
        <v>41.29</v>
      </c>
    </row>
    <row r="4132" spans="10:10" x14ac:dyDescent="0.25">
      <c r="J4132">
        <v>41.3</v>
      </c>
    </row>
    <row r="4133" spans="10:10" x14ac:dyDescent="0.25">
      <c r="J4133">
        <v>41.31</v>
      </c>
    </row>
    <row r="4134" spans="10:10" x14ac:dyDescent="0.25">
      <c r="J4134">
        <v>41.32</v>
      </c>
    </row>
    <row r="4135" spans="10:10" x14ac:dyDescent="0.25">
      <c r="J4135">
        <v>41.33</v>
      </c>
    </row>
    <row r="4136" spans="10:10" x14ac:dyDescent="0.25">
      <c r="J4136">
        <v>41.34</v>
      </c>
    </row>
    <row r="4137" spans="10:10" x14ac:dyDescent="0.25">
      <c r="J4137">
        <v>41.35</v>
      </c>
    </row>
    <row r="4138" spans="10:10" x14ac:dyDescent="0.25">
      <c r="J4138">
        <v>41.36</v>
      </c>
    </row>
    <row r="4139" spans="10:10" x14ac:dyDescent="0.25">
      <c r="J4139">
        <v>41.37</v>
      </c>
    </row>
    <row r="4140" spans="10:10" x14ac:dyDescent="0.25">
      <c r="J4140">
        <v>41.38</v>
      </c>
    </row>
    <row r="4141" spans="10:10" x14ac:dyDescent="0.25">
      <c r="J4141">
        <v>41.39</v>
      </c>
    </row>
    <row r="4142" spans="10:10" x14ac:dyDescent="0.25">
      <c r="J4142">
        <v>41.4</v>
      </c>
    </row>
    <row r="4143" spans="10:10" x14ac:dyDescent="0.25">
      <c r="J4143">
        <v>41.41</v>
      </c>
    </row>
    <row r="4144" spans="10:10" x14ac:dyDescent="0.25">
      <c r="J4144">
        <v>41.42</v>
      </c>
    </row>
    <row r="4145" spans="10:10" x14ac:dyDescent="0.25">
      <c r="J4145">
        <v>41.43</v>
      </c>
    </row>
    <row r="4146" spans="10:10" x14ac:dyDescent="0.25">
      <c r="J4146">
        <v>41.44</v>
      </c>
    </row>
    <row r="4147" spans="10:10" x14ac:dyDescent="0.25">
      <c r="J4147">
        <v>41.45</v>
      </c>
    </row>
    <row r="4148" spans="10:10" x14ac:dyDescent="0.25">
      <c r="J4148">
        <v>41.46</v>
      </c>
    </row>
    <row r="4149" spans="10:10" x14ac:dyDescent="0.25">
      <c r="J4149">
        <v>41.47</v>
      </c>
    </row>
    <row r="4150" spans="10:10" x14ac:dyDescent="0.25">
      <c r="J4150">
        <v>41.48</v>
      </c>
    </row>
    <row r="4151" spans="10:10" x14ac:dyDescent="0.25">
      <c r="J4151">
        <v>41.49</v>
      </c>
    </row>
    <row r="4152" spans="10:10" x14ac:dyDescent="0.25">
      <c r="J4152">
        <v>41.5</v>
      </c>
    </row>
    <row r="4153" spans="10:10" x14ac:dyDescent="0.25">
      <c r="J4153">
        <v>41.51</v>
      </c>
    </row>
    <row r="4154" spans="10:10" x14ac:dyDescent="0.25">
      <c r="J4154">
        <v>41.52</v>
      </c>
    </row>
    <row r="4155" spans="10:10" x14ac:dyDescent="0.25">
      <c r="J4155">
        <v>41.53</v>
      </c>
    </row>
    <row r="4156" spans="10:10" x14ac:dyDescent="0.25">
      <c r="J4156">
        <v>41.54</v>
      </c>
    </row>
    <row r="4157" spans="10:10" x14ac:dyDescent="0.25">
      <c r="J4157">
        <v>41.55</v>
      </c>
    </row>
    <row r="4158" spans="10:10" x14ac:dyDescent="0.25">
      <c r="J4158">
        <v>41.56</v>
      </c>
    </row>
    <row r="4159" spans="10:10" x14ac:dyDescent="0.25">
      <c r="J4159">
        <v>41.57</v>
      </c>
    </row>
    <row r="4160" spans="10:10" x14ac:dyDescent="0.25">
      <c r="J4160">
        <v>41.58</v>
      </c>
    </row>
    <row r="4161" spans="10:10" x14ac:dyDescent="0.25">
      <c r="J4161">
        <v>41.59</v>
      </c>
    </row>
    <row r="4162" spans="10:10" x14ac:dyDescent="0.25">
      <c r="J4162">
        <v>41.6</v>
      </c>
    </row>
    <row r="4163" spans="10:10" x14ac:dyDescent="0.25">
      <c r="J4163">
        <v>41.61</v>
      </c>
    </row>
    <row r="4164" spans="10:10" x14ac:dyDescent="0.25">
      <c r="J4164">
        <v>41.62</v>
      </c>
    </row>
    <row r="4165" spans="10:10" x14ac:dyDescent="0.25">
      <c r="J4165">
        <v>41.63</v>
      </c>
    </row>
    <row r="4166" spans="10:10" x14ac:dyDescent="0.25">
      <c r="J4166">
        <v>41.64</v>
      </c>
    </row>
    <row r="4167" spans="10:10" x14ac:dyDescent="0.25">
      <c r="J4167">
        <v>41.65</v>
      </c>
    </row>
    <row r="4168" spans="10:10" x14ac:dyDescent="0.25">
      <c r="J4168">
        <v>41.66</v>
      </c>
    </row>
    <row r="4169" spans="10:10" x14ac:dyDescent="0.25">
      <c r="J4169">
        <v>41.67</v>
      </c>
    </row>
    <row r="4170" spans="10:10" x14ac:dyDescent="0.25">
      <c r="J4170">
        <v>41.68</v>
      </c>
    </row>
    <row r="4171" spans="10:10" x14ac:dyDescent="0.25">
      <c r="J4171">
        <v>41.69</v>
      </c>
    </row>
    <row r="4172" spans="10:10" x14ac:dyDescent="0.25">
      <c r="J4172">
        <v>41.7</v>
      </c>
    </row>
    <row r="4173" spans="10:10" x14ac:dyDescent="0.25">
      <c r="J4173">
        <v>41.71</v>
      </c>
    </row>
    <row r="4174" spans="10:10" x14ac:dyDescent="0.25">
      <c r="J4174">
        <v>41.72</v>
      </c>
    </row>
    <row r="4175" spans="10:10" x14ac:dyDescent="0.25">
      <c r="J4175">
        <v>41.73</v>
      </c>
    </row>
    <row r="4176" spans="10:10" x14ac:dyDescent="0.25">
      <c r="J4176">
        <v>41.74</v>
      </c>
    </row>
    <row r="4177" spans="10:10" x14ac:dyDescent="0.25">
      <c r="J4177">
        <v>41.75</v>
      </c>
    </row>
    <row r="4178" spans="10:10" x14ac:dyDescent="0.25">
      <c r="J4178">
        <v>41.76</v>
      </c>
    </row>
    <row r="4179" spans="10:10" x14ac:dyDescent="0.25">
      <c r="J4179">
        <v>41.77</v>
      </c>
    </row>
    <row r="4180" spans="10:10" x14ac:dyDescent="0.25">
      <c r="J4180">
        <v>41.78</v>
      </c>
    </row>
    <row r="4181" spans="10:10" x14ac:dyDescent="0.25">
      <c r="J4181">
        <v>41.79</v>
      </c>
    </row>
    <row r="4182" spans="10:10" x14ac:dyDescent="0.25">
      <c r="J4182">
        <v>41.8</v>
      </c>
    </row>
    <row r="4183" spans="10:10" x14ac:dyDescent="0.25">
      <c r="J4183">
        <v>41.81</v>
      </c>
    </row>
    <row r="4184" spans="10:10" x14ac:dyDescent="0.25">
      <c r="J4184">
        <v>41.82</v>
      </c>
    </row>
    <row r="4185" spans="10:10" x14ac:dyDescent="0.25">
      <c r="J4185">
        <v>41.83</v>
      </c>
    </row>
    <row r="4186" spans="10:10" x14ac:dyDescent="0.25">
      <c r="J4186">
        <v>41.84</v>
      </c>
    </row>
    <row r="4187" spans="10:10" x14ac:dyDescent="0.25">
      <c r="J4187">
        <v>41.85</v>
      </c>
    </row>
    <row r="4188" spans="10:10" x14ac:dyDescent="0.25">
      <c r="J4188">
        <v>41.86</v>
      </c>
    </row>
    <row r="4189" spans="10:10" x14ac:dyDescent="0.25">
      <c r="J4189">
        <v>41.87</v>
      </c>
    </row>
    <row r="4190" spans="10:10" x14ac:dyDescent="0.25">
      <c r="J4190">
        <v>41.88</v>
      </c>
    </row>
    <row r="4191" spans="10:10" x14ac:dyDescent="0.25">
      <c r="J4191">
        <v>41.89</v>
      </c>
    </row>
    <row r="4192" spans="10:10" x14ac:dyDescent="0.25">
      <c r="J4192">
        <v>41.9</v>
      </c>
    </row>
    <row r="4193" spans="10:10" x14ac:dyDescent="0.25">
      <c r="J4193">
        <v>41.91</v>
      </c>
    </row>
    <row r="4194" spans="10:10" x14ac:dyDescent="0.25">
      <c r="J4194">
        <v>41.92</v>
      </c>
    </row>
    <row r="4195" spans="10:10" x14ac:dyDescent="0.25">
      <c r="J4195">
        <v>41.93</v>
      </c>
    </row>
    <row r="4196" spans="10:10" x14ac:dyDescent="0.25">
      <c r="J4196">
        <v>41.94</v>
      </c>
    </row>
    <row r="4197" spans="10:10" x14ac:dyDescent="0.25">
      <c r="J4197">
        <v>41.95</v>
      </c>
    </row>
    <row r="4198" spans="10:10" x14ac:dyDescent="0.25">
      <c r="J4198">
        <v>41.96</v>
      </c>
    </row>
    <row r="4199" spans="10:10" x14ac:dyDescent="0.25">
      <c r="J4199">
        <v>41.97</v>
      </c>
    </row>
    <row r="4200" spans="10:10" x14ac:dyDescent="0.25">
      <c r="J4200">
        <v>41.98</v>
      </c>
    </row>
    <row r="4201" spans="10:10" x14ac:dyDescent="0.25">
      <c r="J4201">
        <v>41.99</v>
      </c>
    </row>
    <row r="4202" spans="10:10" x14ac:dyDescent="0.25">
      <c r="J4202">
        <v>42</v>
      </c>
    </row>
    <row r="4203" spans="10:10" x14ac:dyDescent="0.25">
      <c r="J4203">
        <v>42.01</v>
      </c>
    </row>
    <row r="4204" spans="10:10" x14ac:dyDescent="0.25">
      <c r="J4204">
        <v>42.02</v>
      </c>
    </row>
    <row r="4205" spans="10:10" x14ac:dyDescent="0.25">
      <c r="J4205">
        <v>42.03</v>
      </c>
    </row>
    <row r="4206" spans="10:10" x14ac:dyDescent="0.25">
      <c r="J4206">
        <v>42.04</v>
      </c>
    </row>
    <row r="4207" spans="10:10" x14ac:dyDescent="0.25">
      <c r="J4207">
        <v>42.05</v>
      </c>
    </row>
    <row r="4208" spans="10:10" x14ac:dyDescent="0.25">
      <c r="J4208">
        <v>42.06</v>
      </c>
    </row>
    <row r="4209" spans="10:10" x14ac:dyDescent="0.25">
      <c r="J4209">
        <v>42.07</v>
      </c>
    </row>
    <row r="4210" spans="10:10" x14ac:dyDescent="0.25">
      <c r="J4210">
        <v>42.08</v>
      </c>
    </row>
    <row r="4211" spans="10:10" x14ac:dyDescent="0.25">
      <c r="J4211">
        <v>42.09</v>
      </c>
    </row>
    <row r="4212" spans="10:10" x14ac:dyDescent="0.25">
      <c r="J4212">
        <v>42.1</v>
      </c>
    </row>
    <row r="4213" spans="10:10" x14ac:dyDescent="0.25">
      <c r="J4213">
        <v>42.11</v>
      </c>
    </row>
    <row r="4214" spans="10:10" x14ac:dyDescent="0.25">
      <c r="J4214">
        <v>42.12</v>
      </c>
    </row>
    <row r="4215" spans="10:10" x14ac:dyDescent="0.25">
      <c r="J4215">
        <v>42.13</v>
      </c>
    </row>
    <row r="4216" spans="10:10" x14ac:dyDescent="0.25">
      <c r="J4216">
        <v>42.14</v>
      </c>
    </row>
    <row r="4217" spans="10:10" x14ac:dyDescent="0.25">
      <c r="J4217">
        <v>42.15</v>
      </c>
    </row>
    <row r="4218" spans="10:10" x14ac:dyDescent="0.25">
      <c r="J4218">
        <v>42.16</v>
      </c>
    </row>
    <row r="4219" spans="10:10" x14ac:dyDescent="0.25">
      <c r="J4219">
        <v>42.17</v>
      </c>
    </row>
    <row r="4220" spans="10:10" x14ac:dyDescent="0.25">
      <c r="J4220">
        <v>42.18</v>
      </c>
    </row>
    <row r="4221" spans="10:10" x14ac:dyDescent="0.25">
      <c r="J4221">
        <v>42.19</v>
      </c>
    </row>
    <row r="4222" spans="10:10" x14ac:dyDescent="0.25">
      <c r="J4222">
        <v>42.2</v>
      </c>
    </row>
    <row r="4223" spans="10:10" x14ac:dyDescent="0.25">
      <c r="J4223">
        <v>42.21</v>
      </c>
    </row>
    <row r="4224" spans="10:10" x14ac:dyDescent="0.25">
      <c r="J4224">
        <v>42.22</v>
      </c>
    </row>
    <row r="4225" spans="10:10" x14ac:dyDescent="0.25">
      <c r="J4225">
        <v>42.23</v>
      </c>
    </row>
    <row r="4226" spans="10:10" x14ac:dyDescent="0.25">
      <c r="J4226">
        <v>42.24</v>
      </c>
    </row>
    <row r="4227" spans="10:10" x14ac:dyDescent="0.25">
      <c r="J4227">
        <v>42.25</v>
      </c>
    </row>
    <row r="4228" spans="10:10" x14ac:dyDescent="0.25">
      <c r="J4228">
        <v>42.26</v>
      </c>
    </row>
    <row r="4229" spans="10:10" x14ac:dyDescent="0.25">
      <c r="J4229">
        <v>42.27</v>
      </c>
    </row>
    <row r="4230" spans="10:10" x14ac:dyDescent="0.25">
      <c r="J4230">
        <v>42.28</v>
      </c>
    </row>
    <row r="4231" spans="10:10" x14ac:dyDescent="0.25">
      <c r="J4231">
        <v>42.29</v>
      </c>
    </row>
    <row r="4232" spans="10:10" x14ac:dyDescent="0.25">
      <c r="J4232">
        <v>42.3</v>
      </c>
    </row>
    <row r="4233" spans="10:10" x14ac:dyDescent="0.25">
      <c r="J4233">
        <v>42.31</v>
      </c>
    </row>
    <row r="4234" spans="10:10" x14ac:dyDescent="0.25">
      <c r="J4234">
        <v>42.32</v>
      </c>
    </row>
    <row r="4235" spans="10:10" x14ac:dyDescent="0.25">
      <c r="J4235">
        <v>42.33</v>
      </c>
    </row>
    <row r="4236" spans="10:10" x14ac:dyDescent="0.25">
      <c r="J4236">
        <v>42.34</v>
      </c>
    </row>
    <row r="4237" spans="10:10" x14ac:dyDescent="0.25">
      <c r="J4237">
        <v>42.35</v>
      </c>
    </row>
    <row r="4238" spans="10:10" x14ac:dyDescent="0.25">
      <c r="J4238">
        <v>42.36</v>
      </c>
    </row>
    <row r="4239" spans="10:10" x14ac:dyDescent="0.25">
      <c r="J4239">
        <v>42.37</v>
      </c>
    </row>
    <row r="4240" spans="10:10" x14ac:dyDescent="0.25">
      <c r="J4240">
        <v>42.38</v>
      </c>
    </row>
    <row r="4241" spans="10:10" x14ac:dyDescent="0.25">
      <c r="J4241">
        <v>42.39</v>
      </c>
    </row>
    <row r="4242" spans="10:10" x14ac:dyDescent="0.25">
      <c r="J4242">
        <v>42.4</v>
      </c>
    </row>
    <row r="4243" spans="10:10" x14ac:dyDescent="0.25">
      <c r="J4243">
        <v>42.41</v>
      </c>
    </row>
    <row r="4244" spans="10:10" x14ac:dyDescent="0.25">
      <c r="J4244">
        <v>42.42</v>
      </c>
    </row>
    <row r="4245" spans="10:10" x14ac:dyDescent="0.25">
      <c r="J4245">
        <v>42.43</v>
      </c>
    </row>
    <row r="4246" spans="10:10" x14ac:dyDescent="0.25">
      <c r="J4246">
        <v>42.44</v>
      </c>
    </row>
    <row r="4247" spans="10:10" x14ac:dyDescent="0.25">
      <c r="J4247">
        <v>42.45</v>
      </c>
    </row>
    <row r="4248" spans="10:10" x14ac:dyDescent="0.25">
      <c r="J4248">
        <v>42.46</v>
      </c>
    </row>
    <row r="4249" spans="10:10" x14ac:dyDescent="0.25">
      <c r="J4249">
        <v>42.47</v>
      </c>
    </row>
    <row r="4250" spans="10:10" x14ac:dyDescent="0.25">
      <c r="J4250">
        <v>42.48</v>
      </c>
    </row>
    <row r="4251" spans="10:10" x14ac:dyDescent="0.25">
      <c r="J4251">
        <v>42.49</v>
      </c>
    </row>
    <row r="4252" spans="10:10" x14ac:dyDescent="0.25">
      <c r="J4252">
        <v>42.5</v>
      </c>
    </row>
    <row r="4253" spans="10:10" x14ac:dyDescent="0.25">
      <c r="J4253">
        <v>42.51</v>
      </c>
    </row>
    <row r="4254" spans="10:10" x14ac:dyDescent="0.25">
      <c r="J4254">
        <v>42.52</v>
      </c>
    </row>
    <row r="4255" spans="10:10" x14ac:dyDescent="0.25">
      <c r="J4255">
        <v>42.53</v>
      </c>
    </row>
    <row r="4256" spans="10:10" x14ac:dyDescent="0.25">
      <c r="J4256">
        <v>42.54</v>
      </c>
    </row>
    <row r="4257" spans="10:10" x14ac:dyDescent="0.25">
      <c r="J4257">
        <v>42.55</v>
      </c>
    </row>
    <row r="4258" spans="10:10" x14ac:dyDescent="0.25">
      <c r="J4258">
        <v>42.56</v>
      </c>
    </row>
    <row r="4259" spans="10:10" x14ac:dyDescent="0.25">
      <c r="J4259">
        <v>42.57</v>
      </c>
    </row>
    <row r="4260" spans="10:10" x14ac:dyDescent="0.25">
      <c r="J4260">
        <v>42.58</v>
      </c>
    </row>
    <row r="4261" spans="10:10" x14ac:dyDescent="0.25">
      <c r="J4261">
        <v>42.59</v>
      </c>
    </row>
    <row r="4262" spans="10:10" x14ac:dyDescent="0.25">
      <c r="J4262">
        <v>42.6</v>
      </c>
    </row>
    <row r="4263" spans="10:10" x14ac:dyDescent="0.25">
      <c r="J4263">
        <v>42.61</v>
      </c>
    </row>
    <row r="4264" spans="10:10" x14ac:dyDescent="0.25">
      <c r="J4264">
        <v>42.62</v>
      </c>
    </row>
    <row r="4265" spans="10:10" x14ac:dyDescent="0.25">
      <c r="J4265">
        <v>42.63</v>
      </c>
    </row>
    <row r="4266" spans="10:10" x14ac:dyDescent="0.25">
      <c r="J4266">
        <v>42.64</v>
      </c>
    </row>
    <row r="4267" spans="10:10" x14ac:dyDescent="0.25">
      <c r="J4267">
        <v>42.65</v>
      </c>
    </row>
    <row r="4268" spans="10:10" x14ac:dyDescent="0.25">
      <c r="J4268">
        <v>42.66</v>
      </c>
    </row>
    <row r="4269" spans="10:10" x14ac:dyDescent="0.25">
      <c r="J4269">
        <v>42.67</v>
      </c>
    </row>
    <row r="4270" spans="10:10" x14ac:dyDescent="0.25">
      <c r="J4270">
        <v>42.68</v>
      </c>
    </row>
    <row r="4271" spans="10:10" x14ac:dyDescent="0.25">
      <c r="J4271">
        <v>42.69</v>
      </c>
    </row>
    <row r="4272" spans="10:10" x14ac:dyDescent="0.25">
      <c r="J4272">
        <v>42.7</v>
      </c>
    </row>
    <row r="4273" spans="10:10" x14ac:dyDescent="0.25">
      <c r="J4273">
        <v>42.71</v>
      </c>
    </row>
    <row r="4274" spans="10:10" x14ac:dyDescent="0.25">
      <c r="J4274">
        <v>42.72</v>
      </c>
    </row>
    <row r="4275" spans="10:10" x14ac:dyDescent="0.25">
      <c r="J4275">
        <v>42.73</v>
      </c>
    </row>
    <row r="4276" spans="10:10" x14ac:dyDescent="0.25">
      <c r="J4276">
        <v>42.74</v>
      </c>
    </row>
    <row r="4277" spans="10:10" x14ac:dyDescent="0.25">
      <c r="J4277">
        <v>42.75</v>
      </c>
    </row>
    <row r="4278" spans="10:10" x14ac:dyDescent="0.25">
      <c r="J4278">
        <v>42.76</v>
      </c>
    </row>
    <row r="4279" spans="10:10" x14ac:dyDescent="0.25">
      <c r="J4279">
        <v>42.77</v>
      </c>
    </row>
    <row r="4280" spans="10:10" x14ac:dyDescent="0.25">
      <c r="J4280">
        <v>42.78</v>
      </c>
    </row>
    <row r="4281" spans="10:10" x14ac:dyDescent="0.25">
      <c r="J4281">
        <v>42.79</v>
      </c>
    </row>
    <row r="4282" spans="10:10" x14ac:dyDescent="0.25">
      <c r="J4282">
        <v>42.8</v>
      </c>
    </row>
    <row r="4283" spans="10:10" x14ac:dyDescent="0.25">
      <c r="J4283">
        <v>42.81</v>
      </c>
    </row>
    <row r="4284" spans="10:10" x14ac:dyDescent="0.25">
      <c r="J4284">
        <v>42.82</v>
      </c>
    </row>
    <row r="4285" spans="10:10" x14ac:dyDescent="0.25">
      <c r="J4285">
        <v>42.83</v>
      </c>
    </row>
    <row r="4286" spans="10:10" x14ac:dyDescent="0.25">
      <c r="J4286">
        <v>42.84</v>
      </c>
    </row>
    <row r="4287" spans="10:10" x14ac:dyDescent="0.25">
      <c r="J4287">
        <v>42.85</v>
      </c>
    </row>
    <row r="4288" spans="10:10" x14ac:dyDescent="0.25">
      <c r="J4288">
        <v>42.86</v>
      </c>
    </row>
    <row r="4289" spans="10:10" x14ac:dyDescent="0.25">
      <c r="J4289">
        <v>42.87</v>
      </c>
    </row>
    <row r="4290" spans="10:10" x14ac:dyDescent="0.25">
      <c r="J4290">
        <v>42.88</v>
      </c>
    </row>
    <row r="4291" spans="10:10" x14ac:dyDescent="0.25">
      <c r="J4291">
        <v>42.89</v>
      </c>
    </row>
    <row r="4292" spans="10:10" x14ac:dyDescent="0.25">
      <c r="J4292">
        <v>42.9</v>
      </c>
    </row>
    <row r="4293" spans="10:10" x14ac:dyDescent="0.25">
      <c r="J4293">
        <v>42.91</v>
      </c>
    </row>
    <row r="4294" spans="10:10" x14ac:dyDescent="0.25">
      <c r="J4294">
        <v>42.92</v>
      </c>
    </row>
    <row r="4295" spans="10:10" x14ac:dyDescent="0.25">
      <c r="J4295">
        <v>42.93</v>
      </c>
    </row>
    <row r="4296" spans="10:10" x14ac:dyDescent="0.25">
      <c r="J4296">
        <v>42.94</v>
      </c>
    </row>
    <row r="4297" spans="10:10" x14ac:dyDescent="0.25">
      <c r="J4297">
        <v>42.95</v>
      </c>
    </row>
    <row r="4298" spans="10:10" x14ac:dyDescent="0.25">
      <c r="J4298">
        <v>42.96</v>
      </c>
    </row>
    <row r="4299" spans="10:10" x14ac:dyDescent="0.25">
      <c r="J4299">
        <v>42.97</v>
      </c>
    </row>
    <row r="4300" spans="10:10" x14ac:dyDescent="0.25">
      <c r="J4300">
        <v>42.98</v>
      </c>
    </row>
    <row r="4301" spans="10:10" x14ac:dyDescent="0.25">
      <c r="J4301">
        <v>42.99</v>
      </c>
    </row>
    <row r="4302" spans="10:10" x14ac:dyDescent="0.25">
      <c r="J4302">
        <v>43</v>
      </c>
    </row>
    <row r="4303" spans="10:10" x14ac:dyDescent="0.25">
      <c r="J4303">
        <v>43.01</v>
      </c>
    </row>
    <row r="4304" spans="10:10" x14ac:dyDescent="0.25">
      <c r="J4304">
        <v>43.02</v>
      </c>
    </row>
    <row r="4305" spans="10:10" x14ac:dyDescent="0.25">
      <c r="J4305">
        <v>43.03</v>
      </c>
    </row>
    <row r="4306" spans="10:10" x14ac:dyDescent="0.25">
      <c r="J4306">
        <v>43.04</v>
      </c>
    </row>
    <row r="4307" spans="10:10" x14ac:dyDescent="0.25">
      <c r="J4307">
        <v>43.05</v>
      </c>
    </row>
    <row r="4308" spans="10:10" x14ac:dyDescent="0.25">
      <c r="J4308">
        <v>43.06</v>
      </c>
    </row>
    <row r="4309" spans="10:10" x14ac:dyDescent="0.25">
      <c r="J4309">
        <v>43.07</v>
      </c>
    </row>
    <row r="4310" spans="10:10" x14ac:dyDescent="0.25">
      <c r="J4310">
        <v>43.08</v>
      </c>
    </row>
    <row r="4311" spans="10:10" x14ac:dyDescent="0.25">
      <c r="J4311">
        <v>43.09</v>
      </c>
    </row>
    <row r="4312" spans="10:10" x14ac:dyDescent="0.25">
      <c r="J4312">
        <v>43.1</v>
      </c>
    </row>
    <row r="4313" spans="10:10" x14ac:dyDescent="0.25">
      <c r="J4313">
        <v>43.11</v>
      </c>
    </row>
    <row r="4314" spans="10:10" x14ac:dyDescent="0.25">
      <c r="J4314">
        <v>43.12</v>
      </c>
    </row>
    <row r="4315" spans="10:10" x14ac:dyDescent="0.25">
      <c r="J4315">
        <v>43.13</v>
      </c>
    </row>
    <row r="4316" spans="10:10" x14ac:dyDescent="0.25">
      <c r="J4316">
        <v>43.14</v>
      </c>
    </row>
    <row r="4317" spans="10:10" x14ac:dyDescent="0.25">
      <c r="J4317">
        <v>43.15</v>
      </c>
    </row>
    <row r="4318" spans="10:10" x14ac:dyDescent="0.25">
      <c r="J4318">
        <v>43.16</v>
      </c>
    </row>
    <row r="4319" spans="10:10" x14ac:dyDescent="0.25">
      <c r="J4319">
        <v>43.17</v>
      </c>
    </row>
    <row r="4320" spans="10:10" x14ac:dyDescent="0.25">
      <c r="J4320">
        <v>43.18</v>
      </c>
    </row>
    <row r="4321" spans="10:10" x14ac:dyDescent="0.25">
      <c r="J4321">
        <v>43.19</v>
      </c>
    </row>
    <row r="4322" spans="10:10" x14ac:dyDescent="0.25">
      <c r="J4322">
        <v>43.2</v>
      </c>
    </row>
    <row r="4323" spans="10:10" x14ac:dyDescent="0.25">
      <c r="J4323">
        <v>43.21</v>
      </c>
    </row>
    <row r="4324" spans="10:10" x14ac:dyDescent="0.25">
      <c r="J4324">
        <v>43.22</v>
      </c>
    </row>
    <row r="4325" spans="10:10" x14ac:dyDescent="0.25">
      <c r="J4325">
        <v>43.23</v>
      </c>
    </row>
    <row r="4326" spans="10:10" x14ac:dyDescent="0.25">
      <c r="J4326">
        <v>43.24</v>
      </c>
    </row>
    <row r="4327" spans="10:10" x14ac:dyDescent="0.25">
      <c r="J4327">
        <v>43.25</v>
      </c>
    </row>
    <row r="4328" spans="10:10" x14ac:dyDescent="0.25">
      <c r="J4328">
        <v>43.26</v>
      </c>
    </row>
    <row r="4329" spans="10:10" x14ac:dyDescent="0.25">
      <c r="J4329">
        <v>43.27</v>
      </c>
    </row>
    <row r="4330" spans="10:10" x14ac:dyDescent="0.25">
      <c r="J4330">
        <v>43.28</v>
      </c>
    </row>
    <row r="4331" spans="10:10" x14ac:dyDescent="0.25">
      <c r="J4331">
        <v>43.29</v>
      </c>
    </row>
    <row r="4332" spans="10:10" x14ac:dyDescent="0.25">
      <c r="J4332">
        <v>43.3</v>
      </c>
    </row>
    <row r="4333" spans="10:10" x14ac:dyDescent="0.25">
      <c r="J4333">
        <v>43.31</v>
      </c>
    </row>
    <row r="4334" spans="10:10" x14ac:dyDescent="0.25">
      <c r="J4334">
        <v>43.32</v>
      </c>
    </row>
    <row r="4335" spans="10:10" x14ac:dyDescent="0.25">
      <c r="J4335">
        <v>43.33</v>
      </c>
    </row>
    <row r="4336" spans="10:10" x14ac:dyDescent="0.25">
      <c r="J4336">
        <v>43.34</v>
      </c>
    </row>
    <row r="4337" spans="10:10" x14ac:dyDescent="0.25">
      <c r="J4337">
        <v>43.35</v>
      </c>
    </row>
    <row r="4338" spans="10:10" x14ac:dyDescent="0.25">
      <c r="J4338">
        <v>43.36</v>
      </c>
    </row>
    <row r="4339" spans="10:10" x14ac:dyDescent="0.25">
      <c r="J4339">
        <v>43.37</v>
      </c>
    </row>
    <row r="4340" spans="10:10" x14ac:dyDescent="0.25">
      <c r="J4340">
        <v>43.38</v>
      </c>
    </row>
    <row r="4341" spans="10:10" x14ac:dyDescent="0.25">
      <c r="J4341">
        <v>43.39</v>
      </c>
    </row>
    <row r="4342" spans="10:10" x14ac:dyDescent="0.25">
      <c r="J4342">
        <v>43.4</v>
      </c>
    </row>
    <row r="4343" spans="10:10" x14ac:dyDescent="0.25">
      <c r="J4343">
        <v>43.41</v>
      </c>
    </row>
    <row r="4344" spans="10:10" x14ac:dyDescent="0.25">
      <c r="J4344">
        <v>43.42</v>
      </c>
    </row>
    <row r="4345" spans="10:10" x14ac:dyDescent="0.25">
      <c r="J4345">
        <v>43.43</v>
      </c>
    </row>
    <row r="4346" spans="10:10" x14ac:dyDescent="0.25">
      <c r="J4346">
        <v>43.44</v>
      </c>
    </row>
    <row r="4347" spans="10:10" x14ac:dyDescent="0.25">
      <c r="J4347">
        <v>43.45</v>
      </c>
    </row>
    <row r="4348" spans="10:10" x14ac:dyDescent="0.25">
      <c r="J4348">
        <v>43.46</v>
      </c>
    </row>
    <row r="4349" spans="10:10" x14ac:dyDescent="0.25">
      <c r="J4349">
        <v>43.47</v>
      </c>
    </row>
    <row r="4350" spans="10:10" x14ac:dyDescent="0.25">
      <c r="J4350">
        <v>43.48</v>
      </c>
    </row>
    <row r="4351" spans="10:10" x14ac:dyDescent="0.25">
      <c r="J4351">
        <v>43.49</v>
      </c>
    </row>
    <row r="4352" spans="10:10" x14ac:dyDescent="0.25">
      <c r="J4352">
        <v>43.5</v>
      </c>
    </row>
    <row r="4353" spans="10:10" x14ac:dyDescent="0.25">
      <c r="J4353">
        <v>43.51</v>
      </c>
    </row>
    <row r="4354" spans="10:10" x14ac:dyDescent="0.25">
      <c r="J4354">
        <v>43.52</v>
      </c>
    </row>
    <row r="4355" spans="10:10" x14ac:dyDescent="0.25">
      <c r="J4355">
        <v>43.53</v>
      </c>
    </row>
    <row r="4356" spans="10:10" x14ac:dyDescent="0.25">
      <c r="J4356">
        <v>43.54</v>
      </c>
    </row>
    <row r="4357" spans="10:10" x14ac:dyDescent="0.25">
      <c r="J4357">
        <v>43.55</v>
      </c>
    </row>
    <row r="4358" spans="10:10" x14ac:dyDescent="0.25">
      <c r="J4358">
        <v>43.56</v>
      </c>
    </row>
    <row r="4359" spans="10:10" x14ac:dyDescent="0.25">
      <c r="J4359">
        <v>43.57</v>
      </c>
    </row>
    <row r="4360" spans="10:10" x14ac:dyDescent="0.25">
      <c r="J4360">
        <v>43.58</v>
      </c>
    </row>
    <row r="4361" spans="10:10" x14ac:dyDescent="0.25">
      <c r="J4361">
        <v>43.59</v>
      </c>
    </row>
    <row r="4362" spans="10:10" x14ac:dyDescent="0.25">
      <c r="J4362">
        <v>43.6</v>
      </c>
    </row>
    <row r="4363" spans="10:10" x14ac:dyDescent="0.25">
      <c r="J4363">
        <v>43.61</v>
      </c>
    </row>
    <row r="4364" spans="10:10" x14ac:dyDescent="0.25">
      <c r="J4364">
        <v>43.62</v>
      </c>
    </row>
    <row r="4365" spans="10:10" x14ac:dyDescent="0.25">
      <c r="J4365">
        <v>43.63</v>
      </c>
    </row>
    <row r="4366" spans="10:10" x14ac:dyDescent="0.25">
      <c r="J4366">
        <v>43.64</v>
      </c>
    </row>
    <row r="4367" spans="10:10" x14ac:dyDescent="0.25">
      <c r="J4367">
        <v>43.65</v>
      </c>
    </row>
    <row r="4368" spans="10:10" x14ac:dyDescent="0.25">
      <c r="J4368">
        <v>43.66</v>
      </c>
    </row>
    <row r="4369" spans="10:10" x14ac:dyDescent="0.25">
      <c r="J4369">
        <v>43.67</v>
      </c>
    </row>
    <row r="4370" spans="10:10" x14ac:dyDescent="0.25">
      <c r="J4370">
        <v>43.68</v>
      </c>
    </row>
    <row r="4371" spans="10:10" x14ac:dyDescent="0.25">
      <c r="J4371">
        <v>43.69</v>
      </c>
    </row>
    <row r="4372" spans="10:10" x14ac:dyDescent="0.25">
      <c r="J4372">
        <v>43.7</v>
      </c>
    </row>
    <row r="4373" spans="10:10" x14ac:dyDescent="0.25">
      <c r="J4373">
        <v>43.71</v>
      </c>
    </row>
    <row r="4374" spans="10:10" x14ac:dyDescent="0.25">
      <c r="J4374">
        <v>43.72</v>
      </c>
    </row>
    <row r="4375" spans="10:10" x14ac:dyDescent="0.25">
      <c r="J4375">
        <v>43.73</v>
      </c>
    </row>
    <row r="4376" spans="10:10" x14ac:dyDescent="0.25">
      <c r="J4376">
        <v>43.74</v>
      </c>
    </row>
    <row r="4377" spans="10:10" x14ac:dyDescent="0.25">
      <c r="J4377">
        <v>43.75</v>
      </c>
    </row>
    <row r="4378" spans="10:10" x14ac:dyDescent="0.25">
      <c r="J4378">
        <v>43.76</v>
      </c>
    </row>
    <row r="4379" spans="10:10" x14ac:dyDescent="0.25">
      <c r="J4379">
        <v>43.77</v>
      </c>
    </row>
    <row r="4380" spans="10:10" x14ac:dyDescent="0.25">
      <c r="J4380">
        <v>43.78</v>
      </c>
    </row>
    <row r="4381" spans="10:10" x14ac:dyDescent="0.25">
      <c r="J4381">
        <v>43.79</v>
      </c>
    </row>
    <row r="4382" spans="10:10" x14ac:dyDescent="0.25">
      <c r="J4382">
        <v>43.8</v>
      </c>
    </row>
    <row r="4383" spans="10:10" x14ac:dyDescent="0.25">
      <c r="J4383">
        <v>43.81</v>
      </c>
    </row>
    <row r="4384" spans="10:10" x14ac:dyDescent="0.25">
      <c r="J4384">
        <v>43.82</v>
      </c>
    </row>
    <row r="4385" spans="10:10" x14ac:dyDescent="0.25">
      <c r="J4385">
        <v>43.83</v>
      </c>
    </row>
    <row r="4386" spans="10:10" x14ac:dyDescent="0.25">
      <c r="J4386">
        <v>43.84</v>
      </c>
    </row>
    <row r="4387" spans="10:10" x14ac:dyDescent="0.25">
      <c r="J4387">
        <v>43.85</v>
      </c>
    </row>
    <row r="4388" spans="10:10" x14ac:dyDescent="0.25">
      <c r="J4388">
        <v>43.86</v>
      </c>
    </row>
    <row r="4389" spans="10:10" x14ac:dyDescent="0.25">
      <c r="J4389">
        <v>43.87</v>
      </c>
    </row>
    <row r="4390" spans="10:10" x14ac:dyDescent="0.25">
      <c r="J4390">
        <v>43.88</v>
      </c>
    </row>
    <row r="4391" spans="10:10" x14ac:dyDescent="0.25">
      <c r="J4391">
        <v>43.89</v>
      </c>
    </row>
    <row r="4392" spans="10:10" x14ac:dyDescent="0.25">
      <c r="J4392">
        <v>43.9</v>
      </c>
    </row>
    <row r="4393" spans="10:10" x14ac:dyDescent="0.25">
      <c r="J4393">
        <v>43.91</v>
      </c>
    </row>
    <row r="4394" spans="10:10" x14ac:dyDescent="0.25">
      <c r="J4394">
        <v>43.92</v>
      </c>
    </row>
    <row r="4395" spans="10:10" x14ac:dyDescent="0.25">
      <c r="J4395">
        <v>43.93</v>
      </c>
    </row>
    <row r="4396" spans="10:10" x14ac:dyDescent="0.25">
      <c r="J4396">
        <v>43.94</v>
      </c>
    </row>
    <row r="4397" spans="10:10" x14ac:dyDescent="0.25">
      <c r="J4397">
        <v>43.95</v>
      </c>
    </row>
    <row r="4398" spans="10:10" x14ac:dyDescent="0.25">
      <c r="J4398">
        <v>43.96</v>
      </c>
    </row>
    <row r="4399" spans="10:10" x14ac:dyDescent="0.25">
      <c r="J4399">
        <v>43.97</v>
      </c>
    </row>
    <row r="4400" spans="10:10" x14ac:dyDescent="0.25">
      <c r="J4400">
        <v>43.98</v>
      </c>
    </row>
    <row r="4401" spans="10:10" x14ac:dyDescent="0.25">
      <c r="J4401">
        <v>43.99</v>
      </c>
    </row>
    <row r="4402" spans="10:10" x14ac:dyDescent="0.25">
      <c r="J4402">
        <v>44</v>
      </c>
    </row>
    <row r="4403" spans="10:10" x14ac:dyDescent="0.25">
      <c r="J4403">
        <v>44.01</v>
      </c>
    </row>
    <row r="4404" spans="10:10" x14ac:dyDescent="0.25">
      <c r="J4404">
        <v>44.02</v>
      </c>
    </row>
    <row r="4405" spans="10:10" x14ac:dyDescent="0.25">
      <c r="J4405">
        <v>44.03</v>
      </c>
    </row>
    <row r="4406" spans="10:10" x14ac:dyDescent="0.25">
      <c r="J4406">
        <v>44.04</v>
      </c>
    </row>
    <row r="4407" spans="10:10" x14ac:dyDescent="0.25">
      <c r="J4407">
        <v>44.05</v>
      </c>
    </row>
    <row r="4408" spans="10:10" x14ac:dyDescent="0.25">
      <c r="J4408">
        <v>44.06</v>
      </c>
    </row>
    <row r="4409" spans="10:10" x14ac:dyDescent="0.25">
      <c r="J4409">
        <v>44.07</v>
      </c>
    </row>
    <row r="4410" spans="10:10" x14ac:dyDescent="0.25">
      <c r="J4410">
        <v>44.08</v>
      </c>
    </row>
    <row r="4411" spans="10:10" x14ac:dyDescent="0.25">
      <c r="J4411">
        <v>44.09</v>
      </c>
    </row>
    <row r="4412" spans="10:10" x14ac:dyDescent="0.25">
      <c r="J4412">
        <v>44.1</v>
      </c>
    </row>
    <row r="4413" spans="10:10" x14ac:dyDescent="0.25">
      <c r="J4413">
        <v>44.11</v>
      </c>
    </row>
    <row r="4414" spans="10:10" x14ac:dyDescent="0.25">
      <c r="J4414">
        <v>44.12</v>
      </c>
    </row>
    <row r="4415" spans="10:10" x14ac:dyDescent="0.25">
      <c r="J4415">
        <v>44.13</v>
      </c>
    </row>
    <row r="4416" spans="10:10" x14ac:dyDescent="0.25">
      <c r="J4416">
        <v>44.14</v>
      </c>
    </row>
    <row r="4417" spans="10:10" x14ac:dyDescent="0.25">
      <c r="J4417">
        <v>44.15</v>
      </c>
    </row>
    <row r="4418" spans="10:10" x14ac:dyDescent="0.25">
      <c r="J4418">
        <v>44.16</v>
      </c>
    </row>
    <row r="4419" spans="10:10" x14ac:dyDescent="0.25">
      <c r="J4419">
        <v>44.17</v>
      </c>
    </row>
    <row r="4420" spans="10:10" x14ac:dyDescent="0.25">
      <c r="J4420">
        <v>44.18</v>
      </c>
    </row>
    <row r="4421" spans="10:10" x14ac:dyDescent="0.25">
      <c r="J4421">
        <v>44.19</v>
      </c>
    </row>
    <row r="4422" spans="10:10" x14ac:dyDescent="0.25">
      <c r="J4422">
        <v>44.2</v>
      </c>
    </row>
    <row r="4423" spans="10:10" x14ac:dyDescent="0.25">
      <c r="J4423">
        <v>44.21</v>
      </c>
    </row>
    <row r="4424" spans="10:10" x14ac:dyDescent="0.25">
      <c r="J4424">
        <v>44.22</v>
      </c>
    </row>
    <row r="4425" spans="10:10" x14ac:dyDescent="0.25">
      <c r="J4425">
        <v>44.23</v>
      </c>
    </row>
    <row r="4426" spans="10:10" x14ac:dyDescent="0.25">
      <c r="J4426">
        <v>44.24</v>
      </c>
    </row>
    <row r="4427" spans="10:10" x14ac:dyDescent="0.25">
      <c r="J4427">
        <v>44.25</v>
      </c>
    </row>
    <row r="4428" spans="10:10" x14ac:dyDescent="0.25">
      <c r="J4428">
        <v>44.26</v>
      </c>
    </row>
    <row r="4429" spans="10:10" x14ac:dyDescent="0.25">
      <c r="J4429">
        <v>44.27</v>
      </c>
    </row>
    <row r="4430" spans="10:10" x14ac:dyDescent="0.25">
      <c r="J4430">
        <v>44.28</v>
      </c>
    </row>
    <row r="4431" spans="10:10" x14ac:dyDescent="0.25">
      <c r="J4431">
        <v>44.29</v>
      </c>
    </row>
    <row r="4432" spans="10:10" x14ac:dyDescent="0.25">
      <c r="J4432">
        <v>44.3</v>
      </c>
    </row>
    <row r="4433" spans="10:10" x14ac:dyDescent="0.25">
      <c r="J4433">
        <v>44.31</v>
      </c>
    </row>
    <row r="4434" spans="10:10" x14ac:dyDescent="0.25">
      <c r="J4434">
        <v>44.32</v>
      </c>
    </row>
    <row r="4435" spans="10:10" x14ac:dyDescent="0.25">
      <c r="J4435">
        <v>44.33</v>
      </c>
    </row>
    <row r="4436" spans="10:10" x14ac:dyDescent="0.25">
      <c r="J4436">
        <v>44.34</v>
      </c>
    </row>
    <row r="4437" spans="10:10" x14ac:dyDescent="0.25">
      <c r="J4437">
        <v>44.35</v>
      </c>
    </row>
    <row r="4438" spans="10:10" x14ac:dyDescent="0.25">
      <c r="J4438">
        <v>44.36</v>
      </c>
    </row>
    <row r="4439" spans="10:10" x14ac:dyDescent="0.25">
      <c r="J4439">
        <v>44.37</v>
      </c>
    </row>
    <row r="4440" spans="10:10" x14ac:dyDescent="0.25">
      <c r="J4440">
        <v>44.38</v>
      </c>
    </row>
    <row r="4441" spans="10:10" x14ac:dyDescent="0.25">
      <c r="J4441">
        <v>44.39</v>
      </c>
    </row>
    <row r="4442" spans="10:10" x14ac:dyDescent="0.25">
      <c r="J4442">
        <v>44.4</v>
      </c>
    </row>
    <row r="4443" spans="10:10" x14ac:dyDescent="0.25">
      <c r="J4443">
        <v>44.41</v>
      </c>
    </row>
    <row r="4444" spans="10:10" x14ac:dyDescent="0.25">
      <c r="J4444">
        <v>44.42</v>
      </c>
    </row>
    <row r="4445" spans="10:10" x14ac:dyDescent="0.25">
      <c r="J4445">
        <v>44.43</v>
      </c>
    </row>
    <row r="4446" spans="10:10" x14ac:dyDescent="0.25">
      <c r="J4446">
        <v>44.44</v>
      </c>
    </row>
    <row r="4447" spans="10:10" x14ac:dyDescent="0.25">
      <c r="J4447">
        <v>44.45</v>
      </c>
    </row>
    <row r="4448" spans="10:10" x14ac:dyDescent="0.25">
      <c r="J4448">
        <v>44.46</v>
      </c>
    </row>
    <row r="4449" spans="10:10" x14ac:dyDescent="0.25">
      <c r="J4449">
        <v>44.47</v>
      </c>
    </row>
    <row r="4450" spans="10:10" x14ac:dyDescent="0.25">
      <c r="J4450">
        <v>44.48</v>
      </c>
    </row>
    <row r="4451" spans="10:10" x14ac:dyDescent="0.25">
      <c r="J4451">
        <v>44.49</v>
      </c>
    </row>
    <row r="4452" spans="10:10" x14ac:dyDescent="0.25">
      <c r="J4452">
        <v>44.5</v>
      </c>
    </row>
    <row r="4453" spans="10:10" x14ac:dyDescent="0.25">
      <c r="J4453">
        <v>44.51</v>
      </c>
    </row>
    <row r="4454" spans="10:10" x14ac:dyDescent="0.25">
      <c r="J4454">
        <v>44.52</v>
      </c>
    </row>
    <row r="4455" spans="10:10" x14ac:dyDescent="0.25">
      <c r="J4455">
        <v>44.53</v>
      </c>
    </row>
    <row r="4456" spans="10:10" x14ac:dyDescent="0.25">
      <c r="J4456">
        <v>44.54</v>
      </c>
    </row>
    <row r="4457" spans="10:10" x14ac:dyDescent="0.25">
      <c r="J4457">
        <v>44.55</v>
      </c>
    </row>
    <row r="4458" spans="10:10" x14ac:dyDescent="0.25">
      <c r="J4458">
        <v>44.56</v>
      </c>
    </row>
    <row r="4459" spans="10:10" x14ac:dyDescent="0.25">
      <c r="J4459">
        <v>44.57</v>
      </c>
    </row>
    <row r="4460" spans="10:10" x14ac:dyDescent="0.25">
      <c r="J4460">
        <v>44.58</v>
      </c>
    </row>
    <row r="4461" spans="10:10" x14ac:dyDescent="0.25">
      <c r="J4461">
        <v>44.59</v>
      </c>
    </row>
    <row r="4462" spans="10:10" x14ac:dyDescent="0.25">
      <c r="J4462">
        <v>44.6</v>
      </c>
    </row>
    <row r="4463" spans="10:10" x14ac:dyDescent="0.25">
      <c r="J4463">
        <v>44.61</v>
      </c>
    </row>
    <row r="4464" spans="10:10" x14ac:dyDescent="0.25">
      <c r="J4464">
        <v>44.62</v>
      </c>
    </row>
    <row r="4465" spans="10:10" x14ac:dyDescent="0.25">
      <c r="J4465">
        <v>44.63</v>
      </c>
    </row>
    <row r="4466" spans="10:10" x14ac:dyDescent="0.25">
      <c r="J4466">
        <v>44.64</v>
      </c>
    </row>
    <row r="4467" spans="10:10" x14ac:dyDescent="0.25">
      <c r="J4467">
        <v>44.65</v>
      </c>
    </row>
    <row r="4468" spans="10:10" x14ac:dyDescent="0.25">
      <c r="J4468">
        <v>44.66</v>
      </c>
    </row>
    <row r="4469" spans="10:10" x14ac:dyDescent="0.25">
      <c r="J4469">
        <v>44.67</v>
      </c>
    </row>
    <row r="4470" spans="10:10" x14ac:dyDescent="0.25">
      <c r="J4470">
        <v>44.68</v>
      </c>
    </row>
    <row r="4471" spans="10:10" x14ac:dyDescent="0.25">
      <c r="J4471">
        <v>44.69</v>
      </c>
    </row>
    <row r="4472" spans="10:10" x14ac:dyDescent="0.25">
      <c r="J4472">
        <v>44.7</v>
      </c>
    </row>
    <row r="4473" spans="10:10" x14ac:dyDescent="0.25">
      <c r="J4473">
        <v>44.71</v>
      </c>
    </row>
    <row r="4474" spans="10:10" x14ac:dyDescent="0.25">
      <c r="J4474">
        <v>44.72</v>
      </c>
    </row>
    <row r="4475" spans="10:10" x14ac:dyDescent="0.25">
      <c r="J4475">
        <v>44.73</v>
      </c>
    </row>
    <row r="4476" spans="10:10" x14ac:dyDescent="0.25">
      <c r="J4476">
        <v>44.74</v>
      </c>
    </row>
    <row r="4477" spans="10:10" x14ac:dyDescent="0.25">
      <c r="J4477">
        <v>44.75</v>
      </c>
    </row>
    <row r="4478" spans="10:10" x14ac:dyDescent="0.25">
      <c r="J4478">
        <v>44.76</v>
      </c>
    </row>
    <row r="4479" spans="10:10" x14ac:dyDescent="0.25">
      <c r="J4479">
        <v>44.77</v>
      </c>
    </row>
    <row r="4480" spans="10:10" x14ac:dyDescent="0.25">
      <c r="J4480">
        <v>44.78</v>
      </c>
    </row>
    <row r="4481" spans="10:10" x14ac:dyDescent="0.25">
      <c r="J4481">
        <v>44.79</v>
      </c>
    </row>
    <row r="4482" spans="10:10" x14ac:dyDescent="0.25">
      <c r="J4482">
        <v>44.8</v>
      </c>
    </row>
    <row r="4483" spans="10:10" x14ac:dyDescent="0.25">
      <c r="J4483">
        <v>44.81</v>
      </c>
    </row>
    <row r="4484" spans="10:10" x14ac:dyDescent="0.25">
      <c r="J4484">
        <v>44.82</v>
      </c>
    </row>
    <row r="4485" spans="10:10" x14ac:dyDescent="0.25">
      <c r="J4485">
        <v>44.83</v>
      </c>
    </row>
    <row r="4486" spans="10:10" x14ac:dyDescent="0.25">
      <c r="J4486">
        <v>44.84</v>
      </c>
    </row>
    <row r="4487" spans="10:10" x14ac:dyDescent="0.25">
      <c r="J4487">
        <v>44.85</v>
      </c>
    </row>
    <row r="4488" spans="10:10" x14ac:dyDescent="0.25">
      <c r="J4488">
        <v>44.86</v>
      </c>
    </row>
    <row r="4489" spans="10:10" x14ac:dyDescent="0.25">
      <c r="J4489">
        <v>44.87</v>
      </c>
    </row>
    <row r="4490" spans="10:10" x14ac:dyDescent="0.25">
      <c r="J4490">
        <v>44.88</v>
      </c>
    </row>
    <row r="4491" spans="10:10" x14ac:dyDescent="0.25">
      <c r="J4491">
        <v>44.89</v>
      </c>
    </row>
    <row r="4492" spans="10:10" x14ac:dyDescent="0.25">
      <c r="J4492">
        <v>44.9</v>
      </c>
    </row>
    <row r="4493" spans="10:10" x14ac:dyDescent="0.25">
      <c r="J4493">
        <v>44.91</v>
      </c>
    </row>
    <row r="4494" spans="10:10" x14ac:dyDescent="0.25">
      <c r="J4494">
        <v>44.92</v>
      </c>
    </row>
    <row r="4495" spans="10:10" x14ac:dyDescent="0.25">
      <c r="J4495">
        <v>44.93</v>
      </c>
    </row>
    <row r="4496" spans="10:10" x14ac:dyDescent="0.25">
      <c r="J4496">
        <v>44.94</v>
      </c>
    </row>
    <row r="4497" spans="10:10" x14ac:dyDescent="0.25">
      <c r="J4497">
        <v>44.95</v>
      </c>
    </row>
    <row r="4498" spans="10:10" x14ac:dyDescent="0.25">
      <c r="J4498">
        <v>44.96</v>
      </c>
    </row>
    <row r="4499" spans="10:10" x14ac:dyDescent="0.25">
      <c r="J4499">
        <v>44.97</v>
      </c>
    </row>
    <row r="4500" spans="10:10" x14ac:dyDescent="0.25">
      <c r="J4500">
        <v>44.98</v>
      </c>
    </row>
    <row r="4501" spans="10:10" x14ac:dyDescent="0.25">
      <c r="J4501">
        <v>44.99</v>
      </c>
    </row>
    <row r="4502" spans="10:10" x14ac:dyDescent="0.25">
      <c r="J4502">
        <v>45</v>
      </c>
    </row>
    <row r="4503" spans="10:10" x14ac:dyDescent="0.25">
      <c r="J4503">
        <v>45.01</v>
      </c>
    </row>
    <row r="4504" spans="10:10" x14ac:dyDescent="0.25">
      <c r="J4504">
        <v>45.02</v>
      </c>
    </row>
    <row r="4505" spans="10:10" x14ac:dyDescent="0.25">
      <c r="J4505">
        <v>45.03</v>
      </c>
    </row>
    <row r="4506" spans="10:10" x14ac:dyDescent="0.25">
      <c r="J4506">
        <v>45.04</v>
      </c>
    </row>
    <row r="4507" spans="10:10" x14ac:dyDescent="0.25">
      <c r="J4507">
        <v>45.05</v>
      </c>
    </row>
    <row r="4508" spans="10:10" x14ac:dyDescent="0.25">
      <c r="J4508">
        <v>45.06</v>
      </c>
    </row>
    <row r="4509" spans="10:10" x14ac:dyDescent="0.25">
      <c r="J4509">
        <v>45.07</v>
      </c>
    </row>
    <row r="4510" spans="10:10" x14ac:dyDescent="0.25">
      <c r="J4510">
        <v>45.08</v>
      </c>
    </row>
    <row r="4511" spans="10:10" x14ac:dyDescent="0.25">
      <c r="J4511">
        <v>45.09</v>
      </c>
    </row>
    <row r="4512" spans="10:10" x14ac:dyDescent="0.25">
      <c r="J4512">
        <v>45.1</v>
      </c>
    </row>
    <row r="4513" spans="10:10" x14ac:dyDescent="0.25">
      <c r="J4513">
        <v>45.11</v>
      </c>
    </row>
    <row r="4514" spans="10:10" x14ac:dyDescent="0.25">
      <c r="J4514">
        <v>45.12</v>
      </c>
    </row>
    <row r="4515" spans="10:10" x14ac:dyDescent="0.25">
      <c r="J4515">
        <v>45.13</v>
      </c>
    </row>
    <row r="4516" spans="10:10" x14ac:dyDescent="0.25">
      <c r="J4516">
        <v>45.14</v>
      </c>
    </row>
    <row r="4517" spans="10:10" x14ac:dyDescent="0.25">
      <c r="J4517">
        <v>45.15</v>
      </c>
    </row>
    <row r="4518" spans="10:10" x14ac:dyDescent="0.25">
      <c r="J4518">
        <v>45.16</v>
      </c>
    </row>
    <row r="4519" spans="10:10" x14ac:dyDescent="0.25">
      <c r="J4519">
        <v>45.17</v>
      </c>
    </row>
    <row r="4520" spans="10:10" x14ac:dyDescent="0.25">
      <c r="J4520">
        <v>45.18</v>
      </c>
    </row>
    <row r="4521" spans="10:10" x14ac:dyDescent="0.25">
      <c r="J4521">
        <v>45.19</v>
      </c>
    </row>
    <row r="4522" spans="10:10" x14ac:dyDescent="0.25">
      <c r="J4522">
        <v>45.2</v>
      </c>
    </row>
    <row r="4523" spans="10:10" x14ac:dyDescent="0.25">
      <c r="J4523">
        <v>45.21</v>
      </c>
    </row>
    <row r="4524" spans="10:10" x14ac:dyDescent="0.25">
      <c r="J4524">
        <v>45.22</v>
      </c>
    </row>
    <row r="4525" spans="10:10" x14ac:dyDescent="0.25">
      <c r="J4525">
        <v>45.23</v>
      </c>
    </row>
    <row r="4526" spans="10:10" x14ac:dyDescent="0.25">
      <c r="J4526">
        <v>45.24</v>
      </c>
    </row>
    <row r="4527" spans="10:10" x14ac:dyDescent="0.25">
      <c r="J4527">
        <v>45.25</v>
      </c>
    </row>
    <row r="4528" spans="10:10" x14ac:dyDescent="0.25">
      <c r="J4528">
        <v>45.26</v>
      </c>
    </row>
    <row r="4529" spans="10:10" x14ac:dyDescent="0.25">
      <c r="J4529">
        <v>45.27</v>
      </c>
    </row>
    <row r="4530" spans="10:10" x14ac:dyDescent="0.25">
      <c r="J4530">
        <v>45.28</v>
      </c>
    </row>
    <row r="4531" spans="10:10" x14ac:dyDescent="0.25">
      <c r="J4531">
        <v>45.29</v>
      </c>
    </row>
    <row r="4532" spans="10:10" x14ac:dyDescent="0.25">
      <c r="J4532">
        <v>45.3</v>
      </c>
    </row>
    <row r="4533" spans="10:10" x14ac:dyDescent="0.25">
      <c r="J4533">
        <v>45.31</v>
      </c>
    </row>
    <row r="4534" spans="10:10" x14ac:dyDescent="0.25">
      <c r="J4534">
        <v>45.32</v>
      </c>
    </row>
    <row r="4535" spans="10:10" x14ac:dyDescent="0.25">
      <c r="J4535">
        <v>45.33</v>
      </c>
    </row>
    <row r="4536" spans="10:10" x14ac:dyDescent="0.25">
      <c r="J4536">
        <v>45.34</v>
      </c>
    </row>
    <row r="4537" spans="10:10" x14ac:dyDescent="0.25">
      <c r="J4537">
        <v>45.35</v>
      </c>
    </row>
    <row r="4538" spans="10:10" x14ac:dyDescent="0.25">
      <c r="J4538">
        <v>45.36</v>
      </c>
    </row>
    <row r="4539" spans="10:10" x14ac:dyDescent="0.25">
      <c r="J4539">
        <v>45.37</v>
      </c>
    </row>
    <row r="4540" spans="10:10" x14ac:dyDescent="0.25">
      <c r="J4540">
        <v>45.38</v>
      </c>
    </row>
    <row r="4541" spans="10:10" x14ac:dyDescent="0.25">
      <c r="J4541">
        <v>45.39</v>
      </c>
    </row>
    <row r="4542" spans="10:10" x14ac:dyDescent="0.25">
      <c r="J4542">
        <v>45.4</v>
      </c>
    </row>
    <row r="4543" spans="10:10" x14ac:dyDescent="0.25">
      <c r="J4543">
        <v>45.41</v>
      </c>
    </row>
    <row r="4544" spans="10:10" x14ac:dyDescent="0.25">
      <c r="J4544">
        <v>45.42</v>
      </c>
    </row>
    <row r="4545" spans="10:10" x14ac:dyDescent="0.25">
      <c r="J4545">
        <v>45.43</v>
      </c>
    </row>
    <row r="4546" spans="10:10" x14ac:dyDescent="0.25">
      <c r="J4546">
        <v>45.44</v>
      </c>
    </row>
    <row r="4547" spans="10:10" x14ac:dyDescent="0.25">
      <c r="J4547">
        <v>45.45</v>
      </c>
    </row>
    <row r="4548" spans="10:10" x14ac:dyDescent="0.25">
      <c r="J4548">
        <v>45.46</v>
      </c>
    </row>
    <row r="4549" spans="10:10" x14ac:dyDescent="0.25">
      <c r="J4549">
        <v>45.47</v>
      </c>
    </row>
    <row r="4550" spans="10:10" x14ac:dyDescent="0.25">
      <c r="J4550">
        <v>45.48</v>
      </c>
    </row>
    <row r="4551" spans="10:10" x14ac:dyDescent="0.25">
      <c r="J4551">
        <v>45.49</v>
      </c>
    </row>
    <row r="4552" spans="10:10" x14ac:dyDescent="0.25">
      <c r="J4552">
        <v>45.5</v>
      </c>
    </row>
    <row r="4553" spans="10:10" x14ac:dyDescent="0.25">
      <c r="J4553">
        <v>45.51</v>
      </c>
    </row>
    <row r="4554" spans="10:10" x14ac:dyDescent="0.25">
      <c r="J4554">
        <v>45.52</v>
      </c>
    </row>
    <row r="4555" spans="10:10" x14ac:dyDescent="0.25">
      <c r="J4555">
        <v>45.53</v>
      </c>
    </row>
    <row r="4556" spans="10:10" x14ac:dyDescent="0.25">
      <c r="J4556">
        <v>45.54</v>
      </c>
    </row>
    <row r="4557" spans="10:10" x14ac:dyDescent="0.25">
      <c r="J4557">
        <v>45.55</v>
      </c>
    </row>
    <row r="4558" spans="10:10" x14ac:dyDescent="0.25">
      <c r="J4558">
        <v>45.56</v>
      </c>
    </row>
    <row r="4559" spans="10:10" x14ac:dyDescent="0.25">
      <c r="J4559">
        <v>45.57</v>
      </c>
    </row>
    <row r="4560" spans="10:10" x14ac:dyDescent="0.25">
      <c r="J4560">
        <v>45.58</v>
      </c>
    </row>
    <row r="4561" spans="10:10" x14ac:dyDescent="0.25">
      <c r="J4561">
        <v>45.59</v>
      </c>
    </row>
    <row r="4562" spans="10:10" x14ac:dyDescent="0.25">
      <c r="J4562">
        <v>45.6</v>
      </c>
    </row>
    <row r="4563" spans="10:10" x14ac:dyDescent="0.25">
      <c r="J4563">
        <v>45.61</v>
      </c>
    </row>
    <row r="4564" spans="10:10" x14ac:dyDescent="0.25">
      <c r="J4564">
        <v>45.62</v>
      </c>
    </row>
    <row r="4565" spans="10:10" x14ac:dyDescent="0.25">
      <c r="J4565">
        <v>45.63</v>
      </c>
    </row>
    <row r="4566" spans="10:10" x14ac:dyDescent="0.25">
      <c r="J4566">
        <v>45.64</v>
      </c>
    </row>
    <row r="4567" spans="10:10" x14ac:dyDescent="0.25">
      <c r="J4567">
        <v>45.65</v>
      </c>
    </row>
    <row r="4568" spans="10:10" x14ac:dyDescent="0.25">
      <c r="J4568">
        <v>45.66</v>
      </c>
    </row>
    <row r="4569" spans="10:10" x14ac:dyDescent="0.25">
      <c r="J4569">
        <v>45.67</v>
      </c>
    </row>
    <row r="4570" spans="10:10" x14ac:dyDescent="0.25">
      <c r="J4570">
        <v>45.68</v>
      </c>
    </row>
    <row r="4571" spans="10:10" x14ac:dyDescent="0.25">
      <c r="J4571">
        <v>45.69</v>
      </c>
    </row>
    <row r="4572" spans="10:10" x14ac:dyDescent="0.25">
      <c r="J4572">
        <v>45.7</v>
      </c>
    </row>
    <row r="4573" spans="10:10" x14ac:dyDescent="0.25">
      <c r="J4573">
        <v>45.71</v>
      </c>
    </row>
    <row r="4574" spans="10:10" x14ac:dyDescent="0.25">
      <c r="J4574">
        <v>45.72</v>
      </c>
    </row>
    <row r="4575" spans="10:10" x14ac:dyDescent="0.25">
      <c r="J4575">
        <v>45.73</v>
      </c>
    </row>
    <row r="4576" spans="10:10" x14ac:dyDescent="0.25">
      <c r="J4576">
        <v>45.74</v>
      </c>
    </row>
    <row r="4577" spans="10:10" x14ac:dyDescent="0.25">
      <c r="J4577">
        <v>45.75</v>
      </c>
    </row>
    <row r="4578" spans="10:10" x14ac:dyDescent="0.25">
      <c r="J4578">
        <v>45.76</v>
      </c>
    </row>
    <row r="4579" spans="10:10" x14ac:dyDescent="0.25">
      <c r="J4579">
        <v>45.77</v>
      </c>
    </row>
    <row r="4580" spans="10:10" x14ac:dyDescent="0.25">
      <c r="J4580">
        <v>45.78</v>
      </c>
    </row>
    <row r="4581" spans="10:10" x14ac:dyDescent="0.25">
      <c r="J4581">
        <v>45.79</v>
      </c>
    </row>
    <row r="4582" spans="10:10" x14ac:dyDescent="0.25">
      <c r="J4582">
        <v>45.8</v>
      </c>
    </row>
    <row r="4583" spans="10:10" x14ac:dyDescent="0.25">
      <c r="J4583">
        <v>45.81</v>
      </c>
    </row>
    <row r="4584" spans="10:10" x14ac:dyDescent="0.25">
      <c r="J4584">
        <v>45.82</v>
      </c>
    </row>
    <row r="4585" spans="10:10" x14ac:dyDescent="0.25">
      <c r="J4585">
        <v>45.83</v>
      </c>
    </row>
    <row r="4586" spans="10:10" x14ac:dyDescent="0.25">
      <c r="J4586">
        <v>45.84</v>
      </c>
    </row>
    <row r="4587" spans="10:10" x14ac:dyDescent="0.25">
      <c r="J4587">
        <v>45.85</v>
      </c>
    </row>
    <row r="4588" spans="10:10" x14ac:dyDescent="0.25">
      <c r="J4588">
        <v>45.86</v>
      </c>
    </row>
    <row r="4589" spans="10:10" x14ac:dyDescent="0.25">
      <c r="J4589">
        <v>45.87</v>
      </c>
    </row>
    <row r="4590" spans="10:10" x14ac:dyDescent="0.25">
      <c r="J4590">
        <v>45.88</v>
      </c>
    </row>
    <row r="4591" spans="10:10" x14ac:dyDescent="0.25">
      <c r="J4591">
        <v>45.89</v>
      </c>
    </row>
    <row r="4592" spans="10:10" x14ac:dyDescent="0.25">
      <c r="J4592">
        <v>45.9</v>
      </c>
    </row>
    <row r="4593" spans="10:10" x14ac:dyDescent="0.25">
      <c r="J4593">
        <v>45.91</v>
      </c>
    </row>
    <row r="4594" spans="10:10" x14ac:dyDescent="0.25">
      <c r="J4594">
        <v>45.92</v>
      </c>
    </row>
    <row r="4595" spans="10:10" x14ac:dyDescent="0.25">
      <c r="J4595">
        <v>45.93</v>
      </c>
    </row>
    <row r="4596" spans="10:10" x14ac:dyDescent="0.25">
      <c r="J4596">
        <v>45.94</v>
      </c>
    </row>
    <row r="4597" spans="10:10" x14ac:dyDescent="0.25">
      <c r="J4597">
        <v>45.95</v>
      </c>
    </row>
    <row r="4598" spans="10:10" x14ac:dyDescent="0.25">
      <c r="J4598">
        <v>45.96</v>
      </c>
    </row>
    <row r="4599" spans="10:10" x14ac:dyDescent="0.25">
      <c r="J4599">
        <v>45.97</v>
      </c>
    </row>
    <row r="4600" spans="10:10" x14ac:dyDescent="0.25">
      <c r="J4600">
        <v>45.98</v>
      </c>
    </row>
    <row r="4601" spans="10:10" x14ac:dyDescent="0.25">
      <c r="J4601">
        <v>45.99</v>
      </c>
    </row>
    <row r="4602" spans="10:10" x14ac:dyDescent="0.25">
      <c r="J4602">
        <v>46</v>
      </c>
    </row>
    <row r="4603" spans="10:10" x14ac:dyDescent="0.25">
      <c r="J4603">
        <v>46.01</v>
      </c>
    </row>
    <row r="4604" spans="10:10" x14ac:dyDescent="0.25">
      <c r="J4604">
        <v>46.02</v>
      </c>
    </row>
    <row r="4605" spans="10:10" x14ac:dyDescent="0.25">
      <c r="J4605">
        <v>46.03</v>
      </c>
    </row>
    <row r="4606" spans="10:10" x14ac:dyDescent="0.25">
      <c r="J4606">
        <v>46.04</v>
      </c>
    </row>
    <row r="4607" spans="10:10" x14ac:dyDescent="0.25">
      <c r="J4607">
        <v>46.05</v>
      </c>
    </row>
    <row r="4608" spans="10:10" x14ac:dyDescent="0.25">
      <c r="J4608">
        <v>46.06</v>
      </c>
    </row>
    <row r="4609" spans="10:10" x14ac:dyDescent="0.25">
      <c r="J4609">
        <v>46.07</v>
      </c>
    </row>
    <row r="4610" spans="10:10" x14ac:dyDescent="0.25">
      <c r="J4610">
        <v>46.08</v>
      </c>
    </row>
    <row r="4611" spans="10:10" x14ac:dyDescent="0.25">
      <c r="J4611">
        <v>46.09</v>
      </c>
    </row>
    <row r="4612" spans="10:10" x14ac:dyDescent="0.25">
      <c r="J4612">
        <v>46.1</v>
      </c>
    </row>
    <row r="4613" spans="10:10" x14ac:dyDescent="0.25">
      <c r="J4613">
        <v>46.11</v>
      </c>
    </row>
    <row r="4614" spans="10:10" x14ac:dyDescent="0.25">
      <c r="J4614">
        <v>46.12</v>
      </c>
    </row>
    <row r="4615" spans="10:10" x14ac:dyDescent="0.25">
      <c r="J4615">
        <v>46.13</v>
      </c>
    </row>
    <row r="4616" spans="10:10" x14ac:dyDescent="0.25">
      <c r="J4616">
        <v>46.14</v>
      </c>
    </row>
    <row r="4617" spans="10:10" x14ac:dyDescent="0.25">
      <c r="J4617">
        <v>46.15</v>
      </c>
    </row>
    <row r="4618" spans="10:10" x14ac:dyDescent="0.25">
      <c r="J4618">
        <v>46.16</v>
      </c>
    </row>
    <row r="4619" spans="10:10" x14ac:dyDescent="0.25">
      <c r="J4619">
        <v>46.17</v>
      </c>
    </row>
    <row r="4620" spans="10:10" x14ac:dyDescent="0.25">
      <c r="J4620">
        <v>46.18</v>
      </c>
    </row>
    <row r="4621" spans="10:10" x14ac:dyDescent="0.25">
      <c r="J4621">
        <v>46.19</v>
      </c>
    </row>
    <row r="4622" spans="10:10" x14ac:dyDescent="0.25">
      <c r="J4622">
        <v>46.2</v>
      </c>
    </row>
    <row r="4623" spans="10:10" x14ac:dyDescent="0.25">
      <c r="J4623">
        <v>46.21</v>
      </c>
    </row>
    <row r="4624" spans="10:10" x14ac:dyDescent="0.25">
      <c r="J4624">
        <v>46.22</v>
      </c>
    </row>
    <row r="4625" spans="10:10" x14ac:dyDescent="0.25">
      <c r="J4625">
        <v>46.23</v>
      </c>
    </row>
    <row r="4626" spans="10:10" x14ac:dyDescent="0.25">
      <c r="J4626">
        <v>46.24</v>
      </c>
    </row>
    <row r="4627" spans="10:10" x14ac:dyDescent="0.25">
      <c r="J4627">
        <v>46.25</v>
      </c>
    </row>
    <row r="4628" spans="10:10" x14ac:dyDescent="0.25">
      <c r="J4628">
        <v>46.26</v>
      </c>
    </row>
    <row r="4629" spans="10:10" x14ac:dyDescent="0.25">
      <c r="J4629">
        <v>46.27</v>
      </c>
    </row>
    <row r="4630" spans="10:10" x14ac:dyDescent="0.25">
      <c r="J4630">
        <v>46.28</v>
      </c>
    </row>
    <row r="4631" spans="10:10" x14ac:dyDescent="0.25">
      <c r="J4631">
        <v>46.29</v>
      </c>
    </row>
    <row r="4632" spans="10:10" x14ac:dyDescent="0.25">
      <c r="J4632">
        <v>46.3</v>
      </c>
    </row>
    <row r="4633" spans="10:10" x14ac:dyDescent="0.25">
      <c r="J4633">
        <v>46.31</v>
      </c>
    </row>
    <row r="4634" spans="10:10" x14ac:dyDescent="0.25">
      <c r="J4634">
        <v>46.32</v>
      </c>
    </row>
    <row r="4635" spans="10:10" x14ac:dyDescent="0.25">
      <c r="J4635">
        <v>46.33</v>
      </c>
    </row>
    <row r="4636" spans="10:10" x14ac:dyDescent="0.25">
      <c r="J4636">
        <v>46.34</v>
      </c>
    </row>
    <row r="4637" spans="10:10" x14ac:dyDescent="0.25">
      <c r="J4637">
        <v>46.35</v>
      </c>
    </row>
    <row r="4638" spans="10:10" x14ac:dyDescent="0.25">
      <c r="J4638">
        <v>46.36</v>
      </c>
    </row>
    <row r="4639" spans="10:10" x14ac:dyDescent="0.25">
      <c r="J4639">
        <v>46.37</v>
      </c>
    </row>
    <row r="4640" spans="10:10" x14ac:dyDescent="0.25">
      <c r="J4640">
        <v>46.38</v>
      </c>
    </row>
    <row r="4641" spans="10:10" x14ac:dyDescent="0.25">
      <c r="J4641">
        <v>46.39</v>
      </c>
    </row>
    <row r="4642" spans="10:10" x14ac:dyDescent="0.25">
      <c r="J4642">
        <v>46.4</v>
      </c>
    </row>
    <row r="4643" spans="10:10" x14ac:dyDescent="0.25">
      <c r="J4643">
        <v>46.41</v>
      </c>
    </row>
    <row r="4644" spans="10:10" x14ac:dyDescent="0.25">
      <c r="J4644">
        <v>46.42</v>
      </c>
    </row>
    <row r="4645" spans="10:10" x14ac:dyDescent="0.25">
      <c r="J4645">
        <v>46.43</v>
      </c>
    </row>
    <row r="4646" spans="10:10" x14ac:dyDescent="0.25">
      <c r="J4646">
        <v>46.44</v>
      </c>
    </row>
    <row r="4647" spans="10:10" x14ac:dyDescent="0.25">
      <c r="J4647">
        <v>46.45</v>
      </c>
    </row>
    <row r="4648" spans="10:10" x14ac:dyDescent="0.25">
      <c r="J4648">
        <v>46.46</v>
      </c>
    </row>
    <row r="4649" spans="10:10" x14ac:dyDescent="0.25">
      <c r="J4649">
        <v>46.47</v>
      </c>
    </row>
    <row r="4650" spans="10:10" x14ac:dyDescent="0.25">
      <c r="J4650">
        <v>46.48</v>
      </c>
    </row>
    <row r="4651" spans="10:10" x14ac:dyDescent="0.25">
      <c r="J4651">
        <v>46.49</v>
      </c>
    </row>
    <row r="4652" spans="10:10" x14ac:dyDescent="0.25">
      <c r="J4652">
        <v>46.5</v>
      </c>
    </row>
    <row r="4653" spans="10:10" x14ac:dyDescent="0.25">
      <c r="J4653">
        <v>46.51</v>
      </c>
    </row>
    <row r="4654" spans="10:10" x14ac:dyDescent="0.25">
      <c r="J4654">
        <v>46.52</v>
      </c>
    </row>
    <row r="4655" spans="10:10" x14ac:dyDescent="0.25">
      <c r="J4655">
        <v>46.53</v>
      </c>
    </row>
    <row r="4656" spans="10:10" x14ac:dyDescent="0.25">
      <c r="J4656">
        <v>46.54</v>
      </c>
    </row>
    <row r="4657" spans="10:10" x14ac:dyDescent="0.25">
      <c r="J4657">
        <v>46.55</v>
      </c>
    </row>
    <row r="4658" spans="10:10" x14ac:dyDescent="0.25">
      <c r="J4658">
        <v>46.56</v>
      </c>
    </row>
    <row r="4659" spans="10:10" x14ac:dyDescent="0.25">
      <c r="J4659">
        <v>46.57</v>
      </c>
    </row>
    <row r="4660" spans="10:10" x14ac:dyDescent="0.25">
      <c r="J4660">
        <v>46.58</v>
      </c>
    </row>
    <row r="4661" spans="10:10" x14ac:dyDescent="0.25">
      <c r="J4661">
        <v>46.59</v>
      </c>
    </row>
    <row r="4662" spans="10:10" x14ac:dyDescent="0.25">
      <c r="J4662">
        <v>46.6</v>
      </c>
    </row>
    <row r="4663" spans="10:10" x14ac:dyDescent="0.25">
      <c r="J4663">
        <v>46.61</v>
      </c>
    </row>
    <row r="4664" spans="10:10" x14ac:dyDescent="0.25">
      <c r="J4664">
        <v>46.62</v>
      </c>
    </row>
    <row r="4665" spans="10:10" x14ac:dyDescent="0.25">
      <c r="J4665">
        <v>46.63</v>
      </c>
    </row>
    <row r="4666" spans="10:10" x14ac:dyDescent="0.25">
      <c r="J4666">
        <v>46.64</v>
      </c>
    </row>
    <row r="4667" spans="10:10" x14ac:dyDescent="0.25">
      <c r="J4667">
        <v>46.65</v>
      </c>
    </row>
    <row r="4668" spans="10:10" x14ac:dyDescent="0.25">
      <c r="J4668">
        <v>46.66</v>
      </c>
    </row>
    <row r="4669" spans="10:10" x14ac:dyDescent="0.25">
      <c r="J4669">
        <v>46.67</v>
      </c>
    </row>
    <row r="4670" spans="10:10" x14ac:dyDescent="0.25">
      <c r="J4670">
        <v>46.68</v>
      </c>
    </row>
    <row r="4671" spans="10:10" x14ac:dyDescent="0.25">
      <c r="J4671">
        <v>46.69</v>
      </c>
    </row>
    <row r="4672" spans="10:10" x14ac:dyDescent="0.25">
      <c r="J4672">
        <v>46.7</v>
      </c>
    </row>
    <row r="4673" spans="10:10" x14ac:dyDescent="0.25">
      <c r="J4673">
        <v>46.71</v>
      </c>
    </row>
    <row r="4674" spans="10:10" x14ac:dyDescent="0.25">
      <c r="J4674">
        <v>46.72</v>
      </c>
    </row>
    <row r="4675" spans="10:10" x14ac:dyDescent="0.25">
      <c r="J4675">
        <v>46.73</v>
      </c>
    </row>
    <row r="4676" spans="10:10" x14ac:dyDescent="0.25">
      <c r="J4676">
        <v>46.74</v>
      </c>
    </row>
    <row r="4677" spans="10:10" x14ac:dyDescent="0.25">
      <c r="J4677">
        <v>46.75</v>
      </c>
    </row>
    <row r="4678" spans="10:10" x14ac:dyDescent="0.25">
      <c r="J4678">
        <v>46.76</v>
      </c>
    </row>
    <row r="4679" spans="10:10" x14ac:dyDescent="0.25">
      <c r="J4679">
        <v>46.77</v>
      </c>
    </row>
    <row r="4680" spans="10:10" x14ac:dyDescent="0.25">
      <c r="J4680">
        <v>46.78</v>
      </c>
    </row>
    <row r="4681" spans="10:10" x14ac:dyDescent="0.25">
      <c r="J4681">
        <v>46.79</v>
      </c>
    </row>
    <row r="4682" spans="10:10" x14ac:dyDescent="0.25">
      <c r="J4682">
        <v>46.8</v>
      </c>
    </row>
    <row r="4683" spans="10:10" x14ac:dyDescent="0.25">
      <c r="J4683">
        <v>46.81</v>
      </c>
    </row>
    <row r="4684" spans="10:10" x14ac:dyDescent="0.25">
      <c r="J4684">
        <v>46.82</v>
      </c>
    </row>
    <row r="4685" spans="10:10" x14ac:dyDescent="0.25">
      <c r="J4685">
        <v>46.83</v>
      </c>
    </row>
    <row r="4686" spans="10:10" x14ac:dyDescent="0.25">
      <c r="J4686">
        <v>46.84</v>
      </c>
    </row>
    <row r="4687" spans="10:10" x14ac:dyDescent="0.25">
      <c r="J4687">
        <v>46.85</v>
      </c>
    </row>
    <row r="4688" spans="10:10" x14ac:dyDescent="0.25">
      <c r="J4688">
        <v>46.86</v>
      </c>
    </row>
    <row r="4689" spans="10:10" x14ac:dyDescent="0.25">
      <c r="J4689">
        <v>46.87</v>
      </c>
    </row>
    <row r="4690" spans="10:10" x14ac:dyDescent="0.25">
      <c r="J4690">
        <v>46.88</v>
      </c>
    </row>
    <row r="4691" spans="10:10" x14ac:dyDescent="0.25">
      <c r="J4691">
        <v>46.89</v>
      </c>
    </row>
    <row r="4692" spans="10:10" x14ac:dyDescent="0.25">
      <c r="J4692">
        <v>46.9</v>
      </c>
    </row>
    <row r="4693" spans="10:10" x14ac:dyDescent="0.25">
      <c r="J4693">
        <v>46.91</v>
      </c>
    </row>
    <row r="4694" spans="10:10" x14ac:dyDescent="0.25">
      <c r="J4694">
        <v>46.92</v>
      </c>
    </row>
    <row r="4695" spans="10:10" x14ac:dyDescent="0.25">
      <c r="J4695">
        <v>46.93</v>
      </c>
    </row>
    <row r="4696" spans="10:10" x14ac:dyDescent="0.25">
      <c r="J4696">
        <v>46.94</v>
      </c>
    </row>
    <row r="4697" spans="10:10" x14ac:dyDescent="0.25">
      <c r="J4697">
        <v>46.95</v>
      </c>
    </row>
    <row r="4698" spans="10:10" x14ac:dyDescent="0.25">
      <c r="J4698">
        <v>46.96</v>
      </c>
    </row>
    <row r="4699" spans="10:10" x14ac:dyDescent="0.25">
      <c r="J4699">
        <v>46.97</v>
      </c>
    </row>
    <row r="4700" spans="10:10" x14ac:dyDescent="0.25">
      <c r="J4700">
        <v>46.98</v>
      </c>
    </row>
    <row r="4701" spans="10:10" x14ac:dyDescent="0.25">
      <c r="J4701">
        <v>46.99</v>
      </c>
    </row>
    <row r="4702" spans="10:10" x14ac:dyDescent="0.25">
      <c r="J4702">
        <v>47</v>
      </c>
    </row>
    <row r="4703" spans="10:10" x14ac:dyDescent="0.25">
      <c r="J4703">
        <v>47.01</v>
      </c>
    </row>
    <row r="4704" spans="10:10" x14ac:dyDescent="0.25">
      <c r="J4704">
        <v>47.02</v>
      </c>
    </row>
    <row r="4705" spans="10:10" x14ac:dyDescent="0.25">
      <c r="J4705">
        <v>47.03</v>
      </c>
    </row>
    <row r="4706" spans="10:10" x14ac:dyDescent="0.25">
      <c r="J4706">
        <v>47.04</v>
      </c>
    </row>
    <row r="4707" spans="10:10" x14ac:dyDescent="0.25">
      <c r="J4707">
        <v>47.05</v>
      </c>
    </row>
    <row r="4708" spans="10:10" x14ac:dyDescent="0.25">
      <c r="J4708">
        <v>47.06</v>
      </c>
    </row>
    <row r="4709" spans="10:10" x14ac:dyDescent="0.25">
      <c r="J4709">
        <v>47.07</v>
      </c>
    </row>
    <row r="4710" spans="10:10" x14ac:dyDescent="0.25">
      <c r="J4710">
        <v>47.08</v>
      </c>
    </row>
    <row r="4711" spans="10:10" x14ac:dyDescent="0.25">
      <c r="J4711">
        <v>47.09</v>
      </c>
    </row>
    <row r="4712" spans="10:10" x14ac:dyDescent="0.25">
      <c r="J4712">
        <v>47.1</v>
      </c>
    </row>
    <row r="4713" spans="10:10" x14ac:dyDescent="0.25">
      <c r="J4713">
        <v>47.11</v>
      </c>
    </row>
    <row r="4714" spans="10:10" x14ac:dyDescent="0.25">
      <c r="J4714">
        <v>47.12</v>
      </c>
    </row>
    <row r="4715" spans="10:10" x14ac:dyDescent="0.25">
      <c r="J4715">
        <v>47.13</v>
      </c>
    </row>
    <row r="4716" spans="10:10" x14ac:dyDescent="0.25">
      <c r="J4716">
        <v>47.14</v>
      </c>
    </row>
    <row r="4717" spans="10:10" x14ac:dyDescent="0.25">
      <c r="J4717">
        <v>47.15</v>
      </c>
    </row>
    <row r="4718" spans="10:10" x14ac:dyDescent="0.25">
      <c r="J4718">
        <v>47.16</v>
      </c>
    </row>
    <row r="4719" spans="10:10" x14ac:dyDescent="0.25">
      <c r="J4719">
        <v>47.17</v>
      </c>
    </row>
    <row r="4720" spans="10:10" x14ac:dyDescent="0.25">
      <c r="J4720">
        <v>47.18</v>
      </c>
    </row>
    <row r="4721" spans="10:10" x14ac:dyDescent="0.25">
      <c r="J4721">
        <v>47.19</v>
      </c>
    </row>
    <row r="4722" spans="10:10" x14ac:dyDescent="0.25">
      <c r="J4722">
        <v>47.2</v>
      </c>
    </row>
    <row r="4723" spans="10:10" x14ac:dyDescent="0.25">
      <c r="J4723">
        <v>47.21</v>
      </c>
    </row>
    <row r="4724" spans="10:10" x14ac:dyDescent="0.25">
      <c r="J4724">
        <v>47.22</v>
      </c>
    </row>
    <row r="4725" spans="10:10" x14ac:dyDescent="0.25">
      <c r="J4725">
        <v>47.23</v>
      </c>
    </row>
    <row r="4726" spans="10:10" x14ac:dyDescent="0.25">
      <c r="J4726">
        <v>47.24</v>
      </c>
    </row>
    <row r="4727" spans="10:10" x14ac:dyDescent="0.25">
      <c r="J4727">
        <v>47.25</v>
      </c>
    </row>
    <row r="4728" spans="10:10" x14ac:dyDescent="0.25">
      <c r="J4728">
        <v>47.26</v>
      </c>
    </row>
    <row r="4729" spans="10:10" x14ac:dyDescent="0.25">
      <c r="J4729">
        <v>47.27</v>
      </c>
    </row>
    <row r="4730" spans="10:10" x14ac:dyDescent="0.25">
      <c r="J4730">
        <v>47.28</v>
      </c>
    </row>
    <row r="4731" spans="10:10" x14ac:dyDescent="0.25">
      <c r="J4731">
        <v>47.29</v>
      </c>
    </row>
    <row r="4732" spans="10:10" x14ac:dyDescent="0.25">
      <c r="J4732">
        <v>47.3</v>
      </c>
    </row>
    <row r="4733" spans="10:10" x14ac:dyDescent="0.25">
      <c r="J4733">
        <v>47.31</v>
      </c>
    </row>
    <row r="4734" spans="10:10" x14ac:dyDescent="0.25">
      <c r="J4734">
        <v>47.32</v>
      </c>
    </row>
    <row r="4735" spans="10:10" x14ac:dyDescent="0.25">
      <c r="J4735">
        <v>47.33</v>
      </c>
    </row>
    <row r="4736" spans="10:10" x14ac:dyDescent="0.25">
      <c r="J4736">
        <v>47.34</v>
      </c>
    </row>
    <row r="4737" spans="10:10" x14ac:dyDescent="0.25">
      <c r="J4737">
        <v>47.35</v>
      </c>
    </row>
    <row r="4738" spans="10:10" x14ac:dyDescent="0.25">
      <c r="J4738">
        <v>47.36</v>
      </c>
    </row>
    <row r="4739" spans="10:10" x14ac:dyDescent="0.25">
      <c r="J4739">
        <v>47.37</v>
      </c>
    </row>
    <row r="4740" spans="10:10" x14ac:dyDescent="0.25">
      <c r="J4740">
        <v>47.38</v>
      </c>
    </row>
    <row r="4741" spans="10:10" x14ac:dyDescent="0.25">
      <c r="J4741">
        <v>47.39</v>
      </c>
    </row>
    <row r="4742" spans="10:10" x14ac:dyDescent="0.25">
      <c r="J4742">
        <v>47.4</v>
      </c>
    </row>
    <row r="4743" spans="10:10" x14ac:dyDescent="0.25">
      <c r="J4743">
        <v>47.41</v>
      </c>
    </row>
    <row r="4744" spans="10:10" x14ac:dyDescent="0.25">
      <c r="J4744">
        <v>47.42</v>
      </c>
    </row>
    <row r="4745" spans="10:10" x14ac:dyDescent="0.25">
      <c r="J4745">
        <v>47.43</v>
      </c>
    </row>
    <row r="4746" spans="10:10" x14ac:dyDescent="0.25">
      <c r="J4746">
        <v>47.44</v>
      </c>
    </row>
    <row r="4747" spans="10:10" x14ac:dyDescent="0.25">
      <c r="J4747">
        <v>47.45</v>
      </c>
    </row>
    <row r="4748" spans="10:10" x14ac:dyDescent="0.25">
      <c r="J4748">
        <v>47.46</v>
      </c>
    </row>
    <row r="4749" spans="10:10" x14ac:dyDescent="0.25">
      <c r="J4749">
        <v>47.47</v>
      </c>
    </row>
    <row r="4750" spans="10:10" x14ac:dyDescent="0.25">
      <c r="J4750">
        <v>47.48</v>
      </c>
    </row>
    <row r="4751" spans="10:10" x14ac:dyDescent="0.25">
      <c r="J4751">
        <v>47.49</v>
      </c>
    </row>
    <row r="4752" spans="10:10" x14ac:dyDescent="0.25">
      <c r="J4752">
        <v>47.5</v>
      </c>
    </row>
    <row r="4753" spans="10:10" x14ac:dyDescent="0.25">
      <c r="J4753">
        <v>47.51</v>
      </c>
    </row>
    <row r="4754" spans="10:10" x14ac:dyDescent="0.25">
      <c r="J4754">
        <v>47.52</v>
      </c>
    </row>
    <row r="4755" spans="10:10" x14ac:dyDescent="0.25">
      <c r="J4755">
        <v>47.53</v>
      </c>
    </row>
    <row r="4756" spans="10:10" x14ac:dyDescent="0.25">
      <c r="J4756">
        <v>47.54</v>
      </c>
    </row>
    <row r="4757" spans="10:10" x14ac:dyDescent="0.25">
      <c r="J4757">
        <v>47.55</v>
      </c>
    </row>
    <row r="4758" spans="10:10" x14ac:dyDescent="0.25">
      <c r="J4758">
        <v>47.56</v>
      </c>
    </row>
    <row r="4759" spans="10:10" x14ac:dyDescent="0.25">
      <c r="J4759">
        <v>47.57</v>
      </c>
    </row>
    <row r="4760" spans="10:10" x14ac:dyDescent="0.25">
      <c r="J4760">
        <v>47.58</v>
      </c>
    </row>
    <row r="4761" spans="10:10" x14ac:dyDescent="0.25">
      <c r="J4761">
        <v>47.59</v>
      </c>
    </row>
    <row r="4762" spans="10:10" x14ac:dyDescent="0.25">
      <c r="J4762">
        <v>47.6</v>
      </c>
    </row>
    <row r="4763" spans="10:10" x14ac:dyDescent="0.25">
      <c r="J4763">
        <v>47.61</v>
      </c>
    </row>
    <row r="4764" spans="10:10" x14ac:dyDescent="0.25">
      <c r="J4764">
        <v>47.62</v>
      </c>
    </row>
    <row r="4765" spans="10:10" x14ac:dyDescent="0.25">
      <c r="J4765">
        <v>47.63</v>
      </c>
    </row>
    <row r="4766" spans="10:10" x14ac:dyDescent="0.25">
      <c r="J4766">
        <v>47.64</v>
      </c>
    </row>
    <row r="4767" spans="10:10" x14ac:dyDescent="0.25">
      <c r="J4767">
        <v>47.65</v>
      </c>
    </row>
    <row r="4768" spans="10:10" x14ac:dyDescent="0.25">
      <c r="J4768">
        <v>47.66</v>
      </c>
    </row>
    <row r="4769" spans="10:10" x14ac:dyDescent="0.25">
      <c r="J4769">
        <v>47.67</v>
      </c>
    </row>
    <row r="4770" spans="10:10" x14ac:dyDescent="0.25">
      <c r="J4770">
        <v>47.68</v>
      </c>
    </row>
    <row r="4771" spans="10:10" x14ac:dyDescent="0.25">
      <c r="J4771">
        <v>47.69</v>
      </c>
    </row>
    <row r="4772" spans="10:10" x14ac:dyDescent="0.25">
      <c r="J4772">
        <v>47.7</v>
      </c>
    </row>
    <row r="4773" spans="10:10" x14ac:dyDescent="0.25">
      <c r="J4773">
        <v>47.71</v>
      </c>
    </row>
    <row r="4774" spans="10:10" x14ac:dyDescent="0.25">
      <c r="J4774">
        <v>47.72</v>
      </c>
    </row>
    <row r="4775" spans="10:10" x14ac:dyDescent="0.25">
      <c r="J4775">
        <v>47.73</v>
      </c>
    </row>
    <row r="4776" spans="10:10" x14ac:dyDescent="0.25">
      <c r="J4776">
        <v>47.74</v>
      </c>
    </row>
    <row r="4777" spans="10:10" x14ac:dyDescent="0.25">
      <c r="J4777">
        <v>47.75</v>
      </c>
    </row>
    <row r="4778" spans="10:10" x14ac:dyDescent="0.25">
      <c r="J4778">
        <v>47.76</v>
      </c>
    </row>
    <row r="4779" spans="10:10" x14ac:dyDescent="0.25">
      <c r="J4779">
        <v>47.77</v>
      </c>
    </row>
    <row r="4780" spans="10:10" x14ac:dyDescent="0.25">
      <c r="J4780">
        <v>47.78</v>
      </c>
    </row>
    <row r="4781" spans="10:10" x14ac:dyDescent="0.25">
      <c r="J4781">
        <v>47.79</v>
      </c>
    </row>
    <row r="4782" spans="10:10" x14ac:dyDescent="0.25">
      <c r="J4782">
        <v>47.8</v>
      </c>
    </row>
    <row r="4783" spans="10:10" x14ac:dyDescent="0.25">
      <c r="J4783">
        <v>47.81</v>
      </c>
    </row>
    <row r="4784" spans="10:10" x14ac:dyDescent="0.25">
      <c r="J4784">
        <v>47.82</v>
      </c>
    </row>
    <row r="4785" spans="10:10" x14ac:dyDescent="0.25">
      <c r="J4785">
        <v>47.83</v>
      </c>
    </row>
    <row r="4786" spans="10:10" x14ac:dyDescent="0.25">
      <c r="J4786">
        <v>47.84</v>
      </c>
    </row>
    <row r="4787" spans="10:10" x14ac:dyDescent="0.25">
      <c r="J4787">
        <v>47.85</v>
      </c>
    </row>
    <row r="4788" spans="10:10" x14ac:dyDescent="0.25">
      <c r="J4788">
        <v>47.86</v>
      </c>
    </row>
    <row r="4789" spans="10:10" x14ac:dyDescent="0.25">
      <c r="J4789">
        <v>47.87</v>
      </c>
    </row>
    <row r="4790" spans="10:10" x14ac:dyDescent="0.25">
      <c r="J4790">
        <v>47.88</v>
      </c>
    </row>
    <row r="4791" spans="10:10" x14ac:dyDescent="0.25">
      <c r="J4791">
        <v>47.89</v>
      </c>
    </row>
    <row r="4792" spans="10:10" x14ac:dyDescent="0.25">
      <c r="J4792">
        <v>47.9</v>
      </c>
    </row>
    <row r="4793" spans="10:10" x14ac:dyDescent="0.25">
      <c r="J4793">
        <v>47.91</v>
      </c>
    </row>
    <row r="4794" spans="10:10" x14ac:dyDescent="0.25">
      <c r="J4794">
        <v>47.92</v>
      </c>
    </row>
    <row r="4795" spans="10:10" x14ac:dyDescent="0.25">
      <c r="J4795">
        <v>47.93</v>
      </c>
    </row>
    <row r="4796" spans="10:10" x14ac:dyDescent="0.25">
      <c r="J4796">
        <v>47.94</v>
      </c>
    </row>
    <row r="4797" spans="10:10" x14ac:dyDescent="0.25">
      <c r="J4797">
        <v>47.95</v>
      </c>
    </row>
    <row r="4798" spans="10:10" x14ac:dyDescent="0.25">
      <c r="J4798">
        <v>47.96</v>
      </c>
    </row>
    <row r="4799" spans="10:10" x14ac:dyDescent="0.25">
      <c r="J4799">
        <v>47.97</v>
      </c>
    </row>
    <row r="4800" spans="10:10" x14ac:dyDescent="0.25">
      <c r="J4800">
        <v>47.98</v>
      </c>
    </row>
    <row r="4801" spans="10:10" x14ac:dyDescent="0.25">
      <c r="J4801">
        <v>47.99</v>
      </c>
    </row>
    <row r="4802" spans="10:10" x14ac:dyDescent="0.25">
      <c r="J4802">
        <v>48</v>
      </c>
    </row>
    <row r="4803" spans="10:10" x14ac:dyDescent="0.25">
      <c r="J4803">
        <v>48.01</v>
      </c>
    </row>
    <row r="4804" spans="10:10" x14ac:dyDescent="0.25">
      <c r="J4804">
        <v>48.02</v>
      </c>
    </row>
    <row r="4805" spans="10:10" x14ac:dyDescent="0.25">
      <c r="J4805">
        <v>48.03</v>
      </c>
    </row>
    <row r="4806" spans="10:10" x14ac:dyDescent="0.25">
      <c r="J4806">
        <v>48.04</v>
      </c>
    </row>
    <row r="4807" spans="10:10" x14ac:dyDescent="0.25">
      <c r="J4807">
        <v>48.05</v>
      </c>
    </row>
    <row r="4808" spans="10:10" x14ac:dyDescent="0.25">
      <c r="J4808">
        <v>48.06</v>
      </c>
    </row>
    <row r="4809" spans="10:10" x14ac:dyDescent="0.25">
      <c r="J4809">
        <v>48.07</v>
      </c>
    </row>
    <row r="4810" spans="10:10" x14ac:dyDescent="0.25">
      <c r="J4810">
        <v>48.08</v>
      </c>
    </row>
    <row r="4811" spans="10:10" x14ac:dyDescent="0.25">
      <c r="J4811">
        <v>48.09</v>
      </c>
    </row>
    <row r="4812" spans="10:10" x14ac:dyDescent="0.25">
      <c r="J4812">
        <v>48.1</v>
      </c>
    </row>
    <row r="4813" spans="10:10" x14ac:dyDescent="0.25">
      <c r="J4813">
        <v>48.11</v>
      </c>
    </row>
    <row r="4814" spans="10:10" x14ac:dyDescent="0.25">
      <c r="J4814">
        <v>48.12</v>
      </c>
    </row>
    <row r="4815" spans="10:10" x14ac:dyDescent="0.25">
      <c r="J4815">
        <v>48.13</v>
      </c>
    </row>
    <row r="4816" spans="10:10" x14ac:dyDescent="0.25">
      <c r="J4816">
        <v>48.14</v>
      </c>
    </row>
    <row r="4817" spans="10:10" x14ac:dyDescent="0.25">
      <c r="J4817">
        <v>48.15</v>
      </c>
    </row>
    <row r="4818" spans="10:10" x14ac:dyDescent="0.25">
      <c r="J4818">
        <v>48.16</v>
      </c>
    </row>
    <row r="4819" spans="10:10" x14ac:dyDescent="0.25">
      <c r="J4819">
        <v>48.17</v>
      </c>
    </row>
    <row r="4820" spans="10:10" x14ac:dyDescent="0.25">
      <c r="J4820">
        <v>48.18</v>
      </c>
    </row>
    <row r="4821" spans="10:10" x14ac:dyDescent="0.25">
      <c r="J4821">
        <v>48.19</v>
      </c>
    </row>
    <row r="4822" spans="10:10" x14ac:dyDescent="0.25">
      <c r="J4822">
        <v>48.2</v>
      </c>
    </row>
    <row r="4823" spans="10:10" x14ac:dyDescent="0.25">
      <c r="J4823">
        <v>48.21</v>
      </c>
    </row>
    <row r="4824" spans="10:10" x14ac:dyDescent="0.25">
      <c r="J4824">
        <v>48.22</v>
      </c>
    </row>
    <row r="4825" spans="10:10" x14ac:dyDescent="0.25">
      <c r="J4825">
        <v>48.23</v>
      </c>
    </row>
    <row r="4826" spans="10:10" x14ac:dyDescent="0.25">
      <c r="J4826">
        <v>48.24</v>
      </c>
    </row>
    <row r="4827" spans="10:10" x14ac:dyDescent="0.25">
      <c r="J4827">
        <v>48.25</v>
      </c>
    </row>
    <row r="4828" spans="10:10" x14ac:dyDescent="0.25">
      <c r="J4828">
        <v>48.26</v>
      </c>
    </row>
    <row r="4829" spans="10:10" x14ac:dyDescent="0.25">
      <c r="J4829">
        <v>48.27</v>
      </c>
    </row>
    <row r="4830" spans="10:10" x14ac:dyDescent="0.25">
      <c r="J4830">
        <v>48.28</v>
      </c>
    </row>
    <row r="4831" spans="10:10" x14ac:dyDescent="0.25">
      <c r="J4831">
        <v>48.29</v>
      </c>
    </row>
    <row r="4832" spans="10:10" x14ac:dyDescent="0.25">
      <c r="J4832">
        <v>48.3</v>
      </c>
    </row>
    <row r="4833" spans="10:10" x14ac:dyDescent="0.25">
      <c r="J4833">
        <v>48.31</v>
      </c>
    </row>
    <row r="4834" spans="10:10" x14ac:dyDescent="0.25">
      <c r="J4834">
        <v>48.32</v>
      </c>
    </row>
    <row r="4835" spans="10:10" x14ac:dyDescent="0.25">
      <c r="J4835">
        <v>48.33</v>
      </c>
    </row>
    <row r="4836" spans="10:10" x14ac:dyDescent="0.25">
      <c r="J4836">
        <v>48.34</v>
      </c>
    </row>
    <row r="4837" spans="10:10" x14ac:dyDescent="0.25">
      <c r="J4837">
        <v>48.35</v>
      </c>
    </row>
    <row r="4838" spans="10:10" x14ac:dyDescent="0.25">
      <c r="J4838">
        <v>48.36</v>
      </c>
    </row>
    <row r="4839" spans="10:10" x14ac:dyDescent="0.25">
      <c r="J4839">
        <v>48.37</v>
      </c>
    </row>
    <row r="4840" spans="10:10" x14ac:dyDescent="0.25">
      <c r="J4840">
        <v>48.38</v>
      </c>
    </row>
    <row r="4841" spans="10:10" x14ac:dyDescent="0.25">
      <c r="J4841">
        <v>48.39</v>
      </c>
    </row>
    <row r="4842" spans="10:10" x14ac:dyDescent="0.25">
      <c r="J4842">
        <v>48.4</v>
      </c>
    </row>
    <row r="4843" spans="10:10" x14ac:dyDescent="0.25">
      <c r="J4843">
        <v>48.41</v>
      </c>
    </row>
    <row r="4844" spans="10:10" x14ac:dyDescent="0.25">
      <c r="J4844">
        <v>48.42</v>
      </c>
    </row>
    <row r="4845" spans="10:10" x14ac:dyDescent="0.25">
      <c r="J4845">
        <v>48.43</v>
      </c>
    </row>
    <row r="4846" spans="10:10" x14ac:dyDescent="0.25">
      <c r="J4846">
        <v>48.44</v>
      </c>
    </row>
    <row r="4847" spans="10:10" x14ac:dyDescent="0.25">
      <c r="J4847">
        <v>48.45</v>
      </c>
    </row>
    <row r="4848" spans="10:10" x14ac:dyDescent="0.25">
      <c r="J4848">
        <v>48.46</v>
      </c>
    </row>
    <row r="4849" spans="10:10" x14ac:dyDescent="0.25">
      <c r="J4849">
        <v>48.47</v>
      </c>
    </row>
    <row r="4850" spans="10:10" x14ac:dyDescent="0.25">
      <c r="J4850">
        <v>48.48</v>
      </c>
    </row>
    <row r="4851" spans="10:10" x14ac:dyDescent="0.25">
      <c r="J4851">
        <v>48.49</v>
      </c>
    </row>
    <row r="4852" spans="10:10" x14ac:dyDescent="0.25">
      <c r="J4852">
        <v>48.5</v>
      </c>
    </row>
    <row r="4853" spans="10:10" x14ac:dyDescent="0.25">
      <c r="J4853">
        <v>48.51</v>
      </c>
    </row>
    <row r="4854" spans="10:10" x14ac:dyDescent="0.25">
      <c r="J4854">
        <v>48.52</v>
      </c>
    </row>
    <row r="4855" spans="10:10" x14ac:dyDescent="0.25">
      <c r="J4855">
        <v>48.53</v>
      </c>
    </row>
    <row r="4856" spans="10:10" x14ac:dyDescent="0.25">
      <c r="J4856">
        <v>48.54</v>
      </c>
    </row>
    <row r="4857" spans="10:10" x14ac:dyDescent="0.25">
      <c r="J4857">
        <v>48.55</v>
      </c>
    </row>
    <row r="4858" spans="10:10" x14ac:dyDescent="0.25">
      <c r="J4858">
        <v>48.56</v>
      </c>
    </row>
    <row r="4859" spans="10:10" x14ac:dyDescent="0.25">
      <c r="J4859">
        <v>48.57</v>
      </c>
    </row>
    <row r="4860" spans="10:10" x14ac:dyDescent="0.25">
      <c r="J4860">
        <v>48.58</v>
      </c>
    </row>
    <row r="4861" spans="10:10" x14ac:dyDescent="0.25">
      <c r="J4861">
        <v>48.59</v>
      </c>
    </row>
    <row r="4862" spans="10:10" x14ac:dyDescent="0.25">
      <c r="J4862">
        <v>48.6</v>
      </c>
    </row>
    <row r="4863" spans="10:10" x14ac:dyDescent="0.25">
      <c r="J4863">
        <v>48.61</v>
      </c>
    </row>
    <row r="4864" spans="10:10" x14ac:dyDescent="0.25">
      <c r="J4864">
        <v>48.62</v>
      </c>
    </row>
    <row r="4865" spans="10:10" x14ac:dyDescent="0.25">
      <c r="J4865">
        <v>48.63</v>
      </c>
    </row>
    <row r="4866" spans="10:10" x14ac:dyDescent="0.25">
      <c r="J4866">
        <v>48.64</v>
      </c>
    </row>
    <row r="4867" spans="10:10" x14ac:dyDescent="0.25">
      <c r="J4867">
        <v>48.65</v>
      </c>
    </row>
    <row r="4868" spans="10:10" x14ac:dyDescent="0.25">
      <c r="J4868">
        <v>48.66</v>
      </c>
    </row>
    <row r="4869" spans="10:10" x14ac:dyDescent="0.25">
      <c r="J4869">
        <v>48.67</v>
      </c>
    </row>
    <row r="4870" spans="10:10" x14ac:dyDescent="0.25">
      <c r="J4870">
        <v>48.68</v>
      </c>
    </row>
    <row r="4871" spans="10:10" x14ac:dyDescent="0.25">
      <c r="J4871">
        <v>48.69</v>
      </c>
    </row>
    <row r="4872" spans="10:10" x14ac:dyDescent="0.25">
      <c r="J4872">
        <v>48.7</v>
      </c>
    </row>
    <row r="4873" spans="10:10" x14ac:dyDescent="0.25">
      <c r="J4873">
        <v>48.71</v>
      </c>
    </row>
    <row r="4874" spans="10:10" x14ac:dyDescent="0.25">
      <c r="J4874">
        <v>48.72</v>
      </c>
    </row>
    <row r="4875" spans="10:10" x14ac:dyDescent="0.25">
      <c r="J4875">
        <v>48.73</v>
      </c>
    </row>
    <row r="4876" spans="10:10" x14ac:dyDescent="0.25">
      <c r="J4876">
        <v>48.74</v>
      </c>
    </row>
    <row r="4877" spans="10:10" x14ac:dyDescent="0.25">
      <c r="J4877">
        <v>48.75</v>
      </c>
    </row>
    <row r="4878" spans="10:10" x14ac:dyDescent="0.25">
      <c r="J4878">
        <v>48.76</v>
      </c>
    </row>
    <row r="4879" spans="10:10" x14ac:dyDescent="0.25">
      <c r="J4879">
        <v>48.77</v>
      </c>
    </row>
    <row r="4880" spans="10:10" x14ac:dyDescent="0.25">
      <c r="J4880">
        <v>48.78</v>
      </c>
    </row>
    <row r="4881" spans="10:10" x14ac:dyDescent="0.25">
      <c r="J4881">
        <v>48.79</v>
      </c>
    </row>
    <row r="4882" spans="10:10" x14ac:dyDescent="0.25">
      <c r="J4882">
        <v>48.8</v>
      </c>
    </row>
    <row r="4883" spans="10:10" x14ac:dyDescent="0.25">
      <c r="J4883">
        <v>48.81</v>
      </c>
    </row>
    <row r="4884" spans="10:10" x14ac:dyDescent="0.25">
      <c r="J4884">
        <v>48.82</v>
      </c>
    </row>
    <row r="4885" spans="10:10" x14ac:dyDescent="0.25">
      <c r="J4885">
        <v>48.83</v>
      </c>
    </row>
    <row r="4886" spans="10:10" x14ac:dyDescent="0.25">
      <c r="J4886">
        <v>48.84</v>
      </c>
    </row>
    <row r="4887" spans="10:10" x14ac:dyDescent="0.25">
      <c r="J4887">
        <v>48.85</v>
      </c>
    </row>
    <row r="4888" spans="10:10" x14ac:dyDescent="0.25">
      <c r="J4888">
        <v>48.86</v>
      </c>
    </row>
    <row r="4889" spans="10:10" x14ac:dyDescent="0.25">
      <c r="J4889">
        <v>48.87</v>
      </c>
    </row>
    <row r="4890" spans="10:10" x14ac:dyDescent="0.25">
      <c r="J4890">
        <v>48.88</v>
      </c>
    </row>
    <row r="4891" spans="10:10" x14ac:dyDescent="0.25">
      <c r="J4891">
        <v>48.89</v>
      </c>
    </row>
    <row r="4892" spans="10:10" x14ac:dyDescent="0.25">
      <c r="J4892">
        <v>48.9</v>
      </c>
    </row>
    <row r="4893" spans="10:10" x14ac:dyDescent="0.25">
      <c r="J4893">
        <v>48.91</v>
      </c>
    </row>
    <row r="4894" spans="10:10" x14ac:dyDescent="0.25">
      <c r="J4894">
        <v>48.92</v>
      </c>
    </row>
    <row r="4895" spans="10:10" x14ac:dyDescent="0.25">
      <c r="J4895">
        <v>48.93</v>
      </c>
    </row>
    <row r="4896" spans="10:10" x14ac:dyDescent="0.25">
      <c r="J4896">
        <v>48.94</v>
      </c>
    </row>
    <row r="4897" spans="10:10" x14ac:dyDescent="0.25">
      <c r="J4897">
        <v>48.95</v>
      </c>
    </row>
    <row r="4898" spans="10:10" x14ac:dyDescent="0.25">
      <c r="J4898">
        <v>48.96</v>
      </c>
    </row>
    <row r="4899" spans="10:10" x14ac:dyDescent="0.25">
      <c r="J4899">
        <v>48.97</v>
      </c>
    </row>
    <row r="4900" spans="10:10" x14ac:dyDescent="0.25">
      <c r="J4900">
        <v>48.98</v>
      </c>
    </row>
    <row r="4901" spans="10:10" x14ac:dyDescent="0.25">
      <c r="J4901">
        <v>48.99</v>
      </c>
    </row>
    <row r="4902" spans="10:10" x14ac:dyDescent="0.25">
      <c r="J4902">
        <v>49</v>
      </c>
    </row>
    <row r="4903" spans="10:10" x14ac:dyDescent="0.25">
      <c r="J4903">
        <v>49.01</v>
      </c>
    </row>
    <row r="4904" spans="10:10" x14ac:dyDescent="0.25">
      <c r="J4904">
        <v>49.02</v>
      </c>
    </row>
    <row r="4905" spans="10:10" x14ac:dyDescent="0.25">
      <c r="J4905">
        <v>49.03</v>
      </c>
    </row>
    <row r="4906" spans="10:10" x14ac:dyDescent="0.25">
      <c r="J4906">
        <v>49.04</v>
      </c>
    </row>
    <row r="4907" spans="10:10" x14ac:dyDescent="0.25">
      <c r="J4907">
        <v>49.05</v>
      </c>
    </row>
    <row r="4908" spans="10:10" x14ac:dyDescent="0.25">
      <c r="J4908">
        <v>49.06</v>
      </c>
    </row>
    <row r="4909" spans="10:10" x14ac:dyDescent="0.25">
      <c r="J4909">
        <v>49.07</v>
      </c>
    </row>
    <row r="4910" spans="10:10" x14ac:dyDescent="0.25">
      <c r="J4910">
        <v>49.08</v>
      </c>
    </row>
    <row r="4911" spans="10:10" x14ac:dyDescent="0.25">
      <c r="J4911">
        <v>49.09</v>
      </c>
    </row>
    <row r="4912" spans="10:10" x14ac:dyDescent="0.25">
      <c r="J4912">
        <v>49.1</v>
      </c>
    </row>
    <row r="4913" spans="10:10" x14ac:dyDescent="0.25">
      <c r="J4913">
        <v>49.11</v>
      </c>
    </row>
    <row r="4914" spans="10:10" x14ac:dyDescent="0.25">
      <c r="J4914">
        <v>49.12</v>
      </c>
    </row>
    <row r="4915" spans="10:10" x14ac:dyDescent="0.25">
      <c r="J4915">
        <v>49.13</v>
      </c>
    </row>
    <row r="4916" spans="10:10" x14ac:dyDescent="0.25">
      <c r="J4916">
        <v>49.14</v>
      </c>
    </row>
    <row r="4917" spans="10:10" x14ac:dyDescent="0.25">
      <c r="J4917">
        <v>49.15</v>
      </c>
    </row>
    <row r="4918" spans="10:10" x14ac:dyDescent="0.25">
      <c r="J4918">
        <v>49.16</v>
      </c>
    </row>
    <row r="4919" spans="10:10" x14ac:dyDescent="0.25">
      <c r="J4919">
        <v>49.17</v>
      </c>
    </row>
    <row r="4920" spans="10:10" x14ac:dyDescent="0.25">
      <c r="J4920">
        <v>49.18</v>
      </c>
    </row>
    <row r="4921" spans="10:10" x14ac:dyDescent="0.25">
      <c r="J4921">
        <v>49.19</v>
      </c>
    </row>
    <row r="4922" spans="10:10" x14ac:dyDescent="0.25">
      <c r="J4922">
        <v>49.2</v>
      </c>
    </row>
    <row r="4923" spans="10:10" x14ac:dyDescent="0.25">
      <c r="J4923">
        <v>49.21</v>
      </c>
    </row>
    <row r="4924" spans="10:10" x14ac:dyDescent="0.25">
      <c r="J4924">
        <v>49.22</v>
      </c>
    </row>
    <row r="4925" spans="10:10" x14ac:dyDescent="0.25">
      <c r="J4925">
        <v>49.23</v>
      </c>
    </row>
    <row r="4926" spans="10:10" x14ac:dyDescent="0.25">
      <c r="J4926">
        <v>49.24</v>
      </c>
    </row>
    <row r="4927" spans="10:10" x14ac:dyDescent="0.25">
      <c r="J4927">
        <v>49.25</v>
      </c>
    </row>
    <row r="4928" spans="10:10" x14ac:dyDescent="0.25">
      <c r="J4928">
        <v>49.26</v>
      </c>
    </row>
    <row r="4929" spans="10:10" x14ac:dyDescent="0.25">
      <c r="J4929">
        <v>49.27</v>
      </c>
    </row>
    <row r="4930" spans="10:10" x14ac:dyDescent="0.25">
      <c r="J4930">
        <v>49.28</v>
      </c>
    </row>
    <row r="4931" spans="10:10" x14ac:dyDescent="0.25">
      <c r="J4931">
        <v>49.29</v>
      </c>
    </row>
    <row r="4932" spans="10:10" x14ac:dyDescent="0.25">
      <c r="J4932">
        <v>49.3</v>
      </c>
    </row>
    <row r="4933" spans="10:10" x14ac:dyDescent="0.25">
      <c r="J4933">
        <v>49.31</v>
      </c>
    </row>
    <row r="4934" spans="10:10" x14ac:dyDescent="0.25">
      <c r="J4934">
        <v>49.32</v>
      </c>
    </row>
    <row r="4935" spans="10:10" x14ac:dyDescent="0.25">
      <c r="J4935">
        <v>49.33</v>
      </c>
    </row>
    <row r="4936" spans="10:10" x14ac:dyDescent="0.25">
      <c r="J4936">
        <v>49.34</v>
      </c>
    </row>
    <row r="4937" spans="10:10" x14ac:dyDescent="0.25">
      <c r="J4937">
        <v>49.35</v>
      </c>
    </row>
    <row r="4938" spans="10:10" x14ac:dyDescent="0.25">
      <c r="J4938">
        <v>49.36</v>
      </c>
    </row>
    <row r="4939" spans="10:10" x14ac:dyDescent="0.25">
      <c r="J4939">
        <v>49.37</v>
      </c>
    </row>
    <row r="4940" spans="10:10" x14ac:dyDescent="0.25">
      <c r="J4940">
        <v>49.38</v>
      </c>
    </row>
    <row r="4941" spans="10:10" x14ac:dyDescent="0.25">
      <c r="J4941">
        <v>49.39</v>
      </c>
    </row>
    <row r="4942" spans="10:10" x14ac:dyDescent="0.25">
      <c r="J4942">
        <v>49.4</v>
      </c>
    </row>
    <row r="4943" spans="10:10" x14ac:dyDescent="0.25">
      <c r="J4943">
        <v>49.41</v>
      </c>
    </row>
    <row r="4944" spans="10:10" x14ac:dyDescent="0.25">
      <c r="J4944">
        <v>49.42</v>
      </c>
    </row>
    <row r="4945" spans="10:10" x14ac:dyDescent="0.25">
      <c r="J4945">
        <v>49.43</v>
      </c>
    </row>
    <row r="4946" spans="10:10" x14ac:dyDescent="0.25">
      <c r="J4946">
        <v>49.44</v>
      </c>
    </row>
    <row r="4947" spans="10:10" x14ac:dyDescent="0.25">
      <c r="J4947">
        <v>49.45</v>
      </c>
    </row>
    <row r="4948" spans="10:10" x14ac:dyDescent="0.25">
      <c r="J4948">
        <v>49.46</v>
      </c>
    </row>
    <row r="4949" spans="10:10" x14ac:dyDescent="0.25">
      <c r="J4949">
        <v>49.47</v>
      </c>
    </row>
    <row r="4950" spans="10:10" x14ac:dyDescent="0.25">
      <c r="J4950">
        <v>49.48</v>
      </c>
    </row>
    <row r="4951" spans="10:10" x14ac:dyDescent="0.25">
      <c r="J4951">
        <v>49.49</v>
      </c>
    </row>
    <row r="4952" spans="10:10" x14ac:dyDescent="0.25">
      <c r="J4952">
        <v>49.5</v>
      </c>
    </row>
    <row r="4953" spans="10:10" x14ac:dyDescent="0.25">
      <c r="J4953">
        <v>49.51</v>
      </c>
    </row>
    <row r="4954" spans="10:10" x14ac:dyDescent="0.25">
      <c r="J4954">
        <v>49.52</v>
      </c>
    </row>
    <row r="4955" spans="10:10" x14ac:dyDescent="0.25">
      <c r="J4955">
        <v>49.53</v>
      </c>
    </row>
    <row r="4956" spans="10:10" x14ac:dyDescent="0.25">
      <c r="J4956">
        <v>49.54</v>
      </c>
    </row>
    <row r="4957" spans="10:10" x14ac:dyDescent="0.25">
      <c r="J4957">
        <v>49.55</v>
      </c>
    </row>
    <row r="4958" spans="10:10" x14ac:dyDescent="0.25">
      <c r="J4958">
        <v>49.56</v>
      </c>
    </row>
    <row r="4959" spans="10:10" x14ac:dyDescent="0.25">
      <c r="J4959">
        <v>49.57</v>
      </c>
    </row>
    <row r="4960" spans="10:10" x14ac:dyDescent="0.25">
      <c r="J4960">
        <v>49.58</v>
      </c>
    </row>
    <row r="4961" spans="10:10" x14ac:dyDescent="0.25">
      <c r="J4961">
        <v>49.59</v>
      </c>
    </row>
    <row r="4962" spans="10:10" x14ac:dyDescent="0.25">
      <c r="J4962">
        <v>49.6</v>
      </c>
    </row>
    <row r="4963" spans="10:10" x14ac:dyDescent="0.25">
      <c r="J4963">
        <v>49.61</v>
      </c>
    </row>
    <row r="4964" spans="10:10" x14ac:dyDescent="0.25">
      <c r="J4964">
        <v>49.62</v>
      </c>
    </row>
    <row r="4965" spans="10:10" x14ac:dyDescent="0.25">
      <c r="J4965">
        <v>49.63</v>
      </c>
    </row>
    <row r="4966" spans="10:10" x14ac:dyDescent="0.25">
      <c r="J4966">
        <v>49.64</v>
      </c>
    </row>
    <row r="4967" spans="10:10" x14ac:dyDescent="0.25">
      <c r="J4967">
        <v>49.65</v>
      </c>
    </row>
    <row r="4968" spans="10:10" x14ac:dyDescent="0.25">
      <c r="J4968">
        <v>49.66</v>
      </c>
    </row>
    <row r="4969" spans="10:10" x14ac:dyDescent="0.25">
      <c r="J4969">
        <v>49.67</v>
      </c>
    </row>
    <row r="4970" spans="10:10" x14ac:dyDescent="0.25">
      <c r="J4970">
        <v>49.68</v>
      </c>
    </row>
    <row r="4971" spans="10:10" x14ac:dyDescent="0.25">
      <c r="J4971">
        <v>49.69</v>
      </c>
    </row>
    <row r="4972" spans="10:10" x14ac:dyDescent="0.25">
      <c r="J4972">
        <v>49.7</v>
      </c>
    </row>
    <row r="4973" spans="10:10" x14ac:dyDescent="0.25">
      <c r="J4973">
        <v>49.71</v>
      </c>
    </row>
    <row r="4974" spans="10:10" x14ac:dyDescent="0.25">
      <c r="J4974">
        <v>49.72</v>
      </c>
    </row>
    <row r="4975" spans="10:10" x14ac:dyDescent="0.25">
      <c r="J4975">
        <v>49.73</v>
      </c>
    </row>
    <row r="4976" spans="10:10" x14ac:dyDescent="0.25">
      <c r="J4976">
        <v>49.74</v>
      </c>
    </row>
    <row r="4977" spans="10:10" x14ac:dyDescent="0.25">
      <c r="J4977">
        <v>49.75</v>
      </c>
    </row>
    <row r="4978" spans="10:10" x14ac:dyDescent="0.25">
      <c r="J4978">
        <v>49.76</v>
      </c>
    </row>
    <row r="4979" spans="10:10" x14ac:dyDescent="0.25">
      <c r="J4979">
        <v>49.77</v>
      </c>
    </row>
    <row r="4980" spans="10:10" x14ac:dyDescent="0.25">
      <c r="J4980">
        <v>49.78</v>
      </c>
    </row>
    <row r="4981" spans="10:10" x14ac:dyDescent="0.25">
      <c r="J4981">
        <v>49.79</v>
      </c>
    </row>
    <row r="4982" spans="10:10" x14ac:dyDescent="0.25">
      <c r="J4982">
        <v>49.8</v>
      </c>
    </row>
    <row r="4983" spans="10:10" x14ac:dyDescent="0.25">
      <c r="J4983">
        <v>49.81</v>
      </c>
    </row>
    <row r="4984" spans="10:10" x14ac:dyDescent="0.25">
      <c r="J4984">
        <v>49.82</v>
      </c>
    </row>
    <row r="4985" spans="10:10" x14ac:dyDescent="0.25">
      <c r="J4985">
        <v>49.83</v>
      </c>
    </row>
    <row r="4986" spans="10:10" x14ac:dyDescent="0.25">
      <c r="J4986">
        <v>49.84</v>
      </c>
    </row>
    <row r="4987" spans="10:10" x14ac:dyDescent="0.25">
      <c r="J4987">
        <v>49.85</v>
      </c>
    </row>
    <row r="4988" spans="10:10" x14ac:dyDescent="0.25">
      <c r="J4988">
        <v>49.86</v>
      </c>
    </row>
    <row r="4989" spans="10:10" x14ac:dyDescent="0.25">
      <c r="J4989">
        <v>49.87</v>
      </c>
    </row>
    <row r="4990" spans="10:10" x14ac:dyDescent="0.25">
      <c r="J4990">
        <v>49.88</v>
      </c>
    </row>
    <row r="4991" spans="10:10" x14ac:dyDescent="0.25">
      <c r="J4991">
        <v>49.89</v>
      </c>
    </row>
    <row r="4992" spans="10:10" x14ac:dyDescent="0.25">
      <c r="J4992">
        <v>49.9</v>
      </c>
    </row>
    <row r="4993" spans="10:10" x14ac:dyDescent="0.25">
      <c r="J4993">
        <v>49.91</v>
      </c>
    </row>
    <row r="4994" spans="10:10" x14ac:dyDescent="0.25">
      <c r="J4994">
        <v>49.92</v>
      </c>
    </row>
    <row r="4995" spans="10:10" x14ac:dyDescent="0.25">
      <c r="J4995">
        <v>49.93</v>
      </c>
    </row>
    <row r="4996" spans="10:10" x14ac:dyDescent="0.25">
      <c r="J4996">
        <v>49.94</v>
      </c>
    </row>
    <row r="4997" spans="10:10" x14ac:dyDescent="0.25">
      <c r="J4997">
        <v>49.95</v>
      </c>
    </row>
    <row r="4998" spans="10:10" x14ac:dyDescent="0.25">
      <c r="J4998">
        <v>49.96</v>
      </c>
    </row>
    <row r="4999" spans="10:10" x14ac:dyDescent="0.25">
      <c r="J4999">
        <v>49.97</v>
      </c>
    </row>
    <row r="5000" spans="10:10" x14ac:dyDescent="0.25">
      <c r="J5000">
        <v>49.98</v>
      </c>
    </row>
    <row r="5001" spans="10:10" x14ac:dyDescent="0.25">
      <c r="J5001">
        <v>49.99</v>
      </c>
    </row>
    <row r="5002" spans="10:10" x14ac:dyDescent="0.25">
      <c r="J5002">
        <v>50</v>
      </c>
    </row>
    <row r="5003" spans="10:10" x14ac:dyDescent="0.25">
      <c r="J5003">
        <v>50.01</v>
      </c>
    </row>
    <row r="5004" spans="10:10" x14ac:dyDescent="0.25">
      <c r="J5004">
        <v>50.02</v>
      </c>
    </row>
    <row r="5005" spans="10:10" x14ac:dyDescent="0.25">
      <c r="J5005">
        <v>50.03</v>
      </c>
    </row>
    <row r="5006" spans="10:10" x14ac:dyDescent="0.25">
      <c r="J5006">
        <v>50.04</v>
      </c>
    </row>
    <row r="5007" spans="10:10" x14ac:dyDescent="0.25">
      <c r="J5007">
        <v>50.05</v>
      </c>
    </row>
    <row r="5008" spans="10:10" x14ac:dyDescent="0.25">
      <c r="J5008">
        <v>50.06</v>
      </c>
    </row>
    <row r="5009" spans="10:10" x14ac:dyDescent="0.25">
      <c r="J5009">
        <v>50.07</v>
      </c>
    </row>
    <row r="5010" spans="10:10" x14ac:dyDescent="0.25">
      <c r="J5010">
        <v>50.08</v>
      </c>
    </row>
    <row r="5011" spans="10:10" x14ac:dyDescent="0.25">
      <c r="J5011">
        <v>50.09</v>
      </c>
    </row>
    <row r="5012" spans="10:10" x14ac:dyDescent="0.25">
      <c r="J5012">
        <v>50.1</v>
      </c>
    </row>
    <row r="5013" spans="10:10" x14ac:dyDescent="0.25">
      <c r="J5013">
        <v>50.11</v>
      </c>
    </row>
    <row r="5014" spans="10:10" x14ac:dyDescent="0.25">
      <c r="J5014">
        <v>50.12</v>
      </c>
    </row>
    <row r="5015" spans="10:10" x14ac:dyDescent="0.25">
      <c r="J5015">
        <v>50.13</v>
      </c>
    </row>
    <row r="5016" spans="10:10" x14ac:dyDescent="0.25">
      <c r="J5016">
        <v>50.14</v>
      </c>
    </row>
    <row r="5017" spans="10:10" x14ac:dyDescent="0.25">
      <c r="J5017">
        <v>50.15</v>
      </c>
    </row>
    <row r="5018" spans="10:10" x14ac:dyDescent="0.25">
      <c r="J5018">
        <v>50.16</v>
      </c>
    </row>
    <row r="5019" spans="10:10" x14ac:dyDescent="0.25">
      <c r="J5019">
        <v>50.17</v>
      </c>
    </row>
    <row r="5020" spans="10:10" x14ac:dyDescent="0.25">
      <c r="J5020">
        <v>50.18</v>
      </c>
    </row>
    <row r="5021" spans="10:10" x14ac:dyDescent="0.25">
      <c r="J5021">
        <v>50.19</v>
      </c>
    </row>
    <row r="5022" spans="10:10" x14ac:dyDescent="0.25">
      <c r="J5022">
        <v>50.2</v>
      </c>
    </row>
    <row r="5023" spans="10:10" x14ac:dyDescent="0.25">
      <c r="J5023">
        <v>50.21</v>
      </c>
    </row>
    <row r="5024" spans="10:10" x14ac:dyDescent="0.25">
      <c r="J5024">
        <v>50.22</v>
      </c>
    </row>
    <row r="5025" spans="10:10" x14ac:dyDescent="0.25">
      <c r="J5025">
        <v>50.23</v>
      </c>
    </row>
    <row r="5026" spans="10:10" x14ac:dyDescent="0.25">
      <c r="J5026">
        <v>50.24</v>
      </c>
    </row>
    <row r="5027" spans="10:10" x14ac:dyDescent="0.25">
      <c r="J5027">
        <v>50.25</v>
      </c>
    </row>
    <row r="5028" spans="10:10" x14ac:dyDescent="0.25">
      <c r="J5028">
        <v>50.26</v>
      </c>
    </row>
    <row r="5029" spans="10:10" x14ac:dyDescent="0.25">
      <c r="J5029">
        <v>50.27</v>
      </c>
    </row>
    <row r="5030" spans="10:10" x14ac:dyDescent="0.25">
      <c r="J5030">
        <v>50.28</v>
      </c>
    </row>
    <row r="5031" spans="10:10" x14ac:dyDescent="0.25">
      <c r="J5031">
        <v>50.29</v>
      </c>
    </row>
    <row r="5032" spans="10:10" x14ac:dyDescent="0.25">
      <c r="J5032">
        <v>50.3</v>
      </c>
    </row>
    <row r="5033" spans="10:10" x14ac:dyDescent="0.25">
      <c r="J5033">
        <v>50.31</v>
      </c>
    </row>
    <row r="5034" spans="10:10" x14ac:dyDescent="0.25">
      <c r="J5034">
        <v>50.32</v>
      </c>
    </row>
    <row r="5035" spans="10:10" x14ac:dyDescent="0.25">
      <c r="J5035">
        <v>50.33</v>
      </c>
    </row>
    <row r="5036" spans="10:10" x14ac:dyDescent="0.25">
      <c r="J5036">
        <v>50.34</v>
      </c>
    </row>
    <row r="5037" spans="10:10" x14ac:dyDescent="0.25">
      <c r="J5037">
        <v>50.35</v>
      </c>
    </row>
    <row r="5038" spans="10:10" x14ac:dyDescent="0.25">
      <c r="J5038">
        <v>50.36</v>
      </c>
    </row>
    <row r="5039" spans="10:10" x14ac:dyDescent="0.25">
      <c r="J5039">
        <v>50.37</v>
      </c>
    </row>
    <row r="5040" spans="10:10" x14ac:dyDescent="0.25">
      <c r="J5040">
        <v>50.38</v>
      </c>
    </row>
    <row r="5041" spans="10:10" x14ac:dyDescent="0.25">
      <c r="J5041">
        <v>50.39</v>
      </c>
    </row>
    <row r="5042" spans="10:10" x14ac:dyDescent="0.25">
      <c r="J5042">
        <v>50.4</v>
      </c>
    </row>
    <row r="5043" spans="10:10" x14ac:dyDescent="0.25">
      <c r="J5043">
        <v>50.41</v>
      </c>
    </row>
    <row r="5044" spans="10:10" x14ac:dyDescent="0.25">
      <c r="J5044">
        <v>50.42</v>
      </c>
    </row>
    <row r="5045" spans="10:10" x14ac:dyDescent="0.25">
      <c r="J5045">
        <v>50.43</v>
      </c>
    </row>
    <row r="5046" spans="10:10" x14ac:dyDescent="0.25">
      <c r="J5046">
        <v>50.44</v>
      </c>
    </row>
    <row r="5047" spans="10:10" x14ac:dyDescent="0.25">
      <c r="J5047">
        <v>50.45</v>
      </c>
    </row>
    <row r="5048" spans="10:10" x14ac:dyDescent="0.25">
      <c r="J5048">
        <v>50.46</v>
      </c>
    </row>
    <row r="5049" spans="10:10" x14ac:dyDescent="0.25">
      <c r="J5049">
        <v>50.47</v>
      </c>
    </row>
    <row r="5050" spans="10:10" x14ac:dyDescent="0.25">
      <c r="J5050">
        <v>50.48</v>
      </c>
    </row>
    <row r="5051" spans="10:10" x14ac:dyDescent="0.25">
      <c r="J5051">
        <v>50.49</v>
      </c>
    </row>
    <row r="5052" spans="10:10" x14ac:dyDescent="0.25">
      <c r="J5052">
        <v>50.5</v>
      </c>
    </row>
    <row r="5053" spans="10:10" x14ac:dyDescent="0.25">
      <c r="J5053">
        <v>50.51</v>
      </c>
    </row>
    <row r="5054" spans="10:10" x14ac:dyDescent="0.25">
      <c r="J5054">
        <v>50.52</v>
      </c>
    </row>
    <row r="5055" spans="10:10" x14ac:dyDescent="0.25">
      <c r="J5055">
        <v>50.53</v>
      </c>
    </row>
    <row r="5056" spans="10:10" x14ac:dyDescent="0.25">
      <c r="J5056">
        <v>50.54</v>
      </c>
    </row>
    <row r="5057" spans="10:10" x14ac:dyDescent="0.25">
      <c r="J5057">
        <v>50.55</v>
      </c>
    </row>
    <row r="5058" spans="10:10" x14ac:dyDescent="0.25">
      <c r="J5058">
        <v>50.56</v>
      </c>
    </row>
    <row r="5059" spans="10:10" x14ac:dyDescent="0.25">
      <c r="J5059">
        <v>50.57</v>
      </c>
    </row>
    <row r="5060" spans="10:10" x14ac:dyDescent="0.25">
      <c r="J5060">
        <v>50.58</v>
      </c>
    </row>
    <row r="5061" spans="10:10" x14ac:dyDescent="0.25">
      <c r="J5061">
        <v>50.59</v>
      </c>
    </row>
    <row r="5062" spans="10:10" x14ac:dyDescent="0.25">
      <c r="J5062">
        <v>50.6</v>
      </c>
    </row>
    <row r="5063" spans="10:10" x14ac:dyDescent="0.25">
      <c r="J5063">
        <v>50.61</v>
      </c>
    </row>
    <row r="5064" spans="10:10" x14ac:dyDescent="0.25">
      <c r="J5064">
        <v>50.62</v>
      </c>
    </row>
    <row r="5065" spans="10:10" x14ac:dyDescent="0.25">
      <c r="J5065">
        <v>50.63</v>
      </c>
    </row>
    <row r="5066" spans="10:10" x14ac:dyDescent="0.25">
      <c r="J5066">
        <v>50.64</v>
      </c>
    </row>
    <row r="5067" spans="10:10" x14ac:dyDescent="0.25">
      <c r="J5067">
        <v>50.65</v>
      </c>
    </row>
    <row r="5068" spans="10:10" x14ac:dyDescent="0.25">
      <c r="J5068">
        <v>50.66</v>
      </c>
    </row>
    <row r="5069" spans="10:10" x14ac:dyDescent="0.25">
      <c r="J5069">
        <v>50.67</v>
      </c>
    </row>
    <row r="5070" spans="10:10" x14ac:dyDescent="0.25">
      <c r="J5070">
        <v>50.68</v>
      </c>
    </row>
    <row r="5071" spans="10:10" x14ac:dyDescent="0.25">
      <c r="J5071">
        <v>50.69</v>
      </c>
    </row>
    <row r="5072" spans="10:10" x14ac:dyDescent="0.25">
      <c r="J5072">
        <v>50.7</v>
      </c>
    </row>
    <row r="5073" spans="10:10" x14ac:dyDescent="0.25">
      <c r="J5073">
        <v>50.71</v>
      </c>
    </row>
    <row r="5074" spans="10:10" x14ac:dyDescent="0.25">
      <c r="J5074">
        <v>50.72</v>
      </c>
    </row>
    <row r="5075" spans="10:10" x14ac:dyDescent="0.25">
      <c r="J5075">
        <v>50.73</v>
      </c>
    </row>
    <row r="5076" spans="10:10" x14ac:dyDescent="0.25">
      <c r="J5076">
        <v>50.74</v>
      </c>
    </row>
    <row r="5077" spans="10:10" x14ac:dyDescent="0.25">
      <c r="J5077">
        <v>50.75</v>
      </c>
    </row>
    <row r="5078" spans="10:10" x14ac:dyDescent="0.25">
      <c r="J5078">
        <v>50.76</v>
      </c>
    </row>
    <row r="5079" spans="10:10" x14ac:dyDescent="0.25">
      <c r="J5079">
        <v>50.77</v>
      </c>
    </row>
    <row r="5080" spans="10:10" x14ac:dyDescent="0.25">
      <c r="J5080">
        <v>50.78</v>
      </c>
    </row>
    <row r="5081" spans="10:10" x14ac:dyDescent="0.25">
      <c r="J5081">
        <v>50.79</v>
      </c>
    </row>
    <row r="5082" spans="10:10" x14ac:dyDescent="0.25">
      <c r="J5082">
        <v>50.8</v>
      </c>
    </row>
    <row r="5083" spans="10:10" x14ac:dyDescent="0.25">
      <c r="J5083">
        <v>50.81</v>
      </c>
    </row>
    <row r="5084" spans="10:10" x14ac:dyDescent="0.25">
      <c r="J5084">
        <v>50.82</v>
      </c>
    </row>
    <row r="5085" spans="10:10" x14ac:dyDescent="0.25">
      <c r="J5085">
        <v>50.83</v>
      </c>
    </row>
    <row r="5086" spans="10:10" x14ac:dyDescent="0.25">
      <c r="J5086">
        <v>50.84</v>
      </c>
    </row>
    <row r="5087" spans="10:10" x14ac:dyDescent="0.25">
      <c r="J5087">
        <v>50.85</v>
      </c>
    </row>
    <row r="5088" spans="10:10" x14ac:dyDescent="0.25">
      <c r="J5088">
        <v>50.86</v>
      </c>
    </row>
    <row r="5089" spans="10:10" x14ac:dyDescent="0.25">
      <c r="J5089">
        <v>50.87</v>
      </c>
    </row>
    <row r="5090" spans="10:10" x14ac:dyDescent="0.25">
      <c r="J5090">
        <v>50.88</v>
      </c>
    </row>
    <row r="5091" spans="10:10" x14ac:dyDescent="0.25">
      <c r="J5091">
        <v>50.89</v>
      </c>
    </row>
    <row r="5092" spans="10:10" x14ac:dyDescent="0.25">
      <c r="J5092">
        <v>50.9</v>
      </c>
    </row>
    <row r="5093" spans="10:10" x14ac:dyDescent="0.25">
      <c r="J5093">
        <v>50.91</v>
      </c>
    </row>
    <row r="5094" spans="10:10" x14ac:dyDescent="0.25">
      <c r="J5094">
        <v>50.92</v>
      </c>
    </row>
    <row r="5095" spans="10:10" x14ac:dyDescent="0.25">
      <c r="J5095">
        <v>50.93</v>
      </c>
    </row>
    <row r="5096" spans="10:10" x14ac:dyDescent="0.25">
      <c r="J5096">
        <v>50.94</v>
      </c>
    </row>
    <row r="5097" spans="10:10" x14ac:dyDescent="0.25">
      <c r="J5097">
        <v>50.95</v>
      </c>
    </row>
    <row r="5098" spans="10:10" x14ac:dyDescent="0.25">
      <c r="J5098">
        <v>50.96</v>
      </c>
    </row>
    <row r="5099" spans="10:10" x14ac:dyDescent="0.25">
      <c r="J5099">
        <v>50.97</v>
      </c>
    </row>
    <row r="5100" spans="10:10" x14ac:dyDescent="0.25">
      <c r="J5100">
        <v>50.98</v>
      </c>
    </row>
    <row r="5101" spans="10:10" x14ac:dyDescent="0.25">
      <c r="J5101">
        <v>50.99</v>
      </c>
    </row>
    <row r="5102" spans="10:10" x14ac:dyDescent="0.25">
      <c r="J5102">
        <v>51</v>
      </c>
    </row>
    <row r="5103" spans="10:10" x14ac:dyDescent="0.25">
      <c r="J5103">
        <v>51.01</v>
      </c>
    </row>
    <row r="5104" spans="10:10" x14ac:dyDescent="0.25">
      <c r="J5104">
        <v>51.02</v>
      </c>
    </row>
    <row r="5105" spans="10:10" x14ac:dyDescent="0.25">
      <c r="J5105">
        <v>51.03</v>
      </c>
    </row>
    <row r="5106" spans="10:10" x14ac:dyDescent="0.25">
      <c r="J5106">
        <v>51.04</v>
      </c>
    </row>
    <row r="5107" spans="10:10" x14ac:dyDescent="0.25">
      <c r="J5107">
        <v>51.05</v>
      </c>
    </row>
    <row r="5108" spans="10:10" x14ac:dyDescent="0.25">
      <c r="J5108">
        <v>51.06</v>
      </c>
    </row>
    <row r="5109" spans="10:10" x14ac:dyDescent="0.25">
      <c r="J5109">
        <v>51.07</v>
      </c>
    </row>
    <row r="5110" spans="10:10" x14ac:dyDescent="0.25">
      <c r="J5110">
        <v>51.08</v>
      </c>
    </row>
    <row r="5111" spans="10:10" x14ac:dyDescent="0.25">
      <c r="J5111">
        <v>51.09</v>
      </c>
    </row>
    <row r="5112" spans="10:10" x14ac:dyDescent="0.25">
      <c r="J5112">
        <v>51.1</v>
      </c>
    </row>
    <row r="5113" spans="10:10" x14ac:dyDescent="0.25">
      <c r="J5113">
        <v>51.11</v>
      </c>
    </row>
    <row r="5114" spans="10:10" x14ac:dyDescent="0.25">
      <c r="J5114">
        <v>51.12</v>
      </c>
    </row>
    <row r="5115" spans="10:10" x14ac:dyDescent="0.25">
      <c r="J5115">
        <v>51.13</v>
      </c>
    </row>
    <row r="5116" spans="10:10" x14ac:dyDescent="0.25">
      <c r="J5116">
        <v>51.14</v>
      </c>
    </row>
    <row r="5117" spans="10:10" x14ac:dyDescent="0.25">
      <c r="J5117">
        <v>51.15</v>
      </c>
    </row>
    <row r="5118" spans="10:10" x14ac:dyDescent="0.25">
      <c r="J5118">
        <v>51.16</v>
      </c>
    </row>
    <row r="5119" spans="10:10" x14ac:dyDescent="0.25">
      <c r="J5119">
        <v>51.17</v>
      </c>
    </row>
    <row r="5120" spans="10:10" x14ac:dyDescent="0.25">
      <c r="J5120">
        <v>51.18</v>
      </c>
    </row>
    <row r="5121" spans="10:10" x14ac:dyDescent="0.25">
      <c r="J5121">
        <v>51.19</v>
      </c>
    </row>
    <row r="5122" spans="10:10" x14ac:dyDescent="0.25">
      <c r="J5122">
        <v>51.2</v>
      </c>
    </row>
    <row r="5123" spans="10:10" x14ac:dyDescent="0.25">
      <c r="J5123">
        <v>51.21</v>
      </c>
    </row>
    <row r="5124" spans="10:10" x14ac:dyDescent="0.25">
      <c r="J5124">
        <v>51.22</v>
      </c>
    </row>
    <row r="5125" spans="10:10" x14ac:dyDescent="0.25">
      <c r="J5125">
        <v>51.23</v>
      </c>
    </row>
    <row r="5126" spans="10:10" x14ac:dyDescent="0.25">
      <c r="J5126">
        <v>51.24</v>
      </c>
    </row>
    <row r="5127" spans="10:10" x14ac:dyDescent="0.25">
      <c r="J5127">
        <v>51.25</v>
      </c>
    </row>
    <row r="5128" spans="10:10" x14ac:dyDescent="0.25">
      <c r="J5128">
        <v>51.26</v>
      </c>
    </row>
    <row r="5129" spans="10:10" x14ac:dyDescent="0.25">
      <c r="J5129">
        <v>51.27</v>
      </c>
    </row>
    <row r="5130" spans="10:10" x14ac:dyDescent="0.25">
      <c r="J5130">
        <v>51.28</v>
      </c>
    </row>
    <row r="5131" spans="10:10" x14ac:dyDescent="0.25">
      <c r="J5131">
        <v>51.29</v>
      </c>
    </row>
    <row r="5132" spans="10:10" x14ac:dyDescent="0.25">
      <c r="J5132">
        <v>51.3</v>
      </c>
    </row>
    <row r="5133" spans="10:10" x14ac:dyDescent="0.25">
      <c r="J5133">
        <v>51.31</v>
      </c>
    </row>
    <row r="5134" spans="10:10" x14ac:dyDescent="0.25">
      <c r="J5134">
        <v>51.32</v>
      </c>
    </row>
    <row r="5135" spans="10:10" x14ac:dyDescent="0.25">
      <c r="J5135">
        <v>51.33</v>
      </c>
    </row>
    <row r="5136" spans="10:10" x14ac:dyDescent="0.25">
      <c r="J5136">
        <v>51.34</v>
      </c>
    </row>
    <row r="5137" spans="10:10" x14ac:dyDescent="0.25">
      <c r="J5137">
        <v>51.35</v>
      </c>
    </row>
    <row r="5138" spans="10:10" x14ac:dyDescent="0.25">
      <c r="J5138">
        <v>51.36</v>
      </c>
    </row>
    <row r="5139" spans="10:10" x14ac:dyDescent="0.25">
      <c r="J5139">
        <v>51.37</v>
      </c>
    </row>
    <row r="5140" spans="10:10" x14ac:dyDescent="0.25">
      <c r="J5140">
        <v>51.38</v>
      </c>
    </row>
    <row r="5141" spans="10:10" x14ac:dyDescent="0.25">
      <c r="J5141">
        <v>51.39</v>
      </c>
    </row>
    <row r="5142" spans="10:10" x14ac:dyDescent="0.25">
      <c r="J5142">
        <v>51.4</v>
      </c>
    </row>
    <row r="5143" spans="10:10" x14ac:dyDescent="0.25">
      <c r="J5143">
        <v>51.41</v>
      </c>
    </row>
    <row r="5144" spans="10:10" x14ac:dyDescent="0.25">
      <c r="J5144">
        <v>51.42</v>
      </c>
    </row>
    <row r="5145" spans="10:10" x14ac:dyDescent="0.25">
      <c r="J5145">
        <v>51.43</v>
      </c>
    </row>
    <row r="5146" spans="10:10" x14ac:dyDescent="0.25">
      <c r="J5146">
        <v>51.44</v>
      </c>
    </row>
    <row r="5147" spans="10:10" x14ac:dyDescent="0.25">
      <c r="J5147">
        <v>51.45</v>
      </c>
    </row>
    <row r="5148" spans="10:10" x14ac:dyDescent="0.25">
      <c r="J5148">
        <v>51.46</v>
      </c>
    </row>
    <row r="5149" spans="10:10" x14ac:dyDescent="0.25">
      <c r="J5149">
        <v>51.47</v>
      </c>
    </row>
    <row r="5150" spans="10:10" x14ac:dyDescent="0.25">
      <c r="J5150">
        <v>51.48</v>
      </c>
    </row>
    <row r="5151" spans="10:10" x14ac:dyDescent="0.25">
      <c r="J5151">
        <v>51.49</v>
      </c>
    </row>
    <row r="5152" spans="10:10" x14ac:dyDescent="0.25">
      <c r="J5152">
        <v>51.5</v>
      </c>
    </row>
    <row r="5153" spans="10:10" x14ac:dyDescent="0.25">
      <c r="J5153">
        <v>51.51</v>
      </c>
    </row>
    <row r="5154" spans="10:10" x14ac:dyDescent="0.25">
      <c r="J5154">
        <v>51.52</v>
      </c>
    </row>
    <row r="5155" spans="10:10" x14ac:dyDescent="0.25">
      <c r="J5155">
        <v>51.53</v>
      </c>
    </row>
    <row r="5156" spans="10:10" x14ac:dyDescent="0.25">
      <c r="J5156">
        <v>51.54</v>
      </c>
    </row>
    <row r="5157" spans="10:10" x14ac:dyDescent="0.25">
      <c r="J5157">
        <v>51.55</v>
      </c>
    </row>
    <row r="5158" spans="10:10" x14ac:dyDescent="0.25">
      <c r="J5158">
        <v>51.56</v>
      </c>
    </row>
    <row r="5159" spans="10:10" x14ac:dyDescent="0.25">
      <c r="J5159">
        <v>51.57</v>
      </c>
    </row>
    <row r="5160" spans="10:10" x14ac:dyDescent="0.25">
      <c r="J5160">
        <v>51.58</v>
      </c>
    </row>
    <row r="5161" spans="10:10" x14ac:dyDescent="0.25">
      <c r="J5161">
        <v>51.59</v>
      </c>
    </row>
    <row r="5162" spans="10:10" x14ac:dyDescent="0.25">
      <c r="J5162">
        <v>51.6</v>
      </c>
    </row>
    <row r="5163" spans="10:10" x14ac:dyDescent="0.25">
      <c r="J5163">
        <v>51.61</v>
      </c>
    </row>
    <row r="5164" spans="10:10" x14ac:dyDescent="0.25">
      <c r="J5164">
        <v>51.62</v>
      </c>
    </row>
    <row r="5165" spans="10:10" x14ac:dyDescent="0.25">
      <c r="J5165">
        <v>51.63</v>
      </c>
    </row>
    <row r="5166" spans="10:10" x14ac:dyDescent="0.25">
      <c r="J5166">
        <v>51.64</v>
      </c>
    </row>
    <row r="5167" spans="10:10" x14ac:dyDescent="0.25">
      <c r="J5167">
        <v>51.65</v>
      </c>
    </row>
    <row r="5168" spans="10:10" x14ac:dyDescent="0.25">
      <c r="J5168">
        <v>51.66</v>
      </c>
    </row>
    <row r="5169" spans="10:10" x14ac:dyDescent="0.25">
      <c r="J5169">
        <v>51.67</v>
      </c>
    </row>
    <row r="5170" spans="10:10" x14ac:dyDescent="0.25">
      <c r="J5170">
        <v>51.68</v>
      </c>
    </row>
    <row r="5171" spans="10:10" x14ac:dyDescent="0.25">
      <c r="J5171">
        <v>51.69</v>
      </c>
    </row>
    <row r="5172" spans="10:10" x14ac:dyDescent="0.25">
      <c r="J5172">
        <v>51.7</v>
      </c>
    </row>
    <row r="5173" spans="10:10" x14ac:dyDescent="0.25">
      <c r="J5173">
        <v>51.71</v>
      </c>
    </row>
    <row r="5174" spans="10:10" x14ac:dyDescent="0.25">
      <c r="J5174">
        <v>51.72</v>
      </c>
    </row>
    <row r="5175" spans="10:10" x14ac:dyDescent="0.25">
      <c r="J5175">
        <v>51.73</v>
      </c>
    </row>
    <row r="5176" spans="10:10" x14ac:dyDescent="0.25">
      <c r="J5176">
        <v>51.74</v>
      </c>
    </row>
    <row r="5177" spans="10:10" x14ac:dyDescent="0.25">
      <c r="J5177">
        <v>51.75</v>
      </c>
    </row>
    <row r="5178" spans="10:10" x14ac:dyDescent="0.25">
      <c r="J5178">
        <v>51.76</v>
      </c>
    </row>
    <row r="5179" spans="10:10" x14ac:dyDescent="0.25">
      <c r="J5179">
        <v>51.77</v>
      </c>
    </row>
    <row r="5180" spans="10:10" x14ac:dyDescent="0.25">
      <c r="J5180">
        <v>51.78</v>
      </c>
    </row>
    <row r="5181" spans="10:10" x14ac:dyDescent="0.25">
      <c r="J5181">
        <v>51.79</v>
      </c>
    </row>
    <row r="5182" spans="10:10" x14ac:dyDescent="0.25">
      <c r="J5182">
        <v>51.8</v>
      </c>
    </row>
    <row r="5183" spans="10:10" x14ac:dyDescent="0.25">
      <c r="J5183">
        <v>51.81</v>
      </c>
    </row>
    <row r="5184" spans="10:10" x14ac:dyDescent="0.25">
      <c r="J5184">
        <v>51.82</v>
      </c>
    </row>
    <row r="5185" spans="10:10" x14ac:dyDescent="0.25">
      <c r="J5185">
        <v>51.83</v>
      </c>
    </row>
    <row r="5186" spans="10:10" x14ac:dyDescent="0.25">
      <c r="J5186">
        <v>51.84</v>
      </c>
    </row>
    <row r="5187" spans="10:10" x14ac:dyDescent="0.25">
      <c r="J5187">
        <v>51.85</v>
      </c>
    </row>
    <row r="5188" spans="10:10" x14ac:dyDescent="0.25">
      <c r="J5188">
        <v>51.86</v>
      </c>
    </row>
    <row r="5189" spans="10:10" x14ac:dyDescent="0.25">
      <c r="J5189">
        <v>51.87</v>
      </c>
    </row>
    <row r="5190" spans="10:10" x14ac:dyDescent="0.25">
      <c r="J5190">
        <v>51.88</v>
      </c>
    </row>
    <row r="5191" spans="10:10" x14ac:dyDescent="0.25">
      <c r="J5191">
        <v>51.89</v>
      </c>
    </row>
    <row r="5192" spans="10:10" x14ac:dyDescent="0.25">
      <c r="J5192">
        <v>51.9</v>
      </c>
    </row>
    <row r="5193" spans="10:10" x14ac:dyDescent="0.25">
      <c r="J5193">
        <v>51.91</v>
      </c>
    </row>
    <row r="5194" spans="10:10" x14ac:dyDescent="0.25">
      <c r="J5194">
        <v>51.92</v>
      </c>
    </row>
    <row r="5195" spans="10:10" x14ac:dyDescent="0.25">
      <c r="J5195">
        <v>51.93</v>
      </c>
    </row>
    <row r="5196" spans="10:10" x14ac:dyDescent="0.25">
      <c r="J5196">
        <v>51.94</v>
      </c>
    </row>
    <row r="5197" spans="10:10" x14ac:dyDescent="0.25">
      <c r="J5197">
        <v>51.95</v>
      </c>
    </row>
    <row r="5198" spans="10:10" x14ac:dyDescent="0.25">
      <c r="J5198">
        <v>51.96</v>
      </c>
    </row>
    <row r="5199" spans="10:10" x14ac:dyDescent="0.25">
      <c r="J5199">
        <v>51.97</v>
      </c>
    </row>
    <row r="5200" spans="10:10" x14ac:dyDescent="0.25">
      <c r="J5200">
        <v>51.98</v>
      </c>
    </row>
    <row r="5201" spans="10:10" x14ac:dyDescent="0.25">
      <c r="J5201">
        <v>51.99</v>
      </c>
    </row>
    <row r="5202" spans="10:10" x14ac:dyDescent="0.25">
      <c r="J5202">
        <v>52</v>
      </c>
    </row>
    <row r="5203" spans="10:10" x14ac:dyDescent="0.25">
      <c r="J5203">
        <v>52.01</v>
      </c>
    </row>
    <row r="5204" spans="10:10" x14ac:dyDescent="0.25">
      <c r="J5204">
        <v>52.02</v>
      </c>
    </row>
    <row r="5205" spans="10:10" x14ac:dyDescent="0.25">
      <c r="J5205">
        <v>52.03</v>
      </c>
    </row>
    <row r="5206" spans="10:10" x14ac:dyDescent="0.25">
      <c r="J5206">
        <v>52.04</v>
      </c>
    </row>
    <row r="5207" spans="10:10" x14ac:dyDescent="0.25">
      <c r="J5207">
        <v>52.05</v>
      </c>
    </row>
    <row r="5208" spans="10:10" x14ac:dyDescent="0.25">
      <c r="J5208">
        <v>52.06</v>
      </c>
    </row>
    <row r="5209" spans="10:10" x14ac:dyDescent="0.25">
      <c r="J5209">
        <v>52.07</v>
      </c>
    </row>
    <row r="5210" spans="10:10" x14ac:dyDescent="0.25">
      <c r="J5210">
        <v>52.08</v>
      </c>
    </row>
    <row r="5211" spans="10:10" x14ac:dyDescent="0.25">
      <c r="J5211">
        <v>52.09</v>
      </c>
    </row>
    <row r="5212" spans="10:10" x14ac:dyDescent="0.25">
      <c r="J5212">
        <v>52.1</v>
      </c>
    </row>
    <row r="5213" spans="10:10" x14ac:dyDescent="0.25">
      <c r="J5213">
        <v>52.11</v>
      </c>
    </row>
    <row r="5214" spans="10:10" x14ac:dyDescent="0.25">
      <c r="J5214">
        <v>52.12</v>
      </c>
    </row>
    <row r="5215" spans="10:10" x14ac:dyDescent="0.25">
      <c r="J5215">
        <v>52.13</v>
      </c>
    </row>
    <row r="5216" spans="10:10" x14ac:dyDescent="0.25">
      <c r="J5216">
        <v>52.14</v>
      </c>
    </row>
    <row r="5217" spans="10:10" x14ac:dyDescent="0.25">
      <c r="J5217">
        <v>52.15</v>
      </c>
    </row>
    <row r="5218" spans="10:10" x14ac:dyDescent="0.25">
      <c r="J5218">
        <v>52.16</v>
      </c>
    </row>
    <row r="5219" spans="10:10" x14ac:dyDescent="0.25">
      <c r="J5219">
        <v>52.17</v>
      </c>
    </row>
    <row r="5220" spans="10:10" x14ac:dyDescent="0.25">
      <c r="J5220">
        <v>52.18</v>
      </c>
    </row>
    <row r="5221" spans="10:10" x14ac:dyDescent="0.25">
      <c r="J5221">
        <v>52.19</v>
      </c>
    </row>
    <row r="5222" spans="10:10" x14ac:dyDescent="0.25">
      <c r="J5222">
        <v>52.2</v>
      </c>
    </row>
    <row r="5223" spans="10:10" x14ac:dyDescent="0.25">
      <c r="J5223">
        <v>52.21</v>
      </c>
    </row>
    <row r="5224" spans="10:10" x14ac:dyDescent="0.25">
      <c r="J5224">
        <v>52.22</v>
      </c>
    </row>
    <row r="5225" spans="10:10" x14ac:dyDescent="0.25">
      <c r="J5225">
        <v>52.23</v>
      </c>
    </row>
    <row r="5226" spans="10:10" x14ac:dyDescent="0.25">
      <c r="J5226">
        <v>52.24</v>
      </c>
    </row>
    <row r="5227" spans="10:10" x14ac:dyDescent="0.25">
      <c r="J5227">
        <v>52.25</v>
      </c>
    </row>
    <row r="5228" spans="10:10" x14ac:dyDescent="0.25">
      <c r="J5228">
        <v>52.26</v>
      </c>
    </row>
    <row r="5229" spans="10:10" x14ac:dyDescent="0.25">
      <c r="J5229">
        <v>52.27</v>
      </c>
    </row>
    <row r="5230" spans="10:10" x14ac:dyDescent="0.25">
      <c r="J5230">
        <v>52.28</v>
      </c>
    </row>
    <row r="5231" spans="10:10" x14ac:dyDescent="0.25">
      <c r="J5231">
        <v>52.29</v>
      </c>
    </row>
    <row r="5232" spans="10:10" x14ac:dyDescent="0.25">
      <c r="J5232">
        <v>52.3</v>
      </c>
    </row>
    <row r="5233" spans="10:10" x14ac:dyDescent="0.25">
      <c r="J5233">
        <v>52.31</v>
      </c>
    </row>
    <row r="5234" spans="10:10" x14ac:dyDescent="0.25">
      <c r="J5234">
        <v>52.32</v>
      </c>
    </row>
    <row r="5235" spans="10:10" x14ac:dyDescent="0.25">
      <c r="J5235">
        <v>52.33</v>
      </c>
    </row>
    <row r="5236" spans="10:10" x14ac:dyDescent="0.25">
      <c r="J5236">
        <v>52.34</v>
      </c>
    </row>
    <row r="5237" spans="10:10" x14ac:dyDescent="0.25">
      <c r="J5237">
        <v>52.35</v>
      </c>
    </row>
    <row r="5238" spans="10:10" x14ac:dyDescent="0.25">
      <c r="J5238">
        <v>52.36</v>
      </c>
    </row>
    <row r="5239" spans="10:10" x14ac:dyDescent="0.25">
      <c r="J5239">
        <v>52.37</v>
      </c>
    </row>
    <row r="5240" spans="10:10" x14ac:dyDescent="0.25">
      <c r="J5240">
        <v>52.38</v>
      </c>
    </row>
    <row r="5241" spans="10:10" x14ac:dyDescent="0.25">
      <c r="J5241">
        <v>52.39</v>
      </c>
    </row>
    <row r="5242" spans="10:10" x14ac:dyDescent="0.25">
      <c r="J5242">
        <v>52.4</v>
      </c>
    </row>
    <row r="5243" spans="10:10" x14ac:dyDescent="0.25">
      <c r="J5243">
        <v>52.41</v>
      </c>
    </row>
    <row r="5244" spans="10:10" x14ac:dyDescent="0.25">
      <c r="J5244">
        <v>52.42</v>
      </c>
    </row>
    <row r="5245" spans="10:10" x14ac:dyDescent="0.25">
      <c r="J5245">
        <v>52.43</v>
      </c>
    </row>
    <row r="5246" spans="10:10" x14ac:dyDescent="0.25">
      <c r="J5246">
        <v>52.44</v>
      </c>
    </row>
    <row r="5247" spans="10:10" x14ac:dyDescent="0.25">
      <c r="J5247">
        <v>52.45</v>
      </c>
    </row>
    <row r="5248" spans="10:10" x14ac:dyDescent="0.25">
      <c r="J5248">
        <v>52.46</v>
      </c>
    </row>
    <row r="5249" spans="10:10" x14ac:dyDescent="0.25">
      <c r="J5249">
        <v>52.47</v>
      </c>
    </row>
    <row r="5250" spans="10:10" x14ac:dyDescent="0.25">
      <c r="J5250">
        <v>52.48</v>
      </c>
    </row>
    <row r="5251" spans="10:10" x14ac:dyDescent="0.25">
      <c r="J5251">
        <v>52.49</v>
      </c>
    </row>
    <row r="5252" spans="10:10" x14ac:dyDescent="0.25">
      <c r="J5252">
        <v>52.5</v>
      </c>
    </row>
    <row r="5253" spans="10:10" x14ac:dyDescent="0.25">
      <c r="J5253">
        <v>52.51</v>
      </c>
    </row>
    <row r="5254" spans="10:10" x14ac:dyDescent="0.25">
      <c r="J5254">
        <v>52.52</v>
      </c>
    </row>
    <row r="5255" spans="10:10" x14ac:dyDescent="0.25">
      <c r="J5255">
        <v>52.53</v>
      </c>
    </row>
    <row r="5256" spans="10:10" x14ac:dyDescent="0.25">
      <c r="J5256">
        <v>52.54</v>
      </c>
    </row>
    <row r="5257" spans="10:10" x14ac:dyDescent="0.25">
      <c r="J5257">
        <v>52.55</v>
      </c>
    </row>
    <row r="5258" spans="10:10" x14ac:dyDescent="0.25">
      <c r="J5258">
        <v>52.56</v>
      </c>
    </row>
    <row r="5259" spans="10:10" x14ac:dyDescent="0.25">
      <c r="J5259">
        <v>52.57</v>
      </c>
    </row>
    <row r="5260" spans="10:10" x14ac:dyDescent="0.25">
      <c r="J5260">
        <v>52.58</v>
      </c>
    </row>
    <row r="5261" spans="10:10" x14ac:dyDescent="0.25">
      <c r="J5261">
        <v>52.59</v>
      </c>
    </row>
    <row r="5262" spans="10:10" x14ac:dyDescent="0.25">
      <c r="J5262">
        <v>52.6</v>
      </c>
    </row>
    <row r="5263" spans="10:10" x14ac:dyDescent="0.25">
      <c r="J5263">
        <v>52.61</v>
      </c>
    </row>
    <row r="5264" spans="10:10" x14ac:dyDescent="0.25">
      <c r="J5264">
        <v>52.62</v>
      </c>
    </row>
    <row r="5265" spans="10:10" x14ac:dyDescent="0.25">
      <c r="J5265">
        <v>52.63</v>
      </c>
    </row>
    <row r="5266" spans="10:10" x14ac:dyDescent="0.25">
      <c r="J5266">
        <v>52.64</v>
      </c>
    </row>
    <row r="5267" spans="10:10" x14ac:dyDescent="0.25">
      <c r="J5267">
        <v>52.65</v>
      </c>
    </row>
    <row r="5268" spans="10:10" x14ac:dyDescent="0.25">
      <c r="J5268">
        <v>52.66</v>
      </c>
    </row>
    <row r="5269" spans="10:10" x14ac:dyDescent="0.25">
      <c r="J5269">
        <v>52.67</v>
      </c>
    </row>
    <row r="5270" spans="10:10" x14ac:dyDescent="0.25">
      <c r="J5270">
        <v>52.68</v>
      </c>
    </row>
    <row r="5271" spans="10:10" x14ac:dyDescent="0.25">
      <c r="J5271">
        <v>52.69</v>
      </c>
    </row>
    <row r="5272" spans="10:10" x14ac:dyDescent="0.25">
      <c r="J5272">
        <v>52.7</v>
      </c>
    </row>
    <row r="5273" spans="10:10" x14ac:dyDescent="0.25">
      <c r="J5273">
        <v>52.71</v>
      </c>
    </row>
    <row r="5274" spans="10:10" x14ac:dyDescent="0.25">
      <c r="J5274">
        <v>52.72</v>
      </c>
    </row>
    <row r="5275" spans="10:10" x14ac:dyDescent="0.25">
      <c r="J5275">
        <v>52.73</v>
      </c>
    </row>
    <row r="5276" spans="10:10" x14ac:dyDescent="0.25">
      <c r="J5276">
        <v>52.74</v>
      </c>
    </row>
    <row r="5277" spans="10:10" x14ac:dyDescent="0.25">
      <c r="J5277">
        <v>52.75</v>
      </c>
    </row>
    <row r="5278" spans="10:10" x14ac:dyDescent="0.25">
      <c r="J5278">
        <v>52.76</v>
      </c>
    </row>
    <row r="5279" spans="10:10" x14ac:dyDescent="0.25">
      <c r="J5279">
        <v>52.77</v>
      </c>
    </row>
    <row r="5280" spans="10:10" x14ac:dyDescent="0.25">
      <c r="J5280">
        <v>52.78</v>
      </c>
    </row>
    <row r="5281" spans="10:10" x14ac:dyDescent="0.25">
      <c r="J5281">
        <v>52.79</v>
      </c>
    </row>
    <row r="5282" spans="10:10" x14ac:dyDescent="0.25">
      <c r="J5282">
        <v>52.8</v>
      </c>
    </row>
    <row r="5283" spans="10:10" x14ac:dyDescent="0.25">
      <c r="J5283">
        <v>52.81</v>
      </c>
    </row>
    <row r="5284" spans="10:10" x14ac:dyDescent="0.25">
      <c r="J5284">
        <v>52.82</v>
      </c>
    </row>
    <row r="5285" spans="10:10" x14ac:dyDescent="0.25">
      <c r="J5285">
        <v>52.83</v>
      </c>
    </row>
    <row r="5286" spans="10:10" x14ac:dyDescent="0.25">
      <c r="J5286">
        <v>52.84</v>
      </c>
    </row>
    <row r="5287" spans="10:10" x14ac:dyDescent="0.25">
      <c r="J5287">
        <v>52.85</v>
      </c>
    </row>
    <row r="5288" spans="10:10" x14ac:dyDescent="0.25">
      <c r="J5288">
        <v>52.86</v>
      </c>
    </row>
    <row r="5289" spans="10:10" x14ac:dyDescent="0.25">
      <c r="J5289">
        <v>52.87</v>
      </c>
    </row>
    <row r="5290" spans="10:10" x14ac:dyDescent="0.25">
      <c r="J5290">
        <v>52.88</v>
      </c>
    </row>
    <row r="5291" spans="10:10" x14ac:dyDescent="0.25">
      <c r="J5291">
        <v>52.89</v>
      </c>
    </row>
    <row r="5292" spans="10:10" x14ac:dyDescent="0.25">
      <c r="J5292">
        <v>52.9</v>
      </c>
    </row>
    <row r="5293" spans="10:10" x14ac:dyDescent="0.25">
      <c r="J5293">
        <v>52.91</v>
      </c>
    </row>
    <row r="5294" spans="10:10" x14ac:dyDescent="0.25">
      <c r="J5294">
        <v>52.92</v>
      </c>
    </row>
    <row r="5295" spans="10:10" x14ac:dyDescent="0.25">
      <c r="J5295">
        <v>52.93</v>
      </c>
    </row>
    <row r="5296" spans="10:10" x14ac:dyDescent="0.25">
      <c r="J5296">
        <v>52.94</v>
      </c>
    </row>
    <row r="5297" spans="10:10" x14ac:dyDescent="0.25">
      <c r="J5297">
        <v>52.95</v>
      </c>
    </row>
    <row r="5298" spans="10:10" x14ac:dyDescent="0.25">
      <c r="J5298">
        <v>52.96</v>
      </c>
    </row>
    <row r="5299" spans="10:10" x14ac:dyDescent="0.25">
      <c r="J5299">
        <v>52.97</v>
      </c>
    </row>
    <row r="5300" spans="10:10" x14ac:dyDescent="0.25">
      <c r="J5300">
        <v>52.98</v>
      </c>
    </row>
    <row r="5301" spans="10:10" x14ac:dyDescent="0.25">
      <c r="J5301">
        <v>52.99</v>
      </c>
    </row>
    <row r="5302" spans="10:10" x14ac:dyDescent="0.25">
      <c r="J5302">
        <v>53</v>
      </c>
    </row>
    <row r="5303" spans="10:10" x14ac:dyDescent="0.25">
      <c r="J5303">
        <v>53.01</v>
      </c>
    </row>
    <row r="5304" spans="10:10" x14ac:dyDescent="0.25">
      <c r="J5304">
        <v>53.02</v>
      </c>
    </row>
    <row r="5305" spans="10:10" x14ac:dyDescent="0.25">
      <c r="J5305">
        <v>53.03</v>
      </c>
    </row>
    <row r="5306" spans="10:10" x14ac:dyDescent="0.25">
      <c r="J5306">
        <v>53.04</v>
      </c>
    </row>
    <row r="5307" spans="10:10" x14ac:dyDescent="0.25">
      <c r="J5307">
        <v>53.05</v>
      </c>
    </row>
    <row r="5308" spans="10:10" x14ac:dyDescent="0.25">
      <c r="J5308">
        <v>53.06</v>
      </c>
    </row>
    <row r="5309" spans="10:10" x14ac:dyDescent="0.25">
      <c r="J5309">
        <v>53.07</v>
      </c>
    </row>
    <row r="5310" spans="10:10" x14ac:dyDescent="0.25">
      <c r="J5310">
        <v>53.08</v>
      </c>
    </row>
    <row r="5311" spans="10:10" x14ac:dyDescent="0.25">
      <c r="J5311">
        <v>53.09</v>
      </c>
    </row>
    <row r="5312" spans="10:10" x14ac:dyDescent="0.25">
      <c r="J5312">
        <v>53.1</v>
      </c>
    </row>
    <row r="5313" spans="10:10" x14ac:dyDescent="0.25">
      <c r="J5313">
        <v>53.11</v>
      </c>
    </row>
    <row r="5314" spans="10:10" x14ac:dyDescent="0.25">
      <c r="J5314">
        <v>53.12</v>
      </c>
    </row>
    <row r="5315" spans="10:10" x14ac:dyDescent="0.25">
      <c r="J5315">
        <v>53.13</v>
      </c>
    </row>
    <row r="5316" spans="10:10" x14ac:dyDescent="0.25">
      <c r="J5316">
        <v>53.14</v>
      </c>
    </row>
    <row r="5317" spans="10:10" x14ac:dyDescent="0.25">
      <c r="J5317">
        <v>53.15</v>
      </c>
    </row>
    <row r="5318" spans="10:10" x14ac:dyDescent="0.25">
      <c r="J5318">
        <v>53.16</v>
      </c>
    </row>
    <row r="5319" spans="10:10" x14ac:dyDescent="0.25">
      <c r="J5319">
        <v>53.17</v>
      </c>
    </row>
    <row r="5320" spans="10:10" x14ac:dyDescent="0.25">
      <c r="J5320">
        <v>53.18</v>
      </c>
    </row>
    <row r="5321" spans="10:10" x14ac:dyDescent="0.25">
      <c r="J5321">
        <v>53.19</v>
      </c>
    </row>
    <row r="5322" spans="10:10" x14ac:dyDescent="0.25">
      <c r="J5322">
        <v>53.2</v>
      </c>
    </row>
    <row r="5323" spans="10:10" x14ac:dyDescent="0.25">
      <c r="J5323">
        <v>53.21</v>
      </c>
    </row>
    <row r="5324" spans="10:10" x14ac:dyDescent="0.25">
      <c r="J5324">
        <v>53.22</v>
      </c>
    </row>
    <row r="5325" spans="10:10" x14ac:dyDescent="0.25">
      <c r="J5325">
        <v>53.23</v>
      </c>
    </row>
    <row r="5326" spans="10:10" x14ac:dyDescent="0.25">
      <c r="J5326">
        <v>53.24</v>
      </c>
    </row>
    <row r="5327" spans="10:10" x14ac:dyDescent="0.25">
      <c r="J5327">
        <v>53.25</v>
      </c>
    </row>
    <row r="5328" spans="10:10" x14ac:dyDescent="0.25">
      <c r="J5328">
        <v>53.26</v>
      </c>
    </row>
    <row r="5329" spans="10:10" x14ac:dyDescent="0.25">
      <c r="J5329">
        <v>53.27</v>
      </c>
    </row>
    <row r="5330" spans="10:10" x14ac:dyDescent="0.25">
      <c r="J5330">
        <v>53.28</v>
      </c>
    </row>
    <row r="5331" spans="10:10" x14ac:dyDescent="0.25">
      <c r="J5331">
        <v>53.29</v>
      </c>
    </row>
    <row r="5332" spans="10:10" x14ac:dyDescent="0.25">
      <c r="J5332">
        <v>53.3</v>
      </c>
    </row>
    <row r="5333" spans="10:10" x14ac:dyDescent="0.25">
      <c r="J5333">
        <v>53.31</v>
      </c>
    </row>
    <row r="5334" spans="10:10" x14ac:dyDescent="0.25">
      <c r="J5334">
        <v>53.32</v>
      </c>
    </row>
    <row r="5335" spans="10:10" x14ac:dyDescent="0.25">
      <c r="J5335">
        <v>53.33</v>
      </c>
    </row>
    <row r="5336" spans="10:10" x14ac:dyDescent="0.25">
      <c r="J5336">
        <v>53.34</v>
      </c>
    </row>
    <row r="5337" spans="10:10" x14ac:dyDescent="0.25">
      <c r="J5337">
        <v>53.35</v>
      </c>
    </row>
    <row r="5338" spans="10:10" x14ac:dyDescent="0.25">
      <c r="J5338">
        <v>53.36</v>
      </c>
    </row>
    <row r="5339" spans="10:10" x14ac:dyDescent="0.25">
      <c r="J5339">
        <v>53.37</v>
      </c>
    </row>
    <row r="5340" spans="10:10" x14ac:dyDescent="0.25">
      <c r="J5340">
        <v>53.38</v>
      </c>
    </row>
    <row r="5341" spans="10:10" x14ac:dyDescent="0.25">
      <c r="J5341">
        <v>53.39</v>
      </c>
    </row>
    <row r="5342" spans="10:10" x14ac:dyDescent="0.25">
      <c r="J5342">
        <v>53.4</v>
      </c>
    </row>
    <row r="5343" spans="10:10" x14ac:dyDescent="0.25">
      <c r="J5343">
        <v>53.41</v>
      </c>
    </row>
    <row r="5344" spans="10:10" x14ac:dyDescent="0.25">
      <c r="J5344">
        <v>53.42</v>
      </c>
    </row>
    <row r="5345" spans="10:10" x14ac:dyDescent="0.25">
      <c r="J5345">
        <v>53.43</v>
      </c>
    </row>
    <row r="5346" spans="10:10" x14ac:dyDescent="0.25">
      <c r="J5346">
        <v>53.44</v>
      </c>
    </row>
    <row r="5347" spans="10:10" x14ac:dyDescent="0.25">
      <c r="J5347">
        <v>53.45</v>
      </c>
    </row>
    <row r="5348" spans="10:10" x14ac:dyDescent="0.25">
      <c r="J5348">
        <v>53.46</v>
      </c>
    </row>
    <row r="5349" spans="10:10" x14ac:dyDescent="0.25">
      <c r="J5349">
        <v>53.47</v>
      </c>
    </row>
    <row r="5350" spans="10:10" x14ac:dyDescent="0.25">
      <c r="J5350">
        <v>53.48</v>
      </c>
    </row>
    <row r="5351" spans="10:10" x14ac:dyDescent="0.25">
      <c r="J5351">
        <v>53.49</v>
      </c>
    </row>
    <row r="5352" spans="10:10" x14ac:dyDescent="0.25">
      <c r="J5352">
        <v>53.5</v>
      </c>
    </row>
    <row r="5353" spans="10:10" x14ac:dyDescent="0.25">
      <c r="J5353">
        <v>53.51</v>
      </c>
    </row>
    <row r="5354" spans="10:10" x14ac:dyDescent="0.25">
      <c r="J5354">
        <v>53.52</v>
      </c>
    </row>
    <row r="5355" spans="10:10" x14ac:dyDescent="0.25">
      <c r="J5355">
        <v>53.53</v>
      </c>
    </row>
    <row r="5356" spans="10:10" x14ac:dyDescent="0.25">
      <c r="J5356">
        <v>53.54</v>
      </c>
    </row>
    <row r="5357" spans="10:10" x14ac:dyDescent="0.25">
      <c r="J5357">
        <v>53.55</v>
      </c>
    </row>
    <row r="5358" spans="10:10" x14ac:dyDescent="0.25">
      <c r="J5358">
        <v>53.56</v>
      </c>
    </row>
    <row r="5359" spans="10:10" x14ac:dyDescent="0.25">
      <c r="J5359">
        <v>53.57</v>
      </c>
    </row>
    <row r="5360" spans="10:10" x14ac:dyDescent="0.25">
      <c r="J5360">
        <v>53.58</v>
      </c>
    </row>
    <row r="5361" spans="10:10" x14ac:dyDescent="0.25">
      <c r="J5361">
        <v>53.59</v>
      </c>
    </row>
    <row r="5362" spans="10:10" x14ac:dyDescent="0.25">
      <c r="J5362">
        <v>53.6</v>
      </c>
    </row>
    <row r="5363" spans="10:10" x14ac:dyDescent="0.25">
      <c r="J5363">
        <v>53.61</v>
      </c>
    </row>
    <row r="5364" spans="10:10" x14ac:dyDescent="0.25">
      <c r="J5364">
        <v>53.62</v>
      </c>
    </row>
    <row r="5365" spans="10:10" x14ac:dyDescent="0.25">
      <c r="J5365">
        <v>53.63</v>
      </c>
    </row>
    <row r="5366" spans="10:10" x14ac:dyDescent="0.25">
      <c r="J5366">
        <v>53.64</v>
      </c>
    </row>
    <row r="5367" spans="10:10" x14ac:dyDescent="0.25">
      <c r="J5367">
        <v>53.65</v>
      </c>
    </row>
    <row r="5368" spans="10:10" x14ac:dyDescent="0.25">
      <c r="J5368">
        <v>53.66</v>
      </c>
    </row>
    <row r="5369" spans="10:10" x14ac:dyDescent="0.25">
      <c r="J5369">
        <v>53.67</v>
      </c>
    </row>
    <row r="5370" spans="10:10" x14ac:dyDescent="0.25">
      <c r="J5370">
        <v>53.68</v>
      </c>
    </row>
    <row r="5371" spans="10:10" x14ac:dyDescent="0.25">
      <c r="J5371">
        <v>53.69</v>
      </c>
    </row>
    <row r="5372" spans="10:10" x14ac:dyDescent="0.25">
      <c r="J5372">
        <v>53.7</v>
      </c>
    </row>
    <row r="5373" spans="10:10" x14ac:dyDescent="0.25">
      <c r="J5373">
        <v>53.71</v>
      </c>
    </row>
    <row r="5374" spans="10:10" x14ac:dyDescent="0.25">
      <c r="J5374">
        <v>53.72</v>
      </c>
    </row>
    <row r="5375" spans="10:10" x14ac:dyDescent="0.25">
      <c r="J5375">
        <v>53.73</v>
      </c>
    </row>
    <row r="5376" spans="10:10" x14ac:dyDescent="0.25">
      <c r="J5376">
        <v>53.74</v>
      </c>
    </row>
    <row r="5377" spans="10:10" x14ac:dyDescent="0.25">
      <c r="J5377">
        <v>53.75</v>
      </c>
    </row>
    <row r="5378" spans="10:10" x14ac:dyDescent="0.25">
      <c r="J5378">
        <v>53.76</v>
      </c>
    </row>
    <row r="5379" spans="10:10" x14ac:dyDescent="0.25">
      <c r="J5379">
        <v>53.77</v>
      </c>
    </row>
    <row r="5380" spans="10:10" x14ac:dyDescent="0.25">
      <c r="J5380">
        <v>53.78</v>
      </c>
    </row>
    <row r="5381" spans="10:10" x14ac:dyDescent="0.25">
      <c r="J5381">
        <v>53.79</v>
      </c>
    </row>
    <row r="5382" spans="10:10" x14ac:dyDescent="0.25">
      <c r="J5382">
        <v>53.8</v>
      </c>
    </row>
    <row r="5383" spans="10:10" x14ac:dyDescent="0.25">
      <c r="J5383">
        <v>53.81</v>
      </c>
    </row>
    <row r="5384" spans="10:10" x14ac:dyDescent="0.25">
      <c r="J5384">
        <v>53.82</v>
      </c>
    </row>
    <row r="5385" spans="10:10" x14ac:dyDescent="0.25">
      <c r="J5385">
        <v>53.83</v>
      </c>
    </row>
    <row r="5386" spans="10:10" x14ac:dyDescent="0.25">
      <c r="J5386">
        <v>53.84</v>
      </c>
    </row>
    <row r="5387" spans="10:10" x14ac:dyDescent="0.25">
      <c r="J5387">
        <v>53.85</v>
      </c>
    </row>
    <row r="5388" spans="10:10" x14ac:dyDescent="0.25">
      <c r="J5388">
        <v>53.86</v>
      </c>
    </row>
    <row r="5389" spans="10:10" x14ac:dyDescent="0.25">
      <c r="J5389">
        <v>53.87</v>
      </c>
    </row>
    <row r="5390" spans="10:10" x14ac:dyDescent="0.25">
      <c r="J5390">
        <v>53.88</v>
      </c>
    </row>
    <row r="5391" spans="10:10" x14ac:dyDescent="0.25">
      <c r="J5391">
        <v>53.89</v>
      </c>
    </row>
    <row r="5392" spans="10:10" x14ac:dyDescent="0.25">
      <c r="J5392">
        <v>53.9</v>
      </c>
    </row>
    <row r="5393" spans="10:10" x14ac:dyDescent="0.25">
      <c r="J5393">
        <v>53.91</v>
      </c>
    </row>
    <row r="5394" spans="10:10" x14ac:dyDescent="0.25">
      <c r="J5394">
        <v>53.92</v>
      </c>
    </row>
    <row r="5395" spans="10:10" x14ac:dyDescent="0.25">
      <c r="J5395">
        <v>53.93</v>
      </c>
    </row>
    <row r="5396" spans="10:10" x14ac:dyDescent="0.25">
      <c r="J5396">
        <v>53.94</v>
      </c>
    </row>
    <row r="5397" spans="10:10" x14ac:dyDescent="0.25">
      <c r="J5397">
        <v>53.95</v>
      </c>
    </row>
    <row r="5398" spans="10:10" x14ac:dyDescent="0.25">
      <c r="J5398">
        <v>53.96</v>
      </c>
    </row>
    <row r="5399" spans="10:10" x14ac:dyDescent="0.25">
      <c r="J5399">
        <v>53.97</v>
      </c>
    </row>
    <row r="5400" spans="10:10" x14ac:dyDescent="0.25">
      <c r="J5400">
        <v>53.98</v>
      </c>
    </row>
    <row r="5401" spans="10:10" x14ac:dyDescent="0.25">
      <c r="J5401">
        <v>53.99</v>
      </c>
    </row>
    <row r="5402" spans="10:10" x14ac:dyDescent="0.25">
      <c r="J5402">
        <v>54</v>
      </c>
    </row>
    <row r="5403" spans="10:10" x14ac:dyDescent="0.25">
      <c r="J5403">
        <v>54.01</v>
      </c>
    </row>
    <row r="5404" spans="10:10" x14ac:dyDescent="0.25">
      <c r="J5404">
        <v>54.02</v>
      </c>
    </row>
    <row r="5405" spans="10:10" x14ac:dyDescent="0.25">
      <c r="J5405">
        <v>54.03</v>
      </c>
    </row>
    <row r="5406" spans="10:10" x14ac:dyDescent="0.25">
      <c r="J5406">
        <v>54.04</v>
      </c>
    </row>
    <row r="5407" spans="10:10" x14ac:dyDescent="0.25">
      <c r="J5407">
        <v>54.05</v>
      </c>
    </row>
    <row r="5408" spans="10:10" x14ac:dyDescent="0.25">
      <c r="J5408">
        <v>54.06</v>
      </c>
    </row>
    <row r="5409" spans="10:10" x14ac:dyDescent="0.25">
      <c r="J5409">
        <v>54.07</v>
      </c>
    </row>
    <row r="5410" spans="10:10" x14ac:dyDescent="0.25">
      <c r="J5410">
        <v>54.08</v>
      </c>
    </row>
    <row r="5411" spans="10:10" x14ac:dyDescent="0.25">
      <c r="J5411">
        <v>54.09</v>
      </c>
    </row>
    <row r="5412" spans="10:10" x14ac:dyDescent="0.25">
      <c r="J5412">
        <v>54.1</v>
      </c>
    </row>
    <row r="5413" spans="10:10" x14ac:dyDescent="0.25">
      <c r="J5413">
        <v>54.11</v>
      </c>
    </row>
    <row r="5414" spans="10:10" x14ac:dyDescent="0.25">
      <c r="J5414">
        <v>54.12</v>
      </c>
    </row>
    <row r="5415" spans="10:10" x14ac:dyDescent="0.25">
      <c r="J5415">
        <v>54.13</v>
      </c>
    </row>
    <row r="5416" spans="10:10" x14ac:dyDescent="0.25">
      <c r="J5416">
        <v>54.14</v>
      </c>
    </row>
    <row r="5417" spans="10:10" x14ac:dyDescent="0.25">
      <c r="J5417">
        <v>54.15</v>
      </c>
    </row>
    <row r="5418" spans="10:10" x14ac:dyDescent="0.25">
      <c r="J5418">
        <v>54.16</v>
      </c>
    </row>
    <row r="5419" spans="10:10" x14ac:dyDescent="0.25">
      <c r="J5419">
        <v>54.17</v>
      </c>
    </row>
    <row r="5420" spans="10:10" x14ac:dyDescent="0.25">
      <c r="J5420">
        <v>54.18</v>
      </c>
    </row>
    <row r="5421" spans="10:10" x14ac:dyDescent="0.25">
      <c r="J5421">
        <v>54.19</v>
      </c>
    </row>
    <row r="5422" spans="10:10" x14ac:dyDescent="0.25">
      <c r="J5422">
        <v>54.2</v>
      </c>
    </row>
    <row r="5423" spans="10:10" x14ac:dyDescent="0.25">
      <c r="J5423">
        <v>54.21</v>
      </c>
    </row>
    <row r="5424" spans="10:10" x14ac:dyDescent="0.25">
      <c r="J5424">
        <v>54.22</v>
      </c>
    </row>
    <row r="5425" spans="10:10" x14ac:dyDescent="0.25">
      <c r="J5425">
        <v>54.23</v>
      </c>
    </row>
    <row r="5426" spans="10:10" x14ac:dyDescent="0.25">
      <c r="J5426">
        <v>54.24</v>
      </c>
    </row>
    <row r="5427" spans="10:10" x14ac:dyDescent="0.25">
      <c r="J5427">
        <v>54.25</v>
      </c>
    </row>
    <row r="5428" spans="10:10" x14ac:dyDescent="0.25">
      <c r="J5428">
        <v>54.26</v>
      </c>
    </row>
    <row r="5429" spans="10:10" x14ac:dyDescent="0.25">
      <c r="J5429">
        <v>54.27</v>
      </c>
    </row>
    <row r="5430" spans="10:10" x14ac:dyDescent="0.25">
      <c r="J5430">
        <v>54.28</v>
      </c>
    </row>
    <row r="5431" spans="10:10" x14ac:dyDescent="0.25">
      <c r="J5431">
        <v>54.29</v>
      </c>
    </row>
    <row r="5432" spans="10:10" x14ac:dyDescent="0.25">
      <c r="J5432">
        <v>54.3</v>
      </c>
    </row>
    <row r="5433" spans="10:10" x14ac:dyDescent="0.25">
      <c r="J5433">
        <v>54.31</v>
      </c>
    </row>
    <row r="5434" spans="10:10" x14ac:dyDescent="0.25">
      <c r="J5434">
        <v>54.32</v>
      </c>
    </row>
    <row r="5435" spans="10:10" x14ac:dyDescent="0.25">
      <c r="J5435">
        <v>54.33</v>
      </c>
    </row>
    <row r="5436" spans="10:10" x14ac:dyDescent="0.25">
      <c r="J5436">
        <v>54.34</v>
      </c>
    </row>
    <row r="5437" spans="10:10" x14ac:dyDescent="0.25">
      <c r="J5437">
        <v>54.35</v>
      </c>
    </row>
    <row r="5438" spans="10:10" x14ac:dyDescent="0.25">
      <c r="J5438">
        <v>54.36</v>
      </c>
    </row>
    <row r="5439" spans="10:10" x14ac:dyDescent="0.25">
      <c r="J5439">
        <v>54.37</v>
      </c>
    </row>
    <row r="5440" spans="10:10" x14ac:dyDescent="0.25">
      <c r="J5440">
        <v>54.38</v>
      </c>
    </row>
    <row r="5441" spans="10:10" x14ac:dyDescent="0.25">
      <c r="J5441">
        <v>54.39</v>
      </c>
    </row>
    <row r="5442" spans="10:10" x14ac:dyDescent="0.25">
      <c r="J5442">
        <v>54.4</v>
      </c>
    </row>
    <row r="5443" spans="10:10" x14ac:dyDescent="0.25">
      <c r="J5443">
        <v>54.41</v>
      </c>
    </row>
    <row r="5444" spans="10:10" x14ac:dyDescent="0.25">
      <c r="J5444">
        <v>54.42</v>
      </c>
    </row>
    <row r="5445" spans="10:10" x14ac:dyDescent="0.25">
      <c r="J5445">
        <v>54.43</v>
      </c>
    </row>
    <row r="5446" spans="10:10" x14ac:dyDescent="0.25">
      <c r="J5446">
        <v>54.44</v>
      </c>
    </row>
    <row r="5447" spans="10:10" x14ac:dyDescent="0.25">
      <c r="J5447">
        <v>54.45</v>
      </c>
    </row>
    <row r="5448" spans="10:10" x14ac:dyDescent="0.25">
      <c r="J5448">
        <v>54.46</v>
      </c>
    </row>
    <row r="5449" spans="10:10" x14ac:dyDescent="0.25">
      <c r="J5449">
        <v>54.47</v>
      </c>
    </row>
    <row r="5450" spans="10:10" x14ac:dyDescent="0.25">
      <c r="J5450">
        <v>54.48</v>
      </c>
    </row>
    <row r="5451" spans="10:10" x14ac:dyDescent="0.25">
      <c r="J5451">
        <v>54.49</v>
      </c>
    </row>
    <row r="5452" spans="10:10" x14ac:dyDescent="0.25">
      <c r="J5452">
        <v>54.5</v>
      </c>
    </row>
    <row r="5453" spans="10:10" x14ac:dyDescent="0.25">
      <c r="J5453">
        <v>54.51</v>
      </c>
    </row>
    <row r="5454" spans="10:10" x14ac:dyDescent="0.25">
      <c r="J5454">
        <v>54.52</v>
      </c>
    </row>
    <row r="5455" spans="10:10" x14ac:dyDescent="0.25">
      <c r="J5455">
        <v>54.53</v>
      </c>
    </row>
    <row r="5456" spans="10:10" x14ac:dyDescent="0.25">
      <c r="J5456">
        <v>54.54</v>
      </c>
    </row>
    <row r="5457" spans="10:10" x14ac:dyDescent="0.25">
      <c r="J5457">
        <v>54.55</v>
      </c>
    </row>
    <row r="5458" spans="10:10" x14ac:dyDescent="0.25">
      <c r="J5458">
        <v>54.56</v>
      </c>
    </row>
    <row r="5459" spans="10:10" x14ac:dyDescent="0.25">
      <c r="J5459">
        <v>54.57</v>
      </c>
    </row>
    <row r="5460" spans="10:10" x14ac:dyDescent="0.25">
      <c r="J5460">
        <v>54.58</v>
      </c>
    </row>
    <row r="5461" spans="10:10" x14ac:dyDescent="0.25">
      <c r="J5461">
        <v>54.59</v>
      </c>
    </row>
    <row r="5462" spans="10:10" x14ac:dyDescent="0.25">
      <c r="J5462">
        <v>54.6</v>
      </c>
    </row>
    <row r="5463" spans="10:10" x14ac:dyDescent="0.25">
      <c r="J5463">
        <v>54.61</v>
      </c>
    </row>
    <row r="5464" spans="10:10" x14ac:dyDescent="0.25">
      <c r="J5464">
        <v>54.62</v>
      </c>
    </row>
    <row r="5465" spans="10:10" x14ac:dyDescent="0.25">
      <c r="J5465">
        <v>54.63</v>
      </c>
    </row>
    <row r="5466" spans="10:10" x14ac:dyDescent="0.25">
      <c r="J5466">
        <v>54.64</v>
      </c>
    </row>
    <row r="5467" spans="10:10" x14ac:dyDescent="0.25">
      <c r="J5467">
        <v>54.65</v>
      </c>
    </row>
    <row r="5468" spans="10:10" x14ac:dyDescent="0.25">
      <c r="J5468">
        <v>54.66</v>
      </c>
    </row>
    <row r="5469" spans="10:10" x14ac:dyDescent="0.25">
      <c r="J5469">
        <v>54.67</v>
      </c>
    </row>
    <row r="5470" spans="10:10" x14ac:dyDescent="0.25">
      <c r="J5470">
        <v>54.68</v>
      </c>
    </row>
    <row r="5471" spans="10:10" x14ac:dyDescent="0.25">
      <c r="J5471">
        <v>54.69</v>
      </c>
    </row>
    <row r="5472" spans="10:10" x14ac:dyDescent="0.25">
      <c r="J5472">
        <v>54.7</v>
      </c>
    </row>
    <row r="5473" spans="10:10" x14ac:dyDescent="0.25">
      <c r="J5473">
        <v>54.71</v>
      </c>
    </row>
    <row r="5474" spans="10:10" x14ac:dyDescent="0.25">
      <c r="J5474">
        <v>54.72</v>
      </c>
    </row>
    <row r="5475" spans="10:10" x14ac:dyDescent="0.25">
      <c r="J5475">
        <v>54.73</v>
      </c>
    </row>
    <row r="5476" spans="10:10" x14ac:dyDescent="0.25">
      <c r="J5476">
        <v>54.74</v>
      </c>
    </row>
    <row r="5477" spans="10:10" x14ac:dyDescent="0.25">
      <c r="J5477">
        <v>54.75</v>
      </c>
    </row>
    <row r="5478" spans="10:10" x14ac:dyDescent="0.25">
      <c r="J5478">
        <v>54.76</v>
      </c>
    </row>
    <row r="5479" spans="10:10" x14ac:dyDescent="0.25">
      <c r="J5479">
        <v>54.77</v>
      </c>
    </row>
    <row r="5480" spans="10:10" x14ac:dyDescent="0.25">
      <c r="J5480">
        <v>54.78</v>
      </c>
    </row>
    <row r="5481" spans="10:10" x14ac:dyDescent="0.25">
      <c r="J5481">
        <v>54.79</v>
      </c>
    </row>
    <row r="5482" spans="10:10" x14ac:dyDescent="0.25">
      <c r="J5482">
        <v>54.8</v>
      </c>
    </row>
    <row r="5483" spans="10:10" x14ac:dyDescent="0.25">
      <c r="J5483">
        <v>54.81</v>
      </c>
    </row>
    <row r="5484" spans="10:10" x14ac:dyDescent="0.25">
      <c r="J5484">
        <v>54.82</v>
      </c>
    </row>
    <row r="5485" spans="10:10" x14ac:dyDescent="0.25">
      <c r="J5485">
        <v>54.83</v>
      </c>
    </row>
    <row r="5486" spans="10:10" x14ac:dyDescent="0.25">
      <c r="J5486">
        <v>54.84</v>
      </c>
    </row>
    <row r="5487" spans="10:10" x14ac:dyDescent="0.25">
      <c r="J5487">
        <v>54.85</v>
      </c>
    </row>
    <row r="5488" spans="10:10" x14ac:dyDescent="0.25">
      <c r="J5488">
        <v>54.86</v>
      </c>
    </row>
    <row r="5489" spans="10:10" x14ac:dyDescent="0.25">
      <c r="J5489">
        <v>54.87</v>
      </c>
    </row>
    <row r="5490" spans="10:10" x14ac:dyDescent="0.25">
      <c r="J5490">
        <v>54.88</v>
      </c>
    </row>
    <row r="5491" spans="10:10" x14ac:dyDescent="0.25">
      <c r="J5491">
        <v>54.89</v>
      </c>
    </row>
    <row r="5492" spans="10:10" x14ac:dyDescent="0.25">
      <c r="J5492">
        <v>54.9</v>
      </c>
    </row>
    <row r="5493" spans="10:10" x14ac:dyDescent="0.25">
      <c r="J5493">
        <v>54.91</v>
      </c>
    </row>
    <row r="5494" spans="10:10" x14ac:dyDescent="0.25">
      <c r="J5494">
        <v>54.92</v>
      </c>
    </row>
    <row r="5495" spans="10:10" x14ac:dyDescent="0.25">
      <c r="J5495">
        <v>54.93</v>
      </c>
    </row>
    <row r="5496" spans="10:10" x14ac:dyDescent="0.25">
      <c r="J5496">
        <v>54.94</v>
      </c>
    </row>
    <row r="5497" spans="10:10" x14ac:dyDescent="0.25">
      <c r="J5497">
        <v>54.95</v>
      </c>
    </row>
    <row r="5498" spans="10:10" x14ac:dyDescent="0.25">
      <c r="J5498">
        <v>54.96</v>
      </c>
    </row>
    <row r="5499" spans="10:10" x14ac:dyDescent="0.25">
      <c r="J5499">
        <v>54.97</v>
      </c>
    </row>
    <row r="5500" spans="10:10" x14ac:dyDescent="0.25">
      <c r="J5500">
        <v>54.98</v>
      </c>
    </row>
    <row r="5501" spans="10:10" x14ac:dyDescent="0.25">
      <c r="J5501">
        <v>54.99</v>
      </c>
    </row>
    <row r="5502" spans="10:10" x14ac:dyDescent="0.25">
      <c r="J5502">
        <v>55</v>
      </c>
    </row>
    <row r="5503" spans="10:10" x14ac:dyDescent="0.25">
      <c r="J5503">
        <v>55.01</v>
      </c>
    </row>
    <row r="5504" spans="10:10" x14ac:dyDescent="0.25">
      <c r="J5504">
        <v>55.02</v>
      </c>
    </row>
    <row r="5505" spans="10:10" x14ac:dyDescent="0.25">
      <c r="J5505">
        <v>55.03</v>
      </c>
    </row>
    <row r="5506" spans="10:10" x14ac:dyDescent="0.25">
      <c r="J5506">
        <v>55.04</v>
      </c>
    </row>
    <row r="5507" spans="10:10" x14ac:dyDescent="0.25">
      <c r="J5507">
        <v>55.05</v>
      </c>
    </row>
    <row r="5508" spans="10:10" x14ac:dyDescent="0.25">
      <c r="J5508">
        <v>55.06</v>
      </c>
    </row>
    <row r="5509" spans="10:10" x14ac:dyDescent="0.25">
      <c r="J5509">
        <v>55.07</v>
      </c>
    </row>
    <row r="5510" spans="10:10" x14ac:dyDescent="0.25">
      <c r="J5510">
        <v>55.08</v>
      </c>
    </row>
    <row r="5511" spans="10:10" x14ac:dyDescent="0.25">
      <c r="J5511">
        <v>55.09</v>
      </c>
    </row>
    <row r="5512" spans="10:10" x14ac:dyDescent="0.25">
      <c r="J5512">
        <v>55.1</v>
      </c>
    </row>
    <row r="5513" spans="10:10" x14ac:dyDescent="0.25">
      <c r="J5513">
        <v>55.11</v>
      </c>
    </row>
    <row r="5514" spans="10:10" x14ac:dyDescent="0.25">
      <c r="J5514">
        <v>55.12</v>
      </c>
    </row>
    <row r="5515" spans="10:10" x14ac:dyDescent="0.25">
      <c r="J5515">
        <v>55.13</v>
      </c>
    </row>
    <row r="5516" spans="10:10" x14ac:dyDescent="0.25">
      <c r="J5516">
        <v>55.14</v>
      </c>
    </row>
    <row r="5517" spans="10:10" x14ac:dyDescent="0.25">
      <c r="J5517">
        <v>55.15</v>
      </c>
    </row>
    <row r="5518" spans="10:10" x14ac:dyDescent="0.25">
      <c r="J5518">
        <v>55.16</v>
      </c>
    </row>
    <row r="5519" spans="10:10" x14ac:dyDescent="0.25">
      <c r="J5519">
        <v>55.17</v>
      </c>
    </row>
    <row r="5520" spans="10:10" x14ac:dyDescent="0.25">
      <c r="J5520">
        <v>55.18</v>
      </c>
    </row>
    <row r="5521" spans="10:10" x14ac:dyDescent="0.25">
      <c r="J5521">
        <v>55.19</v>
      </c>
    </row>
    <row r="5522" spans="10:10" x14ac:dyDescent="0.25">
      <c r="J5522">
        <v>55.2</v>
      </c>
    </row>
    <row r="5523" spans="10:10" x14ac:dyDescent="0.25">
      <c r="J5523">
        <v>55.21</v>
      </c>
    </row>
    <row r="5524" spans="10:10" x14ac:dyDescent="0.25">
      <c r="J5524">
        <v>55.22</v>
      </c>
    </row>
    <row r="5525" spans="10:10" x14ac:dyDescent="0.25">
      <c r="J5525">
        <v>55.23</v>
      </c>
    </row>
    <row r="5526" spans="10:10" x14ac:dyDescent="0.25">
      <c r="J5526">
        <v>55.24</v>
      </c>
    </row>
    <row r="5527" spans="10:10" x14ac:dyDescent="0.25">
      <c r="J5527">
        <v>55.25</v>
      </c>
    </row>
    <row r="5528" spans="10:10" x14ac:dyDescent="0.25">
      <c r="J5528">
        <v>55.26</v>
      </c>
    </row>
    <row r="5529" spans="10:10" x14ac:dyDescent="0.25">
      <c r="J5529">
        <v>55.27</v>
      </c>
    </row>
    <row r="5530" spans="10:10" x14ac:dyDescent="0.25">
      <c r="J5530">
        <v>55.28</v>
      </c>
    </row>
    <row r="5531" spans="10:10" x14ac:dyDescent="0.25">
      <c r="J5531">
        <v>55.29</v>
      </c>
    </row>
    <row r="5532" spans="10:10" x14ac:dyDescent="0.25">
      <c r="J5532">
        <v>55.3</v>
      </c>
    </row>
    <row r="5533" spans="10:10" x14ac:dyDescent="0.25">
      <c r="J5533">
        <v>55.31</v>
      </c>
    </row>
    <row r="5534" spans="10:10" x14ac:dyDescent="0.25">
      <c r="J5534">
        <v>55.32</v>
      </c>
    </row>
    <row r="5535" spans="10:10" x14ac:dyDescent="0.25">
      <c r="J5535">
        <v>55.33</v>
      </c>
    </row>
    <row r="5536" spans="10:10" x14ac:dyDescent="0.25">
      <c r="J5536">
        <v>55.34</v>
      </c>
    </row>
    <row r="5537" spans="10:10" x14ac:dyDescent="0.25">
      <c r="J5537">
        <v>55.35</v>
      </c>
    </row>
    <row r="5538" spans="10:10" x14ac:dyDescent="0.25">
      <c r="J5538">
        <v>55.36</v>
      </c>
    </row>
    <row r="5539" spans="10:10" x14ac:dyDescent="0.25">
      <c r="J5539">
        <v>55.37</v>
      </c>
    </row>
    <row r="5540" spans="10:10" x14ac:dyDescent="0.25">
      <c r="J5540">
        <v>55.38</v>
      </c>
    </row>
    <row r="5541" spans="10:10" x14ac:dyDescent="0.25">
      <c r="J5541">
        <v>55.39</v>
      </c>
    </row>
    <row r="5542" spans="10:10" x14ac:dyDescent="0.25">
      <c r="J5542">
        <v>55.4</v>
      </c>
    </row>
    <row r="5543" spans="10:10" x14ac:dyDescent="0.25">
      <c r="J5543">
        <v>55.41</v>
      </c>
    </row>
    <row r="5544" spans="10:10" x14ac:dyDescent="0.25">
      <c r="J5544">
        <v>55.42</v>
      </c>
    </row>
    <row r="5545" spans="10:10" x14ac:dyDescent="0.25">
      <c r="J5545">
        <v>55.43</v>
      </c>
    </row>
    <row r="5546" spans="10:10" x14ac:dyDescent="0.25">
      <c r="J5546">
        <v>55.44</v>
      </c>
    </row>
    <row r="5547" spans="10:10" x14ac:dyDescent="0.25">
      <c r="J5547">
        <v>55.45</v>
      </c>
    </row>
    <row r="5548" spans="10:10" x14ac:dyDescent="0.25">
      <c r="J5548">
        <v>55.46</v>
      </c>
    </row>
    <row r="5549" spans="10:10" x14ac:dyDescent="0.25">
      <c r="J5549">
        <v>55.47</v>
      </c>
    </row>
    <row r="5550" spans="10:10" x14ac:dyDescent="0.25">
      <c r="J5550">
        <v>55.48</v>
      </c>
    </row>
    <row r="5551" spans="10:10" x14ac:dyDescent="0.25">
      <c r="J5551">
        <v>55.49</v>
      </c>
    </row>
    <row r="5552" spans="10:10" x14ac:dyDescent="0.25">
      <c r="J5552">
        <v>55.5</v>
      </c>
    </row>
    <row r="5553" spans="10:10" x14ac:dyDescent="0.25">
      <c r="J5553">
        <v>55.51</v>
      </c>
    </row>
    <row r="5554" spans="10:10" x14ac:dyDescent="0.25">
      <c r="J5554">
        <v>55.52</v>
      </c>
    </row>
    <row r="5555" spans="10:10" x14ac:dyDescent="0.25">
      <c r="J5555">
        <v>55.53</v>
      </c>
    </row>
    <row r="5556" spans="10:10" x14ac:dyDescent="0.25">
      <c r="J5556">
        <v>55.54</v>
      </c>
    </row>
    <row r="5557" spans="10:10" x14ac:dyDescent="0.25">
      <c r="J5557">
        <v>55.55</v>
      </c>
    </row>
    <row r="5558" spans="10:10" x14ac:dyDescent="0.25">
      <c r="J5558">
        <v>55.56</v>
      </c>
    </row>
    <row r="5559" spans="10:10" x14ac:dyDescent="0.25">
      <c r="J5559">
        <v>55.57</v>
      </c>
    </row>
    <row r="5560" spans="10:10" x14ac:dyDescent="0.25">
      <c r="J5560">
        <v>55.58</v>
      </c>
    </row>
    <row r="5561" spans="10:10" x14ac:dyDescent="0.25">
      <c r="J5561">
        <v>55.59</v>
      </c>
    </row>
    <row r="5562" spans="10:10" x14ac:dyDescent="0.25">
      <c r="J5562">
        <v>55.6</v>
      </c>
    </row>
    <row r="5563" spans="10:10" x14ac:dyDescent="0.25">
      <c r="J5563">
        <v>55.61</v>
      </c>
    </row>
    <row r="5564" spans="10:10" x14ac:dyDescent="0.25">
      <c r="J5564">
        <v>55.62</v>
      </c>
    </row>
    <row r="5565" spans="10:10" x14ac:dyDescent="0.25">
      <c r="J5565">
        <v>55.63</v>
      </c>
    </row>
    <row r="5566" spans="10:10" x14ac:dyDescent="0.25">
      <c r="J5566">
        <v>55.64</v>
      </c>
    </row>
    <row r="5567" spans="10:10" x14ac:dyDescent="0.25">
      <c r="J5567">
        <v>55.65</v>
      </c>
    </row>
    <row r="5568" spans="10:10" x14ac:dyDescent="0.25">
      <c r="J5568">
        <v>55.66</v>
      </c>
    </row>
    <row r="5569" spans="10:10" x14ac:dyDescent="0.25">
      <c r="J5569">
        <v>55.67</v>
      </c>
    </row>
    <row r="5570" spans="10:10" x14ac:dyDescent="0.25">
      <c r="J5570">
        <v>55.68</v>
      </c>
    </row>
    <row r="5571" spans="10:10" x14ac:dyDescent="0.25">
      <c r="J5571">
        <v>55.69</v>
      </c>
    </row>
    <row r="5572" spans="10:10" x14ac:dyDescent="0.25">
      <c r="J5572">
        <v>55.7</v>
      </c>
    </row>
    <row r="5573" spans="10:10" x14ac:dyDescent="0.25">
      <c r="J5573">
        <v>55.71</v>
      </c>
    </row>
    <row r="5574" spans="10:10" x14ac:dyDescent="0.25">
      <c r="J5574">
        <v>55.72</v>
      </c>
    </row>
    <row r="5575" spans="10:10" x14ac:dyDescent="0.25">
      <c r="J5575">
        <v>55.73</v>
      </c>
    </row>
    <row r="5576" spans="10:10" x14ac:dyDescent="0.25">
      <c r="J5576">
        <v>55.74</v>
      </c>
    </row>
    <row r="5577" spans="10:10" x14ac:dyDescent="0.25">
      <c r="J5577">
        <v>55.75</v>
      </c>
    </row>
    <row r="5578" spans="10:10" x14ac:dyDescent="0.25">
      <c r="J5578">
        <v>55.76</v>
      </c>
    </row>
    <row r="5579" spans="10:10" x14ac:dyDescent="0.25">
      <c r="J5579">
        <v>55.77</v>
      </c>
    </row>
    <row r="5580" spans="10:10" x14ac:dyDescent="0.25">
      <c r="J5580">
        <v>55.78</v>
      </c>
    </row>
    <row r="5581" spans="10:10" x14ac:dyDescent="0.25">
      <c r="J5581">
        <v>55.79</v>
      </c>
    </row>
    <row r="5582" spans="10:10" x14ac:dyDescent="0.25">
      <c r="J5582">
        <v>55.8</v>
      </c>
    </row>
    <row r="5583" spans="10:10" x14ac:dyDescent="0.25">
      <c r="J5583">
        <v>55.81</v>
      </c>
    </row>
    <row r="5584" spans="10:10" x14ac:dyDescent="0.25">
      <c r="J5584">
        <v>55.82</v>
      </c>
    </row>
    <row r="5585" spans="10:10" x14ac:dyDescent="0.25">
      <c r="J5585">
        <v>55.83</v>
      </c>
    </row>
    <row r="5586" spans="10:10" x14ac:dyDescent="0.25">
      <c r="J5586">
        <v>55.84</v>
      </c>
    </row>
    <row r="5587" spans="10:10" x14ac:dyDescent="0.25">
      <c r="J5587">
        <v>55.85</v>
      </c>
    </row>
    <row r="5588" spans="10:10" x14ac:dyDescent="0.25">
      <c r="J5588">
        <v>55.86</v>
      </c>
    </row>
    <row r="5589" spans="10:10" x14ac:dyDescent="0.25">
      <c r="J5589">
        <v>55.87</v>
      </c>
    </row>
    <row r="5590" spans="10:10" x14ac:dyDescent="0.25">
      <c r="J5590">
        <v>55.88</v>
      </c>
    </row>
    <row r="5591" spans="10:10" x14ac:dyDescent="0.25">
      <c r="J5591">
        <v>55.89</v>
      </c>
    </row>
    <row r="5592" spans="10:10" x14ac:dyDescent="0.25">
      <c r="J5592">
        <v>55.9</v>
      </c>
    </row>
    <row r="5593" spans="10:10" x14ac:dyDescent="0.25">
      <c r="J5593">
        <v>55.91</v>
      </c>
    </row>
    <row r="5594" spans="10:10" x14ac:dyDescent="0.25">
      <c r="J5594">
        <v>55.92</v>
      </c>
    </row>
    <row r="5595" spans="10:10" x14ac:dyDescent="0.25">
      <c r="J5595">
        <v>55.93</v>
      </c>
    </row>
    <row r="5596" spans="10:10" x14ac:dyDescent="0.25">
      <c r="J5596">
        <v>55.94</v>
      </c>
    </row>
    <row r="5597" spans="10:10" x14ac:dyDescent="0.25">
      <c r="J5597">
        <v>55.95</v>
      </c>
    </row>
    <row r="5598" spans="10:10" x14ac:dyDescent="0.25">
      <c r="J5598">
        <v>55.96</v>
      </c>
    </row>
    <row r="5599" spans="10:10" x14ac:dyDescent="0.25">
      <c r="J5599">
        <v>55.97</v>
      </c>
    </row>
    <row r="5600" spans="10:10" x14ac:dyDescent="0.25">
      <c r="J5600">
        <v>55.98</v>
      </c>
    </row>
    <row r="5601" spans="10:10" x14ac:dyDescent="0.25">
      <c r="J5601">
        <v>55.99</v>
      </c>
    </row>
    <row r="5602" spans="10:10" x14ac:dyDescent="0.25">
      <c r="J5602">
        <v>56</v>
      </c>
    </row>
    <row r="5603" spans="10:10" x14ac:dyDescent="0.25">
      <c r="J5603">
        <v>56.01</v>
      </c>
    </row>
    <row r="5604" spans="10:10" x14ac:dyDescent="0.25">
      <c r="J5604">
        <v>56.02</v>
      </c>
    </row>
    <row r="5605" spans="10:10" x14ac:dyDescent="0.25">
      <c r="J5605">
        <v>56.03</v>
      </c>
    </row>
    <row r="5606" spans="10:10" x14ac:dyDescent="0.25">
      <c r="J5606">
        <v>56.04</v>
      </c>
    </row>
    <row r="5607" spans="10:10" x14ac:dyDescent="0.25">
      <c r="J5607">
        <v>56.05</v>
      </c>
    </row>
    <row r="5608" spans="10:10" x14ac:dyDescent="0.25">
      <c r="J5608">
        <v>56.06</v>
      </c>
    </row>
    <row r="5609" spans="10:10" x14ac:dyDescent="0.25">
      <c r="J5609">
        <v>56.07</v>
      </c>
    </row>
    <row r="5610" spans="10:10" x14ac:dyDescent="0.25">
      <c r="J5610">
        <v>56.08</v>
      </c>
    </row>
    <row r="5611" spans="10:10" x14ac:dyDescent="0.25">
      <c r="J5611">
        <v>56.09</v>
      </c>
    </row>
    <row r="5612" spans="10:10" x14ac:dyDescent="0.25">
      <c r="J5612">
        <v>56.1</v>
      </c>
    </row>
    <row r="5613" spans="10:10" x14ac:dyDescent="0.25">
      <c r="J5613">
        <v>56.11</v>
      </c>
    </row>
    <row r="5614" spans="10:10" x14ac:dyDescent="0.25">
      <c r="J5614">
        <v>56.12</v>
      </c>
    </row>
    <row r="5615" spans="10:10" x14ac:dyDescent="0.25">
      <c r="J5615">
        <v>56.13</v>
      </c>
    </row>
    <row r="5616" spans="10:10" x14ac:dyDescent="0.25">
      <c r="J5616">
        <v>56.14</v>
      </c>
    </row>
    <row r="5617" spans="10:10" x14ac:dyDescent="0.25">
      <c r="J5617">
        <v>56.15</v>
      </c>
    </row>
    <row r="5618" spans="10:10" x14ac:dyDescent="0.25">
      <c r="J5618">
        <v>56.16</v>
      </c>
    </row>
    <row r="5619" spans="10:10" x14ac:dyDescent="0.25">
      <c r="J5619">
        <v>56.17</v>
      </c>
    </row>
    <row r="5620" spans="10:10" x14ac:dyDescent="0.25">
      <c r="J5620">
        <v>56.18</v>
      </c>
    </row>
    <row r="5621" spans="10:10" x14ac:dyDescent="0.25">
      <c r="J5621">
        <v>56.19</v>
      </c>
    </row>
    <row r="5622" spans="10:10" x14ac:dyDescent="0.25">
      <c r="J5622">
        <v>56.2</v>
      </c>
    </row>
    <row r="5623" spans="10:10" x14ac:dyDescent="0.25">
      <c r="J5623">
        <v>56.21</v>
      </c>
    </row>
    <row r="5624" spans="10:10" x14ac:dyDescent="0.25">
      <c r="J5624">
        <v>56.22</v>
      </c>
    </row>
    <row r="5625" spans="10:10" x14ac:dyDescent="0.25">
      <c r="J5625">
        <v>56.23</v>
      </c>
    </row>
    <row r="5626" spans="10:10" x14ac:dyDescent="0.25">
      <c r="J5626">
        <v>56.24</v>
      </c>
    </row>
    <row r="5627" spans="10:10" x14ac:dyDescent="0.25">
      <c r="J5627">
        <v>56.25</v>
      </c>
    </row>
    <row r="5628" spans="10:10" x14ac:dyDescent="0.25">
      <c r="J5628">
        <v>56.26</v>
      </c>
    </row>
    <row r="5629" spans="10:10" x14ac:dyDescent="0.25">
      <c r="J5629">
        <v>56.27</v>
      </c>
    </row>
    <row r="5630" spans="10:10" x14ac:dyDescent="0.25">
      <c r="J5630">
        <v>56.28</v>
      </c>
    </row>
    <row r="5631" spans="10:10" x14ac:dyDescent="0.25">
      <c r="J5631">
        <v>56.29</v>
      </c>
    </row>
    <row r="5632" spans="10:10" x14ac:dyDescent="0.25">
      <c r="J5632">
        <v>56.3</v>
      </c>
    </row>
    <row r="5633" spans="10:10" x14ac:dyDescent="0.25">
      <c r="J5633">
        <v>56.31</v>
      </c>
    </row>
    <row r="5634" spans="10:10" x14ac:dyDescent="0.25">
      <c r="J5634">
        <v>56.32</v>
      </c>
    </row>
    <row r="5635" spans="10:10" x14ac:dyDescent="0.25">
      <c r="J5635">
        <v>56.33</v>
      </c>
    </row>
    <row r="5636" spans="10:10" x14ac:dyDescent="0.25">
      <c r="J5636">
        <v>56.34</v>
      </c>
    </row>
    <row r="5637" spans="10:10" x14ac:dyDescent="0.25">
      <c r="J5637">
        <v>56.35</v>
      </c>
    </row>
    <row r="5638" spans="10:10" x14ac:dyDescent="0.25">
      <c r="J5638">
        <v>56.36</v>
      </c>
    </row>
    <row r="5639" spans="10:10" x14ac:dyDescent="0.25">
      <c r="J5639">
        <v>56.37</v>
      </c>
    </row>
    <row r="5640" spans="10:10" x14ac:dyDescent="0.25">
      <c r="J5640">
        <v>56.38</v>
      </c>
    </row>
    <row r="5641" spans="10:10" x14ac:dyDescent="0.25">
      <c r="J5641">
        <v>56.39</v>
      </c>
    </row>
    <row r="5642" spans="10:10" x14ac:dyDescent="0.25">
      <c r="J5642">
        <v>56.4</v>
      </c>
    </row>
    <row r="5643" spans="10:10" x14ac:dyDescent="0.25">
      <c r="J5643">
        <v>56.41</v>
      </c>
    </row>
    <row r="5644" spans="10:10" x14ac:dyDescent="0.25">
      <c r="J5644">
        <v>56.42</v>
      </c>
    </row>
    <row r="5645" spans="10:10" x14ac:dyDescent="0.25">
      <c r="J5645">
        <v>56.43</v>
      </c>
    </row>
    <row r="5646" spans="10:10" x14ac:dyDescent="0.25">
      <c r="J5646">
        <v>56.44</v>
      </c>
    </row>
    <row r="5647" spans="10:10" x14ac:dyDescent="0.25">
      <c r="J5647">
        <v>56.45</v>
      </c>
    </row>
    <row r="5648" spans="10:10" x14ac:dyDescent="0.25">
      <c r="J5648">
        <v>56.46</v>
      </c>
    </row>
    <row r="5649" spans="10:10" x14ac:dyDescent="0.25">
      <c r="J5649">
        <v>56.47</v>
      </c>
    </row>
    <row r="5650" spans="10:10" x14ac:dyDescent="0.25">
      <c r="J5650">
        <v>56.48</v>
      </c>
    </row>
    <row r="5651" spans="10:10" x14ac:dyDescent="0.25">
      <c r="J5651">
        <v>56.49</v>
      </c>
    </row>
    <row r="5652" spans="10:10" x14ac:dyDescent="0.25">
      <c r="J5652">
        <v>56.5</v>
      </c>
    </row>
    <row r="5653" spans="10:10" x14ac:dyDescent="0.25">
      <c r="J5653">
        <v>56.51</v>
      </c>
    </row>
    <row r="5654" spans="10:10" x14ac:dyDescent="0.25">
      <c r="J5654">
        <v>56.52</v>
      </c>
    </row>
    <row r="5655" spans="10:10" x14ac:dyDescent="0.25">
      <c r="J5655">
        <v>56.53</v>
      </c>
    </row>
    <row r="5656" spans="10:10" x14ac:dyDescent="0.25">
      <c r="J5656">
        <v>56.54</v>
      </c>
    </row>
    <row r="5657" spans="10:10" x14ac:dyDescent="0.25">
      <c r="J5657">
        <v>56.55</v>
      </c>
    </row>
    <row r="5658" spans="10:10" x14ac:dyDescent="0.25">
      <c r="J5658">
        <v>56.56</v>
      </c>
    </row>
    <row r="5659" spans="10:10" x14ac:dyDescent="0.25">
      <c r="J5659">
        <v>56.57</v>
      </c>
    </row>
    <row r="5660" spans="10:10" x14ac:dyDescent="0.25">
      <c r="J5660">
        <v>56.58</v>
      </c>
    </row>
    <row r="5661" spans="10:10" x14ac:dyDescent="0.25">
      <c r="J5661">
        <v>56.59</v>
      </c>
    </row>
    <row r="5662" spans="10:10" x14ac:dyDescent="0.25">
      <c r="J5662">
        <v>56.6</v>
      </c>
    </row>
    <row r="5663" spans="10:10" x14ac:dyDescent="0.25">
      <c r="J5663">
        <v>56.61</v>
      </c>
    </row>
    <row r="5664" spans="10:10" x14ac:dyDescent="0.25">
      <c r="J5664">
        <v>56.62</v>
      </c>
    </row>
    <row r="5665" spans="10:10" x14ac:dyDescent="0.25">
      <c r="J5665">
        <v>56.63</v>
      </c>
    </row>
    <row r="5666" spans="10:10" x14ac:dyDescent="0.25">
      <c r="J5666">
        <v>56.64</v>
      </c>
    </row>
    <row r="5667" spans="10:10" x14ac:dyDescent="0.25">
      <c r="J5667">
        <v>56.65</v>
      </c>
    </row>
    <row r="5668" spans="10:10" x14ac:dyDescent="0.25">
      <c r="J5668">
        <v>56.66</v>
      </c>
    </row>
    <row r="5669" spans="10:10" x14ac:dyDescent="0.25">
      <c r="J5669">
        <v>56.67</v>
      </c>
    </row>
    <row r="5670" spans="10:10" x14ac:dyDescent="0.25">
      <c r="J5670">
        <v>56.68</v>
      </c>
    </row>
    <row r="5671" spans="10:10" x14ac:dyDescent="0.25">
      <c r="J5671">
        <v>56.69</v>
      </c>
    </row>
    <row r="5672" spans="10:10" x14ac:dyDescent="0.25">
      <c r="J5672">
        <v>56.7</v>
      </c>
    </row>
    <row r="5673" spans="10:10" x14ac:dyDescent="0.25">
      <c r="J5673">
        <v>56.71</v>
      </c>
    </row>
    <row r="5674" spans="10:10" x14ac:dyDescent="0.25">
      <c r="J5674">
        <v>56.72</v>
      </c>
    </row>
    <row r="5675" spans="10:10" x14ac:dyDescent="0.25">
      <c r="J5675">
        <v>56.73</v>
      </c>
    </row>
    <row r="5676" spans="10:10" x14ac:dyDescent="0.25">
      <c r="J5676">
        <v>56.74</v>
      </c>
    </row>
    <row r="5677" spans="10:10" x14ac:dyDescent="0.25">
      <c r="J5677">
        <v>56.75</v>
      </c>
    </row>
    <row r="5678" spans="10:10" x14ac:dyDescent="0.25">
      <c r="J5678">
        <v>56.76</v>
      </c>
    </row>
    <row r="5679" spans="10:10" x14ac:dyDescent="0.25">
      <c r="J5679">
        <v>56.77</v>
      </c>
    </row>
    <row r="5680" spans="10:10" x14ac:dyDescent="0.25">
      <c r="J5680">
        <v>56.78</v>
      </c>
    </row>
    <row r="5681" spans="10:10" x14ac:dyDescent="0.25">
      <c r="J5681">
        <v>56.79</v>
      </c>
    </row>
    <row r="5682" spans="10:10" x14ac:dyDescent="0.25">
      <c r="J5682">
        <v>56.8</v>
      </c>
    </row>
    <row r="5683" spans="10:10" x14ac:dyDescent="0.25">
      <c r="J5683">
        <v>56.81</v>
      </c>
    </row>
    <row r="5684" spans="10:10" x14ac:dyDescent="0.25">
      <c r="J5684">
        <v>56.82</v>
      </c>
    </row>
    <row r="5685" spans="10:10" x14ac:dyDescent="0.25">
      <c r="J5685">
        <v>56.83</v>
      </c>
    </row>
    <row r="5686" spans="10:10" x14ac:dyDescent="0.25">
      <c r="J5686">
        <v>56.84</v>
      </c>
    </row>
    <row r="5687" spans="10:10" x14ac:dyDescent="0.25">
      <c r="J5687">
        <v>56.85</v>
      </c>
    </row>
    <row r="5688" spans="10:10" x14ac:dyDescent="0.25">
      <c r="J5688">
        <v>56.86</v>
      </c>
    </row>
    <row r="5689" spans="10:10" x14ac:dyDescent="0.25">
      <c r="J5689">
        <v>56.87</v>
      </c>
    </row>
    <row r="5690" spans="10:10" x14ac:dyDescent="0.25">
      <c r="J5690">
        <v>56.88</v>
      </c>
    </row>
    <row r="5691" spans="10:10" x14ac:dyDescent="0.25">
      <c r="J5691">
        <v>56.89</v>
      </c>
    </row>
    <row r="5692" spans="10:10" x14ac:dyDescent="0.25">
      <c r="J5692">
        <v>56.9</v>
      </c>
    </row>
    <row r="5693" spans="10:10" x14ac:dyDescent="0.25">
      <c r="J5693">
        <v>56.91</v>
      </c>
    </row>
    <row r="5694" spans="10:10" x14ac:dyDescent="0.25">
      <c r="J5694">
        <v>56.92</v>
      </c>
    </row>
    <row r="5695" spans="10:10" x14ac:dyDescent="0.25">
      <c r="J5695">
        <v>56.93</v>
      </c>
    </row>
    <row r="5696" spans="10:10" x14ac:dyDescent="0.25">
      <c r="J5696">
        <v>56.94</v>
      </c>
    </row>
    <row r="5697" spans="10:10" x14ac:dyDescent="0.25">
      <c r="J5697">
        <v>56.95</v>
      </c>
    </row>
    <row r="5698" spans="10:10" x14ac:dyDescent="0.25">
      <c r="J5698">
        <v>56.96</v>
      </c>
    </row>
    <row r="5699" spans="10:10" x14ac:dyDescent="0.25">
      <c r="J5699">
        <v>56.97</v>
      </c>
    </row>
    <row r="5700" spans="10:10" x14ac:dyDescent="0.25">
      <c r="J5700">
        <v>56.98</v>
      </c>
    </row>
    <row r="5701" spans="10:10" x14ac:dyDescent="0.25">
      <c r="J5701">
        <v>56.99</v>
      </c>
    </row>
    <row r="5702" spans="10:10" x14ac:dyDescent="0.25">
      <c r="J5702">
        <v>57</v>
      </c>
    </row>
    <row r="5703" spans="10:10" x14ac:dyDescent="0.25">
      <c r="J5703">
        <v>57.01</v>
      </c>
    </row>
    <row r="5704" spans="10:10" x14ac:dyDescent="0.25">
      <c r="J5704">
        <v>57.02</v>
      </c>
    </row>
    <row r="5705" spans="10:10" x14ac:dyDescent="0.25">
      <c r="J5705">
        <v>57.03</v>
      </c>
    </row>
    <row r="5706" spans="10:10" x14ac:dyDescent="0.25">
      <c r="J5706">
        <v>57.04</v>
      </c>
    </row>
    <row r="5707" spans="10:10" x14ac:dyDescent="0.25">
      <c r="J5707">
        <v>57.05</v>
      </c>
    </row>
    <row r="5708" spans="10:10" x14ac:dyDescent="0.25">
      <c r="J5708">
        <v>57.06</v>
      </c>
    </row>
    <row r="5709" spans="10:10" x14ac:dyDescent="0.25">
      <c r="J5709">
        <v>57.07</v>
      </c>
    </row>
    <row r="5710" spans="10:10" x14ac:dyDescent="0.25">
      <c r="J5710">
        <v>57.08</v>
      </c>
    </row>
    <row r="5711" spans="10:10" x14ac:dyDescent="0.25">
      <c r="J5711">
        <v>57.09</v>
      </c>
    </row>
    <row r="5712" spans="10:10" x14ac:dyDescent="0.25">
      <c r="J5712">
        <v>57.1</v>
      </c>
    </row>
    <row r="5713" spans="10:10" x14ac:dyDescent="0.25">
      <c r="J5713">
        <v>57.11</v>
      </c>
    </row>
    <row r="5714" spans="10:10" x14ac:dyDescent="0.25">
      <c r="J5714">
        <v>57.12</v>
      </c>
    </row>
    <row r="5715" spans="10:10" x14ac:dyDescent="0.25">
      <c r="J5715">
        <v>57.13</v>
      </c>
    </row>
    <row r="5716" spans="10:10" x14ac:dyDescent="0.25">
      <c r="J5716">
        <v>57.14</v>
      </c>
    </row>
    <row r="5717" spans="10:10" x14ac:dyDescent="0.25">
      <c r="J5717">
        <v>57.15</v>
      </c>
    </row>
    <row r="5718" spans="10:10" x14ac:dyDescent="0.25">
      <c r="J5718">
        <v>57.16</v>
      </c>
    </row>
    <row r="5719" spans="10:10" x14ac:dyDescent="0.25">
      <c r="J5719">
        <v>57.17</v>
      </c>
    </row>
    <row r="5720" spans="10:10" x14ac:dyDescent="0.25">
      <c r="J5720">
        <v>57.18</v>
      </c>
    </row>
    <row r="5721" spans="10:10" x14ac:dyDescent="0.25">
      <c r="J5721">
        <v>57.19</v>
      </c>
    </row>
    <row r="5722" spans="10:10" x14ac:dyDescent="0.25">
      <c r="J5722">
        <v>57.2</v>
      </c>
    </row>
    <row r="5723" spans="10:10" x14ac:dyDescent="0.25">
      <c r="J5723">
        <v>57.21</v>
      </c>
    </row>
    <row r="5724" spans="10:10" x14ac:dyDescent="0.25">
      <c r="J5724">
        <v>57.22</v>
      </c>
    </row>
    <row r="5725" spans="10:10" x14ac:dyDescent="0.25">
      <c r="J5725">
        <v>57.23</v>
      </c>
    </row>
    <row r="5726" spans="10:10" x14ac:dyDescent="0.25">
      <c r="J5726">
        <v>57.24</v>
      </c>
    </row>
    <row r="5727" spans="10:10" x14ac:dyDescent="0.25">
      <c r="J5727">
        <v>57.25</v>
      </c>
    </row>
    <row r="5728" spans="10:10" x14ac:dyDescent="0.25">
      <c r="J5728">
        <v>57.26</v>
      </c>
    </row>
    <row r="5729" spans="10:10" x14ac:dyDescent="0.25">
      <c r="J5729">
        <v>57.27</v>
      </c>
    </row>
    <row r="5730" spans="10:10" x14ac:dyDescent="0.25">
      <c r="J5730">
        <v>57.28</v>
      </c>
    </row>
    <row r="5731" spans="10:10" x14ac:dyDescent="0.25">
      <c r="J5731">
        <v>57.29</v>
      </c>
    </row>
    <row r="5732" spans="10:10" x14ac:dyDescent="0.25">
      <c r="J5732">
        <v>57.3</v>
      </c>
    </row>
    <row r="5733" spans="10:10" x14ac:dyDescent="0.25">
      <c r="J5733">
        <v>57.31</v>
      </c>
    </row>
    <row r="5734" spans="10:10" x14ac:dyDescent="0.25">
      <c r="J5734">
        <v>57.32</v>
      </c>
    </row>
    <row r="5735" spans="10:10" x14ac:dyDescent="0.25">
      <c r="J5735">
        <v>57.33</v>
      </c>
    </row>
    <row r="5736" spans="10:10" x14ac:dyDescent="0.25">
      <c r="J5736">
        <v>57.34</v>
      </c>
    </row>
    <row r="5737" spans="10:10" x14ac:dyDescent="0.25">
      <c r="J5737">
        <v>57.35</v>
      </c>
    </row>
    <row r="5738" spans="10:10" x14ac:dyDescent="0.25">
      <c r="J5738">
        <v>57.36</v>
      </c>
    </row>
    <row r="5739" spans="10:10" x14ac:dyDescent="0.25">
      <c r="J5739">
        <v>57.37</v>
      </c>
    </row>
    <row r="5740" spans="10:10" x14ac:dyDescent="0.25">
      <c r="J5740">
        <v>57.38</v>
      </c>
    </row>
    <row r="5741" spans="10:10" x14ac:dyDescent="0.25">
      <c r="J5741">
        <v>57.39</v>
      </c>
    </row>
    <row r="5742" spans="10:10" x14ac:dyDescent="0.25">
      <c r="J5742">
        <v>57.4</v>
      </c>
    </row>
    <row r="5743" spans="10:10" x14ac:dyDescent="0.25">
      <c r="J5743">
        <v>57.41</v>
      </c>
    </row>
    <row r="5744" spans="10:10" x14ac:dyDescent="0.25">
      <c r="J5744">
        <v>57.42</v>
      </c>
    </row>
    <row r="5745" spans="10:10" x14ac:dyDescent="0.25">
      <c r="J5745">
        <v>57.43</v>
      </c>
    </row>
    <row r="5746" spans="10:10" x14ac:dyDescent="0.25">
      <c r="J5746">
        <v>57.44</v>
      </c>
    </row>
    <row r="5747" spans="10:10" x14ac:dyDescent="0.25">
      <c r="J5747">
        <v>57.45</v>
      </c>
    </row>
    <row r="5748" spans="10:10" x14ac:dyDescent="0.25">
      <c r="J5748">
        <v>57.46</v>
      </c>
    </row>
    <row r="5749" spans="10:10" x14ac:dyDescent="0.25">
      <c r="J5749">
        <v>57.47</v>
      </c>
    </row>
    <row r="5750" spans="10:10" x14ac:dyDescent="0.25">
      <c r="J5750">
        <v>57.48</v>
      </c>
    </row>
    <row r="5751" spans="10:10" x14ac:dyDescent="0.25">
      <c r="J5751">
        <v>57.49</v>
      </c>
    </row>
    <row r="5752" spans="10:10" x14ac:dyDescent="0.25">
      <c r="J5752">
        <v>57.5</v>
      </c>
    </row>
    <row r="5753" spans="10:10" x14ac:dyDescent="0.25">
      <c r="J5753">
        <v>57.51</v>
      </c>
    </row>
    <row r="5754" spans="10:10" x14ac:dyDescent="0.25">
      <c r="J5754">
        <v>57.52</v>
      </c>
    </row>
    <row r="5755" spans="10:10" x14ac:dyDescent="0.25">
      <c r="J5755">
        <v>57.53</v>
      </c>
    </row>
    <row r="5756" spans="10:10" x14ac:dyDescent="0.25">
      <c r="J5756">
        <v>57.54</v>
      </c>
    </row>
    <row r="5757" spans="10:10" x14ac:dyDescent="0.25">
      <c r="J5757">
        <v>57.55</v>
      </c>
    </row>
    <row r="5758" spans="10:10" x14ac:dyDescent="0.25">
      <c r="J5758">
        <v>57.56</v>
      </c>
    </row>
    <row r="5759" spans="10:10" x14ac:dyDescent="0.25">
      <c r="J5759">
        <v>57.57</v>
      </c>
    </row>
    <row r="5760" spans="10:10" x14ac:dyDescent="0.25">
      <c r="J5760">
        <v>57.58</v>
      </c>
    </row>
    <row r="5761" spans="10:10" x14ac:dyDescent="0.25">
      <c r="J5761">
        <v>57.59</v>
      </c>
    </row>
    <row r="5762" spans="10:10" x14ac:dyDescent="0.25">
      <c r="J5762">
        <v>57.6</v>
      </c>
    </row>
    <row r="5763" spans="10:10" x14ac:dyDescent="0.25">
      <c r="J5763">
        <v>57.61</v>
      </c>
    </row>
    <row r="5764" spans="10:10" x14ac:dyDescent="0.25">
      <c r="J5764">
        <v>57.62</v>
      </c>
    </row>
    <row r="5765" spans="10:10" x14ac:dyDescent="0.25">
      <c r="J5765">
        <v>57.63</v>
      </c>
    </row>
    <row r="5766" spans="10:10" x14ac:dyDescent="0.25">
      <c r="J5766">
        <v>57.64</v>
      </c>
    </row>
    <row r="5767" spans="10:10" x14ac:dyDescent="0.25">
      <c r="J5767">
        <v>57.65</v>
      </c>
    </row>
    <row r="5768" spans="10:10" x14ac:dyDescent="0.25">
      <c r="J5768">
        <v>57.66</v>
      </c>
    </row>
    <row r="5769" spans="10:10" x14ac:dyDescent="0.25">
      <c r="J5769">
        <v>57.67</v>
      </c>
    </row>
    <row r="5770" spans="10:10" x14ac:dyDescent="0.25">
      <c r="J5770">
        <v>57.68</v>
      </c>
    </row>
    <row r="5771" spans="10:10" x14ac:dyDescent="0.25">
      <c r="J5771">
        <v>57.69</v>
      </c>
    </row>
    <row r="5772" spans="10:10" x14ac:dyDescent="0.25">
      <c r="J5772">
        <v>57.7</v>
      </c>
    </row>
    <row r="5773" spans="10:10" x14ac:dyDescent="0.25">
      <c r="J5773">
        <v>57.71</v>
      </c>
    </row>
    <row r="5774" spans="10:10" x14ac:dyDescent="0.25">
      <c r="J5774">
        <v>57.72</v>
      </c>
    </row>
    <row r="5775" spans="10:10" x14ac:dyDescent="0.25">
      <c r="J5775">
        <v>57.73</v>
      </c>
    </row>
    <row r="5776" spans="10:10" x14ac:dyDescent="0.25">
      <c r="J5776">
        <v>57.74</v>
      </c>
    </row>
    <row r="5777" spans="10:10" x14ac:dyDescent="0.25">
      <c r="J5777">
        <v>57.75</v>
      </c>
    </row>
    <row r="5778" spans="10:10" x14ac:dyDescent="0.25">
      <c r="J5778">
        <v>57.76</v>
      </c>
    </row>
    <row r="5779" spans="10:10" x14ac:dyDescent="0.25">
      <c r="J5779">
        <v>57.77</v>
      </c>
    </row>
    <row r="5780" spans="10:10" x14ac:dyDescent="0.25">
      <c r="J5780">
        <v>57.78</v>
      </c>
    </row>
    <row r="5781" spans="10:10" x14ac:dyDescent="0.25">
      <c r="J5781">
        <v>57.79</v>
      </c>
    </row>
    <row r="5782" spans="10:10" x14ac:dyDescent="0.25">
      <c r="J5782">
        <v>57.8</v>
      </c>
    </row>
    <row r="5783" spans="10:10" x14ac:dyDescent="0.25">
      <c r="J5783">
        <v>57.81</v>
      </c>
    </row>
    <row r="5784" spans="10:10" x14ac:dyDescent="0.25">
      <c r="J5784">
        <v>57.82</v>
      </c>
    </row>
    <row r="5785" spans="10:10" x14ac:dyDescent="0.25">
      <c r="J5785">
        <v>57.83</v>
      </c>
    </row>
    <row r="5786" spans="10:10" x14ac:dyDescent="0.25">
      <c r="J5786">
        <v>57.84</v>
      </c>
    </row>
    <row r="5787" spans="10:10" x14ac:dyDescent="0.25">
      <c r="J5787">
        <v>57.85</v>
      </c>
    </row>
    <row r="5788" spans="10:10" x14ac:dyDescent="0.25">
      <c r="J5788">
        <v>57.86</v>
      </c>
    </row>
    <row r="5789" spans="10:10" x14ac:dyDescent="0.25">
      <c r="J5789">
        <v>57.87</v>
      </c>
    </row>
    <row r="5790" spans="10:10" x14ac:dyDescent="0.25">
      <c r="J5790">
        <v>57.88</v>
      </c>
    </row>
    <row r="5791" spans="10:10" x14ac:dyDescent="0.25">
      <c r="J5791">
        <v>57.89</v>
      </c>
    </row>
    <row r="5792" spans="10:10" x14ac:dyDescent="0.25">
      <c r="J5792">
        <v>57.9</v>
      </c>
    </row>
    <row r="5793" spans="10:10" x14ac:dyDescent="0.25">
      <c r="J5793">
        <v>57.91</v>
      </c>
    </row>
    <row r="5794" spans="10:10" x14ac:dyDescent="0.25">
      <c r="J5794">
        <v>57.92</v>
      </c>
    </row>
    <row r="5795" spans="10:10" x14ac:dyDescent="0.25">
      <c r="J5795">
        <v>57.93</v>
      </c>
    </row>
    <row r="5796" spans="10:10" x14ac:dyDescent="0.25">
      <c r="J5796">
        <v>57.94</v>
      </c>
    </row>
    <row r="5797" spans="10:10" x14ac:dyDescent="0.25">
      <c r="J5797">
        <v>57.95</v>
      </c>
    </row>
    <row r="5798" spans="10:10" x14ac:dyDescent="0.25">
      <c r="J5798">
        <v>57.96</v>
      </c>
    </row>
    <row r="5799" spans="10:10" x14ac:dyDescent="0.25">
      <c r="J5799">
        <v>57.97</v>
      </c>
    </row>
    <row r="5800" spans="10:10" x14ac:dyDescent="0.25">
      <c r="J5800">
        <v>57.98</v>
      </c>
    </row>
    <row r="5801" spans="10:10" x14ac:dyDescent="0.25">
      <c r="J5801">
        <v>57.99</v>
      </c>
    </row>
    <row r="5802" spans="10:10" x14ac:dyDescent="0.25">
      <c r="J5802">
        <v>58</v>
      </c>
    </row>
    <row r="5803" spans="10:10" x14ac:dyDescent="0.25">
      <c r="J5803">
        <v>58.01</v>
      </c>
    </row>
    <row r="5804" spans="10:10" x14ac:dyDescent="0.25">
      <c r="J5804">
        <v>58.02</v>
      </c>
    </row>
    <row r="5805" spans="10:10" x14ac:dyDescent="0.25">
      <c r="J5805">
        <v>58.03</v>
      </c>
    </row>
    <row r="5806" spans="10:10" x14ac:dyDescent="0.25">
      <c r="J5806">
        <v>58.04</v>
      </c>
    </row>
    <row r="5807" spans="10:10" x14ac:dyDescent="0.25">
      <c r="J5807">
        <v>58.05</v>
      </c>
    </row>
    <row r="5808" spans="10:10" x14ac:dyDescent="0.25">
      <c r="J5808">
        <v>58.06</v>
      </c>
    </row>
    <row r="5809" spans="10:10" x14ac:dyDescent="0.25">
      <c r="J5809">
        <v>58.07</v>
      </c>
    </row>
    <row r="5810" spans="10:10" x14ac:dyDescent="0.25">
      <c r="J5810">
        <v>58.08</v>
      </c>
    </row>
    <row r="5811" spans="10:10" x14ac:dyDescent="0.25">
      <c r="J5811">
        <v>58.09</v>
      </c>
    </row>
    <row r="5812" spans="10:10" x14ac:dyDescent="0.25">
      <c r="J5812">
        <v>58.1</v>
      </c>
    </row>
    <row r="5813" spans="10:10" x14ac:dyDescent="0.25">
      <c r="J5813">
        <v>58.11</v>
      </c>
    </row>
    <row r="5814" spans="10:10" x14ac:dyDescent="0.25">
      <c r="J5814">
        <v>58.12</v>
      </c>
    </row>
    <row r="5815" spans="10:10" x14ac:dyDescent="0.25">
      <c r="J5815">
        <v>58.13</v>
      </c>
    </row>
    <row r="5816" spans="10:10" x14ac:dyDescent="0.25">
      <c r="J5816">
        <v>58.14</v>
      </c>
    </row>
    <row r="5817" spans="10:10" x14ac:dyDescent="0.25">
      <c r="J5817">
        <v>58.15</v>
      </c>
    </row>
    <row r="5818" spans="10:10" x14ac:dyDescent="0.25">
      <c r="J5818">
        <v>58.16</v>
      </c>
    </row>
    <row r="5819" spans="10:10" x14ac:dyDescent="0.25">
      <c r="J5819">
        <v>58.17</v>
      </c>
    </row>
    <row r="5820" spans="10:10" x14ac:dyDescent="0.25">
      <c r="J5820">
        <v>58.18</v>
      </c>
    </row>
    <row r="5821" spans="10:10" x14ac:dyDescent="0.25">
      <c r="J5821">
        <v>58.19</v>
      </c>
    </row>
    <row r="5822" spans="10:10" x14ac:dyDescent="0.25">
      <c r="J5822">
        <v>58.2</v>
      </c>
    </row>
    <row r="5823" spans="10:10" x14ac:dyDescent="0.25">
      <c r="J5823">
        <v>58.21</v>
      </c>
    </row>
    <row r="5824" spans="10:10" x14ac:dyDescent="0.25">
      <c r="J5824">
        <v>58.22</v>
      </c>
    </row>
    <row r="5825" spans="10:10" x14ac:dyDescent="0.25">
      <c r="J5825">
        <v>58.23</v>
      </c>
    </row>
    <row r="5826" spans="10:10" x14ac:dyDescent="0.25">
      <c r="J5826">
        <v>58.24</v>
      </c>
    </row>
    <row r="5827" spans="10:10" x14ac:dyDescent="0.25">
      <c r="J5827">
        <v>58.25</v>
      </c>
    </row>
    <row r="5828" spans="10:10" x14ac:dyDescent="0.25">
      <c r="J5828">
        <v>58.26</v>
      </c>
    </row>
    <row r="5829" spans="10:10" x14ac:dyDescent="0.25">
      <c r="J5829">
        <v>58.27</v>
      </c>
    </row>
    <row r="5830" spans="10:10" x14ac:dyDescent="0.25">
      <c r="J5830">
        <v>58.28</v>
      </c>
    </row>
    <row r="5831" spans="10:10" x14ac:dyDescent="0.25">
      <c r="J5831">
        <v>58.29</v>
      </c>
    </row>
    <row r="5832" spans="10:10" x14ac:dyDescent="0.25">
      <c r="J5832">
        <v>58.3</v>
      </c>
    </row>
    <row r="5833" spans="10:10" x14ac:dyDescent="0.25">
      <c r="J5833">
        <v>58.31</v>
      </c>
    </row>
    <row r="5834" spans="10:10" x14ac:dyDescent="0.25">
      <c r="J5834">
        <v>58.32</v>
      </c>
    </row>
    <row r="5835" spans="10:10" x14ac:dyDescent="0.25">
      <c r="J5835">
        <v>58.33</v>
      </c>
    </row>
    <row r="5836" spans="10:10" x14ac:dyDescent="0.25">
      <c r="J5836">
        <v>58.34</v>
      </c>
    </row>
    <row r="5837" spans="10:10" x14ac:dyDescent="0.25">
      <c r="J5837">
        <v>58.35</v>
      </c>
    </row>
    <row r="5838" spans="10:10" x14ac:dyDescent="0.25">
      <c r="J5838">
        <v>58.36</v>
      </c>
    </row>
    <row r="5839" spans="10:10" x14ac:dyDescent="0.25">
      <c r="J5839">
        <v>58.37</v>
      </c>
    </row>
    <row r="5840" spans="10:10" x14ac:dyDescent="0.25">
      <c r="J5840">
        <v>58.38</v>
      </c>
    </row>
    <row r="5841" spans="10:10" x14ac:dyDescent="0.25">
      <c r="J5841">
        <v>58.39</v>
      </c>
    </row>
    <row r="5842" spans="10:10" x14ac:dyDescent="0.25">
      <c r="J5842">
        <v>58.4</v>
      </c>
    </row>
    <row r="5843" spans="10:10" x14ac:dyDescent="0.25">
      <c r="J5843">
        <v>58.41</v>
      </c>
    </row>
    <row r="5844" spans="10:10" x14ac:dyDescent="0.25">
      <c r="J5844">
        <v>58.42</v>
      </c>
    </row>
    <row r="5845" spans="10:10" x14ac:dyDescent="0.25">
      <c r="J5845">
        <v>58.43</v>
      </c>
    </row>
    <row r="5846" spans="10:10" x14ac:dyDescent="0.25">
      <c r="J5846">
        <v>58.44</v>
      </c>
    </row>
    <row r="5847" spans="10:10" x14ac:dyDescent="0.25">
      <c r="J5847">
        <v>58.45</v>
      </c>
    </row>
    <row r="5848" spans="10:10" x14ac:dyDescent="0.25">
      <c r="J5848">
        <v>58.46</v>
      </c>
    </row>
    <row r="5849" spans="10:10" x14ac:dyDescent="0.25">
      <c r="J5849">
        <v>58.47</v>
      </c>
    </row>
    <row r="5850" spans="10:10" x14ac:dyDescent="0.25">
      <c r="J5850">
        <v>58.48</v>
      </c>
    </row>
    <row r="5851" spans="10:10" x14ac:dyDescent="0.25">
      <c r="J5851">
        <v>58.49</v>
      </c>
    </row>
    <row r="5852" spans="10:10" x14ac:dyDescent="0.25">
      <c r="J5852">
        <v>58.5</v>
      </c>
    </row>
    <row r="5853" spans="10:10" x14ac:dyDescent="0.25">
      <c r="J5853">
        <v>58.51</v>
      </c>
    </row>
    <row r="5854" spans="10:10" x14ac:dyDescent="0.25">
      <c r="J5854">
        <v>58.52</v>
      </c>
    </row>
    <row r="5855" spans="10:10" x14ac:dyDescent="0.25">
      <c r="J5855">
        <v>58.53</v>
      </c>
    </row>
    <row r="5856" spans="10:10" x14ac:dyDescent="0.25">
      <c r="J5856">
        <v>58.54</v>
      </c>
    </row>
    <row r="5857" spans="10:10" x14ac:dyDescent="0.25">
      <c r="J5857">
        <v>58.55</v>
      </c>
    </row>
    <row r="5858" spans="10:10" x14ac:dyDescent="0.25">
      <c r="J5858">
        <v>58.56</v>
      </c>
    </row>
    <row r="5859" spans="10:10" x14ac:dyDescent="0.25">
      <c r="J5859">
        <v>58.57</v>
      </c>
    </row>
    <row r="5860" spans="10:10" x14ac:dyDescent="0.25">
      <c r="J5860">
        <v>58.58</v>
      </c>
    </row>
    <row r="5861" spans="10:10" x14ac:dyDescent="0.25">
      <c r="J5861">
        <v>58.59</v>
      </c>
    </row>
    <row r="5862" spans="10:10" x14ac:dyDescent="0.25">
      <c r="J5862">
        <v>58.6</v>
      </c>
    </row>
    <row r="5863" spans="10:10" x14ac:dyDescent="0.25">
      <c r="J5863">
        <v>58.61</v>
      </c>
    </row>
    <row r="5864" spans="10:10" x14ac:dyDescent="0.25">
      <c r="J5864">
        <v>58.62</v>
      </c>
    </row>
    <row r="5865" spans="10:10" x14ac:dyDescent="0.25">
      <c r="J5865">
        <v>58.63</v>
      </c>
    </row>
    <row r="5866" spans="10:10" x14ac:dyDescent="0.25">
      <c r="J5866">
        <v>58.64</v>
      </c>
    </row>
    <row r="5867" spans="10:10" x14ac:dyDescent="0.25">
      <c r="J5867">
        <v>58.65</v>
      </c>
    </row>
    <row r="5868" spans="10:10" x14ac:dyDescent="0.25">
      <c r="J5868">
        <v>58.66</v>
      </c>
    </row>
    <row r="5869" spans="10:10" x14ac:dyDescent="0.25">
      <c r="J5869">
        <v>58.67</v>
      </c>
    </row>
    <row r="5870" spans="10:10" x14ac:dyDescent="0.25">
      <c r="J5870">
        <v>58.68</v>
      </c>
    </row>
    <row r="5871" spans="10:10" x14ac:dyDescent="0.25">
      <c r="J5871">
        <v>58.69</v>
      </c>
    </row>
    <row r="5872" spans="10:10" x14ac:dyDescent="0.25">
      <c r="J5872">
        <v>58.7</v>
      </c>
    </row>
    <row r="5873" spans="10:10" x14ac:dyDescent="0.25">
      <c r="J5873">
        <v>58.71</v>
      </c>
    </row>
    <row r="5874" spans="10:10" x14ac:dyDescent="0.25">
      <c r="J5874">
        <v>58.72</v>
      </c>
    </row>
    <row r="5875" spans="10:10" x14ac:dyDescent="0.25">
      <c r="J5875">
        <v>58.73</v>
      </c>
    </row>
    <row r="5876" spans="10:10" x14ac:dyDescent="0.25">
      <c r="J5876">
        <v>58.74</v>
      </c>
    </row>
    <row r="5877" spans="10:10" x14ac:dyDescent="0.25">
      <c r="J5877">
        <v>58.75</v>
      </c>
    </row>
    <row r="5878" spans="10:10" x14ac:dyDescent="0.25">
      <c r="J5878">
        <v>58.76</v>
      </c>
    </row>
    <row r="5879" spans="10:10" x14ac:dyDescent="0.25">
      <c r="J5879">
        <v>58.77</v>
      </c>
    </row>
    <row r="5880" spans="10:10" x14ac:dyDescent="0.25">
      <c r="J5880">
        <v>58.78</v>
      </c>
    </row>
    <row r="5881" spans="10:10" x14ac:dyDescent="0.25">
      <c r="J5881">
        <v>58.79</v>
      </c>
    </row>
    <row r="5882" spans="10:10" x14ac:dyDescent="0.25">
      <c r="J5882">
        <v>58.8</v>
      </c>
    </row>
    <row r="5883" spans="10:10" x14ac:dyDescent="0.25">
      <c r="J5883">
        <v>58.81</v>
      </c>
    </row>
    <row r="5884" spans="10:10" x14ac:dyDescent="0.25">
      <c r="J5884">
        <v>58.82</v>
      </c>
    </row>
    <row r="5885" spans="10:10" x14ac:dyDescent="0.25">
      <c r="J5885">
        <v>58.83</v>
      </c>
    </row>
    <row r="5886" spans="10:10" x14ac:dyDescent="0.25">
      <c r="J5886">
        <v>58.84</v>
      </c>
    </row>
    <row r="5887" spans="10:10" x14ac:dyDescent="0.25">
      <c r="J5887">
        <v>58.85</v>
      </c>
    </row>
    <row r="5888" spans="10:10" x14ac:dyDescent="0.25">
      <c r="J5888">
        <v>58.86</v>
      </c>
    </row>
    <row r="5889" spans="10:10" x14ac:dyDescent="0.25">
      <c r="J5889">
        <v>58.87</v>
      </c>
    </row>
    <row r="5890" spans="10:10" x14ac:dyDescent="0.25">
      <c r="J5890">
        <v>58.88</v>
      </c>
    </row>
    <row r="5891" spans="10:10" x14ac:dyDescent="0.25">
      <c r="J5891">
        <v>58.89</v>
      </c>
    </row>
    <row r="5892" spans="10:10" x14ac:dyDescent="0.25">
      <c r="J5892">
        <v>58.9</v>
      </c>
    </row>
    <row r="5893" spans="10:10" x14ac:dyDescent="0.25">
      <c r="J5893">
        <v>58.91</v>
      </c>
    </row>
    <row r="5894" spans="10:10" x14ac:dyDescent="0.25">
      <c r="J5894">
        <v>58.92</v>
      </c>
    </row>
    <row r="5895" spans="10:10" x14ac:dyDescent="0.25">
      <c r="J5895">
        <v>58.93</v>
      </c>
    </row>
    <row r="5896" spans="10:10" x14ac:dyDescent="0.25">
      <c r="J5896">
        <v>58.94</v>
      </c>
    </row>
    <row r="5897" spans="10:10" x14ac:dyDescent="0.25">
      <c r="J5897">
        <v>58.95</v>
      </c>
    </row>
    <row r="5898" spans="10:10" x14ac:dyDescent="0.25">
      <c r="J5898">
        <v>58.96</v>
      </c>
    </row>
    <row r="5899" spans="10:10" x14ac:dyDescent="0.25">
      <c r="J5899">
        <v>58.97</v>
      </c>
    </row>
    <row r="5900" spans="10:10" x14ac:dyDescent="0.25">
      <c r="J5900">
        <v>58.98</v>
      </c>
    </row>
    <row r="5901" spans="10:10" x14ac:dyDescent="0.25">
      <c r="J5901">
        <v>58.99</v>
      </c>
    </row>
    <row r="5902" spans="10:10" x14ac:dyDescent="0.25">
      <c r="J5902">
        <v>59</v>
      </c>
    </row>
    <row r="5903" spans="10:10" x14ac:dyDescent="0.25">
      <c r="J5903">
        <v>59.01</v>
      </c>
    </row>
    <row r="5904" spans="10:10" x14ac:dyDescent="0.25">
      <c r="J5904">
        <v>59.02</v>
      </c>
    </row>
    <row r="5905" spans="10:10" x14ac:dyDescent="0.25">
      <c r="J5905">
        <v>59.03</v>
      </c>
    </row>
    <row r="5906" spans="10:10" x14ac:dyDescent="0.25">
      <c r="J5906">
        <v>59.04</v>
      </c>
    </row>
    <row r="5907" spans="10:10" x14ac:dyDescent="0.25">
      <c r="J5907">
        <v>59.05</v>
      </c>
    </row>
    <row r="5908" spans="10:10" x14ac:dyDescent="0.25">
      <c r="J5908">
        <v>59.06</v>
      </c>
    </row>
    <row r="5909" spans="10:10" x14ac:dyDescent="0.25">
      <c r="J5909">
        <v>59.07</v>
      </c>
    </row>
    <row r="5910" spans="10:10" x14ac:dyDescent="0.25">
      <c r="J5910">
        <v>59.08</v>
      </c>
    </row>
    <row r="5911" spans="10:10" x14ac:dyDescent="0.25">
      <c r="J5911">
        <v>59.09</v>
      </c>
    </row>
    <row r="5912" spans="10:10" x14ac:dyDescent="0.25">
      <c r="J5912">
        <v>59.1</v>
      </c>
    </row>
    <row r="5913" spans="10:10" x14ac:dyDescent="0.25">
      <c r="J5913">
        <v>59.11</v>
      </c>
    </row>
    <row r="5914" spans="10:10" x14ac:dyDescent="0.25">
      <c r="J5914">
        <v>59.12</v>
      </c>
    </row>
    <row r="5915" spans="10:10" x14ac:dyDescent="0.25">
      <c r="J5915">
        <v>59.13</v>
      </c>
    </row>
    <row r="5916" spans="10:10" x14ac:dyDescent="0.25">
      <c r="J5916">
        <v>59.14</v>
      </c>
    </row>
    <row r="5917" spans="10:10" x14ac:dyDescent="0.25">
      <c r="J5917">
        <v>59.15</v>
      </c>
    </row>
    <row r="5918" spans="10:10" x14ac:dyDescent="0.25">
      <c r="J5918">
        <v>59.16</v>
      </c>
    </row>
    <row r="5919" spans="10:10" x14ac:dyDescent="0.25">
      <c r="J5919">
        <v>59.17</v>
      </c>
    </row>
    <row r="5920" spans="10:10" x14ac:dyDescent="0.25">
      <c r="J5920">
        <v>59.18</v>
      </c>
    </row>
    <row r="5921" spans="10:10" x14ac:dyDescent="0.25">
      <c r="J5921">
        <v>59.19</v>
      </c>
    </row>
    <row r="5922" spans="10:10" x14ac:dyDescent="0.25">
      <c r="J5922">
        <v>59.2</v>
      </c>
    </row>
    <row r="5923" spans="10:10" x14ac:dyDescent="0.25">
      <c r="J5923">
        <v>59.21</v>
      </c>
    </row>
    <row r="5924" spans="10:10" x14ac:dyDescent="0.25">
      <c r="J5924">
        <v>59.22</v>
      </c>
    </row>
    <row r="5925" spans="10:10" x14ac:dyDescent="0.25">
      <c r="J5925">
        <v>59.23</v>
      </c>
    </row>
    <row r="5926" spans="10:10" x14ac:dyDescent="0.25">
      <c r="J5926">
        <v>59.24</v>
      </c>
    </row>
    <row r="5927" spans="10:10" x14ac:dyDescent="0.25">
      <c r="J5927">
        <v>59.25</v>
      </c>
    </row>
    <row r="5928" spans="10:10" x14ac:dyDescent="0.25">
      <c r="J5928">
        <v>59.26</v>
      </c>
    </row>
    <row r="5929" spans="10:10" x14ac:dyDescent="0.25">
      <c r="J5929">
        <v>59.27</v>
      </c>
    </row>
    <row r="5930" spans="10:10" x14ac:dyDescent="0.25">
      <c r="J5930">
        <v>59.28</v>
      </c>
    </row>
    <row r="5931" spans="10:10" x14ac:dyDescent="0.25">
      <c r="J5931">
        <v>59.29</v>
      </c>
    </row>
    <row r="5932" spans="10:10" x14ac:dyDescent="0.25">
      <c r="J5932">
        <v>59.3</v>
      </c>
    </row>
    <row r="5933" spans="10:10" x14ac:dyDescent="0.25">
      <c r="J5933">
        <v>59.31</v>
      </c>
    </row>
    <row r="5934" spans="10:10" x14ac:dyDescent="0.25">
      <c r="J5934">
        <v>59.32</v>
      </c>
    </row>
    <row r="5935" spans="10:10" x14ac:dyDescent="0.25">
      <c r="J5935">
        <v>59.33</v>
      </c>
    </row>
    <row r="5936" spans="10:10" x14ac:dyDescent="0.25">
      <c r="J5936">
        <v>59.34</v>
      </c>
    </row>
    <row r="5937" spans="10:10" x14ac:dyDescent="0.25">
      <c r="J5937">
        <v>59.35</v>
      </c>
    </row>
    <row r="5938" spans="10:10" x14ac:dyDescent="0.25">
      <c r="J5938">
        <v>59.36</v>
      </c>
    </row>
    <row r="5939" spans="10:10" x14ac:dyDescent="0.25">
      <c r="J5939">
        <v>59.37</v>
      </c>
    </row>
    <row r="5940" spans="10:10" x14ac:dyDescent="0.25">
      <c r="J5940">
        <v>59.38</v>
      </c>
    </row>
    <row r="5941" spans="10:10" x14ac:dyDescent="0.25">
      <c r="J5941">
        <v>59.39</v>
      </c>
    </row>
    <row r="5942" spans="10:10" x14ac:dyDescent="0.25">
      <c r="J5942">
        <v>59.4</v>
      </c>
    </row>
    <row r="5943" spans="10:10" x14ac:dyDescent="0.25">
      <c r="J5943">
        <v>59.41</v>
      </c>
    </row>
    <row r="5944" spans="10:10" x14ac:dyDescent="0.25">
      <c r="J5944">
        <v>59.42</v>
      </c>
    </row>
    <row r="5945" spans="10:10" x14ac:dyDescent="0.25">
      <c r="J5945">
        <v>59.43</v>
      </c>
    </row>
    <row r="5946" spans="10:10" x14ac:dyDescent="0.25">
      <c r="J5946">
        <v>59.44</v>
      </c>
    </row>
    <row r="5947" spans="10:10" x14ac:dyDescent="0.25">
      <c r="J5947">
        <v>59.45</v>
      </c>
    </row>
    <row r="5948" spans="10:10" x14ac:dyDescent="0.25">
      <c r="J5948">
        <v>59.46</v>
      </c>
    </row>
    <row r="5949" spans="10:10" x14ac:dyDescent="0.25">
      <c r="J5949">
        <v>59.47</v>
      </c>
    </row>
    <row r="5950" spans="10:10" x14ac:dyDescent="0.25">
      <c r="J5950">
        <v>59.48</v>
      </c>
    </row>
    <row r="5951" spans="10:10" x14ac:dyDescent="0.25">
      <c r="J5951">
        <v>59.49</v>
      </c>
    </row>
    <row r="5952" spans="10:10" x14ac:dyDescent="0.25">
      <c r="J5952">
        <v>59.5</v>
      </c>
    </row>
    <row r="5953" spans="10:10" x14ac:dyDescent="0.25">
      <c r="J5953">
        <v>59.51</v>
      </c>
    </row>
    <row r="5954" spans="10:10" x14ac:dyDescent="0.25">
      <c r="J5954">
        <v>59.52</v>
      </c>
    </row>
    <row r="5955" spans="10:10" x14ac:dyDescent="0.25">
      <c r="J5955">
        <v>59.53</v>
      </c>
    </row>
    <row r="5956" spans="10:10" x14ac:dyDescent="0.25">
      <c r="J5956">
        <v>59.54</v>
      </c>
    </row>
    <row r="5957" spans="10:10" x14ac:dyDescent="0.25">
      <c r="J5957">
        <v>59.55</v>
      </c>
    </row>
    <row r="5958" spans="10:10" x14ac:dyDescent="0.25">
      <c r="J5958">
        <v>59.56</v>
      </c>
    </row>
    <row r="5959" spans="10:10" x14ac:dyDescent="0.25">
      <c r="J5959">
        <v>59.57</v>
      </c>
    </row>
    <row r="5960" spans="10:10" x14ac:dyDescent="0.25">
      <c r="J5960">
        <v>59.58</v>
      </c>
    </row>
    <row r="5961" spans="10:10" x14ac:dyDescent="0.25">
      <c r="J5961">
        <v>59.59</v>
      </c>
    </row>
    <row r="5962" spans="10:10" x14ac:dyDescent="0.25">
      <c r="J5962">
        <v>59.6</v>
      </c>
    </row>
    <row r="5963" spans="10:10" x14ac:dyDescent="0.25">
      <c r="J5963">
        <v>59.61</v>
      </c>
    </row>
    <row r="5964" spans="10:10" x14ac:dyDescent="0.25">
      <c r="J5964">
        <v>59.62</v>
      </c>
    </row>
    <row r="5965" spans="10:10" x14ac:dyDescent="0.25">
      <c r="J5965">
        <v>59.63</v>
      </c>
    </row>
    <row r="5966" spans="10:10" x14ac:dyDescent="0.25">
      <c r="J5966">
        <v>59.64</v>
      </c>
    </row>
    <row r="5967" spans="10:10" x14ac:dyDescent="0.25">
      <c r="J5967">
        <v>59.65</v>
      </c>
    </row>
    <row r="5968" spans="10:10" x14ac:dyDescent="0.25">
      <c r="J5968">
        <v>59.66</v>
      </c>
    </row>
    <row r="5969" spans="10:10" x14ac:dyDescent="0.25">
      <c r="J5969">
        <v>59.67</v>
      </c>
    </row>
    <row r="5970" spans="10:10" x14ac:dyDescent="0.25">
      <c r="J5970">
        <v>59.68</v>
      </c>
    </row>
    <row r="5971" spans="10:10" x14ac:dyDescent="0.25">
      <c r="J5971">
        <v>59.69</v>
      </c>
    </row>
    <row r="5972" spans="10:10" x14ac:dyDescent="0.25">
      <c r="J5972">
        <v>59.7</v>
      </c>
    </row>
    <row r="5973" spans="10:10" x14ac:dyDescent="0.25">
      <c r="J5973">
        <v>59.71</v>
      </c>
    </row>
    <row r="5974" spans="10:10" x14ac:dyDescent="0.25">
      <c r="J5974">
        <v>59.72</v>
      </c>
    </row>
    <row r="5975" spans="10:10" x14ac:dyDescent="0.25">
      <c r="J5975">
        <v>59.73</v>
      </c>
    </row>
    <row r="5976" spans="10:10" x14ac:dyDescent="0.25">
      <c r="J5976">
        <v>59.74</v>
      </c>
    </row>
    <row r="5977" spans="10:10" x14ac:dyDescent="0.25">
      <c r="J5977">
        <v>59.75</v>
      </c>
    </row>
    <row r="5978" spans="10:10" x14ac:dyDescent="0.25">
      <c r="J5978">
        <v>59.76</v>
      </c>
    </row>
    <row r="5979" spans="10:10" x14ac:dyDescent="0.25">
      <c r="J5979">
        <v>59.77</v>
      </c>
    </row>
    <row r="5980" spans="10:10" x14ac:dyDescent="0.25">
      <c r="J5980">
        <v>59.78</v>
      </c>
    </row>
    <row r="5981" spans="10:10" x14ac:dyDescent="0.25">
      <c r="J5981">
        <v>59.79</v>
      </c>
    </row>
    <row r="5982" spans="10:10" x14ac:dyDescent="0.25">
      <c r="J5982">
        <v>59.8</v>
      </c>
    </row>
    <row r="5983" spans="10:10" x14ac:dyDescent="0.25">
      <c r="J5983">
        <v>59.81</v>
      </c>
    </row>
    <row r="5984" spans="10:10" x14ac:dyDescent="0.25">
      <c r="J5984">
        <v>59.82</v>
      </c>
    </row>
    <row r="5985" spans="10:10" x14ac:dyDescent="0.25">
      <c r="J5985">
        <v>59.83</v>
      </c>
    </row>
    <row r="5986" spans="10:10" x14ac:dyDescent="0.25">
      <c r="J5986">
        <v>59.84</v>
      </c>
    </row>
    <row r="5987" spans="10:10" x14ac:dyDescent="0.25">
      <c r="J5987">
        <v>59.85</v>
      </c>
    </row>
    <row r="5988" spans="10:10" x14ac:dyDescent="0.25">
      <c r="J5988">
        <v>59.86</v>
      </c>
    </row>
    <row r="5989" spans="10:10" x14ac:dyDescent="0.25">
      <c r="J5989">
        <v>59.87</v>
      </c>
    </row>
    <row r="5990" spans="10:10" x14ac:dyDescent="0.25">
      <c r="J5990">
        <v>59.88</v>
      </c>
    </row>
    <row r="5991" spans="10:10" x14ac:dyDescent="0.25">
      <c r="J5991">
        <v>59.89</v>
      </c>
    </row>
    <row r="5992" spans="10:10" x14ac:dyDescent="0.25">
      <c r="J5992">
        <v>59.9</v>
      </c>
    </row>
    <row r="5993" spans="10:10" x14ac:dyDescent="0.25">
      <c r="J5993">
        <v>59.91</v>
      </c>
    </row>
    <row r="5994" spans="10:10" x14ac:dyDescent="0.25">
      <c r="J5994">
        <v>59.92</v>
      </c>
    </row>
    <row r="5995" spans="10:10" x14ac:dyDescent="0.25">
      <c r="J5995">
        <v>59.93</v>
      </c>
    </row>
    <row r="5996" spans="10:10" x14ac:dyDescent="0.25">
      <c r="J5996">
        <v>59.94</v>
      </c>
    </row>
    <row r="5997" spans="10:10" x14ac:dyDescent="0.25">
      <c r="J5997">
        <v>59.95</v>
      </c>
    </row>
    <row r="5998" spans="10:10" x14ac:dyDescent="0.25">
      <c r="J5998">
        <v>59.96</v>
      </c>
    </row>
    <row r="5999" spans="10:10" x14ac:dyDescent="0.25">
      <c r="J5999">
        <v>59.97</v>
      </c>
    </row>
    <row r="6000" spans="10:10" x14ac:dyDescent="0.25">
      <c r="J6000">
        <v>59.98</v>
      </c>
    </row>
    <row r="6001" spans="10:10" x14ac:dyDescent="0.25">
      <c r="J6001">
        <v>59.99</v>
      </c>
    </row>
    <row r="6002" spans="10:10" x14ac:dyDescent="0.25">
      <c r="J6002">
        <v>60</v>
      </c>
    </row>
    <row r="6003" spans="10:10" x14ac:dyDescent="0.25">
      <c r="J6003">
        <v>60.01</v>
      </c>
    </row>
    <row r="6004" spans="10:10" x14ac:dyDescent="0.25">
      <c r="J6004">
        <v>60.02</v>
      </c>
    </row>
    <row r="6005" spans="10:10" x14ac:dyDescent="0.25">
      <c r="J6005">
        <v>60.03</v>
      </c>
    </row>
    <row r="6006" spans="10:10" x14ac:dyDescent="0.25">
      <c r="J6006">
        <v>60.04</v>
      </c>
    </row>
    <row r="6007" spans="10:10" x14ac:dyDescent="0.25">
      <c r="J6007">
        <v>60.05</v>
      </c>
    </row>
    <row r="6008" spans="10:10" x14ac:dyDescent="0.25">
      <c r="J6008">
        <v>60.06</v>
      </c>
    </row>
    <row r="6009" spans="10:10" x14ac:dyDescent="0.25">
      <c r="J6009">
        <v>60.07</v>
      </c>
    </row>
    <row r="6010" spans="10:10" x14ac:dyDescent="0.25">
      <c r="J6010">
        <v>60.08</v>
      </c>
    </row>
    <row r="6011" spans="10:10" x14ac:dyDescent="0.25">
      <c r="J6011">
        <v>60.09</v>
      </c>
    </row>
    <row r="6012" spans="10:10" x14ac:dyDescent="0.25">
      <c r="J6012">
        <v>60.1</v>
      </c>
    </row>
    <row r="6013" spans="10:10" x14ac:dyDescent="0.25">
      <c r="J6013">
        <v>60.11</v>
      </c>
    </row>
    <row r="6014" spans="10:10" x14ac:dyDescent="0.25">
      <c r="J6014">
        <v>60.12</v>
      </c>
    </row>
    <row r="6015" spans="10:10" x14ac:dyDescent="0.25">
      <c r="J6015">
        <v>60.13</v>
      </c>
    </row>
    <row r="6016" spans="10:10" x14ac:dyDescent="0.25">
      <c r="J6016">
        <v>60.14</v>
      </c>
    </row>
    <row r="6017" spans="10:10" x14ac:dyDescent="0.25">
      <c r="J6017">
        <v>60.15</v>
      </c>
    </row>
    <row r="6018" spans="10:10" x14ac:dyDescent="0.25">
      <c r="J6018">
        <v>60.16</v>
      </c>
    </row>
    <row r="6019" spans="10:10" x14ac:dyDescent="0.25">
      <c r="J6019">
        <v>60.17</v>
      </c>
    </row>
    <row r="6020" spans="10:10" x14ac:dyDescent="0.25">
      <c r="J6020">
        <v>60.18</v>
      </c>
    </row>
    <row r="6021" spans="10:10" x14ac:dyDescent="0.25">
      <c r="J6021">
        <v>60.19</v>
      </c>
    </row>
    <row r="6022" spans="10:10" x14ac:dyDescent="0.25">
      <c r="J6022">
        <v>60.2</v>
      </c>
    </row>
    <row r="6023" spans="10:10" x14ac:dyDescent="0.25">
      <c r="J6023">
        <v>60.21</v>
      </c>
    </row>
    <row r="6024" spans="10:10" x14ac:dyDescent="0.25">
      <c r="J6024">
        <v>60.22</v>
      </c>
    </row>
    <row r="6025" spans="10:10" x14ac:dyDescent="0.25">
      <c r="J6025">
        <v>60.23</v>
      </c>
    </row>
    <row r="6026" spans="10:10" x14ac:dyDescent="0.25">
      <c r="J6026">
        <v>60.24</v>
      </c>
    </row>
    <row r="6027" spans="10:10" x14ac:dyDescent="0.25">
      <c r="J6027">
        <v>60.25</v>
      </c>
    </row>
    <row r="6028" spans="10:10" x14ac:dyDescent="0.25">
      <c r="J6028">
        <v>60.26</v>
      </c>
    </row>
    <row r="6029" spans="10:10" x14ac:dyDescent="0.25">
      <c r="J6029">
        <v>60.27</v>
      </c>
    </row>
    <row r="6030" spans="10:10" x14ac:dyDescent="0.25">
      <c r="J6030">
        <v>60.28</v>
      </c>
    </row>
    <row r="6031" spans="10:10" x14ac:dyDescent="0.25">
      <c r="J6031">
        <v>60.29</v>
      </c>
    </row>
    <row r="6032" spans="10:10" x14ac:dyDescent="0.25">
      <c r="J6032">
        <v>60.3</v>
      </c>
    </row>
    <row r="6033" spans="10:10" x14ac:dyDescent="0.25">
      <c r="J6033">
        <v>60.31</v>
      </c>
    </row>
    <row r="6034" spans="10:10" x14ac:dyDescent="0.25">
      <c r="J6034">
        <v>60.32</v>
      </c>
    </row>
    <row r="6035" spans="10:10" x14ac:dyDescent="0.25">
      <c r="J6035">
        <v>60.33</v>
      </c>
    </row>
    <row r="6036" spans="10:10" x14ac:dyDescent="0.25">
      <c r="J6036">
        <v>60.34</v>
      </c>
    </row>
    <row r="6037" spans="10:10" x14ac:dyDescent="0.25">
      <c r="J6037">
        <v>60.35</v>
      </c>
    </row>
    <row r="6038" spans="10:10" x14ac:dyDescent="0.25">
      <c r="J6038">
        <v>60.36</v>
      </c>
    </row>
    <row r="6039" spans="10:10" x14ac:dyDescent="0.25">
      <c r="J6039">
        <v>60.37</v>
      </c>
    </row>
    <row r="6040" spans="10:10" x14ac:dyDescent="0.25">
      <c r="J6040">
        <v>60.38</v>
      </c>
    </row>
    <row r="6041" spans="10:10" x14ac:dyDescent="0.25">
      <c r="J6041">
        <v>60.39</v>
      </c>
    </row>
    <row r="6042" spans="10:10" x14ac:dyDescent="0.25">
      <c r="J6042">
        <v>60.4</v>
      </c>
    </row>
    <row r="6043" spans="10:10" x14ac:dyDescent="0.25">
      <c r="J6043">
        <v>60.41</v>
      </c>
    </row>
    <row r="6044" spans="10:10" x14ac:dyDescent="0.25">
      <c r="J6044">
        <v>60.42</v>
      </c>
    </row>
    <row r="6045" spans="10:10" x14ac:dyDescent="0.25">
      <c r="J6045">
        <v>60.43</v>
      </c>
    </row>
    <row r="6046" spans="10:10" x14ac:dyDescent="0.25">
      <c r="J6046">
        <v>60.44</v>
      </c>
    </row>
    <row r="6047" spans="10:10" x14ac:dyDescent="0.25">
      <c r="J6047">
        <v>60.45</v>
      </c>
    </row>
    <row r="6048" spans="10:10" x14ac:dyDescent="0.25">
      <c r="J6048">
        <v>60.46</v>
      </c>
    </row>
    <row r="6049" spans="10:10" x14ac:dyDescent="0.25">
      <c r="J6049">
        <v>60.47</v>
      </c>
    </row>
    <row r="6050" spans="10:10" x14ac:dyDescent="0.25">
      <c r="J6050">
        <v>60.48</v>
      </c>
    </row>
    <row r="6051" spans="10:10" x14ac:dyDescent="0.25">
      <c r="J6051">
        <v>60.49</v>
      </c>
    </row>
    <row r="6052" spans="10:10" x14ac:dyDescent="0.25">
      <c r="J6052">
        <v>60.5</v>
      </c>
    </row>
    <row r="6053" spans="10:10" x14ac:dyDescent="0.25">
      <c r="J6053">
        <v>60.51</v>
      </c>
    </row>
    <row r="6054" spans="10:10" x14ac:dyDescent="0.25">
      <c r="J6054">
        <v>60.52</v>
      </c>
    </row>
    <row r="6055" spans="10:10" x14ac:dyDescent="0.25">
      <c r="J6055">
        <v>60.53</v>
      </c>
    </row>
    <row r="6056" spans="10:10" x14ac:dyDescent="0.25">
      <c r="J6056">
        <v>60.54</v>
      </c>
    </row>
    <row r="6057" spans="10:10" x14ac:dyDescent="0.25">
      <c r="J6057">
        <v>60.55</v>
      </c>
    </row>
    <row r="6058" spans="10:10" x14ac:dyDescent="0.25">
      <c r="J6058">
        <v>60.56</v>
      </c>
    </row>
    <row r="6059" spans="10:10" x14ac:dyDescent="0.25">
      <c r="J6059">
        <v>60.57</v>
      </c>
    </row>
    <row r="6060" spans="10:10" x14ac:dyDescent="0.25">
      <c r="J6060">
        <v>60.58</v>
      </c>
    </row>
    <row r="6061" spans="10:10" x14ac:dyDescent="0.25">
      <c r="J6061">
        <v>60.59</v>
      </c>
    </row>
    <row r="6062" spans="10:10" x14ac:dyDescent="0.25">
      <c r="J6062">
        <v>60.6</v>
      </c>
    </row>
    <row r="6063" spans="10:10" x14ac:dyDescent="0.25">
      <c r="J6063">
        <v>60.61</v>
      </c>
    </row>
    <row r="6064" spans="10:10" x14ac:dyDescent="0.25">
      <c r="J6064">
        <v>60.62</v>
      </c>
    </row>
    <row r="6065" spans="10:10" x14ac:dyDescent="0.25">
      <c r="J6065">
        <v>60.63</v>
      </c>
    </row>
    <row r="6066" spans="10:10" x14ac:dyDescent="0.25">
      <c r="J6066">
        <v>60.64</v>
      </c>
    </row>
    <row r="6067" spans="10:10" x14ac:dyDescent="0.25">
      <c r="J6067">
        <v>60.65</v>
      </c>
    </row>
    <row r="6068" spans="10:10" x14ac:dyDescent="0.25">
      <c r="J6068">
        <v>60.66</v>
      </c>
    </row>
    <row r="6069" spans="10:10" x14ac:dyDescent="0.25">
      <c r="J6069">
        <v>60.67</v>
      </c>
    </row>
    <row r="6070" spans="10:10" x14ac:dyDescent="0.25">
      <c r="J6070">
        <v>60.68</v>
      </c>
    </row>
    <row r="6071" spans="10:10" x14ac:dyDescent="0.25">
      <c r="J6071">
        <v>60.69</v>
      </c>
    </row>
    <row r="6072" spans="10:10" x14ac:dyDescent="0.25">
      <c r="J6072">
        <v>60.7</v>
      </c>
    </row>
    <row r="6073" spans="10:10" x14ac:dyDescent="0.25">
      <c r="J6073">
        <v>60.71</v>
      </c>
    </row>
    <row r="6074" spans="10:10" x14ac:dyDescent="0.25">
      <c r="J6074">
        <v>60.72</v>
      </c>
    </row>
    <row r="6075" spans="10:10" x14ac:dyDescent="0.25">
      <c r="J6075">
        <v>60.73</v>
      </c>
    </row>
    <row r="6076" spans="10:10" x14ac:dyDescent="0.25">
      <c r="J6076">
        <v>60.74</v>
      </c>
    </row>
    <row r="6077" spans="10:10" x14ac:dyDescent="0.25">
      <c r="J6077">
        <v>60.75</v>
      </c>
    </row>
    <row r="6078" spans="10:10" x14ac:dyDescent="0.25">
      <c r="J6078">
        <v>60.76</v>
      </c>
    </row>
    <row r="6079" spans="10:10" x14ac:dyDescent="0.25">
      <c r="J6079">
        <v>60.77</v>
      </c>
    </row>
    <row r="6080" spans="10:10" x14ac:dyDescent="0.25">
      <c r="J6080">
        <v>60.78</v>
      </c>
    </row>
    <row r="6081" spans="10:10" x14ac:dyDescent="0.25">
      <c r="J6081">
        <v>60.79</v>
      </c>
    </row>
    <row r="6082" spans="10:10" x14ac:dyDescent="0.25">
      <c r="J6082">
        <v>60.8</v>
      </c>
    </row>
    <row r="6083" spans="10:10" x14ac:dyDescent="0.25">
      <c r="J6083">
        <v>60.81</v>
      </c>
    </row>
    <row r="6084" spans="10:10" x14ac:dyDescent="0.25">
      <c r="J6084">
        <v>60.82</v>
      </c>
    </row>
    <row r="6085" spans="10:10" x14ac:dyDescent="0.25">
      <c r="J6085">
        <v>60.83</v>
      </c>
    </row>
    <row r="6086" spans="10:10" x14ac:dyDescent="0.25">
      <c r="J6086">
        <v>60.84</v>
      </c>
    </row>
    <row r="6087" spans="10:10" x14ac:dyDescent="0.25">
      <c r="J6087">
        <v>60.85</v>
      </c>
    </row>
    <row r="6088" spans="10:10" x14ac:dyDescent="0.25">
      <c r="J6088">
        <v>60.86</v>
      </c>
    </row>
    <row r="6089" spans="10:10" x14ac:dyDescent="0.25">
      <c r="J6089">
        <v>60.87</v>
      </c>
    </row>
    <row r="6090" spans="10:10" x14ac:dyDescent="0.25">
      <c r="J6090">
        <v>60.88</v>
      </c>
    </row>
    <row r="6091" spans="10:10" x14ac:dyDescent="0.25">
      <c r="J6091">
        <v>60.89</v>
      </c>
    </row>
    <row r="6092" spans="10:10" x14ac:dyDescent="0.25">
      <c r="J6092">
        <v>60.9</v>
      </c>
    </row>
    <row r="6093" spans="10:10" x14ac:dyDescent="0.25">
      <c r="J6093">
        <v>60.91</v>
      </c>
    </row>
    <row r="6094" spans="10:10" x14ac:dyDescent="0.25">
      <c r="J6094">
        <v>60.92</v>
      </c>
    </row>
    <row r="6095" spans="10:10" x14ac:dyDescent="0.25">
      <c r="J6095">
        <v>60.93</v>
      </c>
    </row>
    <row r="6096" spans="10:10" x14ac:dyDescent="0.25">
      <c r="J6096">
        <v>60.94</v>
      </c>
    </row>
    <row r="6097" spans="10:10" x14ac:dyDescent="0.25">
      <c r="J6097">
        <v>60.95</v>
      </c>
    </row>
    <row r="6098" spans="10:10" x14ac:dyDescent="0.25">
      <c r="J6098">
        <v>60.96</v>
      </c>
    </row>
    <row r="6099" spans="10:10" x14ac:dyDescent="0.25">
      <c r="J6099">
        <v>60.97</v>
      </c>
    </row>
    <row r="6100" spans="10:10" x14ac:dyDescent="0.25">
      <c r="J6100">
        <v>60.98</v>
      </c>
    </row>
    <row r="6101" spans="10:10" x14ac:dyDescent="0.25">
      <c r="J6101">
        <v>60.99</v>
      </c>
    </row>
    <row r="6102" spans="10:10" x14ac:dyDescent="0.25">
      <c r="J6102">
        <v>61</v>
      </c>
    </row>
    <row r="6103" spans="10:10" x14ac:dyDescent="0.25">
      <c r="J6103">
        <v>61.01</v>
      </c>
    </row>
    <row r="6104" spans="10:10" x14ac:dyDescent="0.25">
      <c r="J6104">
        <v>61.02</v>
      </c>
    </row>
    <row r="6105" spans="10:10" x14ac:dyDescent="0.25">
      <c r="J6105">
        <v>61.03</v>
      </c>
    </row>
    <row r="6106" spans="10:10" x14ac:dyDescent="0.25">
      <c r="J6106">
        <v>61.04</v>
      </c>
    </row>
    <row r="6107" spans="10:10" x14ac:dyDescent="0.25">
      <c r="J6107">
        <v>61.05</v>
      </c>
    </row>
    <row r="6108" spans="10:10" x14ac:dyDescent="0.25">
      <c r="J6108">
        <v>61.06</v>
      </c>
    </row>
    <row r="6109" spans="10:10" x14ac:dyDescent="0.25">
      <c r="J6109">
        <v>61.07</v>
      </c>
    </row>
    <row r="6110" spans="10:10" x14ac:dyDescent="0.25">
      <c r="J6110">
        <v>61.08</v>
      </c>
    </row>
    <row r="6111" spans="10:10" x14ac:dyDescent="0.25">
      <c r="J6111">
        <v>61.09</v>
      </c>
    </row>
    <row r="6112" spans="10:10" x14ac:dyDescent="0.25">
      <c r="J6112">
        <v>61.1</v>
      </c>
    </row>
    <row r="6113" spans="10:10" x14ac:dyDescent="0.25">
      <c r="J6113">
        <v>61.11</v>
      </c>
    </row>
    <row r="6114" spans="10:10" x14ac:dyDescent="0.25">
      <c r="J6114">
        <v>61.12</v>
      </c>
    </row>
    <row r="6115" spans="10:10" x14ac:dyDescent="0.25">
      <c r="J6115">
        <v>61.13</v>
      </c>
    </row>
    <row r="6116" spans="10:10" x14ac:dyDescent="0.25">
      <c r="J6116">
        <v>61.14</v>
      </c>
    </row>
    <row r="6117" spans="10:10" x14ac:dyDescent="0.25">
      <c r="J6117">
        <v>61.15</v>
      </c>
    </row>
    <row r="6118" spans="10:10" x14ac:dyDescent="0.25">
      <c r="J6118">
        <v>61.16</v>
      </c>
    </row>
    <row r="6119" spans="10:10" x14ac:dyDescent="0.25">
      <c r="J6119">
        <v>61.17</v>
      </c>
    </row>
    <row r="6120" spans="10:10" x14ac:dyDescent="0.25">
      <c r="J6120">
        <v>61.18</v>
      </c>
    </row>
    <row r="6121" spans="10:10" x14ac:dyDescent="0.25">
      <c r="J6121">
        <v>61.19</v>
      </c>
    </row>
    <row r="6122" spans="10:10" x14ac:dyDescent="0.25">
      <c r="J6122">
        <v>61.2</v>
      </c>
    </row>
    <row r="6123" spans="10:10" x14ac:dyDescent="0.25">
      <c r="J6123">
        <v>61.21</v>
      </c>
    </row>
    <row r="6124" spans="10:10" x14ac:dyDescent="0.25">
      <c r="J6124">
        <v>61.22</v>
      </c>
    </row>
    <row r="6125" spans="10:10" x14ac:dyDescent="0.25">
      <c r="J6125">
        <v>61.23</v>
      </c>
    </row>
    <row r="6126" spans="10:10" x14ac:dyDescent="0.25">
      <c r="J6126">
        <v>61.24</v>
      </c>
    </row>
    <row r="6127" spans="10:10" x14ac:dyDescent="0.25">
      <c r="J6127">
        <v>61.25</v>
      </c>
    </row>
    <row r="6128" spans="10:10" x14ac:dyDescent="0.25">
      <c r="J6128">
        <v>61.26</v>
      </c>
    </row>
    <row r="6129" spans="10:10" x14ac:dyDescent="0.25">
      <c r="J6129">
        <v>61.27</v>
      </c>
    </row>
    <row r="6130" spans="10:10" x14ac:dyDescent="0.25">
      <c r="J6130">
        <v>61.28</v>
      </c>
    </row>
    <row r="6131" spans="10:10" x14ac:dyDescent="0.25">
      <c r="J6131">
        <v>61.29</v>
      </c>
    </row>
    <row r="6132" spans="10:10" x14ac:dyDescent="0.25">
      <c r="J6132">
        <v>61.3</v>
      </c>
    </row>
    <row r="6133" spans="10:10" x14ac:dyDescent="0.25">
      <c r="J6133">
        <v>61.31</v>
      </c>
    </row>
    <row r="6134" spans="10:10" x14ac:dyDescent="0.25">
      <c r="J6134">
        <v>61.32</v>
      </c>
    </row>
    <row r="6135" spans="10:10" x14ac:dyDescent="0.25">
      <c r="J6135">
        <v>61.33</v>
      </c>
    </row>
    <row r="6136" spans="10:10" x14ac:dyDescent="0.25">
      <c r="J6136">
        <v>61.34</v>
      </c>
    </row>
    <row r="6137" spans="10:10" x14ac:dyDescent="0.25">
      <c r="J6137">
        <v>61.35</v>
      </c>
    </row>
    <row r="6138" spans="10:10" x14ac:dyDescent="0.25">
      <c r="J6138">
        <v>61.36</v>
      </c>
    </row>
    <row r="6139" spans="10:10" x14ac:dyDescent="0.25">
      <c r="J6139">
        <v>61.37</v>
      </c>
    </row>
    <row r="6140" spans="10:10" x14ac:dyDescent="0.25">
      <c r="J6140">
        <v>61.38</v>
      </c>
    </row>
    <row r="6141" spans="10:10" x14ac:dyDescent="0.25">
      <c r="J6141">
        <v>61.39</v>
      </c>
    </row>
    <row r="6142" spans="10:10" x14ac:dyDescent="0.25">
      <c r="J6142">
        <v>61.4</v>
      </c>
    </row>
    <row r="6143" spans="10:10" x14ac:dyDescent="0.25">
      <c r="J6143">
        <v>61.41</v>
      </c>
    </row>
    <row r="6144" spans="10:10" x14ac:dyDescent="0.25">
      <c r="J6144">
        <v>61.42</v>
      </c>
    </row>
    <row r="6145" spans="10:10" x14ac:dyDescent="0.25">
      <c r="J6145">
        <v>61.43</v>
      </c>
    </row>
    <row r="6146" spans="10:10" x14ac:dyDescent="0.25">
      <c r="J6146">
        <v>61.44</v>
      </c>
    </row>
    <row r="6147" spans="10:10" x14ac:dyDescent="0.25">
      <c r="J6147">
        <v>61.45</v>
      </c>
    </row>
    <row r="6148" spans="10:10" x14ac:dyDescent="0.25">
      <c r="J6148">
        <v>61.46</v>
      </c>
    </row>
    <row r="6149" spans="10:10" x14ac:dyDescent="0.25">
      <c r="J6149">
        <v>61.47</v>
      </c>
    </row>
    <row r="6150" spans="10:10" x14ac:dyDescent="0.25">
      <c r="J6150">
        <v>61.48</v>
      </c>
    </row>
    <row r="6151" spans="10:10" x14ac:dyDescent="0.25">
      <c r="J6151">
        <v>61.49</v>
      </c>
    </row>
    <row r="6152" spans="10:10" x14ac:dyDescent="0.25">
      <c r="J6152">
        <v>61.5</v>
      </c>
    </row>
    <row r="6153" spans="10:10" x14ac:dyDescent="0.25">
      <c r="J6153">
        <v>61.51</v>
      </c>
    </row>
    <row r="6154" spans="10:10" x14ac:dyDescent="0.25">
      <c r="J6154">
        <v>61.52</v>
      </c>
    </row>
    <row r="6155" spans="10:10" x14ac:dyDescent="0.25">
      <c r="J6155">
        <v>61.53</v>
      </c>
    </row>
    <row r="6156" spans="10:10" x14ac:dyDescent="0.25">
      <c r="J6156">
        <v>61.54</v>
      </c>
    </row>
    <row r="6157" spans="10:10" x14ac:dyDescent="0.25">
      <c r="J6157">
        <v>61.55</v>
      </c>
    </row>
    <row r="6158" spans="10:10" x14ac:dyDescent="0.25">
      <c r="J6158">
        <v>61.56</v>
      </c>
    </row>
    <row r="6159" spans="10:10" x14ac:dyDescent="0.25">
      <c r="J6159">
        <v>61.57</v>
      </c>
    </row>
    <row r="6160" spans="10:10" x14ac:dyDescent="0.25">
      <c r="J6160">
        <v>61.58</v>
      </c>
    </row>
    <row r="6161" spans="10:10" x14ac:dyDescent="0.25">
      <c r="J6161">
        <v>61.59</v>
      </c>
    </row>
    <row r="6162" spans="10:10" x14ac:dyDescent="0.25">
      <c r="J6162">
        <v>61.6</v>
      </c>
    </row>
    <row r="6163" spans="10:10" x14ac:dyDescent="0.25">
      <c r="J6163">
        <v>61.61</v>
      </c>
    </row>
    <row r="6164" spans="10:10" x14ac:dyDescent="0.25">
      <c r="J6164">
        <v>61.62</v>
      </c>
    </row>
    <row r="6165" spans="10:10" x14ac:dyDescent="0.25">
      <c r="J6165">
        <v>61.63</v>
      </c>
    </row>
    <row r="6166" spans="10:10" x14ac:dyDescent="0.25">
      <c r="J6166">
        <v>61.64</v>
      </c>
    </row>
    <row r="6167" spans="10:10" x14ac:dyDescent="0.25">
      <c r="J6167">
        <v>61.65</v>
      </c>
    </row>
    <row r="6168" spans="10:10" x14ac:dyDescent="0.25">
      <c r="J6168">
        <v>61.66</v>
      </c>
    </row>
    <row r="6169" spans="10:10" x14ac:dyDescent="0.25">
      <c r="J6169">
        <v>61.67</v>
      </c>
    </row>
    <row r="6170" spans="10:10" x14ac:dyDescent="0.25">
      <c r="J6170">
        <v>61.68</v>
      </c>
    </row>
    <row r="6171" spans="10:10" x14ac:dyDescent="0.25">
      <c r="J6171">
        <v>61.69</v>
      </c>
    </row>
    <row r="6172" spans="10:10" x14ac:dyDescent="0.25">
      <c r="J6172">
        <v>61.7</v>
      </c>
    </row>
    <row r="6173" spans="10:10" x14ac:dyDescent="0.25">
      <c r="J6173">
        <v>61.71</v>
      </c>
    </row>
    <row r="6174" spans="10:10" x14ac:dyDescent="0.25">
      <c r="J6174">
        <v>61.72</v>
      </c>
    </row>
    <row r="6175" spans="10:10" x14ac:dyDescent="0.25">
      <c r="J6175">
        <v>61.73</v>
      </c>
    </row>
    <row r="6176" spans="10:10" x14ac:dyDescent="0.25">
      <c r="J6176">
        <v>61.74</v>
      </c>
    </row>
    <row r="6177" spans="10:10" x14ac:dyDescent="0.25">
      <c r="J6177">
        <v>61.75</v>
      </c>
    </row>
    <row r="6178" spans="10:10" x14ac:dyDescent="0.25">
      <c r="J6178">
        <v>61.76</v>
      </c>
    </row>
    <row r="6179" spans="10:10" x14ac:dyDescent="0.25">
      <c r="J6179">
        <v>61.77</v>
      </c>
    </row>
    <row r="6180" spans="10:10" x14ac:dyDescent="0.25">
      <c r="J6180">
        <v>61.78</v>
      </c>
    </row>
    <row r="6181" spans="10:10" x14ac:dyDescent="0.25">
      <c r="J6181">
        <v>61.79</v>
      </c>
    </row>
    <row r="6182" spans="10:10" x14ac:dyDescent="0.25">
      <c r="J6182">
        <v>61.8</v>
      </c>
    </row>
    <row r="6183" spans="10:10" x14ac:dyDescent="0.25">
      <c r="J6183">
        <v>61.81</v>
      </c>
    </row>
    <row r="6184" spans="10:10" x14ac:dyDescent="0.25">
      <c r="J6184">
        <v>61.82</v>
      </c>
    </row>
    <row r="6185" spans="10:10" x14ac:dyDescent="0.25">
      <c r="J6185">
        <v>61.83</v>
      </c>
    </row>
    <row r="6186" spans="10:10" x14ac:dyDescent="0.25">
      <c r="J6186">
        <v>61.84</v>
      </c>
    </row>
    <row r="6187" spans="10:10" x14ac:dyDescent="0.25">
      <c r="J6187">
        <v>61.85</v>
      </c>
    </row>
    <row r="6188" spans="10:10" x14ac:dyDescent="0.25">
      <c r="J6188">
        <v>61.86</v>
      </c>
    </row>
    <row r="6189" spans="10:10" x14ac:dyDescent="0.25">
      <c r="J6189">
        <v>61.87</v>
      </c>
    </row>
    <row r="6190" spans="10:10" x14ac:dyDescent="0.25">
      <c r="J6190">
        <v>61.88</v>
      </c>
    </row>
    <row r="6191" spans="10:10" x14ac:dyDescent="0.25">
      <c r="J6191">
        <v>61.89</v>
      </c>
    </row>
    <row r="6192" spans="10:10" x14ac:dyDescent="0.25">
      <c r="J6192">
        <v>61.9</v>
      </c>
    </row>
    <row r="6193" spans="10:10" x14ac:dyDescent="0.25">
      <c r="J6193">
        <v>61.91</v>
      </c>
    </row>
    <row r="6194" spans="10:10" x14ac:dyDescent="0.25">
      <c r="J6194">
        <v>61.92</v>
      </c>
    </row>
    <row r="6195" spans="10:10" x14ac:dyDescent="0.25">
      <c r="J6195">
        <v>61.93</v>
      </c>
    </row>
    <row r="6196" spans="10:10" x14ac:dyDescent="0.25">
      <c r="J6196">
        <v>61.94</v>
      </c>
    </row>
    <row r="6197" spans="10:10" x14ac:dyDescent="0.25">
      <c r="J6197">
        <v>61.95</v>
      </c>
    </row>
    <row r="6198" spans="10:10" x14ac:dyDescent="0.25">
      <c r="J6198">
        <v>61.96</v>
      </c>
    </row>
    <row r="6199" spans="10:10" x14ac:dyDescent="0.25">
      <c r="J6199">
        <v>61.97</v>
      </c>
    </row>
    <row r="6200" spans="10:10" x14ac:dyDescent="0.25">
      <c r="J6200">
        <v>61.98</v>
      </c>
    </row>
    <row r="6201" spans="10:10" x14ac:dyDescent="0.25">
      <c r="J6201">
        <v>61.99</v>
      </c>
    </row>
    <row r="6202" spans="10:10" x14ac:dyDescent="0.25">
      <c r="J6202">
        <v>62</v>
      </c>
    </row>
    <row r="6203" spans="10:10" x14ac:dyDescent="0.25">
      <c r="J6203">
        <v>62.01</v>
      </c>
    </row>
    <row r="6204" spans="10:10" x14ac:dyDescent="0.25">
      <c r="J6204">
        <v>62.02</v>
      </c>
    </row>
    <row r="6205" spans="10:10" x14ac:dyDescent="0.25">
      <c r="J6205">
        <v>62.03</v>
      </c>
    </row>
    <row r="6206" spans="10:10" x14ac:dyDescent="0.25">
      <c r="J6206">
        <v>62.04</v>
      </c>
    </row>
    <row r="6207" spans="10:10" x14ac:dyDescent="0.25">
      <c r="J6207">
        <v>62.05</v>
      </c>
    </row>
    <row r="6208" spans="10:10" x14ac:dyDescent="0.25">
      <c r="J6208">
        <v>62.06</v>
      </c>
    </row>
    <row r="6209" spans="10:10" x14ac:dyDescent="0.25">
      <c r="J6209">
        <v>62.07</v>
      </c>
    </row>
    <row r="6210" spans="10:10" x14ac:dyDescent="0.25">
      <c r="J6210">
        <v>62.08</v>
      </c>
    </row>
    <row r="6211" spans="10:10" x14ac:dyDescent="0.25">
      <c r="J6211">
        <v>62.09</v>
      </c>
    </row>
    <row r="6212" spans="10:10" x14ac:dyDescent="0.25">
      <c r="J6212">
        <v>62.1</v>
      </c>
    </row>
    <row r="6213" spans="10:10" x14ac:dyDescent="0.25">
      <c r="J6213">
        <v>62.11</v>
      </c>
    </row>
    <row r="6214" spans="10:10" x14ac:dyDescent="0.25">
      <c r="J6214">
        <v>62.12</v>
      </c>
    </row>
    <row r="6215" spans="10:10" x14ac:dyDescent="0.25">
      <c r="J6215">
        <v>62.13</v>
      </c>
    </row>
    <row r="6216" spans="10:10" x14ac:dyDescent="0.25">
      <c r="J6216">
        <v>62.14</v>
      </c>
    </row>
    <row r="6217" spans="10:10" x14ac:dyDescent="0.25">
      <c r="J6217">
        <v>62.15</v>
      </c>
    </row>
    <row r="6218" spans="10:10" x14ac:dyDescent="0.25">
      <c r="J6218">
        <v>62.16</v>
      </c>
    </row>
    <row r="6219" spans="10:10" x14ac:dyDescent="0.25">
      <c r="J6219">
        <v>62.17</v>
      </c>
    </row>
    <row r="6220" spans="10:10" x14ac:dyDescent="0.25">
      <c r="J6220">
        <v>62.18</v>
      </c>
    </row>
    <row r="6221" spans="10:10" x14ac:dyDescent="0.25">
      <c r="J6221">
        <v>62.19</v>
      </c>
    </row>
    <row r="6222" spans="10:10" x14ac:dyDescent="0.25">
      <c r="J6222">
        <v>62.2</v>
      </c>
    </row>
    <row r="6223" spans="10:10" x14ac:dyDescent="0.25">
      <c r="J6223">
        <v>62.21</v>
      </c>
    </row>
    <row r="6224" spans="10:10" x14ac:dyDescent="0.25">
      <c r="J6224">
        <v>62.22</v>
      </c>
    </row>
    <row r="6225" spans="10:10" x14ac:dyDescent="0.25">
      <c r="J6225">
        <v>62.23</v>
      </c>
    </row>
    <row r="6226" spans="10:10" x14ac:dyDescent="0.25">
      <c r="J6226">
        <v>62.24</v>
      </c>
    </row>
    <row r="6227" spans="10:10" x14ac:dyDescent="0.25">
      <c r="J6227">
        <v>62.25</v>
      </c>
    </row>
    <row r="6228" spans="10:10" x14ac:dyDescent="0.25">
      <c r="J6228">
        <v>62.26</v>
      </c>
    </row>
    <row r="6229" spans="10:10" x14ac:dyDescent="0.25">
      <c r="J6229">
        <v>62.27</v>
      </c>
    </row>
    <row r="6230" spans="10:10" x14ac:dyDescent="0.25">
      <c r="J6230">
        <v>62.28</v>
      </c>
    </row>
    <row r="6231" spans="10:10" x14ac:dyDescent="0.25">
      <c r="J6231">
        <v>62.29</v>
      </c>
    </row>
    <row r="6232" spans="10:10" x14ac:dyDescent="0.25">
      <c r="J6232">
        <v>62.3</v>
      </c>
    </row>
    <row r="6233" spans="10:10" x14ac:dyDescent="0.25">
      <c r="J6233">
        <v>62.31</v>
      </c>
    </row>
    <row r="6234" spans="10:10" x14ac:dyDescent="0.25">
      <c r="J6234">
        <v>62.32</v>
      </c>
    </row>
    <row r="6235" spans="10:10" x14ac:dyDescent="0.25">
      <c r="J6235">
        <v>62.33</v>
      </c>
    </row>
    <row r="6236" spans="10:10" x14ac:dyDescent="0.25">
      <c r="J6236">
        <v>62.34</v>
      </c>
    </row>
    <row r="6237" spans="10:10" x14ac:dyDescent="0.25">
      <c r="J6237">
        <v>62.35</v>
      </c>
    </row>
    <row r="6238" spans="10:10" x14ac:dyDescent="0.25">
      <c r="J6238">
        <v>62.36</v>
      </c>
    </row>
    <row r="6239" spans="10:10" x14ac:dyDescent="0.25">
      <c r="J6239">
        <v>62.37</v>
      </c>
    </row>
    <row r="6240" spans="10:10" x14ac:dyDescent="0.25">
      <c r="J6240">
        <v>62.38</v>
      </c>
    </row>
    <row r="6241" spans="10:10" x14ac:dyDescent="0.25">
      <c r="J6241">
        <v>62.39</v>
      </c>
    </row>
    <row r="6242" spans="10:10" x14ac:dyDescent="0.25">
      <c r="J6242">
        <v>62.4</v>
      </c>
    </row>
    <row r="6243" spans="10:10" x14ac:dyDescent="0.25">
      <c r="J6243">
        <v>62.41</v>
      </c>
    </row>
    <row r="6244" spans="10:10" x14ac:dyDescent="0.25">
      <c r="J6244">
        <v>62.42</v>
      </c>
    </row>
    <row r="6245" spans="10:10" x14ac:dyDescent="0.25">
      <c r="J6245">
        <v>62.43</v>
      </c>
    </row>
    <row r="6246" spans="10:10" x14ac:dyDescent="0.25">
      <c r="J6246">
        <v>62.44</v>
      </c>
    </row>
    <row r="6247" spans="10:10" x14ac:dyDescent="0.25">
      <c r="J6247">
        <v>62.45</v>
      </c>
    </row>
    <row r="6248" spans="10:10" x14ac:dyDescent="0.25">
      <c r="J6248">
        <v>62.46</v>
      </c>
    </row>
    <row r="6249" spans="10:10" x14ac:dyDescent="0.25">
      <c r="J6249">
        <v>62.47</v>
      </c>
    </row>
    <row r="6250" spans="10:10" x14ac:dyDescent="0.25">
      <c r="J6250">
        <v>62.48</v>
      </c>
    </row>
    <row r="6251" spans="10:10" x14ac:dyDescent="0.25">
      <c r="J6251">
        <v>62.49</v>
      </c>
    </row>
    <row r="6252" spans="10:10" x14ac:dyDescent="0.25">
      <c r="J6252">
        <v>62.5</v>
      </c>
    </row>
    <row r="6253" spans="10:10" x14ac:dyDescent="0.25">
      <c r="J6253">
        <v>62.51</v>
      </c>
    </row>
    <row r="6254" spans="10:10" x14ac:dyDescent="0.25">
      <c r="J6254">
        <v>62.52</v>
      </c>
    </row>
    <row r="6255" spans="10:10" x14ac:dyDescent="0.25">
      <c r="J6255">
        <v>62.53</v>
      </c>
    </row>
    <row r="6256" spans="10:10" x14ac:dyDescent="0.25">
      <c r="J6256">
        <v>62.54</v>
      </c>
    </row>
    <row r="6257" spans="10:10" x14ac:dyDescent="0.25">
      <c r="J6257">
        <v>62.55</v>
      </c>
    </row>
    <row r="6258" spans="10:10" x14ac:dyDescent="0.25">
      <c r="J6258">
        <v>62.56</v>
      </c>
    </row>
    <row r="6259" spans="10:10" x14ac:dyDescent="0.25">
      <c r="J6259">
        <v>62.57</v>
      </c>
    </row>
    <row r="6260" spans="10:10" x14ac:dyDescent="0.25">
      <c r="J6260">
        <v>62.58</v>
      </c>
    </row>
    <row r="6261" spans="10:10" x14ac:dyDescent="0.25">
      <c r="J6261">
        <v>62.59</v>
      </c>
    </row>
    <row r="6262" spans="10:10" x14ac:dyDescent="0.25">
      <c r="J6262">
        <v>62.6</v>
      </c>
    </row>
    <row r="6263" spans="10:10" x14ac:dyDescent="0.25">
      <c r="J6263">
        <v>62.61</v>
      </c>
    </row>
    <row r="6264" spans="10:10" x14ac:dyDescent="0.25">
      <c r="J6264">
        <v>62.62</v>
      </c>
    </row>
    <row r="6265" spans="10:10" x14ac:dyDescent="0.25">
      <c r="J6265">
        <v>62.63</v>
      </c>
    </row>
    <row r="6266" spans="10:10" x14ac:dyDescent="0.25">
      <c r="J6266">
        <v>62.64</v>
      </c>
    </row>
    <row r="6267" spans="10:10" x14ac:dyDescent="0.25">
      <c r="J6267">
        <v>62.65</v>
      </c>
    </row>
    <row r="6268" spans="10:10" x14ac:dyDescent="0.25">
      <c r="J6268">
        <v>62.66</v>
      </c>
    </row>
    <row r="6269" spans="10:10" x14ac:dyDescent="0.25">
      <c r="J6269">
        <v>62.67</v>
      </c>
    </row>
    <row r="6270" spans="10:10" x14ac:dyDescent="0.25">
      <c r="J6270">
        <v>62.68</v>
      </c>
    </row>
    <row r="6271" spans="10:10" x14ac:dyDescent="0.25">
      <c r="J6271">
        <v>62.69</v>
      </c>
    </row>
    <row r="6272" spans="10:10" x14ac:dyDescent="0.25">
      <c r="J6272">
        <v>62.7</v>
      </c>
    </row>
    <row r="6273" spans="10:10" x14ac:dyDescent="0.25">
      <c r="J6273">
        <v>62.71</v>
      </c>
    </row>
    <row r="6274" spans="10:10" x14ac:dyDescent="0.25">
      <c r="J6274">
        <v>62.72</v>
      </c>
    </row>
    <row r="6275" spans="10:10" x14ac:dyDescent="0.25">
      <c r="J6275">
        <v>62.73</v>
      </c>
    </row>
    <row r="6276" spans="10:10" x14ac:dyDescent="0.25">
      <c r="J6276">
        <v>62.74</v>
      </c>
    </row>
    <row r="6277" spans="10:10" x14ac:dyDescent="0.25">
      <c r="J6277">
        <v>62.75</v>
      </c>
    </row>
    <row r="6278" spans="10:10" x14ac:dyDescent="0.25">
      <c r="J6278">
        <v>62.76</v>
      </c>
    </row>
    <row r="6279" spans="10:10" x14ac:dyDescent="0.25">
      <c r="J6279">
        <v>62.77</v>
      </c>
    </row>
    <row r="6280" spans="10:10" x14ac:dyDescent="0.25">
      <c r="J6280">
        <v>62.78</v>
      </c>
    </row>
    <row r="6281" spans="10:10" x14ac:dyDescent="0.25">
      <c r="J6281">
        <v>62.79</v>
      </c>
    </row>
    <row r="6282" spans="10:10" x14ac:dyDescent="0.25">
      <c r="J6282">
        <v>62.8</v>
      </c>
    </row>
    <row r="6283" spans="10:10" x14ac:dyDescent="0.25">
      <c r="J6283">
        <v>62.81</v>
      </c>
    </row>
    <row r="6284" spans="10:10" x14ac:dyDescent="0.25">
      <c r="J6284">
        <v>62.82</v>
      </c>
    </row>
    <row r="6285" spans="10:10" x14ac:dyDescent="0.25">
      <c r="J6285">
        <v>62.83</v>
      </c>
    </row>
    <row r="6286" spans="10:10" x14ac:dyDescent="0.25">
      <c r="J6286">
        <v>62.84</v>
      </c>
    </row>
    <row r="6287" spans="10:10" x14ac:dyDescent="0.25">
      <c r="J6287">
        <v>62.85</v>
      </c>
    </row>
    <row r="6288" spans="10:10" x14ac:dyDescent="0.25">
      <c r="J6288">
        <v>62.86</v>
      </c>
    </row>
    <row r="6289" spans="10:10" x14ac:dyDescent="0.25">
      <c r="J6289">
        <v>62.87</v>
      </c>
    </row>
    <row r="6290" spans="10:10" x14ac:dyDescent="0.25">
      <c r="J6290">
        <v>62.88</v>
      </c>
    </row>
    <row r="6291" spans="10:10" x14ac:dyDescent="0.25">
      <c r="J6291">
        <v>62.89</v>
      </c>
    </row>
    <row r="6292" spans="10:10" x14ac:dyDescent="0.25">
      <c r="J6292">
        <v>62.9</v>
      </c>
    </row>
    <row r="6293" spans="10:10" x14ac:dyDescent="0.25">
      <c r="J6293">
        <v>62.91</v>
      </c>
    </row>
    <row r="6294" spans="10:10" x14ac:dyDescent="0.25">
      <c r="J6294">
        <v>62.92</v>
      </c>
    </row>
    <row r="6295" spans="10:10" x14ac:dyDescent="0.25">
      <c r="J6295">
        <v>62.93</v>
      </c>
    </row>
    <row r="6296" spans="10:10" x14ac:dyDescent="0.25">
      <c r="J6296">
        <v>62.94</v>
      </c>
    </row>
    <row r="6297" spans="10:10" x14ac:dyDescent="0.25">
      <c r="J6297">
        <v>62.95</v>
      </c>
    </row>
    <row r="6298" spans="10:10" x14ac:dyDescent="0.25">
      <c r="J6298">
        <v>62.96</v>
      </c>
    </row>
    <row r="6299" spans="10:10" x14ac:dyDescent="0.25">
      <c r="J6299">
        <v>62.97</v>
      </c>
    </row>
    <row r="6300" spans="10:10" x14ac:dyDescent="0.25">
      <c r="J6300">
        <v>62.98</v>
      </c>
    </row>
    <row r="6301" spans="10:10" x14ac:dyDescent="0.25">
      <c r="J6301">
        <v>62.99</v>
      </c>
    </row>
    <row r="6302" spans="10:10" x14ac:dyDescent="0.25">
      <c r="J6302">
        <v>63</v>
      </c>
    </row>
    <row r="6303" spans="10:10" x14ac:dyDescent="0.25">
      <c r="J6303">
        <v>63.01</v>
      </c>
    </row>
    <row r="6304" spans="10:10" x14ac:dyDescent="0.25">
      <c r="J6304">
        <v>63.02</v>
      </c>
    </row>
    <row r="6305" spans="10:10" x14ac:dyDescent="0.25">
      <c r="J6305">
        <v>63.03</v>
      </c>
    </row>
    <row r="6306" spans="10:10" x14ac:dyDescent="0.25">
      <c r="J6306">
        <v>63.04</v>
      </c>
    </row>
    <row r="6307" spans="10:10" x14ac:dyDescent="0.25">
      <c r="J6307">
        <v>63.05</v>
      </c>
    </row>
    <row r="6308" spans="10:10" x14ac:dyDescent="0.25">
      <c r="J6308">
        <v>63.06</v>
      </c>
    </row>
    <row r="6309" spans="10:10" x14ac:dyDescent="0.25">
      <c r="J6309">
        <v>63.07</v>
      </c>
    </row>
    <row r="6310" spans="10:10" x14ac:dyDescent="0.25">
      <c r="J6310">
        <v>63.08</v>
      </c>
    </row>
    <row r="6311" spans="10:10" x14ac:dyDescent="0.25">
      <c r="J6311">
        <v>63.09</v>
      </c>
    </row>
    <row r="6312" spans="10:10" x14ac:dyDescent="0.25">
      <c r="J6312">
        <v>63.1</v>
      </c>
    </row>
    <row r="6313" spans="10:10" x14ac:dyDescent="0.25">
      <c r="J6313">
        <v>63.11</v>
      </c>
    </row>
    <row r="6314" spans="10:10" x14ac:dyDescent="0.25">
      <c r="J6314">
        <v>63.12</v>
      </c>
    </row>
    <row r="6315" spans="10:10" x14ac:dyDescent="0.25">
      <c r="J6315">
        <v>63.13</v>
      </c>
    </row>
    <row r="6316" spans="10:10" x14ac:dyDescent="0.25">
      <c r="J6316">
        <v>63.14</v>
      </c>
    </row>
    <row r="6317" spans="10:10" x14ac:dyDescent="0.25">
      <c r="J6317">
        <v>63.15</v>
      </c>
    </row>
    <row r="6318" spans="10:10" x14ac:dyDescent="0.25">
      <c r="J6318">
        <v>63.16</v>
      </c>
    </row>
    <row r="6319" spans="10:10" x14ac:dyDescent="0.25">
      <c r="J6319">
        <v>63.17</v>
      </c>
    </row>
    <row r="6320" spans="10:10" x14ac:dyDescent="0.25">
      <c r="J6320">
        <v>63.18</v>
      </c>
    </row>
    <row r="6321" spans="10:10" x14ac:dyDescent="0.25">
      <c r="J6321">
        <v>63.19</v>
      </c>
    </row>
    <row r="6322" spans="10:10" x14ac:dyDescent="0.25">
      <c r="J6322">
        <v>63.2</v>
      </c>
    </row>
    <row r="6323" spans="10:10" x14ac:dyDescent="0.25">
      <c r="J6323">
        <v>63.21</v>
      </c>
    </row>
    <row r="6324" spans="10:10" x14ac:dyDescent="0.25">
      <c r="J6324">
        <v>63.22</v>
      </c>
    </row>
    <row r="6325" spans="10:10" x14ac:dyDescent="0.25">
      <c r="J6325">
        <v>63.23</v>
      </c>
    </row>
    <row r="6326" spans="10:10" x14ac:dyDescent="0.25">
      <c r="J6326">
        <v>63.24</v>
      </c>
    </row>
    <row r="6327" spans="10:10" x14ac:dyDescent="0.25">
      <c r="J6327">
        <v>63.25</v>
      </c>
    </row>
    <row r="6328" spans="10:10" x14ac:dyDescent="0.25">
      <c r="J6328">
        <v>63.26</v>
      </c>
    </row>
    <row r="6329" spans="10:10" x14ac:dyDescent="0.25">
      <c r="J6329">
        <v>63.27</v>
      </c>
    </row>
    <row r="6330" spans="10:10" x14ac:dyDescent="0.25">
      <c r="J6330">
        <v>63.28</v>
      </c>
    </row>
    <row r="6331" spans="10:10" x14ac:dyDescent="0.25">
      <c r="J6331">
        <v>63.29</v>
      </c>
    </row>
    <row r="6332" spans="10:10" x14ac:dyDescent="0.25">
      <c r="J6332">
        <v>63.3</v>
      </c>
    </row>
    <row r="6333" spans="10:10" x14ac:dyDescent="0.25">
      <c r="J6333">
        <v>63.31</v>
      </c>
    </row>
    <row r="6334" spans="10:10" x14ac:dyDescent="0.25">
      <c r="J6334">
        <v>63.32</v>
      </c>
    </row>
    <row r="6335" spans="10:10" x14ac:dyDescent="0.25">
      <c r="J6335">
        <v>63.33</v>
      </c>
    </row>
    <row r="6336" spans="10:10" x14ac:dyDescent="0.25">
      <c r="J6336">
        <v>63.34</v>
      </c>
    </row>
    <row r="6337" spans="10:10" x14ac:dyDescent="0.25">
      <c r="J6337">
        <v>63.35</v>
      </c>
    </row>
    <row r="6338" spans="10:10" x14ac:dyDescent="0.25">
      <c r="J6338">
        <v>63.36</v>
      </c>
    </row>
    <row r="6339" spans="10:10" x14ac:dyDescent="0.25">
      <c r="J6339">
        <v>63.37</v>
      </c>
    </row>
    <row r="6340" spans="10:10" x14ac:dyDescent="0.25">
      <c r="J6340">
        <v>63.38</v>
      </c>
    </row>
    <row r="6341" spans="10:10" x14ac:dyDescent="0.25">
      <c r="J6341">
        <v>63.39</v>
      </c>
    </row>
    <row r="6342" spans="10:10" x14ac:dyDescent="0.25">
      <c r="J6342">
        <v>63.4</v>
      </c>
    </row>
    <row r="6343" spans="10:10" x14ac:dyDescent="0.25">
      <c r="J6343">
        <v>63.41</v>
      </c>
    </row>
    <row r="6344" spans="10:10" x14ac:dyDescent="0.25">
      <c r="J6344">
        <v>63.42</v>
      </c>
    </row>
    <row r="6345" spans="10:10" x14ac:dyDescent="0.25">
      <c r="J6345">
        <v>63.43</v>
      </c>
    </row>
    <row r="6346" spans="10:10" x14ac:dyDescent="0.25">
      <c r="J6346">
        <v>63.44</v>
      </c>
    </row>
    <row r="6347" spans="10:10" x14ac:dyDescent="0.25">
      <c r="J6347">
        <v>63.45</v>
      </c>
    </row>
    <row r="6348" spans="10:10" x14ac:dyDescent="0.25">
      <c r="J6348">
        <v>63.46</v>
      </c>
    </row>
    <row r="6349" spans="10:10" x14ac:dyDescent="0.25">
      <c r="J6349">
        <v>63.47</v>
      </c>
    </row>
    <row r="6350" spans="10:10" x14ac:dyDescent="0.25">
      <c r="J6350">
        <v>63.48</v>
      </c>
    </row>
    <row r="6351" spans="10:10" x14ac:dyDescent="0.25">
      <c r="J6351">
        <v>63.49</v>
      </c>
    </row>
    <row r="6352" spans="10:10" x14ac:dyDescent="0.25">
      <c r="J6352">
        <v>63.5</v>
      </c>
    </row>
    <row r="6353" spans="10:10" x14ac:dyDescent="0.25">
      <c r="J6353">
        <v>63.51</v>
      </c>
    </row>
    <row r="6354" spans="10:10" x14ac:dyDescent="0.25">
      <c r="J6354">
        <v>63.52</v>
      </c>
    </row>
    <row r="6355" spans="10:10" x14ac:dyDescent="0.25">
      <c r="J6355">
        <v>63.53</v>
      </c>
    </row>
    <row r="6356" spans="10:10" x14ac:dyDescent="0.25">
      <c r="J6356">
        <v>63.54</v>
      </c>
    </row>
    <row r="6357" spans="10:10" x14ac:dyDescent="0.25">
      <c r="J6357">
        <v>63.55</v>
      </c>
    </row>
    <row r="6358" spans="10:10" x14ac:dyDescent="0.25">
      <c r="J6358">
        <v>63.56</v>
      </c>
    </row>
    <row r="6359" spans="10:10" x14ac:dyDescent="0.25">
      <c r="J6359">
        <v>63.57</v>
      </c>
    </row>
    <row r="6360" spans="10:10" x14ac:dyDescent="0.25">
      <c r="J6360">
        <v>63.58</v>
      </c>
    </row>
    <row r="6361" spans="10:10" x14ac:dyDescent="0.25">
      <c r="J6361">
        <v>63.59</v>
      </c>
    </row>
    <row r="6362" spans="10:10" x14ac:dyDescent="0.25">
      <c r="J6362">
        <v>63.6</v>
      </c>
    </row>
    <row r="6363" spans="10:10" x14ac:dyDescent="0.25">
      <c r="J6363">
        <v>63.61</v>
      </c>
    </row>
    <row r="6364" spans="10:10" x14ac:dyDescent="0.25">
      <c r="J6364">
        <v>63.62</v>
      </c>
    </row>
    <row r="6365" spans="10:10" x14ac:dyDescent="0.25">
      <c r="J6365">
        <v>63.63</v>
      </c>
    </row>
    <row r="6366" spans="10:10" x14ac:dyDescent="0.25">
      <c r="J6366">
        <v>63.64</v>
      </c>
    </row>
    <row r="6367" spans="10:10" x14ac:dyDescent="0.25">
      <c r="J6367">
        <v>63.65</v>
      </c>
    </row>
    <row r="6368" spans="10:10" x14ac:dyDescent="0.25">
      <c r="J6368">
        <v>63.66</v>
      </c>
    </row>
    <row r="6369" spans="10:10" x14ac:dyDescent="0.25">
      <c r="J6369">
        <v>63.67</v>
      </c>
    </row>
    <row r="6370" spans="10:10" x14ac:dyDescent="0.25">
      <c r="J6370">
        <v>63.68</v>
      </c>
    </row>
    <row r="6371" spans="10:10" x14ac:dyDescent="0.25">
      <c r="J6371">
        <v>63.69</v>
      </c>
    </row>
    <row r="6372" spans="10:10" x14ac:dyDescent="0.25">
      <c r="J6372">
        <v>63.7</v>
      </c>
    </row>
    <row r="6373" spans="10:10" x14ac:dyDescent="0.25">
      <c r="J6373">
        <v>63.71</v>
      </c>
    </row>
    <row r="6374" spans="10:10" x14ac:dyDescent="0.25">
      <c r="J6374">
        <v>63.72</v>
      </c>
    </row>
    <row r="6375" spans="10:10" x14ac:dyDescent="0.25">
      <c r="J6375">
        <v>63.73</v>
      </c>
    </row>
    <row r="6376" spans="10:10" x14ac:dyDescent="0.25">
      <c r="J6376">
        <v>63.74</v>
      </c>
    </row>
    <row r="6377" spans="10:10" x14ac:dyDescent="0.25">
      <c r="J6377">
        <v>63.75</v>
      </c>
    </row>
    <row r="6378" spans="10:10" x14ac:dyDescent="0.25">
      <c r="J6378">
        <v>63.76</v>
      </c>
    </row>
    <row r="6379" spans="10:10" x14ac:dyDescent="0.25">
      <c r="J6379">
        <v>63.77</v>
      </c>
    </row>
    <row r="6380" spans="10:10" x14ac:dyDescent="0.25">
      <c r="J6380">
        <v>63.78</v>
      </c>
    </row>
    <row r="6381" spans="10:10" x14ac:dyDescent="0.25">
      <c r="J6381">
        <v>63.79</v>
      </c>
    </row>
    <row r="6382" spans="10:10" x14ac:dyDescent="0.25">
      <c r="J6382">
        <v>63.8</v>
      </c>
    </row>
    <row r="6383" spans="10:10" x14ac:dyDescent="0.25">
      <c r="J6383">
        <v>63.81</v>
      </c>
    </row>
    <row r="6384" spans="10:10" x14ac:dyDescent="0.25">
      <c r="J6384">
        <v>63.82</v>
      </c>
    </row>
    <row r="6385" spans="10:10" x14ac:dyDescent="0.25">
      <c r="J6385">
        <v>63.83</v>
      </c>
    </row>
    <row r="6386" spans="10:10" x14ac:dyDescent="0.25">
      <c r="J6386">
        <v>63.84</v>
      </c>
    </row>
    <row r="6387" spans="10:10" x14ac:dyDescent="0.25">
      <c r="J6387">
        <v>63.85</v>
      </c>
    </row>
    <row r="6388" spans="10:10" x14ac:dyDescent="0.25">
      <c r="J6388">
        <v>63.86</v>
      </c>
    </row>
    <row r="6389" spans="10:10" x14ac:dyDescent="0.25">
      <c r="J6389">
        <v>63.87</v>
      </c>
    </row>
    <row r="6390" spans="10:10" x14ac:dyDescent="0.25">
      <c r="J6390">
        <v>63.88</v>
      </c>
    </row>
    <row r="6391" spans="10:10" x14ac:dyDescent="0.25">
      <c r="J6391">
        <v>63.89</v>
      </c>
    </row>
    <row r="6392" spans="10:10" x14ac:dyDescent="0.25">
      <c r="J6392">
        <v>63.9</v>
      </c>
    </row>
    <row r="6393" spans="10:10" x14ac:dyDescent="0.25">
      <c r="J6393">
        <v>63.91</v>
      </c>
    </row>
    <row r="6394" spans="10:10" x14ac:dyDescent="0.25">
      <c r="J6394">
        <v>63.92</v>
      </c>
    </row>
    <row r="6395" spans="10:10" x14ac:dyDescent="0.25">
      <c r="J6395">
        <v>63.93</v>
      </c>
    </row>
    <row r="6396" spans="10:10" x14ac:dyDescent="0.25">
      <c r="J6396">
        <v>63.94</v>
      </c>
    </row>
    <row r="6397" spans="10:10" x14ac:dyDescent="0.25">
      <c r="J6397">
        <v>63.95</v>
      </c>
    </row>
    <row r="6398" spans="10:10" x14ac:dyDescent="0.25">
      <c r="J6398">
        <v>63.96</v>
      </c>
    </row>
    <row r="6399" spans="10:10" x14ac:dyDescent="0.25">
      <c r="J6399">
        <v>63.97</v>
      </c>
    </row>
    <row r="6400" spans="10:10" x14ac:dyDescent="0.25">
      <c r="J6400">
        <v>63.98</v>
      </c>
    </row>
    <row r="6401" spans="10:10" x14ac:dyDescent="0.25">
      <c r="J6401">
        <v>63.99</v>
      </c>
    </row>
    <row r="6402" spans="10:10" x14ac:dyDescent="0.25">
      <c r="J6402">
        <v>64</v>
      </c>
    </row>
    <row r="6403" spans="10:10" x14ac:dyDescent="0.25">
      <c r="J6403">
        <v>64.010000000000005</v>
      </c>
    </row>
    <row r="6404" spans="10:10" x14ac:dyDescent="0.25">
      <c r="J6404">
        <v>64.02</v>
      </c>
    </row>
    <row r="6405" spans="10:10" x14ac:dyDescent="0.25">
      <c r="J6405">
        <v>64.03</v>
      </c>
    </row>
    <row r="6406" spans="10:10" x14ac:dyDescent="0.25">
      <c r="J6406">
        <v>64.040000000000006</v>
      </c>
    </row>
    <row r="6407" spans="10:10" x14ac:dyDescent="0.25">
      <c r="J6407">
        <v>64.05</v>
      </c>
    </row>
    <row r="6408" spans="10:10" x14ac:dyDescent="0.25">
      <c r="J6408">
        <v>64.06</v>
      </c>
    </row>
    <row r="6409" spans="10:10" x14ac:dyDescent="0.25">
      <c r="J6409">
        <v>64.069999999999993</v>
      </c>
    </row>
    <row r="6410" spans="10:10" x14ac:dyDescent="0.25">
      <c r="J6410">
        <v>64.08</v>
      </c>
    </row>
    <row r="6411" spans="10:10" x14ac:dyDescent="0.25">
      <c r="J6411">
        <v>64.09</v>
      </c>
    </row>
    <row r="6412" spans="10:10" x14ac:dyDescent="0.25">
      <c r="J6412">
        <v>64.099999999999994</v>
      </c>
    </row>
    <row r="6413" spans="10:10" x14ac:dyDescent="0.25">
      <c r="J6413">
        <v>64.11</v>
      </c>
    </row>
    <row r="6414" spans="10:10" x14ac:dyDescent="0.25">
      <c r="J6414">
        <v>64.12</v>
      </c>
    </row>
    <row r="6415" spans="10:10" x14ac:dyDescent="0.25">
      <c r="J6415">
        <v>64.13</v>
      </c>
    </row>
    <row r="6416" spans="10:10" x14ac:dyDescent="0.25">
      <c r="J6416">
        <v>64.14</v>
      </c>
    </row>
    <row r="6417" spans="10:10" x14ac:dyDescent="0.25">
      <c r="J6417">
        <v>64.150000000000006</v>
      </c>
    </row>
    <row r="6418" spans="10:10" x14ac:dyDescent="0.25">
      <c r="J6418">
        <v>64.16</v>
      </c>
    </row>
    <row r="6419" spans="10:10" x14ac:dyDescent="0.25">
      <c r="J6419">
        <v>64.17</v>
      </c>
    </row>
    <row r="6420" spans="10:10" x14ac:dyDescent="0.25">
      <c r="J6420">
        <v>64.180000000000007</v>
      </c>
    </row>
    <row r="6421" spans="10:10" x14ac:dyDescent="0.25">
      <c r="J6421">
        <v>64.19</v>
      </c>
    </row>
    <row r="6422" spans="10:10" x14ac:dyDescent="0.25">
      <c r="J6422">
        <v>64.2</v>
      </c>
    </row>
    <row r="6423" spans="10:10" x14ac:dyDescent="0.25">
      <c r="J6423">
        <v>64.209999999999994</v>
      </c>
    </row>
    <row r="6424" spans="10:10" x14ac:dyDescent="0.25">
      <c r="J6424">
        <v>64.22</v>
      </c>
    </row>
    <row r="6425" spans="10:10" x14ac:dyDescent="0.25">
      <c r="J6425">
        <v>64.23</v>
      </c>
    </row>
    <row r="6426" spans="10:10" x14ac:dyDescent="0.25">
      <c r="J6426">
        <v>64.239999999999995</v>
      </c>
    </row>
    <row r="6427" spans="10:10" x14ac:dyDescent="0.25">
      <c r="J6427">
        <v>64.25</v>
      </c>
    </row>
    <row r="6428" spans="10:10" x14ac:dyDescent="0.25">
      <c r="J6428">
        <v>64.260000000000005</v>
      </c>
    </row>
    <row r="6429" spans="10:10" x14ac:dyDescent="0.25">
      <c r="J6429">
        <v>64.27</v>
      </c>
    </row>
    <row r="6430" spans="10:10" x14ac:dyDescent="0.25">
      <c r="J6430">
        <v>64.28</v>
      </c>
    </row>
    <row r="6431" spans="10:10" x14ac:dyDescent="0.25">
      <c r="J6431">
        <v>64.290000000000006</v>
      </c>
    </row>
    <row r="6432" spans="10:10" x14ac:dyDescent="0.25">
      <c r="J6432">
        <v>64.3</v>
      </c>
    </row>
    <row r="6433" spans="10:10" x14ac:dyDescent="0.25">
      <c r="J6433">
        <v>64.31</v>
      </c>
    </row>
    <row r="6434" spans="10:10" x14ac:dyDescent="0.25">
      <c r="J6434">
        <v>64.319999999999993</v>
      </c>
    </row>
    <row r="6435" spans="10:10" x14ac:dyDescent="0.25">
      <c r="J6435">
        <v>64.33</v>
      </c>
    </row>
    <row r="6436" spans="10:10" x14ac:dyDescent="0.25">
      <c r="J6436">
        <v>64.34</v>
      </c>
    </row>
    <row r="6437" spans="10:10" x14ac:dyDescent="0.25">
      <c r="J6437">
        <v>64.349999999999994</v>
      </c>
    </row>
    <row r="6438" spans="10:10" x14ac:dyDescent="0.25">
      <c r="J6438">
        <v>64.36</v>
      </c>
    </row>
    <row r="6439" spans="10:10" x14ac:dyDescent="0.25">
      <c r="J6439">
        <v>64.37</v>
      </c>
    </row>
    <row r="6440" spans="10:10" x14ac:dyDescent="0.25">
      <c r="J6440">
        <v>64.38</v>
      </c>
    </row>
    <row r="6441" spans="10:10" x14ac:dyDescent="0.25">
      <c r="J6441">
        <v>64.39</v>
      </c>
    </row>
    <row r="6442" spans="10:10" x14ac:dyDescent="0.25">
      <c r="J6442">
        <v>64.400000000000006</v>
      </c>
    </row>
    <row r="6443" spans="10:10" x14ac:dyDescent="0.25">
      <c r="J6443">
        <v>64.41</v>
      </c>
    </row>
    <row r="6444" spans="10:10" x14ac:dyDescent="0.25">
      <c r="J6444">
        <v>64.42</v>
      </c>
    </row>
    <row r="6445" spans="10:10" x14ac:dyDescent="0.25">
      <c r="J6445">
        <v>64.430000000000007</v>
      </c>
    </row>
    <row r="6446" spans="10:10" x14ac:dyDescent="0.25">
      <c r="J6446">
        <v>64.44</v>
      </c>
    </row>
    <row r="6447" spans="10:10" x14ac:dyDescent="0.25">
      <c r="J6447">
        <v>64.45</v>
      </c>
    </row>
    <row r="6448" spans="10:10" x14ac:dyDescent="0.25">
      <c r="J6448">
        <v>64.459999999999994</v>
      </c>
    </row>
    <row r="6449" spans="10:10" x14ac:dyDescent="0.25">
      <c r="J6449">
        <v>64.47</v>
      </c>
    </row>
    <row r="6450" spans="10:10" x14ac:dyDescent="0.25">
      <c r="J6450">
        <v>64.48</v>
      </c>
    </row>
    <row r="6451" spans="10:10" x14ac:dyDescent="0.25">
      <c r="J6451">
        <v>64.489999999999995</v>
      </c>
    </row>
    <row r="6452" spans="10:10" x14ac:dyDescent="0.25">
      <c r="J6452">
        <v>64.5</v>
      </c>
    </row>
    <row r="6453" spans="10:10" x14ac:dyDescent="0.25">
      <c r="J6453">
        <v>64.510000000000005</v>
      </c>
    </row>
    <row r="6454" spans="10:10" x14ac:dyDescent="0.25">
      <c r="J6454">
        <v>64.52</v>
      </c>
    </row>
    <row r="6455" spans="10:10" x14ac:dyDescent="0.25">
      <c r="J6455">
        <v>64.53</v>
      </c>
    </row>
    <row r="6456" spans="10:10" x14ac:dyDescent="0.25">
      <c r="J6456">
        <v>64.540000000000006</v>
      </c>
    </row>
    <row r="6457" spans="10:10" x14ac:dyDescent="0.25">
      <c r="J6457">
        <v>64.55</v>
      </c>
    </row>
    <row r="6458" spans="10:10" x14ac:dyDescent="0.25">
      <c r="J6458">
        <v>64.56</v>
      </c>
    </row>
    <row r="6459" spans="10:10" x14ac:dyDescent="0.25">
      <c r="J6459">
        <v>64.569999999999993</v>
      </c>
    </row>
    <row r="6460" spans="10:10" x14ac:dyDescent="0.25">
      <c r="J6460">
        <v>64.58</v>
      </c>
    </row>
    <row r="6461" spans="10:10" x14ac:dyDescent="0.25">
      <c r="J6461">
        <v>64.59</v>
      </c>
    </row>
    <row r="6462" spans="10:10" x14ac:dyDescent="0.25">
      <c r="J6462">
        <v>64.599999999999994</v>
      </c>
    </row>
    <row r="6463" spans="10:10" x14ac:dyDescent="0.25">
      <c r="J6463">
        <v>64.61</v>
      </c>
    </row>
    <row r="6464" spans="10:10" x14ac:dyDescent="0.25">
      <c r="J6464">
        <v>64.62</v>
      </c>
    </row>
    <row r="6465" spans="10:10" x14ac:dyDescent="0.25">
      <c r="J6465">
        <v>64.63</v>
      </c>
    </row>
    <row r="6466" spans="10:10" x14ac:dyDescent="0.25">
      <c r="J6466">
        <v>64.64</v>
      </c>
    </row>
    <row r="6467" spans="10:10" x14ac:dyDescent="0.25">
      <c r="J6467">
        <v>64.650000000000006</v>
      </c>
    </row>
    <row r="6468" spans="10:10" x14ac:dyDescent="0.25">
      <c r="J6468">
        <v>64.66</v>
      </c>
    </row>
    <row r="6469" spans="10:10" x14ac:dyDescent="0.25">
      <c r="J6469">
        <v>64.67</v>
      </c>
    </row>
    <row r="6470" spans="10:10" x14ac:dyDescent="0.25">
      <c r="J6470">
        <v>64.680000000000007</v>
      </c>
    </row>
    <row r="6471" spans="10:10" x14ac:dyDescent="0.25">
      <c r="J6471">
        <v>64.69</v>
      </c>
    </row>
    <row r="6472" spans="10:10" x14ac:dyDescent="0.25">
      <c r="J6472">
        <v>64.7</v>
      </c>
    </row>
    <row r="6473" spans="10:10" x14ac:dyDescent="0.25">
      <c r="J6473">
        <v>64.709999999999994</v>
      </c>
    </row>
    <row r="6474" spans="10:10" x14ac:dyDescent="0.25">
      <c r="J6474">
        <v>64.72</v>
      </c>
    </row>
    <row r="6475" spans="10:10" x14ac:dyDescent="0.25">
      <c r="J6475">
        <v>64.73</v>
      </c>
    </row>
    <row r="6476" spans="10:10" x14ac:dyDescent="0.25">
      <c r="J6476">
        <v>64.739999999999995</v>
      </c>
    </row>
    <row r="6477" spans="10:10" x14ac:dyDescent="0.25">
      <c r="J6477">
        <v>64.75</v>
      </c>
    </row>
    <row r="6478" spans="10:10" x14ac:dyDescent="0.25">
      <c r="J6478">
        <v>64.760000000000005</v>
      </c>
    </row>
    <row r="6479" spans="10:10" x14ac:dyDescent="0.25">
      <c r="J6479">
        <v>64.77</v>
      </c>
    </row>
    <row r="6480" spans="10:10" x14ac:dyDescent="0.25">
      <c r="J6480">
        <v>64.78</v>
      </c>
    </row>
    <row r="6481" spans="10:10" x14ac:dyDescent="0.25">
      <c r="J6481">
        <v>64.790000000000006</v>
      </c>
    </row>
    <row r="6482" spans="10:10" x14ac:dyDescent="0.25">
      <c r="J6482">
        <v>64.8</v>
      </c>
    </row>
    <row r="6483" spans="10:10" x14ac:dyDescent="0.25">
      <c r="J6483">
        <v>64.81</v>
      </c>
    </row>
    <row r="6484" spans="10:10" x14ac:dyDescent="0.25">
      <c r="J6484">
        <v>64.819999999999993</v>
      </c>
    </row>
    <row r="6485" spans="10:10" x14ac:dyDescent="0.25">
      <c r="J6485">
        <v>64.83</v>
      </c>
    </row>
    <row r="6486" spans="10:10" x14ac:dyDescent="0.25">
      <c r="J6486">
        <v>64.84</v>
      </c>
    </row>
    <row r="6487" spans="10:10" x14ac:dyDescent="0.25">
      <c r="J6487">
        <v>64.849999999999994</v>
      </c>
    </row>
    <row r="6488" spans="10:10" x14ac:dyDescent="0.25">
      <c r="J6488">
        <v>64.86</v>
      </c>
    </row>
    <row r="6489" spans="10:10" x14ac:dyDescent="0.25">
      <c r="J6489">
        <v>64.87</v>
      </c>
    </row>
    <row r="6490" spans="10:10" x14ac:dyDescent="0.25">
      <c r="J6490">
        <v>64.88</v>
      </c>
    </row>
    <row r="6491" spans="10:10" x14ac:dyDescent="0.25">
      <c r="J6491">
        <v>64.89</v>
      </c>
    </row>
    <row r="6492" spans="10:10" x14ac:dyDescent="0.25">
      <c r="J6492">
        <v>64.900000000000006</v>
      </c>
    </row>
    <row r="6493" spans="10:10" x14ac:dyDescent="0.25">
      <c r="J6493">
        <v>64.91</v>
      </c>
    </row>
    <row r="6494" spans="10:10" x14ac:dyDescent="0.25">
      <c r="J6494">
        <v>64.92</v>
      </c>
    </row>
    <row r="6495" spans="10:10" x14ac:dyDescent="0.25">
      <c r="J6495">
        <v>64.930000000000007</v>
      </c>
    </row>
    <row r="6496" spans="10:10" x14ac:dyDescent="0.25">
      <c r="J6496">
        <v>64.94</v>
      </c>
    </row>
    <row r="6497" spans="10:10" x14ac:dyDescent="0.25">
      <c r="J6497">
        <v>64.95</v>
      </c>
    </row>
    <row r="6498" spans="10:10" x14ac:dyDescent="0.25">
      <c r="J6498">
        <v>64.959999999999994</v>
      </c>
    </row>
    <row r="6499" spans="10:10" x14ac:dyDescent="0.25">
      <c r="J6499">
        <v>64.97</v>
      </c>
    </row>
    <row r="6500" spans="10:10" x14ac:dyDescent="0.25">
      <c r="J6500">
        <v>64.98</v>
      </c>
    </row>
    <row r="6501" spans="10:10" x14ac:dyDescent="0.25">
      <c r="J6501">
        <v>64.989999999999995</v>
      </c>
    </row>
    <row r="6502" spans="10:10" x14ac:dyDescent="0.25">
      <c r="J6502">
        <v>65</v>
      </c>
    </row>
    <row r="6503" spans="10:10" x14ac:dyDescent="0.25">
      <c r="J6503">
        <v>65.010000000000005</v>
      </c>
    </row>
    <row r="6504" spans="10:10" x14ac:dyDescent="0.25">
      <c r="J6504">
        <v>65.02</v>
      </c>
    </row>
    <row r="6505" spans="10:10" x14ac:dyDescent="0.25">
      <c r="J6505">
        <v>65.03</v>
      </c>
    </row>
    <row r="6506" spans="10:10" x14ac:dyDescent="0.25">
      <c r="J6506">
        <v>65.040000000000006</v>
      </c>
    </row>
    <row r="6507" spans="10:10" x14ac:dyDescent="0.25">
      <c r="J6507">
        <v>65.05</v>
      </c>
    </row>
    <row r="6508" spans="10:10" x14ac:dyDescent="0.25">
      <c r="J6508">
        <v>65.06</v>
      </c>
    </row>
    <row r="6509" spans="10:10" x14ac:dyDescent="0.25">
      <c r="J6509">
        <v>65.069999999999993</v>
      </c>
    </row>
    <row r="6510" spans="10:10" x14ac:dyDescent="0.25">
      <c r="J6510">
        <v>65.08</v>
      </c>
    </row>
    <row r="6511" spans="10:10" x14ac:dyDescent="0.25">
      <c r="J6511">
        <v>65.09</v>
      </c>
    </row>
    <row r="6512" spans="10:10" x14ac:dyDescent="0.25">
      <c r="J6512">
        <v>65.099999999999994</v>
      </c>
    </row>
    <row r="6513" spans="10:10" x14ac:dyDescent="0.25">
      <c r="J6513">
        <v>65.11</v>
      </c>
    </row>
    <row r="6514" spans="10:10" x14ac:dyDescent="0.25">
      <c r="J6514">
        <v>65.12</v>
      </c>
    </row>
    <row r="6515" spans="10:10" x14ac:dyDescent="0.25">
      <c r="J6515">
        <v>65.13</v>
      </c>
    </row>
    <row r="6516" spans="10:10" x14ac:dyDescent="0.25">
      <c r="J6516">
        <v>65.14</v>
      </c>
    </row>
    <row r="6517" spans="10:10" x14ac:dyDescent="0.25">
      <c r="J6517">
        <v>65.150000000000006</v>
      </c>
    </row>
    <row r="6518" spans="10:10" x14ac:dyDescent="0.25">
      <c r="J6518">
        <v>65.16</v>
      </c>
    </row>
    <row r="6519" spans="10:10" x14ac:dyDescent="0.25">
      <c r="J6519">
        <v>65.17</v>
      </c>
    </row>
    <row r="6520" spans="10:10" x14ac:dyDescent="0.25">
      <c r="J6520">
        <v>65.180000000000007</v>
      </c>
    </row>
    <row r="6521" spans="10:10" x14ac:dyDescent="0.25">
      <c r="J6521">
        <v>65.19</v>
      </c>
    </row>
    <row r="6522" spans="10:10" x14ac:dyDescent="0.25">
      <c r="J6522">
        <v>65.2</v>
      </c>
    </row>
    <row r="6523" spans="10:10" x14ac:dyDescent="0.25">
      <c r="J6523">
        <v>65.209999999999994</v>
      </c>
    </row>
    <row r="6524" spans="10:10" x14ac:dyDescent="0.25">
      <c r="J6524">
        <v>65.22</v>
      </c>
    </row>
    <row r="6525" spans="10:10" x14ac:dyDescent="0.25">
      <c r="J6525">
        <v>65.23</v>
      </c>
    </row>
    <row r="6526" spans="10:10" x14ac:dyDescent="0.25">
      <c r="J6526">
        <v>65.239999999999995</v>
      </c>
    </row>
    <row r="6527" spans="10:10" x14ac:dyDescent="0.25">
      <c r="J6527">
        <v>65.25</v>
      </c>
    </row>
    <row r="6528" spans="10:10" x14ac:dyDescent="0.25">
      <c r="J6528">
        <v>65.260000000000005</v>
      </c>
    </row>
    <row r="6529" spans="10:10" x14ac:dyDescent="0.25">
      <c r="J6529">
        <v>65.27</v>
      </c>
    </row>
    <row r="6530" spans="10:10" x14ac:dyDescent="0.25">
      <c r="J6530">
        <v>65.28</v>
      </c>
    </row>
    <row r="6531" spans="10:10" x14ac:dyDescent="0.25">
      <c r="J6531">
        <v>65.290000000000006</v>
      </c>
    </row>
    <row r="6532" spans="10:10" x14ac:dyDescent="0.25">
      <c r="J6532">
        <v>65.3</v>
      </c>
    </row>
    <row r="6533" spans="10:10" x14ac:dyDescent="0.25">
      <c r="J6533">
        <v>65.31</v>
      </c>
    </row>
    <row r="6534" spans="10:10" x14ac:dyDescent="0.25">
      <c r="J6534">
        <v>65.319999999999993</v>
      </c>
    </row>
    <row r="6535" spans="10:10" x14ac:dyDescent="0.25">
      <c r="J6535">
        <v>65.33</v>
      </c>
    </row>
    <row r="6536" spans="10:10" x14ac:dyDescent="0.25">
      <c r="J6536">
        <v>65.34</v>
      </c>
    </row>
    <row r="6537" spans="10:10" x14ac:dyDescent="0.25">
      <c r="J6537">
        <v>65.349999999999994</v>
      </c>
    </row>
    <row r="6538" spans="10:10" x14ac:dyDescent="0.25">
      <c r="J6538">
        <v>65.36</v>
      </c>
    </row>
    <row r="6539" spans="10:10" x14ac:dyDescent="0.25">
      <c r="J6539">
        <v>65.37</v>
      </c>
    </row>
    <row r="6540" spans="10:10" x14ac:dyDescent="0.25">
      <c r="J6540">
        <v>65.38</v>
      </c>
    </row>
    <row r="6541" spans="10:10" x14ac:dyDescent="0.25">
      <c r="J6541">
        <v>65.39</v>
      </c>
    </row>
    <row r="6542" spans="10:10" x14ac:dyDescent="0.25">
      <c r="J6542">
        <v>65.400000000000006</v>
      </c>
    </row>
    <row r="6543" spans="10:10" x14ac:dyDescent="0.25">
      <c r="J6543">
        <v>65.41</v>
      </c>
    </row>
    <row r="6544" spans="10:10" x14ac:dyDescent="0.25">
      <c r="J6544">
        <v>65.42</v>
      </c>
    </row>
    <row r="6545" spans="10:10" x14ac:dyDescent="0.25">
      <c r="J6545">
        <v>65.430000000000007</v>
      </c>
    </row>
    <row r="6546" spans="10:10" x14ac:dyDescent="0.25">
      <c r="J6546">
        <v>65.44</v>
      </c>
    </row>
    <row r="6547" spans="10:10" x14ac:dyDescent="0.25">
      <c r="J6547">
        <v>65.45</v>
      </c>
    </row>
    <row r="6548" spans="10:10" x14ac:dyDescent="0.25">
      <c r="J6548">
        <v>65.459999999999994</v>
      </c>
    </row>
    <row r="6549" spans="10:10" x14ac:dyDescent="0.25">
      <c r="J6549">
        <v>65.47</v>
      </c>
    </row>
    <row r="6550" spans="10:10" x14ac:dyDescent="0.25">
      <c r="J6550">
        <v>65.48</v>
      </c>
    </row>
    <row r="6551" spans="10:10" x14ac:dyDescent="0.25">
      <c r="J6551">
        <v>65.489999999999995</v>
      </c>
    </row>
    <row r="6552" spans="10:10" x14ac:dyDescent="0.25">
      <c r="J6552">
        <v>65.5</v>
      </c>
    </row>
    <row r="6553" spans="10:10" x14ac:dyDescent="0.25">
      <c r="J6553">
        <v>65.510000000000005</v>
      </c>
    </row>
    <row r="6554" spans="10:10" x14ac:dyDescent="0.25">
      <c r="J6554">
        <v>65.52</v>
      </c>
    </row>
    <row r="6555" spans="10:10" x14ac:dyDescent="0.25">
      <c r="J6555">
        <v>65.53</v>
      </c>
    </row>
    <row r="6556" spans="10:10" x14ac:dyDescent="0.25">
      <c r="J6556">
        <v>65.540000000000006</v>
      </c>
    </row>
    <row r="6557" spans="10:10" x14ac:dyDescent="0.25">
      <c r="J6557">
        <v>65.55</v>
      </c>
    </row>
    <row r="6558" spans="10:10" x14ac:dyDescent="0.25">
      <c r="J6558">
        <v>65.56</v>
      </c>
    </row>
    <row r="6559" spans="10:10" x14ac:dyDescent="0.25">
      <c r="J6559">
        <v>65.569999999999993</v>
      </c>
    </row>
    <row r="6560" spans="10:10" x14ac:dyDescent="0.25">
      <c r="J6560">
        <v>65.58</v>
      </c>
    </row>
    <row r="6561" spans="10:10" x14ac:dyDescent="0.25">
      <c r="J6561">
        <v>65.59</v>
      </c>
    </row>
    <row r="6562" spans="10:10" x14ac:dyDescent="0.25">
      <c r="J6562">
        <v>65.599999999999994</v>
      </c>
    </row>
    <row r="6563" spans="10:10" x14ac:dyDescent="0.25">
      <c r="J6563">
        <v>65.61</v>
      </c>
    </row>
    <row r="6564" spans="10:10" x14ac:dyDescent="0.25">
      <c r="J6564">
        <v>65.62</v>
      </c>
    </row>
    <row r="6565" spans="10:10" x14ac:dyDescent="0.25">
      <c r="J6565">
        <v>65.63</v>
      </c>
    </row>
    <row r="6566" spans="10:10" x14ac:dyDescent="0.25">
      <c r="J6566">
        <v>65.64</v>
      </c>
    </row>
    <row r="6567" spans="10:10" x14ac:dyDescent="0.25">
      <c r="J6567">
        <v>65.650000000000006</v>
      </c>
    </row>
    <row r="6568" spans="10:10" x14ac:dyDescent="0.25">
      <c r="J6568">
        <v>65.66</v>
      </c>
    </row>
    <row r="6569" spans="10:10" x14ac:dyDescent="0.25">
      <c r="J6569">
        <v>65.67</v>
      </c>
    </row>
    <row r="6570" spans="10:10" x14ac:dyDescent="0.25">
      <c r="J6570">
        <v>65.680000000000007</v>
      </c>
    </row>
    <row r="6571" spans="10:10" x14ac:dyDescent="0.25">
      <c r="J6571">
        <v>65.69</v>
      </c>
    </row>
    <row r="6572" spans="10:10" x14ac:dyDescent="0.25">
      <c r="J6572">
        <v>65.7</v>
      </c>
    </row>
    <row r="6573" spans="10:10" x14ac:dyDescent="0.25">
      <c r="J6573">
        <v>65.709999999999994</v>
      </c>
    </row>
    <row r="6574" spans="10:10" x14ac:dyDescent="0.25">
      <c r="J6574">
        <v>65.72</v>
      </c>
    </row>
    <row r="6575" spans="10:10" x14ac:dyDescent="0.25">
      <c r="J6575">
        <v>65.73</v>
      </c>
    </row>
    <row r="6576" spans="10:10" x14ac:dyDescent="0.25">
      <c r="J6576">
        <v>65.739999999999995</v>
      </c>
    </row>
    <row r="6577" spans="10:10" x14ac:dyDescent="0.25">
      <c r="J6577">
        <v>65.75</v>
      </c>
    </row>
    <row r="6578" spans="10:10" x14ac:dyDescent="0.25">
      <c r="J6578">
        <v>65.760000000000005</v>
      </c>
    </row>
    <row r="6579" spans="10:10" x14ac:dyDescent="0.25">
      <c r="J6579">
        <v>65.77</v>
      </c>
    </row>
    <row r="6580" spans="10:10" x14ac:dyDescent="0.25">
      <c r="J6580">
        <v>65.78</v>
      </c>
    </row>
    <row r="6581" spans="10:10" x14ac:dyDescent="0.25">
      <c r="J6581">
        <v>65.790000000000006</v>
      </c>
    </row>
    <row r="6582" spans="10:10" x14ac:dyDescent="0.25">
      <c r="J6582">
        <v>65.8</v>
      </c>
    </row>
    <row r="6583" spans="10:10" x14ac:dyDescent="0.25">
      <c r="J6583">
        <v>65.81</v>
      </c>
    </row>
    <row r="6584" spans="10:10" x14ac:dyDescent="0.25">
      <c r="J6584">
        <v>65.819999999999993</v>
      </c>
    </row>
    <row r="6585" spans="10:10" x14ac:dyDescent="0.25">
      <c r="J6585">
        <v>65.83</v>
      </c>
    </row>
    <row r="6586" spans="10:10" x14ac:dyDescent="0.25">
      <c r="J6586">
        <v>65.84</v>
      </c>
    </row>
    <row r="6587" spans="10:10" x14ac:dyDescent="0.25">
      <c r="J6587">
        <v>65.849999999999994</v>
      </c>
    </row>
    <row r="6588" spans="10:10" x14ac:dyDescent="0.25">
      <c r="J6588">
        <v>65.86</v>
      </c>
    </row>
    <row r="6589" spans="10:10" x14ac:dyDescent="0.25">
      <c r="J6589">
        <v>65.87</v>
      </c>
    </row>
    <row r="6590" spans="10:10" x14ac:dyDescent="0.25">
      <c r="J6590">
        <v>65.88</v>
      </c>
    </row>
    <row r="6591" spans="10:10" x14ac:dyDescent="0.25">
      <c r="J6591">
        <v>65.89</v>
      </c>
    </row>
    <row r="6592" spans="10:10" x14ac:dyDescent="0.25">
      <c r="J6592">
        <v>65.900000000000006</v>
      </c>
    </row>
    <row r="6593" spans="10:10" x14ac:dyDescent="0.25">
      <c r="J6593">
        <v>65.91</v>
      </c>
    </row>
    <row r="6594" spans="10:10" x14ac:dyDescent="0.25">
      <c r="J6594">
        <v>65.92</v>
      </c>
    </row>
    <row r="6595" spans="10:10" x14ac:dyDescent="0.25">
      <c r="J6595">
        <v>65.930000000000007</v>
      </c>
    </row>
    <row r="6596" spans="10:10" x14ac:dyDescent="0.25">
      <c r="J6596">
        <v>65.94</v>
      </c>
    </row>
    <row r="6597" spans="10:10" x14ac:dyDescent="0.25">
      <c r="J6597">
        <v>65.95</v>
      </c>
    </row>
    <row r="6598" spans="10:10" x14ac:dyDescent="0.25">
      <c r="J6598">
        <v>65.959999999999994</v>
      </c>
    </row>
    <row r="6599" spans="10:10" x14ac:dyDescent="0.25">
      <c r="J6599">
        <v>65.97</v>
      </c>
    </row>
    <row r="6600" spans="10:10" x14ac:dyDescent="0.25">
      <c r="J6600">
        <v>65.98</v>
      </c>
    </row>
    <row r="6601" spans="10:10" x14ac:dyDescent="0.25">
      <c r="J6601">
        <v>65.989999999999995</v>
      </c>
    </row>
    <row r="6602" spans="10:10" x14ac:dyDescent="0.25">
      <c r="J6602">
        <v>66</v>
      </c>
    </row>
    <row r="6603" spans="10:10" x14ac:dyDescent="0.25">
      <c r="J6603">
        <v>66.010000000000005</v>
      </c>
    </row>
    <row r="6604" spans="10:10" x14ac:dyDescent="0.25">
      <c r="J6604">
        <v>66.02</v>
      </c>
    </row>
    <row r="6605" spans="10:10" x14ac:dyDescent="0.25">
      <c r="J6605">
        <v>66.03</v>
      </c>
    </row>
    <row r="6606" spans="10:10" x14ac:dyDescent="0.25">
      <c r="J6606">
        <v>66.040000000000006</v>
      </c>
    </row>
    <row r="6607" spans="10:10" x14ac:dyDescent="0.25">
      <c r="J6607">
        <v>66.05</v>
      </c>
    </row>
    <row r="6608" spans="10:10" x14ac:dyDescent="0.25">
      <c r="J6608">
        <v>66.06</v>
      </c>
    </row>
    <row r="6609" spans="10:10" x14ac:dyDescent="0.25">
      <c r="J6609">
        <v>66.069999999999993</v>
      </c>
    </row>
    <row r="6610" spans="10:10" x14ac:dyDescent="0.25">
      <c r="J6610">
        <v>66.08</v>
      </c>
    </row>
    <row r="6611" spans="10:10" x14ac:dyDescent="0.25">
      <c r="J6611">
        <v>66.09</v>
      </c>
    </row>
    <row r="6612" spans="10:10" x14ac:dyDescent="0.25">
      <c r="J6612">
        <v>66.099999999999994</v>
      </c>
    </row>
    <row r="6613" spans="10:10" x14ac:dyDescent="0.25">
      <c r="J6613">
        <v>66.11</v>
      </c>
    </row>
    <row r="6614" spans="10:10" x14ac:dyDescent="0.25">
      <c r="J6614">
        <v>66.12</v>
      </c>
    </row>
    <row r="6615" spans="10:10" x14ac:dyDescent="0.25">
      <c r="J6615">
        <v>66.13</v>
      </c>
    </row>
    <row r="6616" spans="10:10" x14ac:dyDescent="0.25">
      <c r="J6616">
        <v>66.14</v>
      </c>
    </row>
    <row r="6617" spans="10:10" x14ac:dyDescent="0.25">
      <c r="J6617">
        <v>66.150000000000006</v>
      </c>
    </row>
    <row r="6618" spans="10:10" x14ac:dyDescent="0.25">
      <c r="J6618">
        <v>66.16</v>
      </c>
    </row>
    <row r="6619" spans="10:10" x14ac:dyDescent="0.25">
      <c r="J6619">
        <v>66.17</v>
      </c>
    </row>
    <row r="6620" spans="10:10" x14ac:dyDescent="0.25">
      <c r="J6620">
        <v>66.180000000000007</v>
      </c>
    </row>
    <row r="6621" spans="10:10" x14ac:dyDescent="0.25">
      <c r="J6621">
        <v>66.19</v>
      </c>
    </row>
    <row r="6622" spans="10:10" x14ac:dyDescent="0.25">
      <c r="J6622">
        <v>66.2</v>
      </c>
    </row>
    <row r="6623" spans="10:10" x14ac:dyDescent="0.25">
      <c r="J6623">
        <v>66.209999999999994</v>
      </c>
    </row>
    <row r="6624" spans="10:10" x14ac:dyDescent="0.25">
      <c r="J6624">
        <v>66.22</v>
      </c>
    </row>
    <row r="6625" spans="10:10" x14ac:dyDescent="0.25">
      <c r="J6625">
        <v>66.23</v>
      </c>
    </row>
    <row r="6626" spans="10:10" x14ac:dyDescent="0.25">
      <c r="J6626">
        <v>66.239999999999995</v>
      </c>
    </row>
    <row r="6627" spans="10:10" x14ac:dyDescent="0.25">
      <c r="J6627">
        <v>66.25</v>
      </c>
    </row>
    <row r="6628" spans="10:10" x14ac:dyDescent="0.25">
      <c r="J6628">
        <v>66.260000000000005</v>
      </c>
    </row>
    <row r="6629" spans="10:10" x14ac:dyDescent="0.25">
      <c r="J6629">
        <v>66.27</v>
      </c>
    </row>
    <row r="6630" spans="10:10" x14ac:dyDescent="0.25">
      <c r="J6630">
        <v>66.28</v>
      </c>
    </row>
    <row r="6631" spans="10:10" x14ac:dyDescent="0.25">
      <c r="J6631">
        <v>66.290000000000006</v>
      </c>
    </row>
    <row r="6632" spans="10:10" x14ac:dyDescent="0.25">
      <c r="J6632">
        <v>66.3</v>
      </c>
    </row>
    <row r="6633" spans="10:10" x14ac:dyDescent="0.25">
      <c r="J6633">
        <v>66.31</v>
      </c>
    </row>
    <row r="6634" spans="10:10" x14ac:dyDescent="0.25">
      <c r="J6634">
        <v>66.319999999999993</v>
      </c>
    </row>
    <row r="6635" spans="10:10" x14ac:dyDescent="0.25">
      <c r="J6635">
        <v>66.33</v>
      </c>
    </row>
    <row r="6636" spans="10:10" x14ac:dyDescent="0.25">
      <c r="J6636">
        <v>66.34</v>
      </c>
    </row>
    <row r="6637" spans="10:10" x14ac:dyDescent="0.25">
      <c r="J6637">
        <v>66.349999999999994</v>
      </c>
    </row>
    <row r="6638" spans="10:10" x14ac:dyDescent="0.25">
      <c r="J6638">
        <v>66.36</v>
      </c>
    </row>
    <row r="6639" spans="10:10" x14ac:dyDescent="0.25">
      <c r="J6639">
        <v>66.37</v>
      </c>
    </row>
    <row r="6640" spans="10:10" x14ac:dyDescent="0.25">
      <c r="J6640">
        <v>66.38</v>
      </c>
    </row>
    <row r="6641" spans="10:10" x14ac:dyDescent="0.25">
      <c r="J6641">
        <v>66.39</v>
      </c>
    </row>
    <row r="6642" spans="10:10" x14ac:dyDescent="0.25">
      <c r="J6642">
        <v>66.400000000000006</v>
      </c>
    </row>
    <row r="6643" spans="10:10" x14ac:dyDescent="0.25">
      <c r="J6643">
        <v>66.41</v>
      </c>
    </row>
    <row r="6644" spans="10:10" x14ac:dyDescent="0.25">
      <c r="J6644">
        <v>66.42</v>
      </c>
    </row>
    <row r="6645" spans="10:10" x14ac:dyDescent="0.25">
      <c r="J6645">
        <v>66.430000000000007</v>
      </c>
    </row>
    <row r="6646" spans="10:10" x14ac:dyDescent="0.25">
      <c r="J6646">
        <v>66.44</v>
      </c>
    </row>
    <row r="6647" spans="10:10" x14ac:dyDescent="0.25">
      <c r="J6647">
        <v>66.45</v>
      </c>
    </row>
    <row r="6648" spans="10:10" x14ac:dyDescent="0.25">
      <c r="J6648">
        <v>66.459999999999994</v>
      </c>
    </row>
    <row r="6649" spans="10:10" x14ac:dyDescent="0.25">
      <c r="J6649">
        <v>66.47</v>
      </c>
    </row>
    <row r="6650" spans="10:10" x14ac:dyDescent="0.25">
      <c r="J6650">
        <v>66.48</v>
      </c>
    </row>
    <row r="6651" spans="10:10" x14ac:dyDescent="0.25">
      <c r="J6651">
        <v>66.489999999999995</v>
      </c>
    </row>
    <row r="6652" spans="10:10" x14ac:dyDescent="0.25">
      <c r="J6652">
        <v>66.5</v>
      </c>
    </row>
    <row r="6653" spans="10:10" x14ac:dyDescent="0.25">
      <c r="J6653">
        <v>66.510000000000005</v>
      </c>
    </row>
    <row r="6654" spans="10:10" x14ac:dyDescent="0.25">
      <c r="J6654">
        <v>66.52</v>
      </c>
    </row>
    <row r="6655" spans="10:10" x14ac:dyDescent="0.25">
      <c r="J6655">
        <v>66.53</v>
      </c>
    </row>
    <row r="6656" spans="10:10" x14ac:dyDescent="0.25">
      <c r="J6656">
        <v>66.540000000000006</v>
      </c>
    </row>
    <row r="6657" spans="10:10" x14ac:dyDescent="0.25">
      <c r="J6657">
        <v>66.55</v>
      </c>
    </row>
    <row r="6658" spans="10:10" x14ac:dyDescent="0.25">
      <c r="J6658">
        <v>66.56</v>
      </c>
    </row>
    <row r="6659" spans="10:10" x14ac:dyDescent="0.25">
      <c r="J6659">
        <v>66.569999999999993</v>
      </c>
    </row>
    <row r="6660" spans="10:10" x14ac:dyDescent="0.25">
      <c r="J6660">
        <v>66.58</v>
      </c>
    </row>
    <row r="6661" spans="10:10" x14ac:dyDescent="0.25">
      <c r="J6661">
        <v>66.59</v>
      </c>
    </row>
    <row r="6662" spans="10:10" x14ac:dyDescent="0.25">
      <c r="J6662">
        <v>66.599999999999994</v>
      </c>
    </row>
    <row r="6663" spans="10:10" x14ac:dyDescent="0.25">
      <c r="J6663">
        <v>66.61</v>
      </c>
    </row>
    <row r="6664" spans="10:10" x14ac:dyDescent="0.25">
      <c r="J6664">
        <v>66.62</v>
      </c>
    </row>
    <row r="6665" spans="10:10" x14ac:dyDescent="0.25">
      <c r="J6665">
        <v>66.63</v>
      </c>
    </row>
    <row r="6666" spans="10:10" x14ac:dyDescent="0.25">
      <c r="J6666">
        <v>66.64</v>
      </c>
    </row>
    <row r="6667" spans="10:10" x14ac:dyDescent="0.25">
      <c r="J6667">
        <v>66.650000000000006</v>
      </c>
    </row>
    <row r="6668" spans="10:10" x14ac:dyDescent="0.25">
      <c r="J6668">
        <v>66.66</v>
      </c>
    </row>
    <row r="6669" spans="10:10" x14ac:dyDescent="0.25">
      <c r="J6669">
        <v>66.67</v>
      </c>
    </row>
    <row r="6670" spans="10:10" x14ac:dyDescent="0.25">
      <c r="J6670">
        <v>66.680000000000007</v>
      </c>
    </row>
    <row r="6671" spans="10:10" x14ac:dyDescent="0.25">
      <c r="J6671">
        <v>66.69</v>
      </c>
    </row>
    <row r="6672" spans="10:10" x14ac:dyDescent="0.25">
      <c r="J6672">
        <v>66.7</v>
      </c>
    </row>
    <row r="6673" spans="10:10" x14ac:dyDescent="0.25">
      <c r="J6673">
        <v>66.709999999999994</v>
      </c>
    </row>
    <row r="6674" spans="10:10" x14ac:dyDescent="0.25">
      <c r="J6674">
        <v>66.72</v>
      </c>
    </row>
    <row r="6675" spans="10:10" x14ac:dyDescent="0.25">
      <c r="J6675">
        <v>66.73</v>
      </c>
    </row>
    <row r="6676" spans="10:10" x14ac:dyDescent="0.25">
      <c r="J6676">
        <v>66.739999999999995</v>
      </c>
    </row>
    <row r="6677" spans="10:10" x14ac:dyDescent="0.25">
      <c r="J6677">
        <v>66.75</v>
      </c>
    </row>
    <row r="6678" spans="10:10" x14ac:dyDescent="0.25">
      <c r="J6678">
        <v>66.760000000000005</v>
      </c>
    </row>
    <row r="6679" spans="10:10" x14ac:dyDescent="0.25">
      <c r="J6679">
        <v>66.77</v>
      </c>
    </row>
    <row r="6680" spans="10:10" x14ac:dyDescent="0.25">
      <c r="J6680">
        <v>66.78</v>
      </c>
    </row>
    <row r="6681" spans="10:10" x14ac:dyDescent="0.25">
      <c r="J6681">
        <v>66.790000000000006</v>
      </c>
    </row>
    <row r="6682" spans="10:10" x14ac:dyDescent="0.25">
      <c r="J6682">
        <v>66.8</v>
      </c>
    </row>
    <row r="6683" spans="10:10" x14ac:dyDescent="0.25">
      <c r="J6683">
        <v>66.81</v>
      </c>
    </row>
    <row r="6684" spans="10:10" x14ac:dyDescent="0.25">
      <c r="J6684">
        <v>66.819999999999993</v>
      </c>
    </row>
    <row r="6685" spans="10:10" x14ac:dyDescent="0.25">
      <c r="J6685">
        <v>66.83</v>
      </c>
    </row>
    <row r="6686" spans="10:10" x14ac:dyDescent="0.25">
      <c r="J6686">
        <v>66.84</v>
      </c>
    </row>
    <row r="6687" spans="10:10" x14ac:dyDescent="0.25">
      <c r="J6687">
        <v>66.849999999999994</v>
      </c>
    </row>
    <row r="6688" spans="10:10" x14ac:dyDescent="0.25">
      <c r="J6688">
        <v>66.86</v>
      </c>
    </row>
    <row r="6689" spans="10:10" x14ac:dyDescent="0.25">
      <c r="J6689">
        <v>66.87</v>
      </c>
    </row>
    <row r="6690" spans="10:10" x14ac:dyDescent="0.25">
      <c r="J6690">
        <v>66.88</v>
      </c>
    </row>
    <row r="6691" spans="10:10" x14ac:dyDescent="0.25">
      <c r="J6691">
        <v>66.89</v>
      </c>
    </row>
    <row r="6692" spans="10:10" x14ac:dyDescent="0.25">
      <c r="J6692">
        <v>66.900000000000006</v>
      </c>
    </row>
    <row r="6693" spans="10:10" x14ac:dyDescent="0.25">
      <c r="J6693">
        <v>66.91</v>
      </c>
    </row>
    <row r="6694" spans="10:10" x14ac:dyDescent="0.25">
      <c r="J6694">
        <v>66.92</v>
      </c>
    </row>
    <row r="6695" spans="10:10" x14ac:dyDescent="0.25">
      <c r="J6695">
        <v>66.930000000000007</v>
      </c>
    </row>
    <row r="6696" spans="10:10" x14ac:dyDescent="0.25">
      <c r="J6696">
        <v>66.94</v>
      </c>
    </row>
    <row r="6697" spans="10:10" x14ac:dyDescent="0.25">
      <c r="J6697">
        <v>66.95</v>
      </c>
    </row>
    <row r="6698" spans="10:10" x14ac:dyDescent="0.25">
      <c r="J6698">
        <v>66.959999999999994</v>
      </c>
    </row>
    <row r="6699" spans="10:10" x14ac:dyDescent="0.25">
      <c r="J6699">
        <v>66.97</v>
      </c>
    </row>
    <row r="6700" spans="10:10" x14ac:dyDescent="0.25">
      <c r="J6700">
        <v>66.98</v>
      </c>
    </row>
    <row r="6701" spans="10:10" x14ac:dyDescent="0.25">
      <c r="J6701">
        <v>66.989999999999995</v>
      </c>
    </row>
    <row r="6702" spans="10:10" x14ac:dyDescent="0.25">
      <c r="J6702">
        <v>67</v>
      </c>
    </row>
    <row r="6703" spans="10:10" x14ac:dyDescent="0.25">
      <c r="J6703">
        <v>67.010000000000005</v>
      </c>
    </row>
    <row r="6704" spans="10:10" x14ac:dyDescent="0.25">
      <c r="J6704">
        <v>67.02</v>
      </c>
    </row>
    <row r="6705" spans="10:10" x14ac:dyDescent="0.25">
      <c r="J6705">
        <v>67.03</v>
      </c>
    </row>
    <row r="6706" spans="10:10" x14ac:dyDescent="0.25">
      <c r="J6706">
        <v>67.040000000000006</v>
      </c>
    </row>
    <row r="6707" spans="10:10" x14ac:dyDescent="0.25">
      <c r="J6707">
        <v>67.05</v>
      </c>
    </row>
    <row r="6708" spans="10:10" x14ac:dyDescent="0.25">
      <c r="J6708">
        <v>67.06</v>
      </c>
    </row>
    <row r="6709" spans="10:10" x14ac:dyDescent="0.25">
      <c r="J6709">
        <v>67.069999999999993</v>
      </c>
    </row>
    <row r="6710" spans="10:10" x14ac:dyDescent="0.25">
      <c r="J6710">
        <v>67.08</v>
      </c>
    </row>
    <row r="6711" spans="10:10" x14ac:dyDescent="0.25">
      <c r="J6711">
        <v>67.09</v>
      </c>
    </row>
    <row r="6712" spans="10:10" x14ac:dyDescent="0.25">
      <c r="J6712">
        <v>67.099999999999994</v>
      </c>
    </row>
    <row r="6713" spans="10:10" x14ac:dyDescent="0.25">
      <c r="J6713">
        <v>67.11</v>
      </c>
    </row>
    <row r="6714" spans="10:10" x14ac:dyDescent="0.25">
      <c r="J6714">
        <v>67.12</v>
      </c>
    </row>
    <row r="6715" spans="10:10" x14ac:dyDescent="0.25">
      <c r="J6715">
        <v>67.13</v>
      </c>
    </row>
    <row r="6716" spans="10:10" x14ac:dyDescent="0.25">
      <c r="J6716">
        <v>67.14</v>
      </c>
    </row>
    <row r="6717" spans="10:10" x14ac:dyDescent="0.25">
      <c r="J6717">
        <v>67.150000000000006</v>
      </c>
    </row>
    <row r="6718" spans="10:10" x14ac:dyDescent="0.25">
      <c r="J6718">
        <v>67.16</v>
      </c>
    </row>
    <row r="6719" spans="10:10" x14ac:dyDescent="0.25">
      <c r="J6719">
        <v>67.17</v>
      </c>
    </row>
    <row r="6720" spans="10:10" x14ac:dyDescent="0.25">
      <c r="J6720">
        <v>67.180000000000007</v>
      </c>
    </row>
    <row r="6721" spans="10:10" x14ac:dyDescent="0.25">
      <c r="J6721">
        <v>67.19</v>
      </c>
    </row>
    <row r="6722" spans="10:10" x14ac:dyDescent="0.25">
      <c r="J6722">
        <v>67.2</v>
      </c>
    </row>
    <row r="6723" spans="10:10" x14ac:dyDescent="0.25">
      <c r="J6723">
        <v>67.209999999999994</v>
      </c>
    </row>
    <row r="6724" spans="10:10" x14ac:dyDescent="0.25">
      <c r="J6724">
        <v>67.22</v>
      </c>
    </row>
    <row r="6725" spans="10:10" x14ac:dyDescent="0.25">
      <c r="J6725">
        <v>67.23</v>
      </c>
    </row>
    <row r="6726" spans="10:10" x14ac:dyDescent="0.25">
      <c r="J6726">
        <v>67.239999999999995</v>
      </c>
    </row>
    <row r="6727" spans="10:10" x14ac:dyDescent="0.25">
      <c r="J6727">
        <v>67.25</v>
      </c>
    </row>
    <row r="6728" spans="10:10" x14ac:dyDescent="0.25">
      <c r="J6728">
        <v>67.260000000000005</v>
      </c>
    </row>
    <row r="6729" spans="10:10" x14ac:dyDescent="0.25">
      <c r="J6729">
        <v>67.27</v>
      </c>
    </row>
    <row r="6730" spans="10:10" x14ac:dyDescent="0.25">
      <c r="J6730">
        <v>67.28</v>
      </c>
    </row>
    <row r="6731" spans="10:10" x14ac:dyDescent="0.25">
      <c r="J6731">
        <v>67.290000000000006</v>
      </c>
    </row>
    <row r="6732" spans="10:10" x14ac:dyDescent="0.25">
      <c r="J6732">
        <v>67.3</v>
      </c>
    </row>
    <row r="6733" spans="10:10" x14ac:dyDescent="0.25">
      <c r="J6733">
        <v>67.31</v>
      </c>
    </row>
    <row r="6734" spans="10:10" x14ac:dyDescent="0.25">
      <c r="J6734">
        <v>67.319999999999993</v>
      </c>
    </row>
    <row r="6735" spans="10:10" x14ac:dyDescent="0.25">
      <c r="J6735">
        <v>67.33</v>
      </c>
    </row>
    <row r="6736" spans="10:10" x14ac:dyDescent="0.25">
      <c r="J6736">
        <v>67.34</v>
      </c>
    </row>
    <row r="6737" spans="10:10" x14ac:dyDescent="0.25">
      <c r="J6737">
        <v>67.349999999999994</v>
      </c>
    </row>
    <row r="6738" spans="10:10" x14ac:dyDescent="0.25">
      <c r="J6738">
        <v>67.36</v>
      </c>
    </row>
    <row r="6739" spans="10:10" x14ac:dyDescent="0.25">
      <c r="J6739">
        <v>67.37</v>
      </c>
    </row>
    <row r="6740" spans="10:10" x14ac:dyDescent="0.25">
      <c r="J6740">
        <v>67.38</v>
      </c>
    </row>
    <row r="6741" spans="10:10" x14ac:dyDescent="0.25">
      <c r="J6741">
        <v>67.39</v>
      </c>
    </row>
    <row r="6742" spans="10:10" x14ac:dyDescent="0.25">
      <c r="J6742">
        <v>67.400000000000006</v>
      </c>
    </row>
    <row r="6743" spans="10:10" x14ac:dyDescent="0.25">
      <c r="J6743">
        <v>67.41</v>
      </c>
    </row>
    <row r="6744" spans="10:10" x14ac:dyDescent="0.25">
      <c r="J6744">
        <v>67.42</v>
      </c>
    </row>
    <row r="6745" spans="10:10" x14ac:dyDescent="0.25">
      <c r="J6745">
        <v>67.430000000000007</v>
      </c>
    </row>
    <row r="6746" spans="10:10" x14ac:dyDescent="0.25">
      <c r="J6746">
        <v>67.44</v>
      </c>
    </row>
    <row r="6747" spans="10:10" x14ac:dyDescent="0.25">
      <c r="J6747">
        <v>67.45</v>
      </c>
    </row>
    <row r="6748" spans="10:10" x14ac:dyDescent="0.25">
      <c r="J6748">
        <v>67.459999999999994</v>
      </c>
    </row>
    <row r="6749" spans="10:10" x14ac:dyDescent="0.25">
      <c r="J6749">
        <v>67.47</v>
      </c>
    </row>
    <row r="6750" spans="10:10" x14ac:dyDescent="0.25">
      <c r="J6750">
        <v>67.48</v>
      </c>
    </row>
    <row r="6751" spans="10:10" x14ac:dyDescent="0.25">
      <c r="J6751">
        <v>67.489999999999995</v>
      </c>
    </row>
    <row r="6752" spans="10:10" x14ac:dyDescent="0.25">
      <c r="J6752">
        <v>67.5</v>
      </c>
    </row>
    <row r="6753" spans="10:10" x14ac:dyDescent="0.25">
      <c r="J6753">
        <v>67.510000000000005</v>
      </c>
    </row>
    <row r="6754" spans="10:10" x14ac:dyDescent="0.25">
      <c r="J6754">
        <v>67.52</v>
      </c>
    </row>
    <row r="6755" spans="10:10" x14ac:dyDescent="0.25">
      <c r="J6755">
        <v>67.53</v>
      </c>
    </row>
    <row r="6756" spans="10:10" x14ac:dyDescent="0.25">
      <c r="J6756">
        <v>67.540000000000006</v>
      </c>
    </row>
    <row r="6757" spans="10:10" x14ac:dyDescent="0.25">
      <c r="J6757">
        <v>67.55</v>
      </c>
    </row>
    <row r="6758" spans="10:10" x14ac:dyDescent="0.25">
      <c r="J6758">
        <v>67.56</v>
      </c>
    </row>
    <row r="6759" spans="10:10" x14ac:dyDescent="0.25">
      <c r="J6759">
        <v>67.569999999999993</v>
      </c>
    </row>
    <row r="6760" spans="10:10" x14ac:dyDescent="0.25">
      <c r="J6760">
        <v>67.58</v>
      </c>
    </row>
    <row r="6761" spans="10:10" x14ac:dyDescent="0.25">
      <c r="J6761">
        <v>67.59</v>
      </c>
    </row>
    <row r="6762" spans="10:10" x14ac:dyDescent="0.25">
      <c r="J6762">
        <v>67.599999999999994</v>
      </c>
    </row>
    <row r="6763" spans="10:10" x14ac:dyDescent="0.25">
      <c r="J6763">
        <v>67.61</v>
      </c>
    </row>
    <row r="6764" spans="10:10" x14ac:dyDescent="0.25">
      <c r="J6764">
        <v>67.62</v>
      </c>
    </row>
    <row r="6765" spans="10:10" x14ac:dyDescent="0.25">
      <c r="J6765">
        <v>67.63</v>
      </c>
    </row>
    <row r="6766" spans="10:10" x14ac:dyDescent="0.25">
      <c r="J6766">
        <v>67.64</v>
      </c>
    </row>
    <row r="6767" spans="10:10" x14ac:dyDescent="0.25">
      <c r="J6767">
        <v>67.650000000000006</v>
      </c>
    </row>
    <row r="6768" spans="10:10" x14ac:dyDescent="0.25">
      <c r="J6768">
        <v>67.66</v>
      </c>
    </row>
    <row r="6769" spans="10:10" x14ac:dyDescent="0.25">
      <c r="J6769">
        <v>67.67</v>
      </c>
    </row>
    <row r="6770" spans="10:10" x14ac:dyDescent="0.25">
      <c r="J6770">
        <v>67.680000000000007</v>
      </c>
    </row>
    <row r="6771" spans="10:10" x14ac:dyDescent="0.25">
      <c r="J6771">
        <v>67.69</v>
      </c>
    </row>
    <row r="6772" spans="10:10" x14ac:dyDescent="0.25">
      <c r="J6772">
        <v>67.7</v>
      </c>
    </row>
    <row r="6773" spans="10:10" x14ac:dyDescent="0.25">
      <c r="J6773">
        <v>67.709999999999994</v>
      </c>
    </row>
    <row r="6774" spans="10:10" x14ac:dyDescent="0.25">
      <c r="J6774">
        <v>67.72</v>
      </c>
    </row>
    <row r="6775" spans="10:10" x14ac:dyDescent="0.25">
      <c r="J6775">
        <v>67.73</v>
      </c>
    </row>
    <row r="6776" spans="10:10" x14ac:dyDescent="0.25">
      <c r="J6776">
        <v>67.739999999999995</v>
      </c>
    </row>
    <row r="6777" spans="10:10" x14ac:dyDescent="0.25">
      <c r="J6777">
        <v>67.75</v>
      </c>
    </row>
    <row r="6778" spans="10:10" x14ac:dyDescent="0.25">
      <c r="J6778">
        <v>67.760000000000005</v>
      </c>
    </row>
    <row r="6779" spans="10:10" x14ac:dyDescent="0.25">
      <c r="J6779">
        <v>67.77</v>
      </c>
    </row>
    <row r="6780" spans="10:10" x14ac:dyDescent="0.25">
      <c r="J6780">
        <v>67.78</v>
      </c>
    </row>
    <row r="6781" spans="10:10" x14ac:dyDescent="0.25">
      <c r="J6781">
        <v>67.790000000000006</v>
      </c>
    </row>
    <row r="6782" spans="10:10" x14ac:dyDescent="0.25">
      <c r="J6782">
        <v>67.8</v>
      </c>
    </row>
    <row r="6783" spans="10:10" x14ac:dyDescent="0.25">
      <c r="J6783">
        <v>67.81</v>
      </c>
    </row>
    <row r="6784" spans="10:10" x14ac:dyDescent="0.25">
      <c r="J6784">
        <v>67.819999999999993</v>
      </c>
    </row>
    <row r="6785" spans="10:10" x14ac:dyDescent="0.25">
      <c r="J6785">
        <v>67.83</v>
      </c>
    </row>
    <row r="6786" spans="10:10" x14ac:dyDescent="0.25">
      <c r="J6786">
        <v>67.84</v>
      </c>
    </row>
    <row r="6787" spans="10:10" x14ac:dyDescent="0.25">
      <c r="J6787">
        <v>67.849999999999994</v>
      </c>
    </row>
    <row r="6788" spans="10:10" x14ac:dyDescent="0.25">
      <c r="J6788">
        <v>67.86</v>
      </c>
    </row>
    <row r="6789" spans="10:10" x14ac:dyDescent="0.25">
      <c r="J6789">
        <v>67.87</v>
      </c>
    </row>
    <row r="6790" spans="10:10" x14ac:dyDescent="0.25">
      <c r="J6790">
        <v>67.88</v>
      </c>
    </row>
    <row r="6791" spans="10:10" x14ac:dyDescent="0.25">
      <c r="J6791">
        <v>67.89</v>
      </c>
    </row>
    <row r="6792" spans="10:10" x14ac:dyDescent="0.25">
      <c r="J6792">
        <v>67.900000000000006</v>
      </c>
    </row>
    <row r="6793" spans="10:10" x14ac:dyDescent="0.25">
      <c r="J6793">
        <v>67.91</v>
      </c>
    </row>
    <row r="6794" spans="10:10" x14ac:dyDescent="0.25">
      <c r="J6794">
        <v>67.92</v>
      </c>
    </row>
    <row r="6795" spans="10:10" x14ac:dyDescent="0.25">
      <c r="J6795">
        <v>67.930000000000007</v>
      </c>
    </row>
    <row r="6796" spans="10:10" x14ac:dyDescent="0.25">
      <c r="J6796">
        <v>67.94</v>
      </c>
    </row>
    <row r="6797" spans="10:10" x14ac:dyDescent="0.25">
      <c r="J6797">
        <v>67.95</v>
      </c>
    </row>
    <row r="6798" spans="10:10" x14ac:dyDescent="0.25">
      <c r="J6798">
        <v>67.959999999999994</v>
      </c>
    </row>
    <row r="6799" spans="10:10" x14ac:dyDescent="0.25">
      <c r="J6799">
        <v>67.97</v>
      </c>
    </row>
    <row r="6800" spans="10:10" x14ac:dyDescent="0.25">
      <c r="J6800">
        <v>67.98</v>
      </c>
    </row>
    <row r="6801" spans="10:10" x14ac:dyDescent="0.25">
      <c r="J6801">
        <v>67.989999999999995</v>
      </c>
    </row>
    <row r="6802" spans="10:10" x14ac:dyDescent="0.25">
      <c r="J6802">
        <v>68</v>
      </c>
    </row>
    <row r="6803" spans="10:10" x14ac:dyDescent="0.25">
      <c r="J6803">
        <v>68.010000000000005</v>
      </c>
    </row>
    <row r="6804" spans="10:10" x14ac:dyDescent="0.25">
      <c r="J6804">
        <v>68.02</v>
      </c>
    </row>
    <row r="6805" spans="10:10" x14ac:dyDescent="0.25">
      <c r="J6805">
        <v>68.03</v>
      </c>
    </row>
    <row r="6806" spans="10:10" x14ac:dyDescent="0.25">
      <c r="J6806">
        <v>68.040000000000006</v>
      </c>
    </row>
    <row r="6807" spans="10:10" x14ac:dyDescent="0.25">
      <c r="J6807">
        <v>68.05</v>
      </c>
    </row>
    <row r="6808" spans="10:10" x14ac:dyDescent="0.25">
      <c r="J6808">
        <v>68.06</v>
      </c>
    </row>
    <row r="6809" spans="10:10" x14ac:dyDescent="0.25">
      <c r="J6809">
        <v>68.069999999999993</v>
      </c>
    </row>
    <row r="6810" spans="10:10" x14ac:dyDescent="0.25">
      <c r="J6810">
        <v>68.08</v>
      </c>
    </row>
    <row r="6811" spans="10:10" x14ac:dyDescent="0.25">
      <c r="J6811">
        <v>68.09</v>
      </c>
    </row>
    <row r="6812" spans="10:10" x14ac:dyDescent="0.25">
      <c r="J6812">
        <v>68.099999999999994</v>
      </c>
    </row>
    <row r="6813" spans="10:10" x14ac:dyDescent="0.25">
      <c r="J6813">
        <v>68.11</v>
      </c>
    </row>
    <row r="6814" spans="10:10" x14ac:dyDescent="0.25">
      <c r="J6814">
        <v>68.12</v>
      </c>
    </row>
    <row r="6815" spans="10:10" x14ac:dyDescent="0.25">
      <c r="J6815">
        <v>68.13</v>
      </c>
    </row>
    <row r="6816" spans="10:10" x14ac:dyDescent="0.25">
      <c r="J6816">
        <v>68.14</v>
      </c>
    </row>
    <row r="6817" spans="10:10" x14ac:dyDescent="0.25">
      <c r="J6817">
        <v>68.150000000000006</v>
      </c>
    </row>
    <row r="6818" spans="10:10" x14ac:dyDescent="0.25">
      <c r="J6818">
        <v>68.16</v>
      </c>
    </row>
    <row r="6819" spans="10:10" x14ac:dyDescent="0.25">
      <c r="J6819">
        <v>68.17</v>
      </c>
    </row>
    <row r="6820" spans="10:10" x14ac:dyDescent="0.25">
      <c r="J6820">
        <v>68.180000000000007</v>
      </c>
    </row>
    <row r="6821" spans="10:10" x14ac:dyDescent="0.25">
      <c r="J6821">
        <v>68.19</v>
      </c>
    </row>
    <row r="6822" spans="10:10" x14ac:dyDescent="0.25">
      <c r="J6822">
        <v>68.2</v>
      </c>
    </row>
    <row r="6823" spans="10:10" x14ac:dyDescent="0.25">
      <c r="J6823">
        <v>68.209999999999994</v>
      </c>
    </row>
    <row r="6824" spans="10:10" x14ac:dyDescent="0.25">
      <c r="J6824">
        <v>68.22</v>
      </c>
    </row>
    <row r="6825" spans="10:10" x14ac:dyDescent="0.25">
      <c r="J6825">
        <v>68.23</v>
      </c>
    </row>
    <row r="6826" spans="10:10" x14ac:dyDescent="0.25">
      <c r="J6826">
        <v>68.239999999999995</v>
      </c>
    </row>
    <row r="6827" spans="10:10" x14ac:dyDescent="0.25">
      <c r="J6827">
        <v>68.25</v>
      </c>
    </row>
    <row r="6828" spans="10:10" x14ac:dyDescent="0.25">
      <c r="J6828">
        <v>68.260000000000005</v>
      </c>
    </row>
    <row r="6829" spans="10:10" x14ac:dyDescent="0.25">
      <c r="J6829">
        <v>68.27</v>
      </c>
    </row>
    <row r="6830" spans="10:10" x14ac:dyDescent="0.25">
      <c r="J6830">
        <v>68.28</v>
      </c>
    </row>
    <row r="6831" spans="10:10" x14ac:dyDescent="0.25">
      <c r="J6831">
        <v>68.290000000000006</v>
      </c>
    </row>
    <row r="6832" spans="10:10" x14ac:dyDescent="0.25">
      <c r="J6832">
        <v>68.3</v>
      </c>
    </row>
    <row r="6833" spans="10:10" x14ac:dyDescent="0.25">
      <c r="J6833">
        <v>68.31</v>
      </c>
    </row>
    <row r="6834" spans="10:10" x14ac:dyDescent="0.25">
      <c r="J6834">
        <v>68.319999999999993</v>
      </c>
    </row>
    <row r="6835" spans="10:10" x14ac:dyDescent="0.25">
      <c r="J6835">
        <v>68.33</v>
      </c>
    </row>
    <row r="6836" spans="10:10" x14ac:dyDescent="0.25">
      <c r="J6836">
        <v>68.34</v>
      </c>
    </row>
    <row r="6837" spans="10:10" x14ac:dyDescent="0.25">
      <c r="J6837">
        <v>68.349999999999994</v>
      </c>
    </row>
    <row r="6838" spans="10:10" x14ac:dyDescent="0.25">
      <c r="J6838">
        <v>68.36</v>
      </c>
    </row>
    <row r="6839" spans="10:10" x14ac:dyDescent="0.25">
      <c r="J6839">
        <v>68.37</v>
      </c>
    </row>
    <row r="6840" spans="10:10" x14ac:dyDescent="0.25">
      <c r="J6840">
        <v>68.38</v>
      </c>
    </row>
    <row r="6841" spans="10:10" x14ac:dyDescent="0.25">
      <c r="J6841">
        <v>68.39</v>
      </c>
    </row>
    <row r="6842" spans="10:10" x14ac:dyDescent="0.25">
      <c r="J6842">
        <v>68.400000000000006</v>
      </c>
    </row>
    <row r="6843" spans="10:10" x14ac:dyDescent="0.25">
      <c r="J6843">
        <v>68.41</v>
      </c>
    </row>
    <row r="6844" spans="10:10" x14ac:dyDescent="0.25">
      <c r="J6844">
        <v>68.42</v>
      </c>
    </row>
    <row r="6845" spans="10:10" x14ac:dyDescent="0.25">
      <c r="J6845">
        <v>68.430000000000007</v>
      </c>
    </row>
    <row r="6846" spans="10:10" x14ac:dyDescent="0.25">
      <c r="J6846">
        <v>68.44</v>
      </c>
    </row>
    <row r="6847" spans="10:10" x14ac:dyDescent="0.25">
      <c r="J6847">
        <v>68.45</v>
      </c>
    </row>
    <row r="6848" spans="10:10" x14ac:dyDescent="0.25">
      <c r="J6848">
        <v>68.459999999999994</v>
      </c>
    </row>
    <row r="6849" spans="10:10" x14ac:dyDescent="0.25">
      <c r="J6849">
        <v>68.47</v>
      </c>
    </row>
    <row r="6850" spans="10:10" x14ac:dyDescent="0.25">
      <c r="J6850">
        <v>68.48</v>
      </c>
    </row>
    <row r="6851" spans="10:10" x14ac:dyDescent="0.25">
      <c r="J6851">
        <v>68.489999999999995</v>
      </c>
    </row>
    <row r="6852" spans="10:10" x14ac:dyDescent="0.25">
      <c r="J6852">
        <v>68.5</v>
      </c>
    </row>
    <row r="6853" spans="10:10" x14ac:dyDescent="0.25">
      <c r="J6853">
        <v>68.510000000000005</v>
      </c>
    </row>
    <row r="6854" spans="10:10" x14ac:dyDescent="0.25">
      <c r="J6854">
        <v>68.52</v>
      </c>
    </row>
    <row r="6855" spans="10:10" x14ac:dyDescent="0.25">
      <c r="J6855">
        <v>68.53</v>
      </c>
    </row>
    <row r="6856" spans="10:10" x14ac:dyDescent="0.25">
      <c r="J6856">
        <v>68.540000000000006</v>
      </c>
    </row>
    <row r="6857" spans="10:10" x14ac:dyDescent="0.25">
      <c r="J6857">
        <v>68.55</v>
      </c>
    </row>
    <row r="6858" spans="10:10" x14ac:dyDescent="0.25">
      <c r="J6858">
        <v>68.56</v>
      </c>
    </row>
    <row r="6859" spans="10:10" x14ac:dyDescent="0.25">
      <c r="J6859">
        <v>68.569999999999993</v>
      </c>
    </row>
    <row r="6860" spans="10:10" x14ac:dyDescent="0.25">
      <c r="J6860">
        <v>68.58</v>
      </c>
    </row>
    <row r="6861" spans="10:10" x14ac:dyDescent="0.25">
      <c r="J6861">
        <v>68.59</v>
      </c>
    </row>
    <row r="6862" spans="10:10" x14ac:dyDescent="0.25">
      <c r="J6862">
        <v>68.599999999999994</v>
      </c>
    </row>
    <row r="6863" spans="10:10" x14ac:dyDescent="0.25">
      <c r="J6863">
        <v>68.61</v>
      </c>
    </row>
    <row r="6864" spans="10:10" x14ac:dyDescent="0.25">
      <c r="J6864">
        <v>68.62</v>
      </c>
    </row>
    <row r="6865" spans="10:10" x14ac:dyDescent="0.25">
      <c r="J6865">
        <v>68.63</v>
      </c>
    </row>
    <row r="6866" spans="10:10" x14ac:dyDescent="0.25">
      <c r="J6866">
        <v>68.64</v>
      </c>
    </row>
    <row r="6867" spans="10:10" x14ac:dyDescent="0.25">
      <c r="J6867">
        <v>68.650000000000006</v>
      </c>
    </row>
    <row r="6868" spans="10:10" x14ac:dyDescent="0.25">
      <c r="J6868">
        <v>68.66</v>
      </c>
    </row>
    <row r="6869" spans="10:10" x14ac:dyDescent="0.25">
      <c r="J6869">
        <v>68.67</v>
      </c>
    </row>
    <row r="6870" spans="10:10" x14ac:dyDescent="0.25">
      <c r="J6870">
        <v>68.680000000000007</v>
      </c>
    </row>
    <row r="6871" spans="10:10" x14ac:dyDescent="0.25">
      <c r="J6871">
        <v>68.69</v>
      </c>
    </row>
    <row r="6872" spans="10:10" x14ac:dyDescent="0.25">
      <c r="J6872">
        <v>68.7</v>
      </c>
    </row>
    <row r="6873" spans="10:10" x14ac:dyDescent="0.25">
      <c r="J6873">
        <v>68.709999999999994</v>
      </c>
    </row>
    <row r="6874" spans="10:10" x14ac:dyDescent="0.25">
      <c r="J6874">
        <v>68.72</v>
      </c>
    </row>
    <row r="6875" spans="10:10" x14ac:dyDescent="0.25">
      <c r="J6875">
        <v>68.73</v>
      </c>
    </row>
    <row r="6876" spans="10:10" x14ac:dyDescent="0.25">
      <c r="J6876">
        <v>68.739999999999995</v>
      </c>
    </row>
    <row r="6877" spans="10:10" x14ac:dyDescent="0.25">
      <c r="J6877">
        <v>68.75</v>
      </c>
    </row>
    <row r="6878" spans="10:10" x14ac:dyDescent="0.25">
      <c r="J6878">
        <v>68.760000000000005</v>
      </c>
    </row>
    <row r="6879" spans="10:10" x14ac:dyDescent="0.25">
      <c r="J6879">
        <v>68.77</v>
      </c>
    </row>
    <row r="6880" spans="10:10" x14ac:dyDescent="0.25">
      <c r="J6880">
        <v>68.78</v>
      </c>
    </row>
    <row r="6881" spans="10:10" x14ac:dyDescent="0.25">
      <c r="J6881">
        <v>68.790000000000006</v>
      </c>
    </row>
    <row r="6882" spans="10:10" x14ac:dyDescent="0.25">
      <c r="J6882">
        <v>68.8</v>
      </c>
    </row>
    <row r="6883" spans="10:10" x14ac:dyDescent="0.25">
      <c r="J6883">
        <v>68.81</v>
      </c>
    </row>
    <row r="6884" spans="10:10" x14ac:dyDescent="0.25">
      <c r="J6884">
        <v>68.819999999999993</v>
      </c>
    </row>
    <row r="6885" spans="10:10" x14ac:dyDescent="0.25">
      <c r="J6885">
        <v>68.83</v>
      </c>
    </row>
    <row r="6886" spans="10:10" x14ac:dyDescent="0.25">
      <c r="J6886">
        <v>68.84</v>
      </c>
    </row>
    <row r="6887" spans="10:10" x14ac:dyDescent="0.25">
      <c r="J6887">
        <v>68.849999999999994</v>
      </c>
    </row>
    <row r="6888" spans="10:10" x14ac:dyDescent="0.25">
      <c r="J6888">
        <v>68.86</v>
      </c>
    </row>
    <row r="6889" spans="10:10" x14ac:dyDescent="0.25">
      <c r="J6889">
        <v>68.87</v>
      </c>
    </row>
    <row r="6890" spans="10:10" x14ac:dyDescent="0.25">
      <c r="J6890">
        <v>68.88</v>
      </c>
    </row>
    <row r="6891" spans="10:10" x14ac:dyDescent="0.25">
      <c r="J6891">
        <v>68.89</v>
      </c>
    </row>
    <row r="6892" spans="10:10" x14ac:dyDescent="0.25">
      <c r="J6892">
        <v>68.900000000000006</v>
      </c>
    </row>
    <row r="6893" spans="10:10" x14ac:dyDescent="0.25">
      <c r="J6893">
        <v>68.91</v>
      </c>
    </row>
    <row r="6894" spans="10:10" x14ac:dyDescent="0.25">
      <c r="J6894">
        <v>68.92</v>
      </c>
    </row>
    <row r="6895" spans="10:10" x14ac:dyDescent="0.25">
      <c r="J6895">
        <v>68.930000000000007</v>
      </c>
    </row>
    <row r="6896" spans="10:10" x14ac:dyDescent="0.25">
      <c r="J6896">
        <v>68.94</v>
      </c>
    </row>
    <row r="6897" spans="10:10" x14ac:dyDescent="0.25">
      <c r="J6897">
        <v>68.95</v>
      </c>
    </row>
    <row r="6898" spans="10:10" x14ac:dyDescent="0.25">
      <c r="J6898">
        <v>68.959999999999994</v>
      </c>
    </row>
    <row r="6899" spans="10:10" x14ac:dyDescent="0.25">
      <c r="J6899">
        <v>68.97</v>
      </c>
    </row>
    <row r="6900" spans="10:10" x14ac:dyDescent="0.25">
      <c r="J6900">
        <v>68.98</v>
      </c>
    </row>
    <row r="6901" spans="10:10" x14ac:dyDescent="0.25">
      <c r="J6901">
        <v>68.989999999999995</v>
      </c>
    </row>
    <row r="6902" spans="10:10" x14ac:dyDescent="0.25">
      <c r="J6902">
        <v>69</v>
      </c>
    </row>
    <row r="6903" spans="10:10" x14ac:dyDescent="0.25">
      <c r="J6903">
        <v>69.010000000000005</v>
      </c>
    </row>
    <row r="6904" spans="10:10" x14ac:dyDescent="0.25">
      <c r="J6904">
        <v>69.02</v>
      </c>
    </row>
    <row r="6905" spans="10:10" x14ac:dyDescent="0.25">
      <c r="J6905">
        <v>69.03</v>
      </c>
    </row>
    <row r="6906" spans="10:10" x14ac:dyDescent="0.25">
      <c r="J6906">
        <v>69.040000000000006</v>
      </c>
    </row>
    <row r="6907" spans="10:10" x14ac:dyDescent="0.25">
      <c r="J6907">
        <v>69.05</v>
      </c>
    </row>
    <row r="6908" spans="10:10" x14ac:dyDescent="0.25">
      <c r="J6908">
        <v>69.06</v>
      </c>
    </row>
    <row r="6909" spans="10:10" x14ac:dyDescent="0.25">
      <c r="J6909">
        <v>69.069999999999993</v>
      </c>
    </row>
    <row r="6910" spans="10:10" x14ac:dyDescent="0.25">
      <c r="J6910">
        <v>69.08</v>
      </c>
    </row>
    <row r="6911" spans="10:10" x14ac:dyDescent="0.25">
      <c r="J6911">
        <v>69.09</v>
      </c>
    </row>
    <row r="6912" spans="10:10" x14ac:dyDescent="0.25">
      <c r="J6912">
        <v>69.099999999999994</v>
      </c>
    </row>
    <row r="6913" spans="10:10" x14ac:dyDescent="0.25">
      <c r="J6913">
        <v>69.11</v>
      </c>
    </row>
    <row r="6914" spans="10:10" x14ac:dyDescent="0.25">
      <c r="J6914">
        <v>69.12</v>
      </c>
    </row>
    <row r="6915" spans="10:10" x14ac:dyDescent="0.25">
      <c r="J6915">
        <v>69.13</v>
      </c>
    </row>
    <row r="6916" spans="10:10" x14ac:dyDescent="0.25">
      <c r="J6916">
        <v>69.14</v>
      </c>
    </row>
    <row r="6917" spans="10:10" x14ac:dyDescent="0.25">
      <c r="J6917">
        <v>69.150000000000006</v>
      </c>
    </row>
    <row r="6918" spans="10:10" x14ac:dyDescent="0.25">
      <c r="J6918">
        <v>69.16</v>
      </c>
    </row>
    <row r="6919" spans="10:10" x14ac:dyDescent="0.25">
      <c r="J6919">
        <v>69.17</v>
      </c>
    </row>
    <row r="6920" spans="10:10" x14ac:dyDescent="0.25">
      <c r="J6920">
        <v>69.180000000000007</v>
      </c>
    </row>
    <row r="6921" spans="10:10" x14ac:dyDescent="0.25">
      <c r="J6921">
        <v>69.19</v>
      </c>
    </row>
    <row r="6922" spans="10:10" x14ac:dyDescent="0.25">
      <c r="J6922">
        <v>69.2</v>
      </c>
    </row>
    <row r="6923" spans="10:10" x14ac:dyDescent="0.25">
      <c r="J6923">
        <v>69.209999999999994</v>
      </c>
    </row>
    <row r="6924" spans="10:10" x14ac:dyDescent="0.25">
      <c r="J6924">
        <v>69.22</v>
      </c>
    </row>
    <row r="6925" spans="10:10" x14ac:dyDescent="0.25">
      <c r="J6925">
        <v>69.23</v>
      </c>
    </row>
    <row r="6926" spans="10:10" x14ac:dyDescent="0.25">
      <c r="J6926">
        <v>69.239999999999995</v>
      </c>
    </row>
    <row r="6927" spans="10:10" x14ac:dyDescent="0.25">
      <c r="J6927">
        <v>69.25</v>
      </c>
    </row>
    <row r="6928" spans="10:10" x14ac:dyDescent="0.25">
      <c r="J6928">
        <v>69.260000000000005</v>
      </c>
    </row>
    <row r="6929" spans="10:10" x14ac:dyDescent="0.25">
      <c r="J6929">
        <v>69.27</v>
      </c>
    </row>
    <row r="6930" spans="10:10" x14ac:dyDescent="0.25">
      <c r="J6930">
        <v>69.28</v>
      </c>
    </row>
    <row r="6931" spans="10:10" x14ac:dyDescent="0.25">
      <c r="J6931">
        <v>69.290000000000006</v>
      </c>
    </row>
    <row r="6932" spans="10:10" x14ac:dyDescent="0.25">
      <c r="J6932">
        <v>69.3</v>
      </c>
    </row>
    <row r="6933" spans="10:10" x14ac:dyDescent="0.25">
      <c r="J6933">
        <v>69.31</v>
      </c>
    </row>
    <row r="6934" spans="10:10" x14ac:dyDescent="0.25">
      <c r="J6934">
        <v>69.319999999999993</v>
      </c>
    </row>
    <row r="6935" spans="10:10" x14ac:dyDescent="0.25">
      <c r="J6935">
        <v>69.33</v>
      </c>
    </row>
    <row r="6936" spans="10:10" x14ac:dyDescent="0.25">
      <c r="J6936">
        <v>69.34</v>
      </c>
    </row>
    <row r="6937" spans="10:10" x14ac:dyDescent="0.25">
      <c r="J6937">
        <v>69.349999999999994</v>
      </c>
    </row>
    <row r="6938" spans="10:10" x14ac:dyDescent="0.25">
      <c r="J6938">
        <v>69.36</v>
      </c>
    </row>
    <row r="6939" spans="10:10" x14ac:dyDescent="0.25">
      <c r="J6939">
        <v>69.37</v>
      </c>
    </row>
    <row r="6940" spans="10:10" x14ac:dyDescent="0.25">
      <c r="J6940">
        <v>69.38</v>
      </c>
    </row>
    <row r="6941" spans="10:10" x14ac:dyDescent="0.25">
      <c r="J6941">
        <v>69.39</v>
      </c>
    </row>
    <row r="6942" spans="10:10" x14ac:dyDescent="0.25">
      <c r="J6942">
        <v>69.400000000000006</v>
      </c>
    </row>
    <row r="6943" spans="10:10" x14ac:dyDescent="0.25">
      <c r="J6943">
        <v>69.41</v>
      </c>
    </row>
    <row r="6944" spans="10:10" x14ac:dyDescent="0.25">
      <c r="J6944">
        <v>69.42</v>
      </c>
    </row>
    <row r="6945" spans="10:10" x14ac:dyDescent="0.25">
      <c r="J6945">
        <v>69.430000000000007</v>
      </c>
    </row>
    <row r="6946" spans="10:10" x14ac:dyDescent="0.25">
      <c r="J6946">
        <v>69.44</v>
      </c>
    </row>
    <row r="6947" spans="10:10" x14ac:dyDescent="0.25">
      <c r="J6947">
        <v>69.45</v>
      </c>
    </row>
    <row r="6948" spans="10:10" x14ac:dyDescent="0.25">
      <c r="J6948">
        <v>69.459999999999994</v>
      </c>
    </row>
    <row r="6949" spans="10:10" x14ac:dyDescent="0.25">
      <c r="J6949">
        <v>69.47</v>
      </c>
    </row>
    <row r="6950" spans="10:10" x14ac:dyDescent="0.25">
      <c r="J6950">
        <v>69.48</v>
      </c>
    </row>
    <row r="6951" spans="10:10" x14ac:dyDescent="0.25">
      <c r="J6951">
        <v>69.489999999999995</v>
      </c>
    </row>
    <row r="6952" spans="10:10" x14ac:dyDescent="0.25">
      <c r="J6952">
        <v>69.5</v>
      </c>
    </row>
    <row r="6953" spans="10:10" x14ac:dyDescent="0.25">
      <c r="J6953">
        <v>69.510000000000005</v>
      </c>
    </row>
    <row r="6954" spans="10:10" x14ac:dyDescent="0.25">
      <c r="J6954">
        <v>69.52</v>
      </c>
    </row>
    <row r="6955" spans="10:10" x14ac:dyDescent="0.25">
      <c r="J6955">
        <v>69.53</v>
      </c>
    </row>
    <row r="6956" spans="10:10" x14ac:dyDescent="0.25">
      <c r="J6956">
        <v>69.540000000000006</v>
      </c>
    </row>
    <row r="6957" spans="10:10" x14ac:dyDescent="0.25">
      <c r="J6957">
        <v>69.55</v>
      </c>
    </row>
    <row r="6958" spans="10:10" x14ac:dyDescent="0.25">
      <c r="J6958">
        <v>69.56</v>
      </c>
    </row>
    <row r="6959" spans="10:10" x14ac:dyDescent="0.25">
      <c r="J6959">
        <v>69.569999999999993</v>
      </c>
    </row>
    <row r="6960" spans="10:10" x14ac:dyDescent="0.25">
      <c r="J6960">
        <v>69.58</v>
      </c>
    </row>
    <row r="6961" spans="10:10" x14ac:dyDescent="0.25">
      <c r="J6961">
        <v>69.59</v>
      </c>
    </row>
    <row r="6962" spans="10:10" x14ac:dyDescent="0.25">
      <c r="J6962">
        <v>69.599999999999994</v>
      </c>
    </row>
    <row r="6963" spans="10:10" x14ac:dyDescent="0.25">
      <c r="J6963">
        <v>69.61</v>
      </c>
    </row>
    <row r="6964" spans="10:10" x14ac:dyDescent="0.25">
      <c r="J6964">
        <v>69.62</v>
      </c>
    </row>
    <row r="6965" spans="10:10" x14ac:dyDescent="0.25">
      <c r="J6965">
        <v>69.63</v>
      </c>
    </row>
    <row r="6966" spans="10:10" x14ac:dyDescent="0.25">
      <c r="J6966">
        <v>69.64</v>
      </c>
    </row>
    <row r="6967" spans="10:10" x14ac:dyDescent="0.25">
      <c r="J6967">
        <v>69.650000000000006</v>
      </c>
    </row>
    <row r="6968" spans="10:10" x14ac:dyDescent="0.25">
      <c r="J6968">
        <v>69.66</v>
      </c>
    </row>
    <row r="6969" spans="10:10" x14ac:dyDescent="0.25">
      <c r="J6969">
        <v>69.67</v>
      </c>
    </row>
    <row r="6970" spans="10:10" x14ac:dyDescent="0.25">
      <c r="J6970">
        <v>69.680000000000007</v>
      </c>
    </row>
    <row r="6971" spans="10:10" x14ac:dyDescent="0.25">
      <c r="J6971">
        <v>69.69</v>
      </c>
    </row>
    <row r="6972" spans="10:10" x14ac:dyDescent="0.25">
      <c r="J6972">
        <v>69.7</v>
      </c>
    </row>
    <row r="6973" spans="10:10" x14ac:dyDescent="0.25">
      <c r="J6973">
        <v>69.709999999999994</v>
      </c>
    </row>
    <row r="6974" spans="10:10" x14ac:dyDescent="0.25">
      <c r="J6974">
        <v>69.72</v>
      </c>
    </row>
    <row r="6975" spans="10:10" x14ac:dyDescent="0.25">
      <c r="J6975">
        <v>69.73</v>
      </c>
    </row>
    <row r="6976" spans="10:10" x14ac:dyDescent="0.25">
      <c r="J6976">
        <v>69.739999999999995</v>
      </c>
    </row>
    <row r="6977" spans="10:10" x14ac:dyDescent="0.25">
      <c r="J6977">
        <v>69.75</v>
      </c>
    </row>
    <row r="6978" spans="10:10" x14ac:dyDescent="0.25">
      <c r="J6978">
        <v>69.760000000000005</v>
      </c>
    </row>
    <row r="6979" spans="10:10" x14ac:dyDescent="0.25">
      <c r="J6979">
        <v>69.77</v>
      </c>
    </row>
    <row r="6980" spans="10:10" x14ac:dyDescent="0.25">
      <c r="J6980">
        <v>69.78</v>
      </c>
    </row>
    <row r="6981" spans="10:10" x14ac:dyDescent="0.25">
      <c r="J6981">
        <v>69.790000000000006</v>
      </c>
    </row>
    <row r="6982" spans="10:10" x14ac:dyDescent="0.25">
      <c r="J6982">
        <v>69.8</v>
      </c>
    </row>
    <row r="6983" spans="10:10" x14ac:dyDescent="0.25">
      <c r="J6983">
        <v>69.81</v>
      </c>
    </row>
    <row r="6984" spans="10:10" x14ac:dyDescent="0.25">
      <c r="J6984">
        <v>69.819999999999993</v>
      </c>
    </row>
    <row r="6985" spans="10:10" x14ac:dyDescent="0.25">
      <c r="J6985">
        <v>69.83</v>
      </c>
    </row>
    <row r="6986" spans="10:10" x14ac:dyDescent="0.25">
      <c r="J6986">
        <v>69.84</v>
      </c>
    </row>
    <row r="6987" spans="10:10" x14ac:dyDescent="0.25">
      <c r="J6987">
        <v>69.849999999999994</v>
      </c>
    </row>
    <row r="6988" spans="10:10" x14ac:dyDescent="0.25">
      <c r="J6988">
        <v>69.86</v>
      </c>
    </row>
    <row r="6989" spans="10:10" x14ac:dyDescent="0.25">
      <c r="J6989">
        <v>69.87</v>
      </c>
    </row>
    <row r="6990" spans="10:10" x14ac:dyDescent="0.25">
      <c r="J6990">
        <v>69.88</v>
      </c>
    </row>
    <row r="6991" spans="10:10" x14ac:dyDescent="0.25">
      <c r="J6991">
        <v>69.89</v>
      </c>
    </row>
    <row r="6992" spans="10:10" x14ac:dyDescent="0.25">
      <c r="J6992">
        <v>69.900000000000006</v>
      </c>
    </row>
    <row r="6993" spans="10:10" x14ac:dyDescent="0.25">
      <c r="J6993">
        <v>69.91</v>
      </c>
    </row>
    <row r="6994" spans="10:10" x14ac:dyDescent="0.25">
      <c r="J6994">
        <v>69.92</v>
      </c>
    </row>
    <row r="6995" spans="10:10" x14ac:dyDescent="0.25">
      <c r="J6995">
        <v>69.930000000000007</v>
      </c>
    </row>
    <row r="6996" spans="10:10" x14ac:dyDescent="0.25">
      <c r="J6996">
        <v>69.94</v>
      </c>
    </row>
    <row r="6997" spans="10:10" x14ac:dyDescent="0.25">
      <c r="J6997">
        <v>69.95</v>
      </c>
    </row>
    <row r="6998" spans="10:10" x14ac:dyDescent="0.25">
      <c r="J6998">
        <v>69.959999999999994</v>
      </c>
    </row>
    <row r="6999" spans="10:10" x14ac:dyDescent="0.25">
      <c r="J6999">
        <v>69.97</v>
      </c>
    </row>
    <row r="7000" spans="10:10" x14ac:dyDescent="0.25">
      <c r="J7000">
        <v>69.98</v>
      </c>
    </row>
    <row r="7001" spans="10:10" x14ac:dyDescent="0.25">
      <c r="J7001">
        <v>69.989999999999995</v>
      </c>
    </row>
    <row r="7002" spans="10:10" x14ac:dyDescent="0.25">
      <c r="J7002">
        <v>70</v>
      </c>
    </row>
    <row r="7003" spans="10:10" x14ac:dyDescent="0.25">
      <c r="J7003">
        <v>70.010000000000005</v>
      </c>
    </row>
    <row r="7004" spans="10:10" x14ac:dyDescent="0.25">
      <c r="J7004">
        <v>70.02</v>
      </c>
    </row>
    <row r="7005" spans="10:10" x14ac:dyDescent="0.25">
      <c r="J7005">
        <v>70.03</v>
      </c>
    </row>
    <row r="7006" spans="10:10" x14ac:dyDescent="0.25">
      <c r="J7006">
        <v>70.040000000000006</v>
      </c>
    </row>
    <row r="7007" spans="10:10" x14ac:dyDescent="0.25">
      <c r="J7007">
        <v>70.05</v>
      </c>
    </row>
    <row r="7008" spans="10:10" x14ac:dyDescent="0.25">
      <c r="J7008">
        <v>70.06</v>
      </c>
    </row>
    <row r="7009" spans="10:10" x14ac:dyDescent="0.25">
      <c r="J7009">
        <v>70.069999999999993</v>
      </c>
    </row>
    <row r="7010" spans="10:10" x14ac:dyDescent="0.25">
      <c r="J7010">
        <v>70.08</v>
      </c>
    </row>
    <row r="7011" spans="10:10" x14ac:dyDescent="0.25">
      <c r="J7011">
        <v>70.09</v>
      </c>
    </row>
    <row r="7012" spans="10:10" x14ac:dyDescent="0.25">
      <c r="J7012">
        <v>70.099999999999994</v>
      </c>
    </row>
    <row r="7013" spans="10:10" x14ac:dyDescent="0.25">
      <c r="J7013">
        <v>70.11</v>
      </c>
    </row>
    <row r="7014" spans="10:10" x14ac:dyDescent="0.25">
      <c r="J7014">
        <v>70.12</v>
      </c>
    </row>
    <row r="7015" spans="10:10" x14ac:dyDescent="0.25">
      <c r="J7015">
        <v>70.13</v>
      </c>
    </row>
    <row r="7016" spans="10:10" x14ac:dyDescent="0.25">
      <c r="J7016">
        <v>70.14</v>
      </c>
    </row>
    <row r="7017" spans="10:10" x14ac:dyDescent="0.25">
      <c r="J7017">
        <v>70.150000000000006</v>
      </c>
    </row>
    <row r="7018" spans="10:10" x14ac:dyDescent="0.25">
      <c r="J7018">
        <v>70.16</v>
      </c>
    </row>
    <row r="7019" spans="10:10" x14ac:dyDescent="0.25">
      <c r="J7019">
        <v>70.17</v>
      </c>
    </row>
    <row r="7020" spans="10:10" x14ac:dyDescent="0.25">
      <c r="J7020">
        <v>70.180000000000007</v>
      </c>
    </row>
    <row r="7021" spans="10:10" x14ac:dyDescent="0.25">
      <c r="J7021">
        <v>70.19</v>
      </c>
    </row>
    <row r="7022" spans="10:10" x14ac:dyDescent="0.25">
      <c r="J7022">
        <v>70.2</v>
      </c>
    </row>
    <row r="7023" spans="10:10" x14ac:dyDescent="0.25">
      <c r="J7023">
        <v>70.209999999999994</v>
      </c>
    </row>
    <row r="7024" spans="10:10" x14ac:dyDescent="0.25">
      <c r="J7024">
        <v>70.22</v>
      </c>
    </row>
    <row r="7025" spans="10:10" x14ac:dyDescent="0.25">
      <c r="J7025">
        <v>70.23</v>
      </c>
    </row>
    <row r="7026" spans="10:10" x14ac:dyDescent="0.25">
      <c r="J7026">
        <v>70.239999999999995</v>
      </c>
    </row>
    <row r="7027" spans="10:10" x14ac:dyDescent="0.25">
      <c r="J7027">
        <v>70.25</v>
      </c>
    </row>
    <row r="7028" spans="10:10" x14ac:dyDescent="0.25">
      <c r="J7028">
        <v>70.260000000000005</v>
      </c>
    </row>
    <row r="7029" spans="10:10" x14ac:dyDescent="0.25">
      <c r="J7029">
        <v>70.27</v>
      </c>
    </row>
    <row r="7030" spans="10:10" x14ac:dyDescent="0.25">
      <c r="J7030">
        <v>70.28</v>
      </c>
    </row>
    <row r="7031" spans="10:10" x14ac:dyDescent="0.25">
      <c r="J7031">
        <v>70.290000000000006</v>
      </c>
    </row>
    <row r="7032" spans="10:10" x14ac:dyDescent="0.25">
      <c r="J7032">
        <v>70.3</v>
      </c>
    </row>
    <row r="7033" spans="10:10" x14ac:dyDescent="0.25">
      <c r="J7033">
        <v>70.31</v>
      </c>
    </row>
    <row r="7034" spans="10:10" x14ac:dyDescent="0.25">
      <c r="J7034">
        <v>70.319999999999993</v>
      </c>
    </row>
    <row r="7035" spans="10:10" x14ac:dyDescent="0.25">
      <c r="J7035">
        <v>70.33</v>
      </c>
    </row>
    <row r="7036" spans="10:10" x14ac:dyDescent="0.25">
      <c r="J7036">
        <v>70.34</v>
      </c>
    </row>
    <row r="7037" spans="10:10" x14ac:dyDescent="0.25">
      <c r="J7037">
        <v>70.349999999999994</v>
      </c>
    </row>
    <row r="7038" spans="10:10" x14ac:dyDescent="0.25">
      <c r="J7038">
        <v>70.36</v>
      </c>
    </row>
    <row r="7039" spans="10:10" x14ac:dyDescent="0.25">
      <c r="J7039">
        <v>70.37</v>
      </c>
    </row>
    <row r="7040" spans="10:10" x14ac:dyDescent="0.25">
      <c r="J7040">
        <v>70.38</v>
      </c>
    </row>
    <row r="7041" spans="10:10" x14ac:dyDescent="0.25">
      <c r="J7041">
        <v>70.39</v>
      </c>
    </row>
    <row r="7042" spans="10:10" x14ac:dyDescent="0.25">
      <c r="J7042">
        <v>70.400000000000006</v>
      </c>
    </row>
    <row r="7043" spans="10:10" x14ac:dyDescent="0.25">
      <c r="J7043">
        <v>70.41</v>
      </c>
    </row>
    <row r="7044" spans="10:10" x14ac:dyDescent="0.25">
      <c r="J7044">
        <v>70.42</v>
      </c>
    </row>
    <row r="7045" spans="10:10" x14ac:dyDescent="0.25">
      <c r="J7045">
        <v>70.430000000000007</v>
      </c>
    </row>
    <row r="7046" spans="10:10" x14ac:dyDescent="0.25">
      <c r="J7046">
        <v>70.44</v>
      </c>
    </row>
    <row r="7047" spans="10:10" x14ac:dyDescent="0.25">
      <c r="J7047">
        <v>70.45</v>
      </c>
    </row>
    <row r="7048" spans="10:10" x14ac:dyDescent="0.25">
      <c r="J7048">
        <v>70.459999999999994</v>
      </c>
    </row>
    <row r="7049" spans="10:10" x14ac:dyDescent="0.25">
      <c r="J7049">
        <v>70.47</v>
      </c>
    </row>
    <row r="7050" spans="10:10" x14ac:dyDescent="0.25">
      <c r="J7050">
        <v>70.48</v>
      </c>
    </row>
    <row r="7051" spans="10:10" x14ac:dyDescent="0.25">
      <c r="J7051">
        <v>70.489999999999995</v>
      </c>
    </row>
    <row r="7052" spans="10:10" x14ac:dyDescent="0.25">
      <c r="J7052">
        <v>70.5</v>
      </c>
    </row>
    <row r="7053" spans="10:10" x14ac:dyDescent="0.25">
      <c r="J7053">
        <v>70.510000000000005</v>
      </c>
    </row>
    <row r="7054" spans="10:10" x14ac:dyDescent="0.25">
      <c r="J7054">
        <v>70.52</v>
      </c>
    </row>
    <row r="7055" spans="10:10" x14ac:dyDescent="0.25">
      <c r="J7055">
        <v>70.53</v>
      </c>
    </row>
    <row r="7056" spans="10:10" x14ac:dyDescent="0.25">
      <c r="J7056">
        <v>70.540000000000006</v>
      </c>
    </row>
    <row r="7057" spans="10:10" x14ac:dyDescent="0.25">
      <c r="J7057">
        <v>70.55</v>
      </c>
    </row>
    <row r="7058" spans="10:10" x14ac:dyDescent="0.25">
      <c r="J7058">
        <v>70.56</v>
      </c>
    </row>
    <row r="7059" spans="10:10" x14ac:dyDescent="0.25">
      <c r="J7059">
        <v>70.569999999999993</v>
      </c>
    </row>
    <row r="7060" spans="10:10" x14ac:dyDescent="0.25">
      <c r="J7060">
        <v>70.58</v>
      </c>
    </row>
    <row r="7061" spans="10:10" x14ac:dyDescent="0.25">
      <c r="J7061">
        <v>70.59</v>
      </c>
    </row>
    <row r="7062" spans="10:10" x14ac:dyDescent="0.25">
      <c r="J7062">
        <v>70.599999999999994</v>
      </c>
    </row>
    <row r="7063" spans="10:10" x14ac:dyDescent="0.25">
      <c r="J7063">
        <v>70.61</v>
      </c>
    </row>
    <row r="7064" spans="10:10" x14ac:dyDescent="0.25">
      <c r="J7064">
        <v>70.62</v>
      </c>
    </row>
    <row r="7065" spans="10:10" x14ac:dyDescent="0.25">
      <c r="J7065">
        <v>70.63</v>
      </c>
    </row>
    <row r="7066" spans="10:10" x14ac:dyDescent="0.25">
      <c r="J7066">
        <v>70.64</v>
      </c>
    </row>
    <row r="7067" spans="10:10" x14ac:dyDescent="0.25">
      <c r="J7067">
        <v>70.650000000000006</v>
      </c>
    </row>
    <row r="7068" spans="10:10" x14ac:dyDescent="0.25">
      <c r="J7068">
        <v>70.66</v>
      </c>
    </row>
    <row r="7069" spans="10:10" x14ac:dyDescent="0.25">
      <c r="J7069">
        <v>70.67</v>
      </c>
    </row>
    <row r="7070" spans="10:10" x14ac:dyDescent="0.25">
      <c r="J7070">
        <v>70.680000000000007</v>
      </c>
    </row>
    <row r="7071" spans="10:10" x14ac:dyDescent="0.25">
      <c r="J7071">
        <v>70.69</v>
      </c>
    </row>
    <row r="7072" spans="10:10" x14ac:dyDescent="0.25">
      <c r="J7072">
        <v>70.7</v>
      </c>
    </row>
    <row r="7073" spans="10:10" x14ac:dyDescent="0.25">
      <c r="J7073">
        <v>70.709999999999994</v>
      </c>
    </row>
    <row r="7074" spans="10:10" x14ac:dyDescent="0.25">
      <c r="J7074">
        <v>70.72</v>
      </c>
    </row>
    <row r="7075" spans="10:10" x14ac:dyDescent="0.25">
      <c r="J7075">
        <v>70.73</v>
      </c>
    </row>
    <row r="7076" spans="10:10" x14ac:dyDescent="0.25">
      <c r="J7076">
        <v>70.739999999999995</v>
      </c>
    </row>
    <row r="7077" spans="10:10" x14ac:dyDescent="0.25">
      <c r="J7077">
        <v>70.75</v>
      </c>
    </row>
    <row r="7078" spans="10:10" x14ac:dyDescent="0.25">
      <c r="J7078">
        <v>70.760000000000005</v>
      </c>
    </row>
    <row r="7079" spans="10:10" x14ac:dyDescent="0.25">
      <c r="J7079">
        <v>70.77</v>
      </c>
    </row>
    <row r="7080" spans="10:10" x14ac:dyDescent="0.25">
      <c r="J7080">
        <v>70.78</v>
      </c>
    </row>
    <row r="7081" spans="10:10" x14ac:dyDescent="0.25">
      <c r="J7081">
        <v>70.790000000000006</v>
      </c>
    </row>
    <row r="7082" spans="10:10" x14ac:dyDescent="0.25">
      <c r="J7082">
        <v>70.8</v>
      </c>
    </row>
    <row r="7083" spans="10:10" x14ac:dyDescent="0.25">
      <c r="J7083">
        <v>70.81</v>
      </c>
    </row>
    <row r="7084" spans="10:10" x14ac:dyDescent="0.25">
      <c r="J7084">
        <v>70.819999999999993</v>
      </c>
    </row>
    <row r="7085" spans="10:10" x14ac:dyDescent="0.25">
      <c r="J7085">
        <v>70.83</v>
      </c>
    </row>
    <row r="7086" spans="10:10" x14ac:dyDescent="0.25">
      <c r="J7086">
        <v>70.84</v>
      </c>
    </row>
    <row r="7087" spans="10:10" x14ac:dyDescent="0.25">
      <c r="J7087">
        <v>70.849999999999994</v>
      </c>
    </row>
    <row r="7088" spans="10:10" x14ac:dyDescent="0.25">
      <c r="J7088">
        <v>70.86</v>
      </c>
    </row>
    <row r="7089" spans="10:10" x14ac:dyDescent="0.25">
      <c r="J7089">
        <v>70.87</v>
      </c>
    </row>
    <row r="7090" spans="10:10" x14ac:dyDescent="0.25">
      <c r="J7090">
        <v>70.88</v>
      </c>
    </row>
    <row r="7091" spans="10:10" x14ac:dyDescent="0.25">
      <c r="J7091">
        <v>70.89</v>
      </c>
    </row>
    <row r="7092" spans="10:10" x14ac:dyDescent="0.25">
      <c r="J7092">
        <v>70.900000000000006</v>
      </c>
    </row>
    <row r="7093" spans="10:10" x14ac:dyDescent="0.25">
      <c r="J7093">
        <v>70.91</v>
      </c>
    </row>
    <row r="7094" spans="10:10" x14ac:dyDescent="0.25">
      <c r="J7094">
        <v>70.92</v>
      </c>
    </row>
    <row r="7095" spans="10:10" x14ac:dyDescent="0.25">
      <c r="J7095">
        <v>70.930000000000007</v>
      </c>
    </row>
    <row r="7096" spans="10:10" x14ac:dyDescent="0.25">
      <c r="J7096">
        <v>70.94</v>
      </c>
    </row>
    <row r="7097" spans="10:10" x14ac:dyDescent="0.25">
      <c r="J7097">
        <v>70.95</v>
      </c>
    </row>
    <row r="7098" spans="10:10" x14ac:dyDescent="0.25">
      <c r="J7098">
        <v>70.959999999999994</v>
      </c>
    </row>
    <row r="7099" spans="10:10" x14ac:dyDescent="0.25">
      <c r="J7099">
        <v>70.97</v>
      </c>
    </row>
    <row r="7100" spans="10:10" x14ac:dyDescent="0.25">
      <c r="J7100">
        <v>70.98</v>
      </c>
    </row>
    <row r="7101" spans="10:10" x14ac:dyDescent="0.25">
      <c r="J7101">
        <v>70.989999999999995</v>
      </c>
    </row>
    <row r="7102" spans="10:10" x14ac:dyDescent="0.25">
      <c r="J7102">
        <v>71</v>
      </c>
    </row>
    <row r="7103" spans="10:10" x14ac:dyDescent="0.25">
      <c r="J7103">
        <v>71.010000000000005</v>
      </c>
    </row>
    <row r="7104" spans="10:10" x14ac:dyDescent="0.25">
      <c r="J7104">
        <v>71.02</v>
      </c>
    </row>
    <row r="7105" spans="10:10" x14ac:dyDescent="0.25">
      <c r="J7105">
        <v>71.03</v>
      </c>
    </row>
    <row r="7106" spans="10:10" x14ac:dyDescent="0.25">
      <c r="J7106">
        <v>71.040000000000006</v>
      </c>
    </row>
    <row r="7107" spans="10:10" x14ac:dyDescent="0.25">
      <c r="J7107">
        <v>71.05</v>
      </c>
    </row>
    <row r="7108" spans="10:10" x14ac:dyDescent="0.25">
      <c r="J7108">
        <v>71.06</v>
      </c>
    </row>
    <row r="7109" spans="10:10" x14ac:dyDescent="0.25">
      <c r="J7109">
        <v>71.069999999999993</v>
      </c>
    </row>
    <row r="7110" spans="10:10" x14ac:dyDescent="0.25">
      <c r="J7110">
        <v>71.08</v>
      </c>
    </row>
    <row r="7111" spans="10:10" x14ac:dyDescent="0.25">
      <c r="J7111">
        <v>71.09</v>
      </c>
    </row>
    <row r="7112" spans="10:10" x14ac:dyDescent="0.25">
      <c r="J7112">
        <v>71.099999999999994</v>
      </c>
    </row>
    <row r="7113" spans="10:10" x14ac:dyDescent="0.25">
      <c r="J7113">
        <v>71.11</v>
      </c>
    </row>
    <row r="7114" spans="10:10" x14ac:dyDescent="0.25">
      <c r="J7114">
        <v>71.12</v>
      </c>
    </row>
    <row r="7115" spans="10:10" x14ac:dyDescent="0.25">
      <c r="J7115">
        <v>71.13</v>
      </c>
    </row>
    <row r="7116" spans="10:10" x14ac:dyDescent="0.25">
      <c r="J7116">
        <v>71.14</v>
      </c>
    </row>
    <row r="7117" spans="10:10" x14ac:dyDescent="0.25">
      <c r="J7117">
        <v>71.150000000000006</v>
      </c>
    </row>
    <row r="7118" spans="10:10" x14ac:dyDescent="0.25">
      <c r="J7118">
        <v>71.16</v>
      </c>
    </row>
    <row r="7119" spans="10:10" x14ac:dyDescent="0.25">
      <c r="J7119">
        <v>71.17</v>
      </c>
    </row>
    <row r="7120" spans="10:10" x14ac:dyDescent="0.25">
      <c r="J7120">
        <v>71.180000000000007</v>
      </c>
    </row>
    <row r="7121" spans="10:10" x14ac:dyDescent="0.25">
      <c r="J7121">
        <v>71.19</v>
      </c>
    </row>
    <row r="7122" spans="10:10" x14ac:dyDescent="0.25">
      <c r="J7122">
        <v>71.2</v>
      </c>
    </row>
    <row r="7123" spans="10:10" x14ac:dyDescent="0.25">
      <c r="J7123">
        <v>71.209999999999994</v>
      </c>
    </row>
    <row r="7124" spans="10:10" x14ac:dyDescent="0.25">
      <c r="J7124">
        <v>71.22</v>
      </c>
    </row>
    <row r="7125" spans="10:10" x14ac:dyDescent="0.25">
      <c r="J7125">
        <v>71.23</v>
      </c>
    </row>
    <row r="7126" spans="10:10" x14ac:dyDescent="0.25">
      <c r="J7126">
        <v>71.239999999999995</v>
      </c>
    </row>
    <row r="7127" spans="10:10" x14ac:dyDescent="0.25">
      <c r="J7127">
        <v>71.25</v>
      </c>
    </row>
    <row r="7128" spans="10:10" x14ac:dyDescent="0.25">
      <c r="J7128">
        <v>71.260000000000005</v>
      </c>
    </row>
    <row r="7129" spans="10:10" x14ac:dyDescent="0.25">
      <c r="J7129">
        <v>71.27</v>
      </c>
    </row>
    <row r="7130" spans="10:10" x14ac:dyDescent="0.25">
      <c r="J7130">
        <v>71.28</v>
      </c>
    </row>
    <row r="7131" spans="10:10" x14ac:dyDescent="0.25">
      <c r="J7131">
        <v>71.290000000000006</v>
      </c>
    </row>
    <row r="7132" spans="10:10" x14ac:dyDescent="0.25">
      <c r="J7132">
        <v>71.3</v>
      </c>
    </row>
    <row r="7133" spans="10:10" x14ac:dyDescent="0.25">
      <c r="J7133">
        <v>71.31</v>
      </c>
    </row>
    <row r="7134" spans="10:10" x14ac:dyDescent="0.25">
      <c r="J7134">
        <v>71.319999999999993</v>
      </c>
    </row>
    <row r="7135" spans="10:10" x14ac:dyDescent="0.25">
      <c r="J7135">
        <v>71.33</v>
      </c>
    </row>
    <row r="7136" spans="10:10" x14ac:dyDescent="0.25">
      <c r="J7136">
        <v>71.34</v>
      </c>
    </row>
    <row r="7137" spans="10:10" x14ac:dyDescent="0.25">
      <c r="J7137">
        <v>71.349999999999994</v>
      </c>
    </row>
    <row r="7138" spans="10:10" x14ac:dyDescent="0.25">
      <c r="J7138">
        <v>71.36</v>
      </c>
    </row>
    <row r="7139" spans="10:10" x14ac:dyDescent="0.25">
      <c r="J7139">
        <v>71.37</v>
      </c>
    </row>
    <row r="7140" spans="10:10" x14ac:dyDescent="0.25">
      <c r="J7140">
        <v>71.38</v>
      </c>
    </row>
    <row r="7141" spans="10:10" x14ac:dyDescent="0.25">
      <c r="J7141">
        <v>71.39</v>
      </c>
    </row>
    <row r="7142" spans="10:10" x14ac:dyDescent="0.25">
      <c r="J7142">
        <v>71.400000000000006</v>
      </c>
    </row>
    <row r="7143" spans="10:10" x14ac:dyDescent="0.25">
      <c r="J7143">
        <v>71.41</v>
      </c>
    </row>
    <row r="7144" spans="10:10" x14ac:dyDescent="0.25">
      <c r="J7144">
        <v>71.42</v>
      </c>
    </row>
    <row r="7145" spans="10:10" x14ac:dyDescent="0.25">
      <c r="J7145">
        <v>71.430000000000007</v>
      </c>
    </row>
    <row r="7146" spans="10:10" x14ac:dyDescent="0.25">
      <c r="J7146">
        <v>71.44</v>
      </c>
    </row>
    <row r="7147" spans="10:10" x14ac:dyDescent="0.25">
      <c r="J7147">
        <v>71.45</v>
      </c>
    </row>
    <row r="7148" spans="10:10" x14ac:dyDescent="0.25">
      <c r="J7148">
        <v>71.459999999999994</v>
      </c>
    </row>
    <row r="7149" spans="10:10" x14ac:dyDescent="0.25">
      <c r="J7149">
        <v>71.47</v>
      </c>
    </row>
    <row r="7150" spans="10:10" x14ac:dyDescent="0.25">
      <c r="J7150">
        <v>71.48</v>
      </c>
    </row>
    <row r="7151" spans="10:10" x14ac:dyDescent="0.25">
      <c r="J7151">
        <v>71.489999999999995</v>
      </c>
    </row>
    <row r="7152" spans="10:10" x14ac:dyDescent="0.25">
      <c r="J7152">
        <v>71.5</v>
      </c>
    </row>
    <row r="7153" spans="10:10" x14ac:dyDescent="0.25">
      <c r="J7153">
        <v>71.510000000000005</v>
      </c>
    </row>
    <row r="7154" spans="10:10" x14ac:dyDescent="0.25">
      <c r="J7154">
        <v>71.52</v>
      </c>
    </row>
    <row r="7155" spans="10:10" x14ac:dyDescent="0.25">
      <c r="J7155">
        <v>71.53</v>
      </c>
    </row>
    <row r="7156" spans="10:10" x14ac:dyDescent="0.25">
      <c r="J7156">
        <v>71.540000000000006</v>
      </c>
    </row>
    <row r="7157" spans="10:10" x14ac:dyDescent="0.25">
      <c r="J7157">
        <v>71.55</v>
      </c>
    </row>
    <row r="7158" spans="10:10" x14ac:dyDescent="0.25">
      <c r="J7158">
        <v>71.56</v>
      </c>
    </row>
    <row r="7159" spans="10:10" x14ac:dyDescent="0.25">
      <c r="J7159">
        <v>71.569999999999993</v>
      </c>
    </row>
    <row r="7160" spans="10:10" x14ac:dyDescent="0.25">
      <c r="J7160">
        <v>71.58</v>
      </c>
    </row>
    <row r="7161" spans="10:10" x14ac:dyDescent="0.25">
      <c r="J7161">
        <v>71.59</v>
      </c>
    </row>
    <row r="7162" spans="10:10" x14ac:dyDescent="0.25">
      <c r="J7162">
        <v>71.599999999999994</v>
      </c>
    </row>
    <row r="7163" spans="10:10" x14ac:dyDescent="0.25">
      <c r="J7163">
        <v>71.61</v>
      </c>
    </row>
    <row r="7164" spans="10:10" x14ac:dyDescent="0.25">
      <c r="J7164">
        <v>71.62</v>
      </c>
    </row>
    <row r="7165" spans="10:10" x14ac:dyDescent="0.25">
      <c r="J7165">
        <v>71.63</v>
      </c>
    </row>
    <row r="7166" spans="10:10" x14ac:dyDescent="0.25">
      <c r="J7166">
        <v>71.64</v>
      </c>
    </row>
    <row r="7167" spans="10:10" x14ac:dyDescent="0.25">
      <c r="J7167">
        <v>71.650000000000006</v>
      </c>
    </row>
    <row r="7168" spans="10:10" x14ac:dyDescent="0.25">
      <c r="J7168">
        <v>71.66</v>
      </c>
    </row>
    <row r="7169" spans="10:10" x14ac:dyDescent="0.25">
      <c r="J7169">
        <v>71.67</v>
      </c>
    </row>
    <row r="7170" spans="10:10" x14ac:dyDescent="0.25">
      <c r="J7170">
        <v>71.680000000000007</v>
      </c>
    </row>
    <row r="7171" spans="10:10" x14ac:dyDescent="0.25">
      <c r="J7171">
        <v>71.69</v>
      </c>
    </row>
    <row r="7172" spans="10:10" x14ac:dyDescent="0.25">
      <c r="J7172">
        <v>71.7</v>
      </c>
    </row>
    <row r="7173" spans="10:10" x14ac:dyDescent="0.25">
      <c r="J7173">
        <v>71.709999999999994</v>
      </c>
    </row>
    <row r="7174" spans="10:10" x14ac:dyDescent="0.25">
      <c r="J7174">
        <v>71.72</v>
      </c>
    </row>
    <row r="7175" spans="10:10" x14ac:dyDescent="0.25">
      <c r="J7175">
        <v>71.73</v>
      </c>
    </row>
    <row r="7176" spans="10:10" x14ac:dyDescent="0.25">
      <c r="J7176">
        <v>71.739999999999995</v>
      </c>
    </row>
    <row r="7177" spans="10:10" x14ac:dyDescent="0.25">
      <c r="J7177">
        <v>71.75</v>
      </c>
    </row>
    <row r="7178" spans="10:10" x14ac:dyDescent="0.25">
      <c r="J7178">
        <v>71.760000000000005</v>
      </c>
    </row>
    <row r="7179" spans="10:10" x14ac:dyDescent="0.25">
      <c r="J7179">
        <v>71.77</v>
      </c>
    </row>
    <row r="7180" spans="10:10" x14ac:dyDescent="0.25">
      <c r="J7180">
        <v>71.78</v>
      </c>
    </row>
    <row r="7181" spans="10:10" x14ac:dyDescent="0.25">
      <c r="J7181">
        <v>71.790000000000006</v>
      </c>
    </row>
    <row r="7182" spans="10:10" x14ac:dyDescent="0.25">
      <c r="J7182">
        <v>71.8</v>
      </c>
    </row>
    <row r="7183" spans="10:10" x14ac:dyDescent="0.25">
      <c r="J7183">
        <v>71.81</v>
      </c>
    </row>
    <row r="7184" spans="10:10" x14ac:dyDescent="0.25">
      <c r="J7184">
        <v>71.819999999999993</v>
      </c>
    </row>
    <row r="7185" spans="10:10" x14ac:dyDescent="0.25">
      <c r="J7185">
        <v>71.83</v>
      </c>
    </row>
    <row r="7186" spans="10:10" x14ac:dyDescent="0.25">
      <c r="J7186">
        <v>71.84</v>
      </c>
    </row>
    <row r="7187" spans="10:10" x14ac:dyDescent="0.25">
      <c r="J7187">
        <v>71.849999999999994</v>
      </c>
    </row>
    <row r="7188" spans="10:10" x14ac:dyDescent="0.25">
      <c r="J7188">
        <v>71.86</v>
      </c>
    </row>
    <row r="7189" spans="10:10" x14ac:dyDescent="0.25">
      <c r="J7189">
        <v>71.87</v>
      </c>
    </row>
    <row r="7190" spans="10:10" x14ac:dyDescent="0.25">
      <c r="J7190">
        <v>71.88</v>
      </c>
    </row>
    <row r="7191" spans="10:10" x14ac:dyDescent="0.25">
      <c r="J7191">
        <v>71.89</v>
      </c>
    </row>
    <row r="7192" spans="10:10" x14ac:dyDescent="0.25">
      <c r="J7192">
        <v>71.900000000000006</v>
      </c>
    </row>
    <row r="7193" spans="10:10" x14ac:dyDescent="0.25">
      <c r="J7193">
        <v>71.91</v>
      </c>
    </row>
    <row r="7194" spans="10:10" x14ac:dyDescent="0.25">
      <c r="J7194">
        <v>71.92</v>
      </c>
    </row>
    <row r="7195" spans="10:10" x14ac:dyDescent="0.25">
      <c r="J7195">
        <v>71.930000000000007</v>
      </c>
    </row>
    <row r="7196" spans="10:10" x14ac:dyDescent="0.25">
      <c r="J7196">
        <v>71.94</v>
      </c>
    </row>
    <row r="7197" spans="10:10" x14ac:dyDescent="0.25">
      <c r="J7197">
        <v>71.95</v>
      </c>
    </row>
    <row r="7198" spans="10:10" x14ac:dyDescent="0.25">
      <c r="J7198">
        <v>71.959999999999994</v>
      </c>
    </row>
    <row r="7199" spans="10:10" x14ac:dyDescent="0.25">
      <c r="J7199">
        <v>71.97</v>
      </c>
    </row>
    <row r="7200" spans="10:10" x14ac:dyDescent="0.25">
      <c r="J7200">
        <v>71.98</v>
      </c>
    </row>
    <row r="7201" spans="10:10" x14ac:dyDescent="0.25">
      <c r="J7201">
        <v>71.989999999999995</v>
      </c>
    </row>
    <row r="7202" spans="10:10" x14ac:dyDescent="0.25">
      <c r="J7202">
        <v>72</v>
      </c>
    </row>
    <row r="7203" spans="10:10" x14ac:dyDescent="0.25">
      <c r="J7203">
        <v>72.010000000000005</v>
      </c>
    </row>
    <row r="7204" spans="10:10" x14ac:dyDescent="0.25">
      <c r="J7204">
        <v>72.02</v>
      </c>
    </row>
    <row r="7205" spans="10:10" x14ac:dyDescent="0.25">
      <c r="J7205">
        <v>72.03</v>
      </c>
    </row>
    <row r="7206" spans="10:10" x14ac:dyDescent="0.25">
      <c r="J7206">
        <v>72.040000000000006</v>
      </c>
    </row>
    <row r="7207" spans="10:10" x14ac:dyDescent="0.25">
      <c r="J7207">
        <v>72.05</v>
      </c>
    </row>
    <row r="7208" spans="10:10" x14ac:dyDescent="0.25">
      <c r="J7208">
        <v>72.06</v>
      </c>
    </row>
    <row r="7209" spans="10:10" x14ac:dyDescent="0.25">
      <c r="J7209">
        <v>72.069999999999993</v>
      </c>
    </row>
    <row r="7210" spans="10:10" x14ac:dyDescent="0.25">
      <c r="J7210">
        <v>72.08</v>
      </c>
    </row>
    <row r="7211" spans="10:10" x14ac:dyDescent="0.25">
      <c r="J7211">
        <v>72.09</v>
      </c>
    </row>
    <row r="7212" spans="10:10" x14ac:dyDescent="0.25">
      <c r="J7212">
        <v>72.099999999999994</v>
      </c>
    </row>
    <row r="7213" spans="10:10" x14ac:dyDescent="0.25">
      <c r="J7213">
        <v>72.11</v>
      </c>
    </row>
    <row r="7214" spans="10:10" x14ac:dyDescent="0.25">
      <c r="J7214">
        <v>72.12</v>
      </c>
    </row>
    <row r="7215" spans="10:10" x14ac:dyDescent="0.25">
      <c r="J7215">
        <v>72.13</v>
      </c>
    </row>
    <row r="7216" spans="10:10" x14ac:dyDescent="0.25">
      <c r="J7216">
        <v>72.14</v>
      </c>
    </row>
    <row r="7217" spans="10:10" x14ac:dyDescent="0.25">
      <c r="J7217">
        <v>72.150000000000006</v>
      </c>
    </row>
    <row r="7218" spans="10:10" x14ac:dyDescent="0.25">
      <c r="J7218">
        <v>72.16</v>
      </c>
    </row>
    <row r="7219" spans="10:10" x14ac:dyDescent="0.25">
      <c r="J7219">
        <v>72.17</v>
      </c>
    </row>
    <row r="7220" spans="10:10" x14ac:dyDescent="0.25">
      <c r="J7220">
        <v>72.180000000000007</v>
      </c>
    </row>
    <row r="7221" spans="10:10" x14ac:dyDescent="0.25">
      <c r="J7221">
        <v>72.19</v>
      </c>
    </row>
    <row r="7222" spans="10:10" x14ac:dyDescent="0.25">
      <c r="J7222">
        <v>72.2</v>
      </c>
    </row>
    <row r="7223" spans="10:10" x14ac:dyDescent="0.25">
      <c r="J7223">
        <v>72.209999999999994</v>
      </c>
    </row>
    <row r="7224" spans="10:10" x14ac:dyDescent="0.25">
      <c r="J7224">
        <v>72.22</v>
      </c>
    </row>
    <row r="7225" spans="10:10" x14ac:dyDescent="0.25">
      <c r="J7225">
        <v>72.23</v>
      </c>
    </row>
    <row r="7226" spans="10:10" x14ac:dyDescent="0.25">
      <c r="J7226">
        <v>72.239999999999995</v>
      </c>
    </row>
    <row r="7227" spans="10:10" x14ac:dyDescent="0.25">
      <c r="J7227">
        <v>72.25</v>
      </c>
    </row>
    <row r="7228" spans="10:10" x14ac:dyDescent="0.25">
      <c r="J7228">
        <v>72.260000000000005</v>
      </c>
    </row>
    <row r="7229" spans="10:10" x14ac:dyDescent="0.25">
      <c r="J7229">
        <v>72.27</v>
      </c>
    </row>
    <row r="7230" spans="10:10" x14ac:dyDescent="0.25">
      <c r="J7230">
        <v>72.28</v>
      </c>
    </row>
    <row r="7231" spans="10:10" x14ac:dyDescent="0.25">
      <c r="J7231">
        <v>72.290000000000006</v>
      </c>
    </row>
    <row r="7232" spans="10:10" x14ac:dyDescent="0.25">
      <c r="J7232">
        <v>72.3</v>
      </c>
    </row>
    <row r="7233" spans="10:10" x14ac:dyDescent="0.25">
      <c r="J7233">
        <v>72.31</v>
      </c>
    </row>
    <row r="7234" spans="10:10" x14ac:dyDescent="0.25">
      <c r="J7234">
        <v>72.319999999999993</v>
      </c>
    </row>
    <row r="7235" spans="10:10" x14ac:dyDescent="0.25">
      <c r="J7235">
        <v>72.33</v>
      </c>
    </row>
    <row r="7236" spans="10:10" x14ac:dyDescent="0.25">
      <c r="J7236">
        <v>72.34</v>
      </c>
    </row>
    <row r="7237" spans="10:10" x14ac:dyDescent="0.25">
      <c r="J7237">
        <v>72.349999999999994</v>
      </c>
    </row>
    <row r="7238" spans="10:10" x14ac:dyDescent="0.25">
      <c r="J7238">
        <v>72.36</v>
      </c>
    </row>
    <row r="7239" spans="10:10" x14ac:dyDescent="0.25">
      <c r="J7239">
        <v>72.37</v>
      </c>
    </row>
    <row r="7240" spans="10:10" x14ac:dyDescent="0.25">
      <c r="J7240">
        <v>72.38</v>
      </c>
    </row>
    <row r="7241" spans="10:10" x14ac:dyDescent="0.25">
      <c r="J7241">
        <v>72.39</v>
      </c>
    </row>
    <row r="7242" spans="10:10" x14ac:dyDescent="0.25">
      <c r="J7242">
        <v>72.400000000000006</v>
      </c>
    </row>
    <row r="7243" spans="10:10" x14ac:dyDescent="0.25">
      <c r="J7243">
        <v>72.41</v>
      </c>
    </row>
    <row r="7244" spans="10:10" x14ac:dyDescent="0.25">
      <c r="J7244">
        <v>72.42</v>
      </c>
    </row>
    <row r="7245" spans="10:10" x14ac:dyDescent="0.25">
      <c r="J7245">
        <v>72.430000000000007</v>
      </c>
    </row>
    <row r="7246" spans="10:10" x14ac:dyDescent="0.25">
      <c r="J7246">
        <v>72.44</v>
      </c>
    </row>
    <row r="7247" spans="10:10" x14ac:dyDescent="0.25">
      <c r="J7247">
        <v>72.45</v>
      </c>
    </row>
    <row r="7248" spans="10:10" x14ac:dyDescent="0.25">
      <c r="J7248">
        <v>72.459999999999994</v>
      </c>
    </row>
    <row r="7249" spans="10:10" x14ac:dyDescent="0.25">
      <c r="J7249">
        <v>72.47</v>
      </c>
    </row>
    <row r="7250" spans="10:10" x14ac:dyDescent="0.25">
      <c r="J7250">
        <v>72.48</v>
      </c>
    </row>
    <row r="7251" spans="10:10" x14ac:dyDescent="0.25">
      <c r="J7251">
        <v>72.489999999999995</v>
      </c>
    </row>
    <row r="7252" spans="10:10" x14ac:dyDescent="0.25">
      <c r="J7252">
        <v>72.5</v>
      </c>
    </row>
    <row r="7253" spans="10:10" x14ac:dyDescent="0.25">
      <c r="J7253">
        <v>72.510000000000005</v>
      </c>
    </row>
    <row r="7254" spans="10:10" x14ac:dyDescent="0.25">
      <c r="J7254">
        <v>72.52</v>
      </c>
    </row>
    <row r="7255" spans="10:10" x14ac:dyDescent="0.25">
      <c r="J7255">
        <v>72.53</v>
      </c>
    </row>
    <row r="7256" spans="10:10" x14ac:dyDescent="0.25">
      <c r="J7256">
        <v>72.540000000000006</v>
      </c>
    </row>
    <row r="7257" spans="10:10" x14ac:dyDescent="0.25">
      <c r="J7257">
        <v>72.55</v>
      </c>
    </row>
    <row r="7258" spans="10:10" x14ac:dyDescent="0.25">
      <c r="J7258">
        <v>72.56</v>
      </c>
    </row>
    <row r="7259" spans="10:10" x14ac:dyDescent="0.25">
      <c r="J7259">
        <v>72.569999999999993</v>
      </c>
    </row>
    <row r="7260" spans="10:10" x14ac:dyDescent="0.25">
      <c r="J7260">
        <v>72.58</v>
      </c>
    </row>
    <row r="7261" spans="10:10" x14ac:dyDescent="0.25">
      <c r="J7261">
        <v>72.59</v>
      </c>
    </row>
    <row r="7262" spans="10:10" x14ac:dyDescent="0.25">
      <c r="J7262">
        <v>72.599999999999994</v>
      </c>
    </row>
    <row r="7263" spans="10:10" x14ac:dyDescent="0.25">
      <c r="J7263">
        <v>72.61</v>
      </c>
    </row>
    <row r="7264" spans="10:10" x14ac:dyDescent="0.25">
      <c r="J7264">
        <v>72.62</v>
      </c>
    </row>
    <row r="7265" spans="10:10" x14ac:dyDescent="0.25">
      <c r="J7265">
        <v>72.63</v>
      </c>
    </row>
    <row r="7266" spans="10:10" x14ac:dyDescent="0.25">
      <c r="J7266">
        <v>72.64</v>
      </c>
    </row>
    <row r="7267" spans="10:10" x14ac:dyDescent="0.25">
      <c r="J7267">
        <v>72.650000000000006</v>
      </c>
    </row>
    <row r="7268" spans="10:10" x14ac:dyDescent="0.25">
      <c r="J7268">
        <v>72.66</v>
      </c>
    </row>
    <row r="7269" spans="10:10" x14ac:dyDescent="0.25">
      <c r="J7269">
        <v>72.67</v>
      </c>
    </row>
    <row r="7270" spans="10:10" x14ac:dyDescent="0.25">
      <c r="J7270">
        <v>72.680000000000007</v>
      </c>
    </row>
    <row r="7271" spans="10:10" x14ac:dyDescent="0.25">
      <c r="J7271">
        <v>72.69</v>
      </c>
    </row>
    <row r="7272" spans="10:10" x14ac:dyDescent="0.25">
      <c r="J7272">
        <v>72.7</v>
      </c>
    </row>
    <row r="7273" spans="10:10" x14ac:dyDescent="0.25">
      <c r="J7273">
        <v>72.709999999999994</v>
      </c>
    </row>
    <row r="7274" spans="10:10" x14ac:dyDescent="0.25">
      <c r="J7274">
        <v>72.72</v>
      </c>
    </row>
    <row r="7275" spans="10:10" x14ac:dyDescent="0.25">
      <c r="J7275">
        <v>72.73</v>
      </c>
    </row>
    <row r="7276" spans="10:10" x14ac:dyDescent="0.25">
      <c r="J7276">
        <v>72.739999999999995</v>
      </c>
    </row>
    <row r="7277" spans="10:10" x14ac:dyDescent="0.25">
      <c r="J7277">
        <v>72.75</v>
      </c>
    </row>
    <row r="7278" spans="10:10" x14ac:dyDescent="0.25">
      <c r="J7278">
        <v>72.760000000000005</v>
      </c>
    </row>
    <row r="7279" spans="10:10" x14ac:dyDescent="0.25">
      <c r="J7279">
        <v>72.77</v>
      </c>
    </row>
    <row r="7280" spans="10:10" x14ac:dyDescent="0.25">
      <c r="J7280">
        <v>72.78</v>
      </c>
    </row>
    <row r="7281" spans="10:10" x14ac:dyDescent="0.25">
      <c r="J7281">
        <v>72.790000000000006</v>
      </c>
    </row>
    <row r="7282" spans="10:10" x14ac:dyDescent="0.25">
      <c r="J7282">
        <v>72.8</v>
      </c>
    </row>
    <row r="7283" spans="10:10" x14ac:dyDescent="0.25">
      <c r="J7283">
        <v>72.81</v>
      </c>
    </row>
    <row r="7284" spans="10:10" x14ac:dyDescent="0.25">
      <c r="J7284">
        <v>72.819999999999993</v>
      </c>
    </row>
    <row r="7285" spans="10:10" x14ac:dyDescent="0.25">
      <c r="J7285">
        <v>72.83</v>
      </c>
    </row>
    <row r="7286" spans="10:10" x14ac:dyDescent="0.25">
      <c r="J7286">
        <v>72.84</v>
      </c>
    </row>
    <row r="7287" spans="10:10" x14ac:dyDescent="0.25">
      <c r="J7287">
        <v>72.849999999999994</v>
      </c>
    </row>
    <row r="7288" spans="10:10" x14ac:dyDescent="0.25">
      <c r="J7288">
        <v>72.86</v>
      </c>
    </row>
    <row r="7289" spans="10:10" x14ac:dyDescent="0.25">
      <c r="J7289">
        <v>72.87</v>
      </c>
    </row>
    <row r="7290" spans="10:10" x14ac:dyDescent="0.25">
      <c r="J7290">
        <v>72.88</v>
      </c>
    </row>
    <row r="7291" spans="10:10" x14ac:dyDescent="0.25">
      <c r="J7291">
        <v>72.89</v>
      </c>
    </row>
    <row r="7292" spans="10:10" x14ac:dyDescent="0.25">
      <c r="J7292">
        <v>72.900000000000006</v>
      </c>
    </row>
    <row r="7293" spans="10:10" x14ac:dyDescent="0.25">
      <c r="J7293">
        <v>72.91</v>
      </c>
    </row>
    <row r="7294" spans="10:10" x14ac:dyDescent="0.25">
      <c r="J7294">
        <v>72.92</v>
      </c>
    </row>
    <row r="7295" spans="10:10" x14ac:dyDescent="0.25">
      <c r="J7295">
        <v>72.930000000000007</v>
      </c>
    </row>
    <row r="7296" spans="10:10" x14ac:dyDescent="0.25">
      <c r="J7296">
        <v>72.94</v>
      </c>
    </row>
    <row r="7297" spans="10:10" x14ac:dyDescent="0.25">
      <c r="J7297">
        <v>72.95</v>
      </c>
    </row>
    <row r="7298" spans="10:10" x14ac:dyDescent="0.25">
      <c r="J7298">
        <v>72.959999999999994</v>
      </c>
    </row>
    <row r="7299" spans="10:10" x14ac:dyDescent="0.25">
      <c r="J7299">
        <v>72.97</v>
      </c>
    </row>
    <row r="7300" spans="10:10" x14ac:dyDescent="0.25">
      <c r="J7300">
        <v>72.98</v>
      </c>
    </row>
    <row r="7301" spans="10:10" x14ac:dyDescent="0.25">
      <c r="J7301">
        <v>72.989999999999995</v>
      </c>
    </row>
    <row r="7302" spans="10:10" x14ac:dyDescent="0.25">
      <c r="J7302">
        <v>73</v>
      </c>
    </row>
    <row r="7303" spans="10:10" x14ac:dyDescent="0.25">
      <c r="J7303">
        <v>73.010000000000005</v>
      </c>
    </row>
    <row r="7304" spans="10:10" x14ac:dyDescent="0.25">
      <c r="J7304">
        <v>73.02</v>
      </c>
    </row>
    <row r="7305" spans="10:10" x14ac:dyDescent="0.25">
      <c r="J7305">
        <v>73.03</v>
      </c>
    </row>
    <row r="7306" spans="10:10" x14ac:dyDescent="0.25">
      <c r="J7306">
        <v>73.040000000000006</v>
      </c>
    </row>
    <row r="7307" spans="10:10" x14ac:dyDescent="0.25">
      <c r="J7307">
        <v>73.05</v>
      </c>
    </row>
    <row r="7308" spans="10:10" x14ac:dyDescent="0.25">
      <c r="J7308">
        <v>73.06</v>
      </c>
    </row>
    <row r="7309" spans="10:10" x14ac:dyDescent="0.25">
      <c r="J7309">
        <v>73.069999999999993</v>
      </c>
    </row>
    <row r="7310" spans="10:10" x14ac:dyDescent="0.25">
      <c r="J7310">
        <v>73.08</v>
      </c>
    </row>
    <row r="7311" spans="10:10" x14ac:dyDescent="0.25">
      <c r="J7311">
        <v>73.09</v>
      </c>
    </row>
    <row r="7312" spans="10:10" x14ac:dyDescent="0.25">
      <c r="J7312">
        <v>73.099999999999994</v>
      </c>
    </row>
    <row r="7313" spans="10:10" x14ac:dyDescent="0.25">
      <c r="J7313">
        <v>73.11</v>
      </c>
    </row>
    <row r="7314" spans="10:10" x14ac:dyDescent="0.25">
      <c r="J7314">
        <v>73.12</v>
      </c>
    </row>
    <row r="7315" spans="10:10" x14ac:dyDescent="0.25">
      <c r="J7315">
        <v>73.13</v>
      </c>
    </row>
    <row r="7316" spans="10:10" x14ac:dyDescent="0.25">
      <c r="J7316">
        <v>73.14</v>
      </c>
    </row>
    <row r="7317" spans="10:10" x14ac:dyDescent="0.25">
      <c r="J7317">
        <v>73.150000000000006</v>
      </c>
    </row>
    <row r="7318" spans="10:10" x14ac:dyDescent="0.25">
      <c r="J7318">
        <v>73.16</v>
      </c>
    </row>
    <row r="7319" spans="10:10" x14ac:dyDescent="0.25">
      <c r="J7319">
        <v>73.17</v>
      </c>
    </row>
    <row r="7320" spans="10:10" x14ac:dyDescent="0.25">
      <c r="J7320">
        <v>73.180000000000007</v>
      </c>
    </row>
    <row r="7321" spans="10:10" x14ac:dyDescent="0.25">
      <c r="J7321">
        <v>73.19</v>
      </c>
    </row>
    <row r="7322" spans="10:10" x14ac:dyDescent="0.25">
      <c r="J7322">
        <v>73.2</v>
      </c>
    </row>
    <row r="7323" spans="10:10" x14ac:dyDescent="0.25">
      <c r="J7323">
        <v>73.209999999999994</v>
      </c>
    </row>
    <row r="7324" spans="10:10" x14ac:dyDescent="0.25">
      <c r="J7324">
        <v>73.22</v>
      </c>
    </row>
    <row r="7325" spans="10:10" x14ac:dyDescent="0.25">
      <c r="J7325">
        <v>73.23</v>
      </c>
    </row>
    <row r="7326" spans="10:10" x14ac:dyDescent="0.25">
      <c r="J7326">
        <v>73.239999999999995</v>
      </c>
    </row>
    <row r="7327" spans="10:10" x14ac:dyDescent="0.25">
      <c r="J7327">
        <v>73.25</v>
      </c>
    </row>
    <row r="7328" spans="10:10" x14ac:dyDescent="0.25">
      <c r="J7328">
        <v>73.260000000000005</v>
      </c>
    </row>
    <row r="7329" spans="10:10" x14ac:dyDescent="0.25">
      <c r="J7329">
        <v>73.27</v>
      </c>
    </row>
    <row r="7330" spans="10:10" x14ac:dyDescent="0.25">
      <c r="J7330">
        <v>73.28</v>
      </c>
    </row>
    <row r="7331" spans="10:10" x14ac:dyDescent="0.25">
      <c r="J7331">
        <v>73.290000000000006</v>
      </c>
    </row>
    <row r="7332" spans="10:10" x14ac:dyDescent="0.25">
      <c r="J7332">
        <v>73.3</v>
      </c>
    </row>
    <row r="7333" spans="10:10" x14ac:dyDescent="0.25">
      <c r="J7333">
        <v>73.31</v>
      </c>
    </row>
    <row r="7334" spans="10:10" x14ac:dyDescent="0.25">
      <c r="J7334">
        <v>73.319999999999993</v>
      </c>
    </row>
    <row r="7335" spans="10:10" x14ac:dyDescent="0.25">
      <c r="J7335">
        <v>73.33</v>
      </c>
    </row>
    <row r="7336" spans="10:10" x14ac:dyDescent="0.25">
      <c r="J7336">
        <v>73.34</v>
      </c>
    </row>
    <row r="7337" spans="10:10" x14ac:dyDescent="0.25">
      <c r="J7337">
        <v>73.349999999999994</v>
      </c>
    </row>
    <row r="7338" spans="10:10" x14ac:dyDescent="0.25">
      <c r="J7338">
        <v>73.36</v>
      </c>
    </row>
    <row r="7339" spans="10:10" x14ac:dyDescent="0.25">
      <c r="J7339">
        <v>73.37</v>
      </c>
    </row>
    <row r="7340" spans="10:10" x14ac:dyDescent="0.25">
      <c r="J7340">
        <v>73.38</v>
      </c>
    </row>
    <row r="7341" spans="10:10" x14ac:dyDescent="0.25">
      <c r="J7341">
        <v>73.39</v>
      </c>
    </row>
    <row r="7342" spans="10:10" x14ac:dyDescent="0.25">
      <c r="J7342">
        <v>73.400000000000006</v>
      </c>
    </row>
    <row r="7343" spans="10:10" x14ac:dyDescent="0.25">
      <c r="J7343">
        <v>73.41</v>
      </c>
    </row>
    <row r="7344" spans="10:10" x14ac:dyDescent="0.25">
      <c r="J7344">
        <v>73.42</v>
      </c>
    </row>
    <row r="7345" spans="10:10" x14ac:dyDescent="0.25">
      <c r="J7345">
        <v>73.430000000000007</v>
      </c>
    </row>
    <row r="7346" spans="10:10" x14ac:dyDescent="0.25">
      <c r="J7346">
        <v>73.44</v>
      </c>
    </row>
    <row r="7347" spans="10:10" x14ac:dyDescent="0.25">
      <c r="J7347">
        <v>73.45</v>
      </c>
    </row>
    <row r="7348" spans="10:10" x14ac:dyDescent="0.25">
      <c r="J7348">
        <v>73.459999999999994</v>
      </c>
    </row>
    <row r="7349" spans="10:10" x14ac:dyDescent="0.25">
      <c r="J7349">
        <v>73.47</v>
      </c>
    </row>
    <row r="7350" spans="10:10" x14ac:dyDescent="0.25">
      <c r="J7350">
        <v>73.48</v>
      </c>
    </row>
    <row r="7351" spans="10:10" x14ac:dyDescent="0.25">
      <c r="J7351">
        <v>73.489999999999995</v>
      </c>
    </row>
    <row r="7352" spans="10:10" x14ac:dyDescent="0.25">
      <c r="J7352">
        <v>73.5</v>
      </c>
    </row>
    <row r="7353" spans="10:10" x14ac:dyDescent="0.25">
      <c r="J7353">
        <v>73.510000000000005</v>
      </c>
    </row>
    <row r="7354" spans="10:10" x14ac:dyDescent="0.25">
      <c r="J7354">
        <v>73.52</v>
      </c>
    </row>
    <row r="7355" spans="10:10" x14ac:dyDescent="0.25">
      <c r="J7355">
        <v>73.53</v>
      </c>
    </row>
    <row r="7356" spans="10:10" x14ac:dyDescent="0.25">
      <c r="J7356">
        <v>73.540000000000006</v>
      </c>
    </row>
    <row r="7357" spans="10:10" x14ac:dyDescent="0.25">
      <c r="J7357">
        <v>73.55</v>
      </c>
    </row>
    <row r="7358" spans="10:10" x14ac:dyDescent="0.25">
      <c r="J7358">
        <v>73.56</v>
      </c>
    </row>
    <row r="7359" spans="10:10" x14ac:dyDescent="0.25">
      <c r="J7359">
        <v>73.569999999999993</v>
      </c>
    </row>
    <row r="7360" spans="10:10" x14ac:dyDescent="0.25">
      <c r="J7360">
        <v>73.58</v>
      </c>
    </row>
    <row r="7361" spans="10:10" x14ac:dyDescent="0.25">
      <c r="J7361">
        <v>73.59</v>
      </c>
    </row>
    <row r="7362" spans="10:10" x14ac:dyDescent="0.25">
      <c r="J7362">
        <v>73.599999999999994</v>
      </c>
    </row>
    <row r="7363" spans="10:10" x14ac:dyDescent="0.25">
      <c r="J7363">
        <v>73.61</v>
      </c>
    </row>
    <row r="7364" spans="10:10" x14ac:dyDescent="0.25">
      <c r="J7364">
        <v>73.62</v>
      </c>
    </row>
    <row r="7365" spans="10:10" x14ac:dyDescent="0.25">
      <c r="J7365">
        <v>73.63</v>
      </c>
    </row>
    <row r="7366" spans="10:10" x14ac:dyDescent="0.25">
      <c r="J7366">
        <v>73.64</v>
      </c>
    </row>
    <row r="7367" spans="10:10" x14ac:dyDescent="0.25">
      <c r="J7367">
        <v>73.650000000000006</v>
      </c>
    </row>
    <row r="7368" spans="10:10" x14ac:dyDescent="0.25">
      <c r="J7368">
        <v>73.66</v>
      </c>
    </row>
    <row r="7369" spans="10:10" x14ac:dyDescent="0.25">
      <c r="J7369">
        <v>73.67</v>
      </c>
    </row>
    <row r="7370" spans="10:10" x14ac:dyDescent="0.25">
      <c r="J7370">
        <v>73.680000000000007</v>
      </c>
    </row>
    <row r="7371" spans="10:10" x14ac:dyDescent="0.25">
      <c r="J7371">
        <v>73.69</v>
      </c>
    </row>
    <row r="7372" spans="10:10" x14ac:dyDescent="0.25">
      <c r="J7372">
        <v>73.7</v>
      </c>
    </row>
    <row r="7373" spans="10:10" x14ac:dyDescent="0.25">
      <c r="J7373">
        <v>73.709999999999994</v>
      </c>
    </row>
    <row r="7374" spans="10:10" x14ac:dyDescent="0.25">
      <c r="J7374">
        <v>73.72</v>
      </c>
    </row>
    <row r="7375" spans="10:10" x14ac:dyDescent="0.25">
      <c r="J7375">
        <v>73.73</v>
      </c>
    </row>
    <row r="7376" spans="10:10" x14ac:dyDescent="0.25">
      <c r="J7376">
        <v>73.739999999999995</v>
      </c>
    </row>
    <row r="7377" spans="10:10" x14ac:dyDescent="0.25">
      <c r="J7377">
        <v>73.75</v>
      </c>
    </row>
    <row r="7378" spans="10:10" x14ac:dyDescent="0.25">
      <c r="J7378">
        <v>73.760000000000005</v>
      </c>
    </row>
    <row r="7379" spans="10:10" x14ac:dyDescent="0.25">
      <c r="J7379">
        <v>73.77</v>
      </c>
    </row>
    <row r="7380" spans="10:10" x14ac:dyDescent="0.25">
      <c r="J7380">
        <v>73.78</v>
      </c>
    </row>
    <row r="7381" spans="10:10" x14ac:dyDescent="0.25">
      <c r="J7381">
        <v>73.790000000000006</v>
      </c>
    </row>
    <row r="7382" spans="10:10" x14ac:dyDescent="0.25">
      <c r="J7382">
        <v>73.8</v>
      </c>
    </row>
    <row r="7383" spans="10:10" x14ac:dyDescent="0.25">
      <c r="J7383">
        <v>73.81</v>
      </c>
    </row>
    <row r="7384" spans="10:10" x14ac:dyDescent="0.25">
      <c r="J7384">
        <v>73.819999999999993</v>
      </c>
    </row>
    <row r="7385" spans="10:10" x14ac:dyDescent="0.25">
      <c r="J7385">
        <v>73.83</v>
      </c>
    </row>
    <row r="7386" spans="10:10" x14ac:dyDescent="0.25">
      <c r="J7386">
        <v>73.84</v>
      </c>
    </row>
    <row r="7387" spans="10:10" x14ac:dyDescent="0.25">
      <c r="J7387">
        <v>73.849999999999994</v>
      </c>
    </row>
    <row r="7388" spans="10:10" x14ac:dyDescent="0.25">
      <c r="J7388">
        <v>73.86</v>
      </c>
    </row>
    <row r="7389" spans="10:10" x14ac:dyDescent="0.25">
      <c r="J7389">
        <v>73.87</v>
      </c>
    </row>
    <row r="7390" spans="10:10" x14ac:dyDescent="0.25">
      <c r="J7390">
        <v>73.88</v>
      </c>
    </row>
    <row r="7391" spans="10:10" x14ac:dyDescent="0.25">
      <c r="J7391">
        <v>73.89</v>
      </c>
    </row>
    <row r="7392" spans="10:10" x14ac:dyDescent="0.25">
      <c r="J7392">
        <v>73.900000000000006</v>
      </c>
    </row>
    <row r="7393" spans="10:10" x14ac:dyDescent="0.25">
      <c r="J7393">
        <v>73.91</v>
      </c>
    </row>
    <row r="7394" spans="10:10" x14ac:dyDescent="0.25">
      <c r="J7394">
        <v>73.92</v>
      </c>
    </row>
    <row r="7395" spans="10:10" x14ac:dyDescent="0.25">
      <c r="J7395">
        <v>73.930000000000007</v>
      </c>
    </row>
    <row r="7396" spans="10:10" x14ac:dyDescent="0.25">
      <c r="J7396">
        <v>73.94</v>
      </c>
    </row>
    <row r="7397" spans="10:10" x14ac:dyDescent="0.25">
      <c r="J7397">
        <v>73.95</v>
      </c>
    </row>
    <row r="7398" spans="10:10" x14ac:dyDescent="0.25">
      <c r="J7398">
        <v>73.959999999999994</v>
      </c>
    </row>
    <row r="7399" spans="10:10" x14ac:dyDescent="0.25">
      <c r="J7399">
        <v>73.97</v>
      </c>
    </row>
    <row r="7400" spans="10:10" x14ac:dyDescent="0.25">
      <c r="J7400">
        <v>73.98</v>
      </c>
    </row>
    <row r="7401" spans="10:10" x14ac:dyDescent="0.25">
      <c r="J7401">
        <v>73.989999999999995</v>
      </c>
    </row>
    <row r="7402" spans="10:10" x14ac:dyDescent="0.25">
      <c r="J7402">
        <v>74</v>
      </c>
    </row>
    <row r="7403" spans="10:10" x14ac:dyDescent="0.25">
      <c r="J7403">
        <v>74.010000000000005</v>
      </c>
    </row>
    <row r="7404" spans="10:10" x14ac:dyDescent="0.25">
      <c r="J7404">
        <v>74.02</v>
      </c>
    </row>
    <row r="7405" spans="10:10" x14ac:dyDescent="0.25">
      <c r="J7405">
        <v>74.03</v>
      </c>
    </row>
    <row r="7406" spans="10:10" x14ac:dyDescent="0.25">
      <c r="J7406">
        <v>74.040000000000006</v>
      </c>
    </row>
    <row r="7407" spans="10:10" x14ac:dyDescent="0.25">
      <c r="J7407">
        <v>74.05</v>
      </c>
    </row>
    <row r="7408" spans="10:10" x14ac:dyDescent="0.25">
      <c r="J7408">
        <v>74.06</v>
      </c>
    </row>
    <row r="7409" spans="10:10" x14ac:dyDescent="0.25">
      <c r="J7409">
        <v>74.069999999999993</v>
      </c>
    </row>
    <row r="7410" spans="10:10" x14ac:dyDescent="0.25">
      <c r="J7410">
        <v>74.08</v>
      </c>
    </row>
    <row r="7411" spans="10:10" x14ac:dyDescent="0.25">
      <c r="J7411">
        <v>74.09</v>
      </c>
    </row>
    <row r="7412" spans="10:10" x14ac:dyDescent="0.25">
      <c r="J7412">
        <v>74.099999999999994</v>
      </c>
    </row>
    <row r="7413" spans="10:10" x14ac:dyDescent="0.25">
      <c r="J7413">
        <v>74.11</v>
      </c>
    </row>
    <row r="7414" spans="10:10" x14ac:dyDescent="0.25">
      <c r="J7414">
        <v>74.12</v>
      </c>
    </row>
    <row r="7415" spans="10:10" x14ac:dyDescent="0.25">
      <c r="J7415">
        <v>74.13</v>
      </c>
    </row>
    <row r="7416" spans="10:10" x14ac:dyDescent="0.25">
      <c r="J7416">
        <v>74.14</v>
      </c>
    </row>
    <row r="7417" spans="10:10" x14ac:dyDescent="0.25">
      <c r="J7417">
        <v>74.150000000000006</v>
      </c>
    </row>
    <row r="7418" spans="10:10" x14ac:dyDescent="0.25">
      <c r="J7418">
        <v>74.16</v>
      </c>
    </row>
    <row r="7419" spans="10:10" x14ac:dyDescent="0.25">
      <c r="J7419">
        <v>74.17</v>
      </c>
    </row>
    <row r="7420" spans="10:10" x14ac:dyDescent="0.25">
      <c r="J7420">
        <v>74.180000000000007</v>
      </c>
    </row>
    <row r="7421" spans="10:10" x14ac:dyDescent="0.25">
      <c r="J7421">
        <v>74.19</v>
      </c>
    </row>
    <row r="7422" spans="10:10" x14ac:dyDescent="0.25">
      <c r="J7422">
        <v>74.2</v>
      </c>
    </row>
    <row r="7423" spans="10:10" x14ac:dyDescent="0.25">
      <c r="J7423">
        <v>74.209999999999994</v>
      </c>
    </row>
    <row r="7424" spans="10:10" x14ac:dyDescent="0.25">
      <c r="J7424">
        <v>74.22</v>
      </c>
    </row>
    <row r="7425" spans="10:10" x14ac:dyDescent="0.25">
      <c r="J7425">
        <v>74.23</v>
      </c>
    </row>
    <row r="7426" spans="10:10" x14ac:dyDescent="0.25">
      <c r="J7426">
        <v>74.239999999999995</v>
      </c>
    </row>
    <row r="7427" spans="10:10" x14ac:dyDescent="0.25">
      <c r="J7427">
        <v>74.25</v>
      </c>
    </row>
    <row r="7428" spans="10:10" x14ac:dyDescent="0.25">
      <c r="J7428">
        <v>74.260000000000005</v>
      </c>
    </row>
    <row r="7429" spans="10:10" x14ac:dyDescent="0.25">
      <c r="J7429">
        <v>74.27</v>
      </c>
    </row>
    <row r="7430" spans="10:10" x14ac:dyDescent="0.25">
      <c r="J7430">
        <v>74.28</v>
      </c>
    </row>
    <row r="7431" spans="10:10" x14ac:dyDescent="0.25">
      <c r="J7431">
        <v>74.290000000000006</v>
      </c>
    </row>
    <row r="7432" spans="10:10" x14ac:dyDescent="0.25">
      <c r="J7432">
        <v>74.3</v>
      </c>
    </row>
    <row r="7433" spans="10:10" x14ac:dyDescent="0.25">
      <c r="J7433">
        <v>74.31</v>
      </c>
    </row>
    <row r="7434" spans="10:10" x14ac:dyDescent="0.25">
      <c r="J7434">
        <v>74.319999999999993</v>
      </c>
    </row>
    <row r="7435" spans="10:10" x14ac:dyDescent="0.25">
      <c r="J7435">
        <v>74.33</v>
      </c>
    </row>
    <row r="7436" spans="10:10" x14ac:dyDescent="0.25">
      <c r="J7436">
        <v>74.34</v>
      </c>
    </row>
    <row r="7437" spans="10:10" x14ac:dyDescent="0.25">
      <c r="J7437">
        <v>74.349999999999994</v>
      </c>
    </row>
    <row r="7438" spans="10:10" x14ac:dyDescent="0.25">
      <c r="J7438">
        <v>74.36</v>
      </c>
    </row>
    <row r="7439" spans="10:10" x14ac:dyDescent="0.25">
      <c r="J7439">
        <v>74.37</v>
      </c>
    </row>
    <row r="7440" spans="10:10" x14ac:dyDescent="0.25">
      <c r="J7440">
        <v>74.38</v>
      </c>
    </row>
    <row r="7441" spans="10:10" x14ac:dyDescent="0.25">
      <c r="J7441">
        <v>74.39</v>
      </c>
    </row>
    <row r="7442" spans="10:10" x14ac:dyDescent="0.25">
      <c r="J7442">
        <v>74.400000000000006</v>
      </c>
    </row>
    <row r="7443" spans="10:10" x14ac:dyDescent="0.25">
      <c r="J7443">
        <v>74.41</v>
      </c>
    </row>
    <row r="7444" spans="10:10" x14ac:dyDescent="0.25">
      <c r="J7444">
        <v>74.42</v>
      </c>
    </row>
    <row r="7445" spans="10:10" x14ac:dyDescent="0.25">
      <c r="J7445">
        <v>74.430000000000007</v>
      </c>
    </row>
    <row r="7446" spans="10:10" x14ac:dyDescent="0.25">
      <c r="J7446">
        <v>74.44</v>
      </c>
    </row>
    <row r="7447" spans="10:10" x14ac:dyDescent="0.25">
      <c r="J7447">
        <v>74.45</v>
      </c>
    </row>
    <row r="7448" spans="10:10" x14ac:dyDescent="0.25">
      <c r="J7448">
        <v>74.459999999999994</v>
      </c>
    </row>
    <row r="7449" spans="10:10" x14ac:dyDescent="0.25">
      <c r="J7449">
        <v>74.47</v>
      </c>
    </row>
    <row r="7450" spans="10:10" x14ac:dyDescent="0.25">
      <c r="J7450">
        <v>74.48</v>
      </c>
    </row>
    <row r="7451" spans="10:10" x14ac:dyDescent="0.25">
      <c r="J7451">
        <v>74.489999999999995</v>
      </c>
    </row>
    <row r="7452" spans="10:10" x14ac:dyDescent="0.25">
      <c r="J7452">
        <v>74.5</v>
      </c>
    </row>
    <row r="7453" spans="10:10" x14ac:dyDescent="0.25">
      <c r="J7453">
        <v>74.510000000000005</v>
      </c>
    </row>
    <row r="7454" spans="10:10" x14ac:dyDescent="0.25">
      <c r="J7454">
        <v>74.52</v>
      </c>
    </row>
    <row r="7455" spans="10:10" x14ac:dyDescent="0.25">
      <c r="J7455">
        <v>74.53</v>
      </c>
    </row>
    <row r="7456" spans="10:10" x14ac:dyDescent="0.25">
      <c r="J7456">
        <v>74.540000000000006</v>
      </c>
    </row>
    <row r="7457" spans="10:10" x14ac:dyDescent="0.25">
      <c r="J7457">
        <v>74.55</v>
      </c>
    </row>
    <row r="7458" spans="10:10" x14ac:dyDescent="0.25">
      <c r="J7458">
        <v>74.56</v>
      </c>
    </row>
    <row r="7459" spans="10:10" x14ac:dyDescent="0.25">
      <c r="J7459">
        <v>74.569999999999993</v>
      </c>
    </row>
    <row r="7460" spans="10:10" x14ac:dyDescent="0.25">
      <c r="J7460">
        <v>74.58</v>
      </c>
    </row>
    <row r="7461" spans="10:10" x14ac:dyDescent="0.25">
      <c r="J7461">
        <v>74.59</v>
      </c>
    </row>
    <row r="7462" spans="10:10" x14ac:dyDescent="0.25">
      <c r="J7462">
        <v>74.599999999999994</v>
      </c>
    </row>
    <row r="7463" spans="10:10" x14ac:dyDescent="0.25">
      <c r="J7463">
        <v>74.61</v>
      </c>
    </row>
    <row r="7464" spans="10:10" x14ac:dyDescent="0.25">
      <c r="J7464">
        <v>74.62</v>
      </c>
    </row>
    <row r="7465" spans="10:10" x14ac:dyDescent="0.25">
      <c r="J7465">
        <v>74.63</v>
      </c>
    </row>
    <row r="7466" spans="10:10" x14ac:dyDescent="0.25">
      <c r="J7466">
        <v>74.64</v>
      </c>
    </row>
    <row r="7467" spans="10:10" x14ac:dyDescent="0.25">
      <c r="J7467">
        <v>74.650000000000006</v>
      </c>
    </row>
    <row r="7468" spans="10:10" x14ac:dyDescent="0.25">
      <c r="J7468">
        <v>74.66</v>
      </c>
    </row>
    <row r="7469" spans="10:10" x14ac:dyDescent="0.25">
      <c r="J7469">
        <v>74.67</v>
      </c>
    </row>
    <row r="7470" spans="10:10" x14ac:dyDescent="0.25">
      <c r="J7470">
        <v>74.680000000000007</v>
      </c>
    </row>
    <row r="7471" spans="10:10" x14ac:dyDescent="0.25">
      <c r="J7471">
        <v>74.69</v>
      </c>
    </row>
    <row r="7472" spans="10:10" x14ac:dyDescent="0.25">
      <c r="J7472">
        <v>74.7</v>
      </c>
    </row>
    <row r="7473" spans="10:10" x14ac:dyDescent="0.25">
      <c r="J7473">
        <v>74.709999999999994</v>
      </c>
    </row>
    <row r="7474" spans="10:10" x14ac:dyDescent="0.25">
      <c r="J7474">
        <v>74.72</v>
      </c>
    </row>
    <row r="7475" spans="10:10" x14ac:dyDescent="0.25">
      <c r="J7475">
        <v>74.73</v>
      </c>
    </row>
    <row r="7476" spans="10:10" x14ac:dyDescent="0.25">
      <c r="J7476">
        <v>74.739999999999995</v>
      </c>
    </row>
    <row r="7477" spans="10:10" x14ac:dyDescent="0.25">
      <c r="J7477">
        <v>74.75</v>
      </c>
    </row>
    <row r="7478" spans="10:10" x14ac:dyDescent="0.25">
      <c r="J7478">
        <v>74.760000000000005</v>
      </c>
    </row>
    <row r="7479" spans="10:10" x14ac:dyDescent="0.25">
      <c r="J7479">
        <v>74.77</v>
      </c>
    </row>
    <row r="7480" spans="10:10" x14ac:dyDescent="0.25">
      <c r="J7480">
        <v>74.78</v>
      </c>
    </row>
    <row r="7481" spans="10:10" x14ac:dyDescent="0.25">
      <c r="J7481">
        <v>74.790000000000006</v>
      </c>
    </row>
    <row r="7482" spans="10:10" x14ac:dyDescent="0.25">
      <c r="J7482">
        <v>74.8</v>
      </c>
    </row>
    <row r="7483" spans="10:10" x14ac:dyDescent="0.25">
      <c r="J7483">
        <v>74.81</v>
      </c>
    </row>
    <row r="7484" spans="10:10" x14ac:dyDescent="0.25">
      <c r="J7484">
        <v>74.819999999999993</v>
      </c>
    </row>
    <row r="7485" spans="10:10" x14ac:dyDescent="0.25">
      <c r="J7485">
        <v>74.83</v>
      </c>
    </row>
    <row r="7486" spans="10:10" x14ac:dyDescent="0.25">
      <c r="J7486">
        <v>74.84</v>
      </c>
    </row>
    <row r="7487" spans="10:10" x14ac:dyDescent="0.25">
      <c r="J7487">
        <v>74.849999999999994</v>
      </c>
    </row>
    <row r="7488" spans="10:10" x14ac:dyDescent="0.25">
      <c r="J7488">
        <v>74.86</v>
      </c>
    </row>
    <row r="7489" spans="10:10" x14ac:dyDescent="0.25">
      <c r="J7489">
        <v>74.87</v>
      </c>
    </row>
    <row r="7490" spans="10:10" x14ac:dyDescent="0.25">
      <c r="J7490">
        <v>74.88</v>
      </c>
    </row>
    <row r="7491" spans="10:10" x14ac:dyDescent="0.25">
      <c r="J7491">
        <v>74.89</v>
      </c>
    </row>
    <row r="7492" spans="10:10" x14ac:dyDescent="0.25">
      <c r="J7492">
        <v>74.900000000000006</v>
      </c>
    </row>
    <row r="7493" spans="10:10" x14ac:dyDescent="0.25">
      <c r="J7493">
        <v>74.91</v>
      </c>
    </row>
    <row r="7494" spans="10:10" x14ac:dyDescent="0.25">
      <c r="J7494">
        <v>74.92</v>
      </c>
    </row>
    <row r="7495" spans="10:10" x14ac:dyDescent="0.25">
      <c r="J7495">
        <v>74.930000000000007</v>
      </c>
    </row>
    <row r="7496" spans="10:10" x14ac:dyDescent="0.25">
      <c r="J7496">
        <v>74.94</v>
      </c>
    </row>
    <row r="7497" spans="10:10" x14ac:dyDescent="0.25">
      <c r="J7497">
        <v>74.95</v>
      </c>
    </row>
    <row r="7498" spans="10:10" x14ac:dyDescent="0.25">
      <c r="J7498">
        <v>74.959999999999994</v>
      </c>
    </row>
    <row r="7499" spans="10:10" x14ac:dyDescent="0.25">
      <c r="J7499">
        <v>74.97</v>
      </c>
    </row>
    <row r="7500" spans="10:10" x14ac:dyDescent="0.25">
      <c r="J7500">
        <v>74.98</v>
      </c>
    </row>
    <row r="7501" spans="10:10" x14ac:dyDescent="0.25">
      <c r="J7501">
        <v>74.989999999999995</v>
      </c>
    </row>
    <row r="7502" spans="10:10" x14ac:dyDescent="0.25">
      <c r="J7502">
        <v>75</v>
      </c>
    </row>
    <row r="7503" spans="10:10" x14ac:dyDescent="0.25">
      <c r="J7503">
        <v>75.010000000000005</v>
      </c>
    </row>
    <row r="7504" spans="10:10" x14ac:dyDescent="0.25">
      <c r="J7504">
        <v>75.02</v>
      </c>
    </row>
    <row r="7505" spans="10:10" x14ac:dyDescent="0.25">
      <c r="J7505">
        <v>75.03</v>
      </c>
    </row>
    <row r="7506" spans="10:10" x14ac:dyDescent="0.25">
      <c r="J7506">
        <v>75.040000000000006</v>
      </c>
    </row>
    <row r="7507" spans="10:10" x14ac:dyDescent="0.25">
      <c r="J7507">
        <v>75.05</v>
      </c>
    </row>
    <row r="7508" spans="10:10" x14ac:dyDescent="0.25">
      <c r="J7508">
        <v>75.06</v>
      </c>
    </row>
    <row r="7509" spans="10:10" x14ac:dyDescent="0.25">
      <c r="J7509">
        <v>75.069999999999993</v>
      </c>
    </row>
    <row r="7510" spans="10:10" x14ac:dyDescent="0.25">
      <c r="J7510">
        <v>75.08</v>
      </c>
    </row>
    <row r="7511" spans="10:10" x14ac:dyDescent="0.25">
      <c r="J7511">
        <v>75.09</v>
      </c>
    </row>
    <row r="7512" spans="10:10" x14ac:dyDescent="0.25">
      <c r="J7512">
        <v>75.099999999999994</v>
      </c>
    </row>
    <row r="7513" spans="10:10" x14ac:dyDescent="0.25">
      <c r="J7513">
        <v>75.11</v>
      </c>
    </row>
    <row r="7514" spans="10:10" x14ac:dyDescent="0.25">
      <c r="J7514">
        <v>75.12</v>
      </c>
    </row>
    <row r="7515" spans="10:10" x14ac:dyDescent="0.25">
      <c r="J7515">
        <v>75.13</v>
      </c>
    </row>
    <row r="7516" spans="10:10" x14ac:dyDescent="0.25">
      <c r="J7516">
        <v>75.14</v>
      </c>
    </row>
    <row r="7517" spans="10:10" x14ac:dyDescent="0.25">
      <c r="J7517">
        <v>75.150000000000006</v>
      </c>
    </row>
    <row r="7518" spans="10:10" x14ac:dyDescent="0.25">
      <c r="J7518">
        <v>75.16</v>
      </c>
    </row>
    <row r="7519" spans="10:10" x14ac:dyDescent="0.25">
      <c r="J7519">
        <v>75.17</v>
      </c>
    </row>
    <row r="7520" spans="10:10" x14ac:dyDescent="0.25">
      <c r="J7520">
        <v>75.180000000000007</v>
      </c>
    </row>
    <row r="7521" spans="10:10" x14ac:dyDescent="0.25">
      <c r="J7521">
        <v>75.19</v>
      </c>
    </row>
    <row r="7522" spans="10:10" x14ac:dyDescent="0.25">
      <c r="J7522">
        <v>75.2</v>
      </c>
    </row>
    <row r="7523" spans="10:10" x14ac:dyDescent="0.25">
      <c r="J7523">
        <v>75.209999999999994</v>
      </c>
    </row>
    <row r="7524" spans="10:10" x14ac:dyDescent="0.25">
      <c r="J7524">
        <v>75.22</v>
      </c>
    </row>
    <row r="7525" spans="10:10" x14ac:dyDescent="0.25">
      <c r="J7525">
        <v>75.23</v>
      </c>
    </row>
    <row r="7526" spans="10:10" x14ac:dyDescent="0.25">
      <c r="J7526">
        <v>75.239999999999995</v>
      </c>
    </row>
    <row r="7527" spans="10:10" x14ac:dyDescent="0.25">
      <c r="J7527">
        <v>75.25</v>
      </c>
    </row>
    <row r="7528" spans="10:10" x14ac:dyDescent="0.25">
      <c r="J7528">
        <v>75.260000000000005</v>
      </c>
    </row>
    <row r="7529" spans="10:10" x14ac:dyDescent="0.25">
      <c r="J7529">
        <v>75.27</v>
      </c>
    </row>
    <row r="7530" spans="10:10" x14ac:dyDescent="0.25">
      <c r="J7530">
        <v>75.28</v>
      </c>
    </row>
    <row r="7531" spans="10:10" x14ac:dyDescent="0.25">
      <c r="J7531">
        <v>75.290000000000006</v>
      </c>
    </row>
    <row r="7532" spans="10:10" x14ac:dyDescent="0.25">
      <c r="J7532">
        <v>75.3</v>
      </c>
    </row>
    <row r="7533" spans="10:10" x14ac:dyDescent="0.25">
      <c r="J7533">
        <v>75.31</v>
      </c>
    </row>
    <row r="7534" spans="10:10" x14ac:dyDescent="0.25">
      <c r="J7534">
        <v>75.319999999999993</v>
      </c>
    </row>
    <row r="7535" spans="10:10" x14ac:dyDescent="0.25">
      <c r="J7535">
        <v>75.33</v>
      </c>
    </row>
    <row r="7536" spans="10:10" x14ac:dyDescent="0.25">
      <c r="J7536">
        <v>75.34</v>
      </c>
    </row>
    <row r="7537" spans="10:10" x14ac:dyDescent="0.25">
      <c r="J7537">
        <v>75.349999999999994</v>
      </c>
    </row>
    <row r="7538" spans="10:10" x14ac:dyDescent="0.25">
      <c r="J7538">
        <v>75.36</v>
      </c>
    </row>
    <row r="7539" spans="10:10" x14ac:dyDescent="0.25">
      <c r="J7539">
        <v>75.37</v>
      </c>
    </row>
    <row r="7540" spans="10:10" x14ac:dyDescent="0.25">
      <c r="J7540">
        <v>75.38</v>
      </c>
    </row>
    <row r="7541" spans="10:10" x14ac:dyDescent="0.25">
      <c r="J7541">
        <v>75.39</v>
      </c>
    </row>
    <row r="7542" spans="10:10" x14ac:dyDescent="0.25">
      <c r="J7542">
        <v>75.400000000000006</v>
      </c>
    </row>
    <row r="7543" spans="10:10" x14ac:dyDescent="0.25">
      <c r="J7543">
        <v>75.41</v>
      </c>
    </row>
    <row r="7544" spans="10:10" x14ac:dyDescent="0.25">
      <c r="J7544">
        <v>75.42</v>
      </c>
    </row>
    <row r="7545" spans="10:10" x14ac:dyDescent="0.25">
      <c r="J7545">
        <v>75.430000000000007</v>
      </c>
    </row>
    <row r="7546" spans="10:10" x14ac:dyDescent="0.25">
      <c r="J7546">
        <v>75.44</v>
      </c>
    </row>
    <row r="7547" spans="10:10" x14ac:dyDescent="0.25">
      <c r="J7547">
        <v>75.45</v>
      </c>
    </row>
    <row r="7548" spans="10:10" x14ac:dyDescent="0.25">
      <c r="J7548">
        <v>75.459999999999994</v>
      </c>
    </row>
    <row r="7549" spans="10:10" x14ac:dyDescent="0.25">
      <c r="J7549">
        <v>75.47</v>
      </c>
    </row>
    <row r="7550" spans="10:10" x14ac:dyDescent="0.25">
      <c r="J7550">
        <v>75.48</v>
      </c>
    </row>
    <row r="7551" spans="10:10" x14ac:dyDescent="0.25">
      <c r="J7551">
        <v>75.489999999999995</v>
      </c>
    </row>
    <row r="7552" spans="10:10" x14ac:dyDescent="0.25">
      <c r="J7552">
        <v>75.5</v>
      </c>
    </row>
    <row r="7553" spans="10:10" x14ac:dyDescent="0.25">
      <c r="J7553">
        <v>75.510000000000005</v>
      </c>
    </row>
    <row r="7554" spans="10:10" x14ac:dyDescent="0.25">
      <c r="J7554">
        <v>75.52</v>
      </c>
    </row>
    <row r="7555" spans="10:10" x14ac:dyDescent="0.25">
      <c r="J7555">
        <v>75.53</v>
      </c>
    </row>
    <row r="7556" spans="10:10" x14ac:dyDescent="0.25">
      <c r="J7556">
        <v>75.540000000000006</v>
      </c>
    </row>
    <row r="7557" spans="10:10" x14ac:dyDescent="0.25">
      <c r="J7557">
        <v>75.55</v>
      </c>
    </row>
    <row r="7558" spans="10:10" x14ac:dyDescent="0.25">
      <c r="J7558">
        <v>75.56</v>
      </c>
    </row>
    <row r="7559" spans="10:10" x14ac:dyDescent="0.25">
      <c r="J7559">
        <v>75.569999999999993</v>
      </c>
    </row>
    <row r="7560" spans="10:10" x14ac:dyDescent="0.25">
      <c r="J7560">
        <v>75.58</v>
      </c>
    </row>
    <row r="7561" spans="10:10" x14ac:dyDescent="0.25">
      <c r="J7561">
        <v>75.59</v>
      </c>
    </row>
    <row r="7562" spans="10:10" x14ac:dyDescent="0.25">
      <c r="J7562">
        <v>75.599999999999994</v>
      </c>
    </row>
    <row r="7563" spans="10:10" x14ac:dyDescent="0.25">
      <c r="J7563">
        <v>75.61</v>
      </c>
    </row>
    <row r="7564" spans="10:10" x14ac:dyDescent="0.25">
      <c r="J7564">
        <v>75.62</v>
      </c>
    </row>
    <row r="7565" spans="10:10" x14ac:dyDescent="0.25">
      <c r="J7565">
        <v>75.63</v>
      </c>
    </row>
    <row r="7566" spans="10:10" x14ac:dyDescent="0.25">
      <c r="J7566">
        <v>75.64</v>
      </c>
    </row>
    <row r="7567" spans="10:10" x14ac:dyDescent="0.25">
      <c r="J7567">
        <v>75.650000000000006</v>
      </c>
    </row>
    <row r="7568" spans="10:10" x14ac:dyDescent="0.25">
      <c r="J7568">
        <v>75.66</v>
      </c>
    </row>
    <row r="7569" spans="10:10" x14ac:dyDescent="0.25">
      <c r="J7569">
        <v>75.67</v>
      </c>
    </row>
    <row r="7570" spans="10:10" x14ac:dyDescent="0.25">
      <c r="J7570">
        <v>75.680000000000007</v>
      </c>
    </row>
    <row r="7571" spans="10:10" x14ac:dyDescent="0.25">
      <c r="J7571">
        <v>75.69</v>
      </c>
    </row>
    <row r="7572" spans="10:10" x14ac:dyDescent="0.25">
      <c r="J7572">
        <v>75.7</v>
      </c>
    </row>
    <row r="7573" spans="10:10" x14ac:dyDescent="0.25">
      <c r="J7573">
        <v>75.709999999999994</v>
      </c>
    </row>
    <row r="7574" spans="10:10" x14ac:dyDescent="0.25">
      <c r="J7574">
        <v>75.72</v>
      </c>
    </row>
    <row r="7575" spans="10:10" x14ac:dyDescent="0.25">
      <c r="J7575">
        <v>75.73</v>
      </c>
    </row>
    <row r="7576" spans="10:10" x14ac:dyDescent="0.25">
      <c r="J7576">
        <v>75.739999999999995</v>
      </c>
    </row>
    <row r="7577" spans="10:10" x14ac:dyDescent="0.25">
      <c r="J7577">
        <v>75.75</v>
      </c>
    </row>
    <row r="7578" spans="10:10" x14ac:dyDescent="0.25">
      <c r="J7578">
        <v>75.760000000000005</v>
      </c>
    </row>
    <row r="7579" spans="10:10" x14ac:dyDescent="0.25">
      <c r="J7579">
        <v>75.77</v>
      </c>
    </row>
    <row r="7580" spans="10:10" x14ac:dyDescent="0.25">
      <c r="J7580">
        <v>75.78</v>
      </c>
    </row>
    <row r="7581" spans="10:10" x14ac:dyDescent="0.25">
      <c r="J7581">
        <v>75.790000000000006</v>
      </c>
    </row>
    <row r="7582" spans="10:10" x14ac:dyDescent="0.25">
      <c r="J7582">
        <v>75.8</v>
      </c>
    </row>
    <row r="7583" spans="10:10" x14ac:dyDescent="0.25">
      <c r="J7583">
        <v>75.81</v>
      </c>
    </row>
    <row r="7584" spans="10:10" x14ac:dyDescent="0.25">
      <c r="J7584">
        <v>75.819999999999993</v>
      </c>
    </row>
    <row r="7585" spans="10:10" x14ac:dyDescent="0.25">
      <c r="J7585">
        <v>75.83</v>
      </c>
    </row>
    <row r="7586" spans="10:10" x14ac:dyDescent="0.25">
      <c r="J7586">
        <v>75.84</v>
      </c>
    </row>
    <row r="7587" spans="10:10" x14ac:dyDescent="0.25">
      <c r="J7587">
        <v>75.849999999999994</v>
      </c>
    </row>
    <row r="7588" spans="10:10" x14ac:dyDescent="0.25">
      <c r="J7588">
        <v>75.86</v>
      </c>
    </row>
    <row r="7589" spans="10:10" x14ac:dyDescent="0.25">
      <c r="J7589">
        <v>75.87</v>
      </c>
    </row>
    <row r="7590" spans="10:10" x14ac:dyDescent="0.25">
      <c r="J7590">
        <v>75.88</v>
      </c>
    </row>
    <row r="7591" spans="10:10" x14ac:dyDescent="0.25">
      <c r="J7591">
        <v>75.89</v>
      </c>
    </row>
    <row r="7592" spans="10:10" x14ac:dyDescent="0.25">
      <c r="J7592">
        <v>75.900000000000006</v>
      </c>
    </row>
    <row r="7593" spans="10:10" x14ac:dyDescent="0.25">
      <c r="J7593">
        <v>75.91</v>
      </c>
    </row>
    <row r="7594" spans="10:10" x14ac:dyDescent="0.25">
      <c r="J7594">
        <v>75.92</v>
      </c>
    </row>
    <row r="7595" spans="10:10" x14ac:dyDescent="0.25">
      <c r="J7595">
        <v>75.930000000000007</v>
      </c>
    </row>
    <row r="7596" spans="10:10" x14ac:dyDescent="0.25">
      <c r="J7596">
        <v>75.94</v>
      </c>
    </row>
    <row r="7597" spans="10:10" x14ac:dyDescent="0.25">
      <c r="J7597">
        <v>75.95</v>
      </c>
    </row>
    <row r="7598" spans="10:10" x14ac:dyDescent="0.25">
      <c r="J7598">
        <v>75.959999999999994</v>
      </c>
    </row>
    <row r="7599" spans="10:10" x14ac:dyDescent="0.25">
      <c r="J7599">
        <v>75.97</v>
      </c>
    </row>
    <row r="7600" spans="10:10" x14ac:dyDescent="0.25">
      <c r="J7600">
        <v>75.98</v>
      </c>
    </row>
    <row r="7601" spans="10:10" x14ac:dyDescent="0.25">
      <c r="J7601">
        <v>75.989999999999995</v>
      </c>
    </row>
    <row r="7602" spans="10:10" x14ac:dyDescent="0.25">
      <c r="J7602">
        <v>76</v>
      </c>
    </row>
    <row r="7603" spans="10:10" x14ac:dyDescent="0.25">
      <c r="J7603">
        <v>76.010000000000005</v>
      </c>
    </row>
    <row r="7604" spans="10:10" x14ac:dyDescent="0.25">
      <c r="J7604">
        <v>76.02</v>
      </c>
    </row>
    <row r="7605" spans="10:10" x14ac:dyDescent="0.25">
      <c r="J7605">
        <v>76.03</v>
      </c>
    </row>
    <row r="7606" spans="10:10" x14ac:dyDescent="0.25">
      <c r="J7606">
        <v>76.040000000000006</v>
      </c>
    </row>
    <row r="7607" spans="10:10" x14ac:dyDescent="0.25">
      <c r="J7607">
        <v>76.05</v>
      </c>
    </row>
    <row r="7608" spans="10:10" x14ac:dyDescent="0.25">
      <c r="J7608">
        <v>76.06</v>
      </c>
    </row>
    <row r="7609" spans="10:10" x14ac:dyDescent="0.25">
      <c r="J7609">
        <v>76.069999999999993</v>
      </c>
    </row>
    <row r="7610" spans="10:10" x14ac:dyDescent="0.25">
      <c r="J7610">
        <v>76.08</v>
      </c>
    </row>
    <row r="7611" spans="10:10" x14ac:dyDescent="0.25">
      <c r="J7611">
        <v>76.09</v>
      </c>
    </row>
    <row r="7612" spans="10:10" x14ac:dyDescent="0.25">
      <c r="J7612">
        <v>76.099999999999994</v>
      </c>
    </row>
    <row r="7613" spans="10:10" x14ac:dyDescent="0.25">
      <c r="J7613">
        <v>76.11</v>
      </c>
    </row>
    <row r="7614" spans="10:10" x14ac:dyDescent="0.25">
      <c r="J7614">
        <v>76.12</v>
      </c>
    </row>
    <row r="7615" spans="10:10" x14ac:dyDescent="0.25">
      <c r="J7615">
        <v>76.13</v>
      </c>
    </row>
    <row r="7616" spans="10:10" x14ac:dyDescent="0.25">
      <c r="J7616">
        <v>76.14</v>
      </c>
    </row>
    <row r="7617" spans="10:10" x14ac:dyDescent="0.25">
      <c r="J7617">
        <v>76.150000000000006</v>
      </c>
    </row>
    <row r="7618" spans="10:10" x14ac:dyDescent="0.25">
      <c r="J7618">
        <v>76.16</v>
      </c>
    </row>
    <row r="7619" spans="10:10" x14ac:dyDescent="0.25">
      <c r="J7619">
        <v>76.17</v>
      </c>
    </row>
    <row r="7620" spans="10:10" x14ac:dyDescent="0.25">
      <c r="J7620">
        <v>76.180000000000007</v>
      </c>
    </row>
    <row r="7621" spans="10:10" x14ac:dyDescent="0.25">
      <c r="J7621">
        <v>76.19</v>
      </c>
    </row>
    <row r="7622" spans="10:10" x14ac:dyDescent="0.25">
      <c r="J7622">
        <v>76.2</v>
      </c>
    </row>
    <row r="7623" spans="10:10" x14ac:dyDescent="0.25">
      <c r="J7623">
        <v>76.209999999999994</v>
      </c>
    </row>
    <row r="7624" spans="10:10" x14ac:dyDescent="0.25">
      <c r="J7624">
        <v>76.22</v>
      </c>
    </row>
    <row r="7625" spans="10:10" x14ac:dyDescent="0.25">
      <c r="J7625">
        <v>76.23</v>
      </c>
    </row>
    <row r="7626" spans="10:10" x14ac:dyDescent="0.25">
      <c r="J7626">
        <v>76.239999999999995</v>
      </c>
    </row>
    <row r="7627" spans="10:10" x14ac:dyDescent="0.25">
      <c r="J7627">
        <v>76.25</v>
      </c>
    </row>
    <row r="7628" spans="10:10" x14ac:dyDescent="0.25">
      <c r="J7628">
        <v>76.260000000000005</v>
      </c>
    </row>
    <row r="7629" spans="10:10" x14ac:dyDescent="0.25">
      <c r="J7629">
        <v>76.27</v>
      </c>
    </row>
    <row r="7630" spans="10:10" x14ac:dyDescent="0.25">
      <c r="J7630">
        <v>76.28</v>
      </c>
    </row>
    <row r="7631" spans="10:10" x14ac:dyDescent="0.25">
      <c r="J7631">
        <v>76.290000000000006</v>
      </c>
    </row>
    <row r="7632" spans="10:10" x14ac:dyDescent="0.25">
      <c r="J7632">
        <v>76.3</v>
      </c>
    </row>
    <row r="7633" spans="10:10" x14ac:dyDescent="0.25">
      <c r="J7633">
        <v>76.31</v>
      </c>
    </row>
    <row r="7634" spans="10:10" x14ac:dyDescent="0.25">
      <c r="J7634">
        <v>76.319999999999993</v>
      </c>
    </row>
    <row r="7635" spans="10:10" x14ac:dyDescent="0.25">
      <c r="J7635">
        <v>76.33</v>
      </c>
    </row>
    <row r="7636" spans="10:10" x14ac:dyDescent="0.25">
      <c r="J7636">
        <v>76.34</v>
      </c>
    </row>
    <row r="7637" spans="10:10" x14ac:dyDescent="0.25">
      <c r="J7637">
        <v>76.349999999999994</v>
      </c>
    </row>
    <row r="7638" spans="10:10" x14ac:dyDescent="0.25">
      <c r="J7638">
        <v>76.36</v>
      </c>
    </row>
    <row r="7639" spans="10:10" x14ac:dyDescent="0.25">
      <c r="J7639">
        <v>76.37</v>
      </c>
    </row>
    <row r="7640" spans="10:10" x14ac:dyDescent="0.25">
      <c r="J7640">
        <v>76.38</v>
      </c>
    </row>
    <row r="7641" spans="10:10" x14ac:dyDescent="0.25">
      <c r="J7641">
        <v>76.39</v>
      </c>
    </row>
    <row r="7642" spans="10:10" x14ac:dyDescent="0.25">
      <c r="J7642">
        <v>76.400000000000006</v>
      </c>
    </row>
    <row r="7643" spans="10:10" x14ac:dyDescent="0.25">
      <c r="J7643">
        <v>76.41</v>
      </c>
    </row>
    <row r="7644" spans="10:10" x14ac:dyDescent="0.25">
      <c r="J7644">
        <v>76.42</v>
      </c>
    </row>
    <row r="7645" spans="10:10" x14ac:dyDescent="0.25">
      <c r="J7645">
        <v>76.430000000000007</v>
      </c>
    </row>
    <row r="7646" spans="10:10" x14ac:dyDescent="0.25">
      <c r="J7646">
        <v>76.44</v>
      </c>
    </row>
    <row r="7647" spans="10:10" x14ac:dyDescent="0.25">
      <c r="J7647">
        <v>76.45</v>
      </c>
    </row>
    <row r="7648" spans="10:10" x14ac:dyDescent="0.25">
      <c r="J7648">
        <v>76.459999999999994</v>
      </c>
    </row>
    <row r="7649" spans="10:10" x14ac:dyDescent="0.25">
      <c r="J7649">
        <v>76.47</v>
      </c>
    </row>
    <row r="7650" spans="10:10" x14ac:dyDescent="0.25">
      <c r="J7650">
        <v>76.48</v>
      </c>
    </row>
    <row r="7651" spans="10:10" x14ac:dyDescent="0.25">
      <c r="J7651">
        <v>76.489999999999995</v>
      </c>
    </row>
    <row r="7652" spans="10:10" x14ac:dyDescent="0.25">
      <c r="J7652">
        <v>76.5</v>
      </c>
    </row>
    <row r="7653" spans="10:10" x14ac:dyDescent="0.25">
      <c r="J7653">
        <v>76.510000000000005</v>
      </c>
    </row>
    <row r="7654" spans="10:10" x14ac:dyDescent="0.25">
      <c r="J7654">
        <v>76.52</v>
      </c>
    </row>
    <row r="7655" spans="10:10" x14ac:dyDescent="0.25">
      <c r="J7655">
        <v>76.53</v>
      </c>
    </row>
    <row r="7656" spans="10:10" x14ac:dyDescent="0.25">
      <c r="J7656">
        <v>76.540000000000006</v>
      </c>
    </row>
    <row r="7657" spans="10:10" x14ac:dyDescent="0.25">
      <c r="J7657">
        <v>76.55</v>
      </c>
    </row>
    <row r="7658" spans="10:10" x14ac:dyDescent="0.25">
      <c r="J7658">
        <v>76.56</v>
      </c>
    </row>
    <row r="7659" spans="10:10" x14ac:dyDescent="0.25">
      <c r="J7659">
        <v>76.569999999999993</v>
      </c>
    </row>
    <row r="7660" spans="10:10" x14ac:dyDescent="0.25">
      <c r="J7660">
        <v>76.58</v>
      </c>
    </row>
    <row r="7661" spans="10:10" x14ac:dyDescent="0.25">
      <c r="J7661">
        <v>76.59</v>
      </c>
    </row>
    <row r="7662" spans="10:10" x14ac:dyDescent="0.25">
      <c r="J7662">
        <v>76.599999999999994</v>
      </c>
    </row>
    <row r="7663" spans="10:10" x14ac:dyDescent="0.25">
      <c r="J7663">
        <v>76.61</v>
      </c>
    </row>
    <row r="7664" spans="10:10" x14ac:dyDescent="0.25">
      <c r="J7664">
        <v>76.62</v>
      </c>
    </row>
    <row r="7665" spans="10:10" x14ac:dyDescent="0.25">
      <c r="J7665">
        <v>76.63</v>
      </c>
    </row>
    <row r="7666" spans="10:10" x14ac:dyDescent="0.25">
      <c r="J7666">
        <v>76.64</v>
      </c>
    </row>
    <row r="7667" spans="10:10" x14ac:dyDescent="0.25">
      <c r="J7667">
        <v>76.650000000000006</v>
      </c>
    </row>
    <row r="7668" spans="10:10" x14ac:dyDescent="0.25">
      <c r="J7668">
        <v>76.66</v>
      </c>
    </row>
    <row r="7669" spans="10:10" x14ac:dyDescent="0.25">
      <c r="J7669">
        <v>76.67</v>
      </c>
    </row>
    <row r="7670" spans="10:10" x14ac:dyDescent="0.25">
      <c r="J7670">
        <v>76.680000000000007</v>
      </c>
    </row>
    <row r="7671" spans="10:10" x14ac:dyDescent="0.25">
      <c r="J7671">
        <v>76.69</v>
      </c>
    </row>
    <row r="7672" spans="10:10" x14ac:dyDescent="0.25">
      <c r="J7672">
        <v>76.7</v>
      </c>
    </row>
    <row r="7673" spans="10:10" x14ac:dyDescent="0.25">
      <c r="J7673">
        <v>76.709999999999994</v>
      </c>
    </row>
    <row r="7674" spans="10:10" x14ac:dyDescent="0.25">
      <c r="J7674">
        <v>76.72</v>
      </c>
    </row>
    <row r="7675" spans="10:10" x14ac:dyDescent="0.25">
      <c r="J7675">
        <v>76.73</v>
      </c>
    </row>
    <row r="7676" spans="10:10" x14ac:dyDescent="0.25">
      <c r="J7676">
        <v>76.739999999999995</v>
      </c>
    </row>
    <row r="7677" spans="10:10" x14ac:dyDescent="0.25">
      <c r="J7677">
        <v>76.75</v>
      </c>
    </row>
    <row r="7678" spans="10:10" x14ac:dyDescent="0.25">
      <c r="J7678">
        <v>76.760000000000005</v>
      </c>
    </row>
    <row r="7679" spans="10:10" x14ac:dyDescent="0.25">
      <c r="J7679">
        <v>76.77</v>
      </c>
    </row>
    <row r="7680" spans="10:10" x14ac:dyDescent="0.25">
      <c r="J7680">
        <v>76.78</v>
      </c>
    </row>
    <row r="7681" spans="10:10" x14ac:dyDescent="0.25">
      <c r="J7681">
        <v>76.790000000000006</v>
      </c>
    </row>
    <row r="7682" spans="10:10" x14ac:dyDescent="0.25">
      <c r="J7682">
        <v>76.8</v>
      </c>
    </row>
    <row r="7683" spans="10:10" x14ac:dyDescent="0.25">
      <c r="J7683">
        <v>76.81</v>
      </c>
    </row>
    <row r="7684" spans="10:10" x14ac:dyDescent="0.25">
      <c r="J7684">
        <v>76.819999999999993</v>
      </c>
    </row>
    <row r="7685" spans="10:10" x14ac:dyDescent="0.25">
      <c r="J7685">
        <v>76.83</v>
      </c>
    </row>
    <row r="7686" spans="10:10" x14ac:dyDescent="0.25">
      <c r="J7686">
        <v>76.84</v>
      </c>
    </row>
    <row r="7687" spans="10:10" x14ac:dyDescent="0.25">
      <c r="J7687">
        <v>76.849999999999994</v>
      </c>
    </row>
    <row r="7688" spans="10:10" x14ac:dyDescent="0.25">
      <c r="J7688">
        <v>76.86</v>
      </c>
    </row>
    <row r="7689" spans="10:10" x14ac:dyDescent="0.25">
      <c r="J7689">
        <v>76.87</v>
      </c>
    </row>
    <row r="7690" spans="10:10" x14ac:dyDescent="0.25">
      <c r="J7690">
        <v>76.88</v>
      </c>
    </row>
    <row r="7691" spans="10:10" x14ac:dyDescent="0.25">
      <c r="J7691">
        <v>76.89</v>
      </c>
    </row>
    <row r="7692" spans="10:10" x14ac:dyDescent="0.25">
      <c r="J7692">
        <v>76.900000000000006</v>
      </c>
    </row>
    <row r="7693" spans="10:10" x14ac:dyDescent="0.25">
      <c r="J7693">
        <v>76.91</v>
      </c>
    </row>
    <row r="7694" spans="10:10" x14ac:dyDescent="0.25">
      <c r="J7694">
        <v>76.92</v>
      </c>
    </row>
    <row r="7695" spans="10:10" x14ac:dyDescent="0.25">
      <c r="J7695">
        <v>76.930000000000007</v>
      </c>
    </row>
    <row r="7696" spans="10:10" x14ac:dyDescent="0.25">
      <c r="J7696">
        <v>76.94</v>
      </c>
    </row>
    <row r="7697" spans="10:10" x14ac:dyDescent="0.25">
      <c r="J7697">
        <v>76.95</v>
      </c>
    </row>
    <row r="7698" spans="10:10" x14ac:dyDescent="0.25">
      <c r="J7698">
        <v>76.959999999999994</v>
      </c>
    </row>
    <row r="7699" spans="10:10" x14ac:dyDescent="0.25">
      <c r="J7699">
        <v>76.97</v>
      </c>
    </row>
    <row r="7700" spans="10:10" x14ac:dyDescent="0.25">
      <c r="J7700">
        <v>76.98</v>
      </c>
    </row>
    <row r="7701" spans="10:10" x14ac:dyDescent="0.25">
      <c r="J7701">
        <v>76.989999999999995</v>
      </c>
    </row>
    <row r="7702" spans="10:10" x14ac:dyDescent="0.25">
      <c r="J7702">
        <v>77</v>
      </c>
    </row>
    <row r="7703" spans="10:10" x14ac:dyDescent="0.25">
      <c r="J7703">
        <v>77.010000000000005</v>
      </c>
    </row>
    <row r="7704" spans="10:10" x14ac:dyDescent="0.25">
      <c r="J7704">
        <v>77.02</v>
      </c>
    </row>
    <row r="7705" spans="10:10" x14ac:dyDescent="0.25">
      <c r="J7705">
        <v>77.03</v>
      </c>
    </row>
    <row r="7706" spans="10:10" x14ac:dyDescent="0.25">
      <c r="J7706">
        <v>77.040000000000006</v>
      </c>
    </row>
    <row r="7707" spans="10:10" x14ac:dyDescent="0.25">
      <c r="J7707">
        <v>77.05</v>
      </c>
    </row>
    <row r="7708" spans="10:10" x14ac:dyDescent="0.25">
      <c r="J7708">
        <v>77.06</v>
      </c>
    </row>
    <row r="7709" spans="10:10" x14ac:dyDescent="0.25">
      <c r="J7709">
        <v>77.069999999999993</v>
      </c>
    </row>
    <row r="7710" spans="10:10" x14ac:dyDescent="0.25">
      <c r="J7710">
        <v>77.08</v>
      </c>
    </row>
    <row r="7711" spans="10:10" x14ac:dyDescent="0.25">
      <c r="J7711">
        <v>77.09</v>
      </c>
    </row>
    <row r="7712" spans="10:10" x14ac:dyDescent="0.25">
      <c r="J7712">
        <v>77.099999999999994</v>
      </c>
    </row>
    <row r="7713" spans="10:10" x14ac:dyDescent="0.25">
      <c r="J7713">
        <v>77.11</v>
      </c>
    </row>
    <row r="7714" spans="10:10" x14ac:dyDescent="0.25">
      <c r="J7714">
        <v>77.12</v>
      </c>
    </row>
    <row r="7715" spans="10:10" x14ac:dyDescent="0.25">
      <c r="J7715">
        <v>77.13</v>
      </c>
    </row>
    <row r="7716" spans="10:10" x14ac:dyDescent="0.25">
      <c r="J7716">
        <v>77.14</v>
      </c>
    </row>
    <row r="7717" spans="10:10" x14ac:dyDescent="0.25">
      <c r="J7717">
        <v>77.150000000000006</v>
      </c>
    </row>
    <row r="7718" spans="10:10" x14ac:dyDescent="0.25">
      <c r="J7718">
        <v>77.16</v>
      </c>
    </row>
    <row r="7719" spans="10:10" x14ac:dyDescent="0.25">
      <c r="J7719">
        <v>77.17</v>
      </c>
    </row>
    <row r="7720" spans="10:10" x14ac:dyDescent="0.25">
      <c r="J7720">
        <v>77.180000000000007</v>
      </c>
    </row>
    <row r="7721" spans="10:10" x14ac:dyDescent="0.25">
      <c r="J7721">
        <v>77.19</v>
      </c>
    </row>
    <row r="7722" spans="10:10" x14ac:dyDescent="0.25">
      <c r="J7722">
        <v>77.2</v>
      </c>
    </row>
    <row r="7723" spans="10:10" x14ac:dyDescent="0.25">
      <c r="J7723">
        <v>77.209999999999994</v>
      </c>
    </row>
    <row r="7724" spans="10:10" x14ac:dyDescent="0.25">
      <c r="J7724">
        <v>77.22</v>
      </c>
    </row>
    <row r="7725" spans="10:10" x14ac:dyDescent="0.25">
      <c r="J7725">
        <v>77.23</v>
      </c>
    </row>
    <row r="7726" spans="10:10" x14ac:dyDescent="0.25">
      <c r="J7726">
        <v>77.239999999999995</v>
      </c>
    </row>
    <row r="7727" spans="10:10" x14ac:dyDescent="0.25">
      <c r="J7727">
        <v>77.25</v>
      </c>
    </row>
    <row r="7728" spans="10:10" x14ac:dyDescent="0.25">
      <c r="J7728">
        <v>77.260000000000005</v>
      </c>
    </row>
    <row r="7729" spans="10:10" x14ac:dyDescent="0.25">
      <c r="J7729">
        <v>77.27</v>
      </c>
    </row>
    <row r="7730" spans="10:10" x14ac:dyDescent="0.25">
      <c r="J7730">
        <v>77.28</v>
      </c>
    </row>
    <row r="7731" spans="10:10" x14ac:dyDescent="0.25">
      <c r="J7731">
        <v>77.290000000000006</v>
      </c>
    </row>
    <row r="7732" spans="10:10" x14ac:dyDescent="0.25">
      <c r="J7732">
        <v>77.3</v>
      </c>
    </row>
    <row r="7733" spans="10:10" x14ac:dyDescent="0.25">
      <c r="J7733">
        <v>77.31</v>
      </c>
    </row>
    <row r="7734" spans="10:10" x14ac:dyDescent="0.25">
      <c r="J7734">
        <v>77.319999999999993</v>
      </c>
    </row>
    <row r="7735" spans="10:10" x14ac:dyDescent="0.25">
      <c r="J7735">
        <v>77.33</v>
      </c>
    </row>
    <row r="7736" spans="10:10" x14ac:dyDescent="0.25">
      <c r="J7736">
        <v>77.34</v>
      </c>
    </row>
    <row r="7737" spans="10:10" x14ac:dyDescent="0.25">
      <c r="J7737">
        <v>77.349999999999994</v>
      </c>
    </row>
    <row r="7738" spans="10:10" x14ac:dyDescent="0.25">
      <c r="J7738">
        <v>77.36</v>
      </c>
    </row>
    <row r="7739" spans="10:10" x14ac:dyDescent="0.25">
      <c r="J7739">
        <v>77.37</v>
      </c>
    </row>
    <row r="7740" spans="10:10" x14ac:dyDescent="0.25">
      <c r="J7740">
        <v>77.38</v>
      </c>
    </row>
    <row r="7741" spans="10:10" x14ac:dyDescent="0.25">
      <c r="J7741">
        <v>77.39</v>
      </c>
    </row>
    <row r="7742" spans="10:10" x14ac:dyDescent="0.25">
      <c r="J7742">
        <v>77.400000000000006</v>
      </c>
    </row>
    <row r="7743" spans="10:10" x14ac:dyDescent="0.25">
      <c r="J7743">
        <v>77.41</v>
      </c>
    </row>
    <row r="7744" spans="10:10" x14ac:dyDescent="0.25">
      <c r="J7744">
        <v>77.42</v>
      </c>
    </row>
    <row r="7745" spans="10:10" x14ac:dyDescent="0.25">
      <c r="J7745">
        <v>77.430000000000007</v>
      </c>
    </row>
    <row r="7746" spans="10:10" x14ac:dyDescent="0.25">
      <c r="J7746">
        <v>77.44</v>
      </c>
    </row>
    <row r="7747" spans="10:10" x14ac:dyDescent="0.25">
      <c r="J7747">
        <v>77.45</v>
      </c>
    </row>
    <row r="7748" spans="10:10" x14ac:dyDescent="0.25">
      <c r="J7748">
        <v>77.459999999999994</v>
      </c>
    </row>
    <row r="7749" spans="10:10" x14ac:dyDescent="0.25">
      <c r="J7749">
        <v>77.47</v>
      </c>
    </row>
    <row r="7750" spans="10:10" x14ac:dyDescent="0.25">
      <c r="J7750">
        <v>77.48</v>
      </c>
    </row>
    <row r="7751" spans="10:10" x14ac:dyDescent="0.25">
      <c r="J7751">
        <v>77.489999999999995</v>
      </c>
    </row>
    <row r="7752" spans="10:10" x14ac:dyDescent="0.25">
      <c r="J7752">
        <v>77.5</v>
      </c>
    </row>
    <row r="7753" spans="10:10" x14ac:dyDescent="0.25">
      <c r="J7753">
        <v>77.510000000000005</v>
      </c>
    </row>
    <row r="7754" spans="10:10" x14ac:dyDescent="0.25">
      <c r="J7754">
        <v>77.52</v>
      </c>
    </row>
    <row r="7755" spans="10:10" x14ac:dyDescent="0.25">
      <c r="J7755">
        <v>77.53</v>
      </c>
    </row>
    <row r="7756" spans="10:10" x14ac:dyDescent="0.25">
      <c r="J7756">
        <v>77.540000000000006</v>
      </c>
    </row>
    <row r="7757" spans="10:10" x14ac:dyDescent="0.25">
      <c r="J7757">
        <v>77.55</v>
      </c>
    </row>
    <row r="7758" spans="10:10" x14ac:dyDescent="0.25">
      <c r="J7758">
        <v>77.56</v>
      </c>
    </row>
    <row r="7759" spans="10:10" x14ac:dyDescent="0.25">
      <c r="J7759">
        <v>77.569999999999993</v>
      </c>
    </row>
    <row r="7760" spans="10:10" x14ac:dyDescent="0.25">
      <c r="J7760">
        <v>77.58</v>
      </c>
    </row>
    <row r="7761" spans="10:10" x14ac:dyDescent="0.25">
      <c r="J7761">
        <v>77.59</v>
      </c>
    </row>
    <row r="7762" spans="10:10" x14ac:dyDescent="0.25">
      <c r="J7762">
        <v>77.599999999999994</v>
      </c>
    </row>
    <row r="7763" spans="10:10" x14ac:dyDescent="0.25">
      <c r="J7763">
        <v>77.61</v>
      </c>
    </row>
    <row r="7764" spans="10:10" x14ac:dyDescent="0.25">
      <c r="J7764">
        <v>77.62</v>
      </c>
    </row>
    <row r="7765" spans="10:10" x14ac:dyDescent="0.25">
      <c r="J7765">
        <v>77.63</v>
      </c>
    </row>
    <row r="7766" spans="10:10" x14ac:dyDescent="0.25">
      <c r="J7766">
        <v>77.64</v>
      </c>
    </row>
    <row r="7767" spans="10:10" x14ac:dyDescent="0.25">
      <c r="J7767">
        <v>77.650000000000006</v>
      </c>
    </row>
    <row r="7768" spans="10:10" x14ac:dyDescent="0.25">
      <c r="J7768">
        <v>77.66</v>
      </c>
    </row>
    <row r="7769" spans="10:10" x14ac:dyDescent="0.25">
      <c r="J7769">
        <v>77.67</v>
      </c>
    </row>
    <row r="7770" spans="10:10" x14ac:dyDescent="0.25">
      <c r="J7770">
        <v>77.680000000000007</v>
      </c>
    </row>
    <row r="7771" spans="10:10" x14ac:dyDescent="0.25">
      <c r="J7771">
        <v>77.69</v>
      </c>
    </row>
    <row r="7772" spans="10:10" x14ac:dyDescent="0.25">
      <c r="J7772">
        <v>77.7</v>
      </c>
    </row>
    <row r="7773" spans="10:10" x14ac:dyDescent="0.25">
      <c r="J7773">
        <v>77.709999999999994</v>
      </c>
    </row>
    <row r="7774" spans="10:10" x14ac:dyDescent="0.25">
      <c r="J7774">
        <v>77.72</v>
      </c>
    </row>
    <row r="7775" spans="10:10" x14ac:dyDescent="0.25">
      <c r="J7775">
        <v>77.73</v>
      </c>
    </row>
    <row r="7776" spans="10:10" x14ac:dyDescent="0.25">
      <c r="J7776">
        <v>77.739999999999995</v>
      </c>
    </row>
    <row r="7777" spans="10:10" x14ac:dyDescent="0.25">
      <c r="J7777">
        <v>77.75</v>
      </c>
    </row>
    <row r="7778" spans="10:10" x14ac:dyDescent="0.25">
      <c r="J7778">
        <v>77.760000000000005</v>
      </c>
    </row>
    <row r="7779" spans="10:10" x14ac:dyDescent="0.25">
      <c r="J7779">
        <v>77.77</v>
      </c>
    </row>
    <row r="7780" spans="10:10" x14ac:dyDescent="0.25">
      <c r="J7780">
        <v>77.78</v>
      </c>
    </row>
    <row r="7781" spans="10:10" x14ac:dyDescent="0.25">
      <c r="J7781">
        <v>77.790000000000006</v>
      </c>
    </row>
    <row r="7782" spans="10:10" x14ac:dyDescent="0.25">
      <c r="J7782">
        <v>77.8</v>
      </c>
    </row>
    <row r="7783" spans="10:10" x14ac:dyDescent="0.25">
      <c r="J7783">
        <v>77.81</v>
      </c>
    </row>
    <row r="7784" spans="10:10" x14ac:dyDescent="0.25">
      <c r="J7784">
        <v>77.819999999999993</v>
      </c>
    </row>
    <row r="7785" spans="10:10" x14ac:dyDescent="0.25">
      <c r="J7785">
        <v>77.83</v>
      </c>
    </row>
    <row r="7786" spans="10:10" x14ac:dyDescent="0.25">
      <c r="J7786">
        <v>77.84</v>
      </c>
    </row>
    <row r="7787" spans="10:10" x14ac:dyDescent="0.25">
      <c r="J7787">
        <v>77.849999999999994</v>
      </c>
    </row>
    <row r="7788" spans="10:10" x14ac:dyDescent="0.25">
      <c r="J7788">
        <v>77.86</v>
      </c>
    </row>
    <row r="7789" spans="10:10" x14ac:dyDescent="0.25">
      <c r="J7789">
        <v>77.87</v>
      </c>
    </row>
    <row r="7790" spans="10:10" x14ac:dyDescent="0.25">
      <c r="J7790">
        <v>77.88</v>
      </c>
    </row>
    <row r="7791" spans="10:10" x14ac:dyDescent="0.25">
      <c r="J7791">
        <v>77.89</v>
      </c>
    </row>
    <row r="7792" spans="10:10" x14ac:dyDescent="0.25">
      <c r="J7792">
        <v>77.900000000000006</v>
      </c>
    </row>
    <row r="7793" spans="10:10" x14ac:dyDescent="0.25">
      <c r="J7793">
        <v>77.91</v>
      </c>
    </row>
    <row r="7794" spans="10:10" x14ac:dyDescent="0.25">
      <c r="J7794">
        <v>77.92</v>
      </c>
    </row>
    <row r="7795" spans="10:10" x14ac:dyDescent="0.25">
      <c r="J7795">
        <v>77.930000000000007</v>
      </c>
    </row>
    <row r="7796" spans="10:10" x14ac:dyDescent="0.25">
      <c r="J7796">
        <v>77.94</v>
      </c>
    </row>
    <row r="7797" spans="10:10" x14ac:dyDescent="0.25">
      <c r="J7797">
        <v>77.95</v>
      </c>
    </row>
    <row r="7798" spans="10:10" x14ac:dyDescent="0.25">
      <c r="J7798">
        <v>77.959999999999994</v>
      </c>
    </row>
    <row r="7799" spans="10:10" x14ac:dyDescent="0.25">
      <c r="J7799">
        <v>77.97</v>
      </c>
    </row>
    <row r="7800" spans="10:10" x14ac:dyDescent="0.25">
      <c r="J7800">
        <v>77.98</v>
      </c>
    </row>
    <row r="7801" spans="10:10" x14ac:dyDescent="0.25">
      <c r="J7801">
        <v>77.989999999999995</v>
      </c>
    </row>
    <row r="7802" spans="10:10" x14ac:dyDescent="0.25">
      <c r="J7802">
        <v>78</v>
      </c>
    </row>
    <row r="7803" spans="10:10" x14ac:dyDescent="0.25">
      <c r="J7803">
        <v>78.010000000000005</v>
      </c>
    </row>
    <row r="7804" spans="10:10" x14ac:dyDescent="0.25">
      <c r="J7804">
        <v>78.02</v>
      </c>
    </row>
    <row r="7805" spans="10:10" x14ac:dyDescent="0.25">
      <c r="J7805">
        <v>78.03</v>
      </c>
    </row>
    <row r="7806" spans="10:10" x14ac:dyDescent="0.25">
      <c r="J7806">
        <v>78.040000000000006</v>
      </c>
    </row>
    <row r="7807" spans="10:10" x14ac:dyDescent="0.25">
      <c r="J7807">
        <v>78.05</v>
      </c>
    </row>
    <row r="7808" spans="10:10" x14ac:dyDescent="0.25">
      <c r="J7808">
        <v>78.06</v>
      </c>
    </row>
    <row r="7809" spans="10:10" x14ac:dyDescent="0.25">
      <c r="J7809">
        <v>78.069999999999993</v>
      </c>
    </row>
    <row r="7810" spans="10:10" x14ac:dyDescent="0.25">
      <c r="J7810">
        <v>78.08</v>
      </c>
    </row>
    <row r="7811" spans="10:10" x14ac:dyDescent="0.25">
      <c r="J7811">
        <v>78.09</v>
      </c>
    </row>
    <row r="7812" spans="10:10" x14ac:dyDescent="0.25">
      <c r="J7812">
        <v>78.099999999999994</v>
      </c>
    </row>
    <row r="7813" spans="10:10" x14ac:dyDescent="0.25">
      <c r="J7813">
        <v>78.11</v>
      </c>
    </row>
    <row r="7814" spans="10:10" x14ac:dyDescent="0.25">
      <c r="J7814">
        <v>78.12</v>
      </c>
    </row>
    <row r="7815" spans="10:10" x14ac:dyDescent="0.25">
      <c r="J7815">
        <v>78.13</v>
      </c>
    </row>
    <row r="7816" spans="10:10" x14ac:dyDescent="0.25">
      <c r="J7816">
        <v>78.14</v>
      </c>
    </row>
    <row r="7817" spans="10:10" x14ac:dyDescent="0.25">
      <c r="J7817">
        <v>78.150000000000006</v>
      </c>
    </row>
    <row r="7818" spans="10:10" x14ac:dyDescent="0.25">
      <c r="J7818">
        <v>78.16</v>
      </c>
    </row>
    <row r="7819" spans="10:10" x14ac:dyDescent="0.25">
      <c r="J7819">
        <v>78.17</v>
      </c>
    </row>
    <row r="7820" spans="10:10" x14ac:dyDescent="0.25">
      <c r="J7820">
        <v>78.180000000000007</v>
      </c>
    </row>
    <row r="7821" spans="10:10" x14ac:dyDescent="0.25">
      <c r="J7821">
        <v>78.19</v>
      </c>
    </row>
    <row r="7822" spans="10:10" x14ac:dyDescent="0.25">
      <c r="J7822">
        <v>78.2</v>
      </c>
    </row>
    <row r="7823" spans="10:10" x14ac:dyDescent="0.25">
      <c r="J7823">
        <v>78.209999999999994</v>
      </c>
    </row>
    <row r="7824" spans="10:10" x14ac:dyDescent="0.25">
      <c r="J7824">
        <v>78.22</v>
      </c>
    </row>
    <row r="7825" spans="10:10" x14ac:dyDescent="0.25">
      <c r="J7825">
        <v>78.23</v>
      </c>
    </row>
    <row r="7826" spans="10:10" x14ac:dyDescent="0.25">
      <c r="J7826">
        <v>78.239999999999995</v>
      </c>
    </row>
    <row r="7827" spans="10:10" x14ac:dyDescent="0.25">
      <c r="J7827">
        <v>78.25</v>
      </c>
    </row>
    <row r="7828" spans="10:10" x14ac:dyDescent="0.25">
      <c r="J7828">
        <v>78.260000000000005</v>
      </c>
    </row>
    <row r="7829" spans="10:10" x14ac:dyDescent="0.25">
      <c r="J7829">
        <v>78.27</v>
      </c>
    </row>
    <row r="7830" spans="10:10" x14ac:dyDescent="0.25">
      <c r="J7830">
        <v>78.28</v>
      </c>
    </row>
    <row r="7831" spans="10:10" x14ac:dyDescent="0.25">
      <c r="J7831">
        <v>78.290000000000006</v>
      </c>
    </row>
    <row r="7832" spans="10:10" x14ac:dyDescent="0.25">
      <c r="J7832">
        <v>78.3</v>
      </c>
    </row>
    <row r="7833" spans="10:10" x14ac:dyDescent="0.25">
      <c r="J7833">
        <v>78.31</v>
      </c>
    </row>
    <row r="7834" spans="10:10" x14ac:dyDescent="0.25">
      <c r="J7834">
        <v>78.319999999999993</v>
      </c>
    </row>
    <row r="7835" spans="10:10" x14ac:dyDescent="0.25">
      <c r="J7835">
        <v>78.33</v>
      </c>
    </row>
    <row r="7836" spans="10:10" x14ac:dyDescent="0.25">
      <c r="J7836">
        <v>78.34</v>
      </c>
    </row>
    <row r="7837" spans="10:10" x14ac:dyDescent="0.25">
      <c r="J7837">
        <v>78.349999999999994</v>
      </c>
    </row>
    <row r="7838" spans="10:10" x14ac:dyDescent="0.25">
      <c r="J7838">
        <v>78.36</v>
      </c>
    </row>
    <row r="7839" spans="10:10" x14ac:dyDescent="0.25">
      <c r="J7839">
        <v>78.37</v>
      </c>
    </row>
    <row r="7840" spans="10:10" x14ac:dyDescent="0.25">
      <c r="J7840">
        <v>78.38</v>
      </c>
    </row>
    <row r="7841" spans="10:10" x14ac:dyDescent="0.25">
      <c r="J7841">
        <v>78.39</v>
      </c>
    </row>
    <row r="7842" spans="10:10" x14ac:dyDescent="0.25">
      <c r="J7842">
        <v>78.400000000000006</v>
      </c>
    </row>
    <row r="7843" spans="10:10" x14ac:dyDescent="0.25">
      <c r="J7843">
        <v>78.41</v>
      </c>
    </row>
    <row r="7844" spans="10:10" x14ac:dyDescent="0.25">
      <c r="J7844">
        <v>78.42</v>
      </c>
    </row>
    <row r="7845" spans="10:10" x14ac:dyDescent="0.25">
      <c r="J7845">
        <v>78.430000000000007</v>
      </c>
    </row>
    <row r="7846" spans="10:10" x14ac:dyDescent="0.25">
      <c r="J7846">
        <v>78.44</v>
      </c>
    </row>
    <row r="7847" spans="10:10" x14ac:dyDescent="0.25">
      <c r="J7847">
        <v>78.45</v>
      </c>
    </row>
    <row r="7848" spans="10:10" x14ac:dyDescent="0.25">
      <c r="J7848">
        <v>78.459999999999994</v>
      </c>
    </row>
    <row r="7849" spans="10:10" x14ac:dyDescent="0.25">
      <c r="J7849">
        <v>78.47</v>
      </c>
    </row>
    <row r="7850" spans="10:10" x14ac:dyDescent="0.25">
      <c r="J7850">
        <v>78.48</v>
      </c>
    </row>
    <row r="7851" spans="10:10" x14ac:dyDescent="0.25">
      <c r="J7851">
        <v>78.489999999999995</v>
      </c>
    </row>
    <row r="7852" spans="10:10" x14ac:dyDescent="0.25">
      <c r="J7852">
        <v>78.5</v>
      </c>
    </row>
    <row r="7853" spans="10:10" x14ac:dyDescent="0.25">
      <c r="J7853">
        <v>78.510000000000005</v>
      </c>
    </row>
    <row r="7854" spans="10:10" x14ac:dyDescent="0.25">
      <c r="J7854">
        <v>78.52</v>
      </c>
    </row>
    <row r="7855" spans="10:10" x14ac:dyDescent="0.25">
      <c r="J7855">
        <v>78.53</v>
      </c>
    </row>
    <row r="7856" spans="10:10" x14ac:dyDescent="0.25">
      <c r="J7856">
        <v>78.540000000000006</v>
      </c>
    </row>
    <row r="7857" spans="10:10" x14ac:dyDescent="0.25">
      <c r="J7857">
        <v>78.55</v>
      </c>
    </row>
    <row r="7858" spans="10:10" x14ac:dyDescent="0.25">
      <c r="J7858">
        <v>78.56</v>
      </c>
    </row>
    <row r="7859" spans="10:10" x14ac:dyDescent="0.25">
      <c r="J7859">
        <v>78.569999999999993</v>
      </c>
    </row>
    <row r="7860" spans="10:10" x14ac:dyDescent="0.25">
      <c r="J7860">
        <v>78.58</v>
      </c>
    </row>
    <row r="7861" spans="10:10" x14ac:dyDescent="0.25">
      <c r="J7861">
        <v>78.59</v>
      </c>
    </row>
    <row r="7862" spans="10:10" x14ac:dyDescent="0.25">
      <c r="J7862">
        <v>78.599999999999994</v>
      </c>
    </row>
    <row r="7863" spans="10:10" x14ac:dyDescent="0.25">
      <c r="J7863">
        <v>78.61</v>
      </c>
    </row>
    <row r="7864" spans="10:10" x14ac:dyDescent="0.25">
      <c r="J7864">
        <v>78.62</v>
      </c>
    </row>
    <row r="7865" spans="10:10" x14ac:dyDescent="0.25">
      <c r="J7865">
        <v>78.63</v>
      </c>
    </row>
    <row r="7866" spans="10:10" x14ac:dyDescent="0.25">
      <c r="J7866">
        <v>78.64</v>
      </c>
    </row>
    <row r="7867" spans="10:10" x14ac:dyDescent="0.25">
      <c r="J7867">
        <v>78.650000000000006</v>
      </c>
    </row>
    <row r="7868" spans="10:10" x14ac:dyDescent="0.25">
      <c r="J7868">
        <v>78.66</v>
      </c>
    </row>
    <row r="7869" spans="10:10" x14ac:dyDescent="0.25">
      <c r="J7869">
        <v>78.67</v>
      </c>
    </row>
    <row r="7870" spans="10:10" x14ac:dyDescent="0.25">
      <c r="J7870">
        <v>78.680000000000007</v>
      </c>
    </row>
    <row r="7871" spans="10:10" x14ac:dyDescent="0.25">
      <c r="J7871">
        <v>78.69</v>
      </c>
    </row>
    <row r="7872" spans="10:10" x14ac:dyDescent="0.25">
      <c r="J7872">
        <v>78.7</v>
      </c>
    </row>
    <row r="7873" spans="10:10" x14ac:dyDescent="0.25">
      <c r="J7873">
        <v>78.709999999999994</v>
      </c>
    </row>
    <row r="7874" spans="10:10" x14ac:dyDescent="0.25">
      <c r="J7874">
        <v>78.72</v>
      </c>
    </row>
    <row r="7875" spans="10:10" x14ac:dyDescent="0.25">
      <c r="J7875">
        <v>78.73</v>
      </c>
    </row>
    <row r="7876" spans="10:10" x14ac:dyDescent="0.25">
      <c r="J7876">
        <v>78.739999999999995</v>
      </c>
    </row>
    <row r="7877" spans="10:10" x14ac:dyDescent="0.25">
      <c r="J7877">
        <v>78.75</v>
      </c>
    </row>
    <row r="7878" spans="10:10" x14ac:dyDescent="0.25">
      <c r="J7878">
        <v>78.760000000000005</v>
      </c>
    </row>
    <row r="7879" spans="10:10" x14ac:dyDescent="0.25">
      <c r="J7879">
        <v>78.77</v>
      </c>
    </row>
    <row r="7880" spans="10:10" x14ac:dyDescent="0.25">
      <c r="J7880">
        <v>78.78</v>
      </c>
    </row>
    <row r="7881" spans="10:10" x14ac:dyDescent="0.25">
      <c r="J7881">
        <v>78.790000000000006</v>
      </c>
    </row>
    <row r="7882" spans="10:10" x14ac:dyDescent="0.25">
      <c r="J7882">
        <v>78.8</v>
      </c>
    </row>
    <row r="7883" spans="10:10" x14ac:dyDescent="0.25">
      <c r="J7883">
        <v>78.81</v>
      </c>
    </row>
    <row r="7884" spans="10:10" x14ac:dyDescent="0.25">
      <c r="J7884">
        <v>78.819999999999993</v>
      </c>
    </row>
    <row r="7885" spans="10:10" x14ac:dyDescent="0.25">
      <c r="J7885">
        <v>78.83</v>
      </c>
    </row>
    <row r="7886" spans="10:10" x14ac:dyDescent="0.25">
      <c r="J7886">
        <v>78.84</v>
      </c>
    </row>
    <row r="7887" spans="10:10" x14ac:dyDescent="0.25">
      <c r="J7887">
        <v>78.849999999999994</v>
      </c>
    </row>
    <row r="7888" spans="10:10" x14ac:dyDescent="0.25">
      <c r="J7888">
        <v>78.86</v>
      </c>
    </row>
    <row r="7889" spans="10:10" x14ac:dyDescent="0.25">
      <c r="J7889">
        <v>78.87</v>
      </c>
    </row>
    <row r="7890" spans="10:10" x14ac:dyDescent="0.25">
      <c r="J7890">
        <v>78.88</v>
      </c>
    </row>
    <row r="7891" spans="10:10" x14ac:dyDescent="0.25">
      <c r="J7891">
        <v>78.89</v>
      </c>
    </row>
    <row r="7892" spans="10:10" x14ac:dyDescent="0.25">
      <c r="J7892">
        <v>78.900000000000006</v>
      </c>
    </row>
    <row r="7893" spans="10:10" x14ac:dyDescent="0.25">
      <c r="J7893">
        <v>78.91</v>
      </c>
    </row>
    <row r="7894" spans="10:10" x14ac:dyDescent="0.25">
      <c r="J7894">
        <v>78.92</v>
      </c>
    </row>
    <row r="7895" spans="10:10" x14ac:dyDescent="0.25">
      <c r="J7895">
        <v>78.930000000000007</v>
      </c>
    </row>
    <row r="7896" spans="10:10" x14ac:dyDescent="0.25">
      <c r="J7896">
        <v>78.94</v>
      </c>
    </row>
    <row r="7897" spans="10:10" x14ac:dyDescent="0.25">
      <c r="J7897">
        <v>78.95</v>
      </c>
    </row>
    <row r="7898" spans="10:10" x14ac:dyDescent="0.25">
      <c r="J7898">
        <v>78.959999999999994</v>
      </c>
    </row>
    <row r="7899" spans="10:10" x14ac:dyDescent="0.25">
      <c r="J7899">
        <v>78.97</v>
      </c>
    </row>
    <row r="7900" spans="10:10" x14ac:dyDescent="0.25">
      <c r="J7900">
        <v>78.98</v>
      </c>
    </row>
    <row r="7901" spans="10:10" x14ac:dyDescent="0.25">
      <c r="J7901">
        <v>78.989999999999995</v>
      </c>
    </row>
    <row r="7902" spans="10:10" x14ac:dyDescent="0.25">
      <c r="J7902">
        <v>79</v>
      </c>
    </row>
    <row r="7903" spans="10:10" x14ac:dyDescent="0.25">
      <c r="J7903">
        <v>79.010000000000005</v>
      </c>
    </row>
    <row r="7904" spans="10:10" x14ac:dyDescent="0.25">
      <c r="J7904">
        <v>79.02</v>
      </c>
    </row>
    <row r="7905" spans="10:10" x14ac:dyDescent="0.25">
      <c r="J7905">
        <v>79.03</v>
      </c>
    </row>
    <row r="7906" spans="10:10" x14ac:dyDescent="0.25">
      <c r="J7906">
        <v>79.040000000000006</v>
      </c>
    </row>
    <row r="7907" spans="10:10" x14ac:dyDescent="0.25">
      <c r="J7907">
        <v>79.05</v>
      </c>
    </row>
    <row r="7908" spans="10:10" x14ac:dyDescent="0.25">
      <c r="J7908">
        <v>79.06</v>
      </c>
    </row>
    <row r="7909" spans="10:10" x14ac:dyDescent="0.25">
      <c r="J7909">
        <v>79.069999999999993</v>
      </c>
    </row>
    <row r="7910" spans="10:10" x14ac:dyDescent="0.25">
      <c r="J7910">
        <v>79.08</v>
      </c>
    </row>
    <row r="7911" spans="10:10" x14ac:dyDescent="0.25">
      <c r="J7911">
        <v>79.09</v>
      </c>
    </row>
    <row r="7912" spans="10:10" x14ac:dyDescent="0.25">
      <c r="J7912">
        <v>79.099999999999994</v>
      </c>
    </row>
    <row r="7913" spans="10:10" x14ac:dyDescent="0.25">
      <c r="J7913">
        <v>79.11</v>
      </c>
    </row>
    <row r="7914" spans="10:10" x14ac:dyDescent="0.25">
      <c r="J7914">
        <v>79.12</v>
      </c>
    </row>
    <row r="7915" spans="10:10" x14ac:dyDescent="0.25">
      <c r="J7915">
        <v>79.13</v>
      </c>
    </row>
    <row r="7916" spans="10:10" x14ac:dyDescent="0.25">
      <c r="J7916">
        <v>79.14</v>
      </c>
    </row>
    <row r="7917" spans="10:10" x14ac:dyDescent="0.25">
      <c r="J7917">
        <v>79.150000000000006</v>
      </c>
    </row>
    <row r="7918" spans="10:10" x14ac:dyDescent="0.25">
      <c r="J7918">
        <v>79.16</v>
      </c>
    </row>
    <row r="7919" spans="10:10" x14ac:dyDescent="0.25">
      <c r="J7919">
        <v>79.17</v>
      </c>
    </row>
    <row r="7920" spans="10:10" x14ac:dyDescent="0.25">
      <c r="J7920">
        <v>79.180000000000007</v>
      </c>
    </row>
    <row r="7921" spans="10:10" x14ac:dyDescent="0.25">
      <c r="J7921">
        <v>79.19</v>
      </c>
    </row>
    <row r="7922" spans="10:10" x14ac:dyDescent="0.25">
      <c r="J7922">
        <v>79.2</v>
      </c>
    </row>
    <row r="7923" spans="10:10" x14ac:dyDescent="0.25">
      <c r="J7923">
        <v>79.209999999999994</v>
      </c>
    </row>
    <row r="7924" spans="10:10" x14ac:dyDescent="0.25">
      <c r="J7924">
        <v>79.22</v>
      </c>
    </row>
    <row r="7925" spans="10:10" x14ac:dyDescent="0.25">
      <c r="J7925">
        <v>79.23</v>
      </c>
    </row>
    <row r="7926" spans="10:10" x14ac:dyDescent="0.25">
      <c r="J7926">
        <v>79.239999999999995</v>
      </c>
    </row>
    <row r="7927" spans="10:10" x14ac:dyDescent="0.25">
      <c r="J7927">
        <v>79.25</v>
      </c>
    </row>
    <row r="7928" spans="10:10" x14ac:dyDescent="0.25">
      <c r="J7928">
        <v>79.260000000000005</v>
      </c>
    </row>
    <row r="7929" spans="10:10" x14ac:dyDescent="0.25">
      <c r="J7929">
        <v>79.27</v>
      </c>
    </row>
    <row r="7930" spans="10:10" x14ac:dyDescent="0.25">
      <c r="J7930">
        <v>79.28</v>
      </c>
    </row>
    <row r="7931" spans="10:10" x14ac:dyDescent="0.25">
      <c r="J7931">
        <v>79.290000000000006</v>
      </c>
    </row>
    <row r="7932" spans="10:10" x14ac:dyDescent="0.25">
      <c r="J7932">
        <v>79.3</v>
      </c>
    </row>
    <row r="7933" spans="10:10" x14ac:dyDescent="0.25">
      <c r="J7933">
        <v>79.31</v>
      </c>
    </row>
    <row r="7934" spans="10:10" x14ac:dyDescent="0.25">
      <c r="J7934">
        <v>79.319999999999993</v>
      </c>
    </row>
    <row r="7935" spans="10:10" x14ac:dyDescent="0.25">
      <c r="J7935">
        <v>79.33</v>
      </c>
    </row>
    <row r="7936" spans="10:10" x14ac:dyDescent="0.25">
      <c r="J7936">
        <v>79.34</v>
      </c>
    </row>
    <row r="7937" spans="10:10" x14ac:dyDescent="0.25">
      <c r="J7937">
        <v>79.349999999999994</v>
      </c>
    </row>
    <row r="7938" spans="10:10" x14ac:dyDescent="0.25">
      <c r="J7938">
        <v>79.36</v>
      </c>
    </row>
    <row r="7939" spans="10:10" x14ac:dyDescent="0.25">
      <c r="J7939">
        <v>79.37</v>
      </c>
    </row>
    <row r="7940" spans="10:10" x14ac:dyDescent="0.25">
      <c r="J7940">
        <v>79.38</v>
      </c>
    </row>
    <row r="7941" spans="10:10" x14ac:dyDescent="0.25">
      <c r="J7941">
        <v>79.39</v>
      </c>
    </row>
    <row r="7942" spans="10:10" x14ac:dyDescent="0.25">
      <c r="J7942">
        <v>79.400000000000006</v>
      </c>
    </row>
    <row r="7943" spans="10:10" x14ac:dyDescent="0.25">
      <c r="J7943">
        <v>79.41</v>
      </c>
    </row>
    <row r="7944" spans="10:10" x14ac:dyDescent="0.25">
      <c r="J7944">
        <v>79.42</v>
      </c>
    </row>
    <row r="7945" spans="10:10" x14ac:dyDescent="0.25">
      <c r="J7945">
        <v>79.430000000000007</v>
      </c>
    </row>
    <row r="7946" spans="10:10" x14ac:dyDescent="0.25">
      <c r="J7946">
        <v>79.44</v>
      </c>
    </row>
    <row r="7947" spans="10:10" x14ac:dyDescent="0.25">
      <c r="J7947">
        <v>79.45</v>
      </c>
    </row>
    <row r="7948" spans="10:10" x14ac:dyDescent="0.25">
      <c r="J7948">
        <v>79.459999999999994</v>
      </c>
    </row>
    <row r="7949" spans="10:10" x14ac:dyDescent="0.25">
      <c r="J7949">
        <v>79.47</v>
      </c>
    </row>
    <row r="7950" spans="10:10" x14ac:dyDescent="0.25">
      <c r="J7950">
        <v>79.48</v>
      </c>
    </row>
    <row r="7951" spans="10:10" x14ac:dyDescent="0.25">
      <c r="J7951">
        <v>79.489999999999995</v>
      </c>
    </row>
    <row r="7952" spans="10:10" x14ac:dyDescent="0.25">
      <c r="J7952">
        <v>79.5</v>
      </c>
    </row>
    <row r="7953" spans="10:10" x14ac:dyDescent="0.25">
      <c r="J7953">
        <v>79.510000000000005</v>
      </c>
    </row>
    <row r="7954" spans="10:10" x14ac:dyDescent="0.25">
      <c r="J7954">
        <v>79.52</v>
      </c>
    </row>
    <row r="7955" spans="10:10" x14ac:dyDescent="0.25">
      <c r="J7955">
        <v>79.53</v>
      </c>
    </row>
    <row r="7956" spans="10:10" x14ac:dyDescent="0.25">
      <c r="J7956">
        <v>79.540000000000006</v>
      </c>
    </row>
    <row r="7957" spans="10:10" x14ac:dyDescent="0.25">
      <c r="J7957">
        <v>79.55</v>
      </c>
    </row>
    <row r="7958" spans="10:10" x14ac:dyDescent="0.25">
      <c r="J7958">
        <v>79.56</v>
      </c>
    </row>
    <row r="7959" spans="10:10" x14ac:dyDescent="0.25">
      <c r="J7959">
        <v>79.569999999999993</v>
      </c>
    </row>
    <row r="7960" spans="10:10" x14ac:dyDescent="0.25">
      <c r="J7960">
        <v>79.58</v>
      </c>
    </row>
    <row r="7961" spans="10:10" x14ac:dyDescent="0.25">
      <c r="J7961">
        <v>79.59</v>
      </c>
    </row>
    <row r="7962" spans="10:10" x14ac:dyDescent="0.25">
      <c r="J7962">
        <v>79.599999999999994</v>
      </c>
    </row>
    <row r="7963" spans="10:10" x14ac:dyDescent="0.25">
      <c r="J7963">
        <v>79.61</v>
      </c>
    </row>
    <row r="7964" spans="10:10" x14ac:dyDescent="0.25">
      <c r="J7964">
        <v>79.62</v>
      </c>
    </row>
    <row r="7965" spans="10:10" x14ac:dyDescent="0.25">
      <c r="J7965">
        <v>79.63</v>
      </c>
    </row>
    <row r="7966" spans="10:10" x14ac:dyDescent="0.25">
      <c r="J7966">
        <v>79.64</v>
      </c>
    </row>
    <row r="7967" spans="10:10" x14ac:dyDescent="0.25">
      <c r="J7967">
        <v>79.650000000000006</v>
      </c>
    </row>
    <row r="7968" spans="10:10" x14ac:dyDescent="0.25">
      <c r="J7968">
        <v>79.66</v>
      </c>
    </row>
    <row r="7969" spans="10:10" x14ac:dyDescent="0.25">
      <c r="J7969">
        <v>79.67</v>
      </c>
    </row>
    <row r="7970" spans="10:10" x14ac:dyDescent="0.25">
      <c r="J7970">
        <v>79.680000000000007</v>
      </c>
    </row>
    <row r="7971" spans="10:10" x14ac:dyDescent="0.25">
      <c r="J7971">
        <v>79.69</v>
      </c>
    </row>
    <row r="7972" spans="10:10" x14ac:dyDescent="0.25">
      <c r="J7972">
        <v>79.7</v>
      </c>
    </row>
    <row r="7973" spans="10:10" x14ac:dyDescent="0.25">
      <c r="J7973">
        <v>79.709999999999994</v>
      </c>
    </row>
    <row r="7974" spans="10:10" x14ac:dyDescent="0.25">
      <c r="J7974">
        <v>79.72</v>
      </c>
    </row>
    <row r="7975" spans="10:10" x14ac:dyDescent="0.25">
      <c r="J7975">
        <v>79.73</v>
      </c>
    </row>
    <row r="7976" spans="10:10" x14ac:dyDescent="0.25">
      <c r="J7976">
        <v>79.739999999999995</v>
      </c>
    </row>
    <row r="7977" spans="10:10" x14ac:dyDescent="0.25">
      <c r="J7977">
        <v>79.75</v>
      </c>
    </row>
    <row r="7978" spans="10:10" x14ac:dyDescent="0.25">
      <c r="J7978">
        <v>79.760000000000005</v>
      </c>
    </row>
    <row r="7979" spans="10:10" x14ac:dyDescent="0.25">
      <c r="J7979">
        <v>79.77</v>
      </c>
    </row>
    <row r="7980" spans="10:10" x14ac:dyDescent="0.25">
      <c r="J7980">
        <v>79.78</v>
      </c>
    </row>
    <row r="7981" spans="10:10" x14ac:dyDescent="0.25">
      <c r="J7981">
        <v>79.790000000000006</v>
      </c>
    </row>
    <row r="7982" spans="10:10" x14ac:dyDescent="0.25">
      <c r="J7982">
        <v>79.8</v>
      </c>
    </row>
    <row r="7983" spans="10:10" x14ac:dyDescent="0.25">
      <c r="J7983">
        <v>79.81</v>
      </c>
    </row>
    <row r="7984" spans="10:10" x14ac:dyDescent="0.25">
      <c r="J7984">
        <v>79.819999999999993</v>
      </c>
    </row>
    <row r="7985" spans="10:10" x14ac:dyDescent="0.25">
      <c r="J7985">
        <v>79.83</v>
      </c>
    </row>
    <row r="7986" spans="10:10" x14ac:dyDescent="0.25">
      <c r="J7986">
        <v>79.84</v>
      </c>
    </row>
    <row r="7987" spans="10:10" x14ac:dyDescent="0.25">
      <c r="J7987">
        <v>79.849999999999994</v>
      </c>
    </row>
    <row r="7988" spans="10:10" x14ac:dyDescent="0.25">
      <c r="J7988">
        <v>79.86</v>
      </c>
    </row>
    <row r="7989" spans="10:10" x14ac:dyDescent="0.25">
      <c r="J7989">
        <v>79.87</v>
      </c>
    </row>
    <row r="7990" spans="10:10" x14ac:dyDescent="0.25">
      <c r="J7990">
        <v>79.88</v>
      </c>
    </row>
    <row r="7991" spans="10:10" x14ac:dyDescent="0.25">
      <c r="J7991">
        <v>79.89</v>
      </c>
    </row>
    <row r="7992" spans="10:10" x14ac:dyDescent="0.25">
      <c r="J7992">
        <v>79.900000000000006</v>
      </c>
    </row>
    <row r="7993" spans="10:10" x14ac:dyDescent="0.25">
      <c r="J7993">
        <v>79.91</v>
      </c>
    </row>
    <row r="7994" spans="10:10" x14ac:dyDescent="0.25">
      <c r="J7994">
        <v>79.92</v>
      </c>
    </row>
    <row r="7995" spans="10:10" x14ac:dyDescent="0.25">
      <c r="J7995">
        <v>79.930000000000007</v>
      </c>
    </row>
    <row r="7996" spans="10:10" x14ac:dyDescent="0.25">
      <c r="J7996">
        <v>79.94</v>
      </c>
    </row>
    <row r="7997" spans="10:10" x14ac:dyDescent="0.25">
      <c r="J7997">
        <v>79.95</v>
      </c>
    </row>
    <row r="7998" spans="10:10" x14ac:dyDescent="0.25">
      <c r="J7998">
        <v>79.959999999999994</v>
      </c>
    </row>
    <row r="7999" spans="10:10" x14ac:dyDescent="0.25">
      <c r="J7999">
        <v>79.97</v>
      </c>
    </row>
    <row r="8000" spans="10:10" x14ac:dyDescent="0.25">
      <c r="J8000">
        <v>79.98</v>
      </c>
    </row>
    <row r="8001" spans="10:10" x14ac:dyDescent="0.25">
      <c r="J8001">
        <v>79.989999999999995</v>
      </c>
    </row>
    <row r="8002" spans="10:10" x14ac:dyDescent="0.25">
      <c r="J8002">
        <v>80</v>
      </c>
    </row>
    <row r="8003" spans="10:10" x14ac:dyDescent="0.25">
      <c r="J8003">
        <v>80.010000000000005</v>
      </c>
    </row>
    <row r="8004" spans="10:10" x14ac:dyDescent="0.25">
      <c r="J8004">
        <v>80.02</v>
      </c>
    </row>
    <row r="8005" spans="10:10" x14ac:dyDescent="0.25">
      <c r="J8005">
        <v>80.03</v>
      </c>
    </row>
    <row r="8006" spans="10:10" x14ac:dyDescent="0.25">
      <c r="J8006">
        <v>80.040000000000006</v>
      </c>
    </row>
    <row r="8007" spans="10:10" x14ac:dyDescent="0.25">
      <c r="J8007">
        <v>80.05</v>
      </c>
    </row>
    <row r="8008" spans="10:10" x14ac:dyDescent="0.25">
      <c r="J8008">
        <v>80.06</v>
      </c>
    </row>
    <row r="8009" spans="10:10" x14ac:dyDescent="0.25">
      <c r="J8009">
        <v>80.069999999999993</v>
      </c>
    </row>
    <row r="8010" spans="10:10" x14ac:dyDescent="0.25">
      <c r="J8010">
        <v>80.08</v>
      </c>
    </row>
    <row r="8011" spans="10:10" x14ac:dyDescent="0.25">
      <c r="J8011">
        <v>80.09</v>
      </c>
    </row>
    <row r="8012" spans="10:10" x14ac:dyDescent="0.25">
      <c r="J8012">
        <v>80.099999999999994</v>
      </c>
    </row>
    <row r="8013" spans="10:10" x14ac:dyDescent="0.25">
      <c r="J8013">
        <v>80.11</v>
      </c>
    </row>
    <row r="8014" spans="10:10" x14ac:dyDescent="0.25">
      <c r="J8014">
        <v>80.12</v>
      </c>
    </row>
    <row r="8015" spans="10:10" x14ac:dyDescent="0.25">
      <c r="J8015">
        <v>80.13</v>
      </c>
    </row>
    <row r="8016" spans="10:10" x14ac:dyDescent="0.25">
      <c r="J8016">
        <v>80.14</v>
      </c>
    </row>
    <row r="8017" spans="10:10" x14ac:dyDescent="0.25">
      <c r="J8017">
        <v>80.150000000000006</v>
      </c>
    </row>
    <row r="8018" spans="10:10" x14ac:dyDescent="0.25">
      <c r="J8018">
        <v>80.16</v>
      </c>
    </row>
    <row r="8019" spans="10:10" x14ac:dyDescent="0.25">
      <c r="J8019">
        <v>80.17</v>
      </c>
    </row>
    <row r="8020" spans="10:10" x14ac:dyDescent="0.25">
      <c r="J8020">
        <v>80.180000000000007</v>
      </c>
    </row>
    <row r="8021" spans="10:10" x14ac:dyDescent="0.25">
      <c r="J8021">
        <v>80.19</v>
      </c>
    </row>
    <row r="8022" spans="10:10" x14ac:dyDescent="0.25">
      <c r="J8022">
        <v>80.2</v>
      </c>
    </row>
    <row r="8023" spans="10:10" x14ac:dyDescent="0.25">
      <c r="J8023">
        <v>80.209999999999994</v>
      </c>
    </row>
    <row r="8024" spans="10:10" x14ac:dyDescent="0.25">
      <c r="J8024">
        <v>80.22</v>
      </c>
    </row>
    <row r="8025" spans="10:10" x14ac:dyDescent="0.25">
      <c r="J8025">
        <v>80.23</v>
      </c>
    </row>
    <row r="8026" spans="10:10" x14ac:dyDescent="0.25">
      <c r="J8026">
        <v>80.239999999999995</v>
      </c>
    </row>
    <row r="8027" spans="10:10" x14ac:dyDescent="0.25">
      <c r="J8027">
        <v>80.25</v>
      </c>
    </row>
    <row r="8028" spans="10:10" x14ac:dyDescent="0.25">
      <c r="J8028">
        <v>80.260000000000005</v>
      </c>
    </row>
    <row r="8029" spans="10:10" x14ac:dyDescent="0.25">
      <c r="J8029">
        <v>80.27</v>
      </c>
    </row>
    <row r="8030" spans="10:10" x14ac:dyDescent="0.25">
      <c r="J8030">
        <v>80.28</v>
      </c>
    </row>
    <row r="8031" spans="10:10" x14ac:dyDescent="0.25">
      <c r="J8031">
        <v>80.290000000000006</v>
      </c>
    </row>
    <row r="8032" spans="10:10" x14ac:dyDescent="0.25">
      <c r="J8032">
        <v>80.3</v>
      </c>
    </row>
    <row r="8033" spans="10:10" x14ac:dyDescent="0.25">
      <c r="J8033">
        <v>80.31</v>
      </c>
    </row>
    <row r="8034" spans="10:10" x14ac:dyDescent="0.25">
      <c r="J8034">
        <v>80.319999999999993</v>
      </c>
    </row>
    <row r="8035" spans="10:10" x14ac:dyDescent="0.25">
      <c r="J8035">
        <v>80.33</v>
      </c>
    </row>
    <row r="8036" spans="10:10" x14ac:dyDescent="0.25">
      <c r="J8036">
        <v>80.34</v>
      </c>
    </row>
    <row r="8037" spans="10:10" x14ac:dyDescent="0.25">
      <c r="J8037">
        <v>80.349999999999994</v>
      </c>
    </row>
    <row r="8038" spans="10:10" x14ac:dyDescent="0.25">
      <c r="J8038">
        <v>80.36</v>
      </c>
    </row>
    <row r="8039" spans="10:10" x14ac:dyDescent="0.25">
      <c r="J8039">
        <v>80.37</v>
      </c>
    </row>
    <row r="8040" spans="10:10" x14ac:dyDescent="0.25">
      <c r="J8040">
        <v>80.38</v>
      </c>
    </row>
    <row r="8041" spans="10:10" x14ac:dyDescent="0.25">
      <c r="J8041">
        <v>80.39</v>
      </c>
    </row>
    <row r="8042" spans="10:10" x14ac:dyDescent="0.25">
      <c r="J8042">
        <v>80.400000000000006</v>
      </c>
    </row>
    <row r="8043" spans="10:10" x14ac:dyDescent="0.25">
      <c r="J8043">
        <v>80.41</v>
      </c>
    </row>
    <row r="8044" spans="10:10" x14ac:dyDescent="0.25">
      <c r="J8044">
        <v>80.42</v>
      </c>
    </row>
    <row r="8045" spans="10:10" x14ac:dyDescent="0.25">
      <c r="J8045">
        <v>80.430000000000007</v>
      </c>
    </row>
    <row r="8046" spans="10:10" x14ac:dyDescent="0.25">
      <c r="J8046">
        <v>80.44</v>
      </c>
    </row>
    <row r="8047" spans="10:10" x14ac:dyDescent="0.25">
      <c r="J8047">
        <v>80.45</v>
      </c>
    </row>
    <row r="8048" spans="10:10" x14ac:dyDescent="0.25">
      <c r="J8048">
        <v>80.459999999999994</v>
      </c>
    </row>
    <row r="8049" spans="10:10" x14ac:dyDescent="0.25">
      <c r="J8049">
        <v>80.47</v>
      </c>
    </row>
    <row r="8050" spans="10:10" x14ac:dyDescent="0.25">
      <c r="J8050">
        <v>80.48</v>
      </c>
    </row>
    <row r="8051" spans="10:10" x14ac:dyDescent="0.25">
      <c r="J8051">
        <v>80.489999999999995</v>
      </c>
    </row>
    <row r="8052" spans="10:10" x14ac:dyDescent="0.25">
      <c r="J8052">
        <v>80.5</v>
      </c>
    </row>
    <row r="8053" spans="10:10" x14ac:dyDescent="0.25">
      <c r="J8053">
        <v>80.510000000000005</v>
      </c>
    </row>
    <row r="8054" spans="10:10" x14ac:dyDescent="0.25">
      <c r="J8054">
        <v>80.52</v>
      </c>
    </row>
    <row r="8055" spans="10:10" x14ac:dyDescent="0.25">
      <c r="J8055">
        <v>80.53</v>
      </c>
    </row>
    <row r="8056" spans="10:10" x14ac:dyDescent="0.25">
      <c r="J8056">
        <v>80.540000000000006</v>
      </c>
    </row>
    <row r="8057" spans="10:10" x14ac:dyDescent="0.25">
      <c r="J8057">
        <v>80.55</v>
      </c>
    </row>
    <row r="8058" spans="10:10" x14ac:dyDescent="0.25">
      <c r="J8058">
        <v>80.56</v>
      </c>
    </row>
    <row r="8059" spans="10:10" x14ac:dyDescent="0.25">
      <c r="J8059">
        <v>80.569999999999993</v>
      </c>
    </row>
    <row r="8060" spans="10:10" x14ac:dyDescent="0.25">
      <c r="J8060">
        <v>80.58</v>
      </c>
    </row>
    <row r="8061" spans="10:10" x14ac:dyDescent="0.25">
      <c r="J8061">
        <v>80.59</v>
      </c>
    </row>
    <row r="8062" spans="10:10" x14ac:dyDescent="0.25">
      <c r="J8062">
        <v>80.599999999999994</v>
      </c>
    </row>
    <row r="8063" spans="10:10" x14ac:dyDescent="0.25">
      <c r="J8063">
        <v>80.61</v>
      </c>
    </row>
    <row r="8064" spans="10:10" x14ac:dyDescent="0.25">
      <c r="J8064">
        <v>80.62</v>
      </c>
    </row>
    <row r="8065" spans="10:10" x14ac:dyDescent="0.25">
      <c r="J8065">
        <v>80.63</v>
      </c>
    </row>
    <row r="8066" spans="10:10" x14ac:dyDescent="0.25">
      <c r="J8066">
        <v>80.64</v>
      </c>
    </row>
    <row r="8067" spans="10:10" x14ac:dyDescent="0.25">
      <c r="J8067">
        <v>80.650000000000006</v>
      </c>
    </row>
    <row r="8068" spans="10:10" x14ac:dyDescent="0.25">
      <c r="J8068">
        <v>80.66</v>
      </c>
    </row>
    <row r="8069" spans="10:10" x14ac:dyDescent="0.25">
      <c r="J8069">
        <v>80.67</v>
      </c>
    </row>
    <row r="8070" spans="10:10" x14ac:dyDescent="0.25">
      <c r="J8070">
        <v>80.680000000000007</v>
      </c>
    </row>
    <row r="8071" spans="10:10" x14ac:dyDescent="0.25">
      <c r="J8071">
        <v>80.69</v>
      </c>
    </row>
    <row r="8072" spans="10:10" x14ac:dyDescent="0.25">
      <c r="J8072">
        <v>80.7</v>
      </c>
    </row>
    <row r="8073" spans="10:10" x14ac:dyDescent="0.25">
      <c r="J8073">
        <v>80.709999999999994</v>
      </c>
    </row>
    <row r="8074" spans="10:10" x14ac:dyDescent="0.25">
      <c r="J8074">
        <v>80.72</v>
      </c>
    </row>
    <row r="8075" spans="10:10" x14ac:dyDescent="0.25">
      <c r="J8075">
        <v>80.73</v>
      </c>
    </row>
    <row r="8076" spans="10:10" x14ac:dyDescent="0.25">
      <c r="J8076">
        <v>80.739999999999995</v>
      </c>
    </row>
    <row r="8077" spans="10:10" x14ac:dyDescent="0.25">
      <c r="J8077">
        <v>80.75</v>
      </c>
    </row>
    <row r="8078" spans="10:10" x14ac:dyDescent="0.25">
      <c r="J8078">
        <v>80.760000000000005</v>
      </c>
    </row>
    <row r="8079" spans="10:10" x14ac:dyDescent="0.25">
      <c r="J8079">
        <v>80.77</v>
      </c>
    </row>
    <row r="8080" spans="10:10" x14ac:dyDescent="0.25">
      <c r="J8080">
        <v>80.78</v>
      </c>
    </row>
    <row r="8081" spans="10:10" x14ac:dyDescent="0.25">
      <c r="J8081">
        <v>80.790000000000006</v>
      </c>
    </row>
    <row r="8082" spans="10:10" x14ac:dyDescent="0.25">
      <c r="J8082">
        <v>80.8</v>
      </c>
    </row>
    <row r="8083" spans="10:10" x14ac:dyDescent="0.25">
      <c r="J8083">
        <v>80.81</v>
      </c>
    </row>
    <row r="8084" spans="10:10" x14ac:dyDescent="0.25">
      <c r="J8084">
        <v>80.819999999999993</v>
      </c>
    </row>
    <row r="8085" spans="10:10" x14ac:dyDescent="0.25">
      <c r="J8085">
        <v>80.83</v>
      </c>
    </row>
    <row r="8086" spans="10:10" x14ac:dyDescent="0.25">
      <c r="J8086">
        <v>80.84</v>
      </c>
    </row>
    <row r="8087" spans="10:10" x14ac:dyDescent="0.25">
      <c r="J8087">
        <v>80.849999999999994</v>
      </c>
    </row>
    <row r="8088" spans="10:10" x14ac:dyDescent="0.25">
      <c r="J8088">
        <v>80.86</v>
      </c>
    </row>
    <row r="8089" spans="10:10" x14ac:dyDescent="0.25">
      <c r="J8089">
        <v>80.87</v>
      </c>
    </row>
    <row r="8090" spans="10:10" x14ac:dyDescent="0.25">
      <c r="J8090">
        <v>80.88</v>
      </c>
    </row>
    <row r="8091" spans="10:10" x14ac:dyDescent="0.25">
      <c r="J8091">
        <v>80.89</v>
      </c>
    </row>
    <row r="8092" spans="10:10" x14ac:dyDescent="0.25">
      <c r="J8092">
        <v>80.900000000000006</v>
      </c>
    </row>
    <row r="8093" spans="10:10" x14ac:dyDescent="0.25">
      <c r="J8093">
        <v>80.91</v>
      </c>
    </row>
    <row r="8094" spans="10:10" x14ac:dyDescent="0.25">
      <c r="J8094">
        <v>80.92</v>
      </c>
    </row>
    <row r="8095" spans="10:10" x14ac:dyDescent="0.25">
      <c r="J8095">
        <v>80.930000000000007</v>
      </c>
    </row>
    <row r="8096" spans="10:10" x14ac:dyDescent="0.25">
      <c r="J8096">
        <v>80.94</v>
      </c>
    </row>
    <row r="8097" spans="10:10" x14ac:dyDescent="0.25">
      <c r="J8097">
        <v>80.95</v>
      </c>
    </row>
    <row r="8098" spans="10:10" x14ac:dyDescent="0.25">
      <c r="J8098">
        <v>80.959999999999994</v>
      </c>
    </row>
    <row r="8099" spans="10:10" x14ac:dyDescent="0.25">
      <c r="J8099">
        <v>80.97</v>
      </c>
    </row>
    <row r="8100" spans="10:10" x14ac:dyDescent="0.25">
      <c r="J8100">
        <v>80.98</v>
      </c>
    </row>
    <row r="8101" spans="10:10" x14ac:dyDescent="0.25">
      <c r="J8101">
        <v>80.989999999999995</v>
      </c>
    </row>
    <row r="8102" spans="10:10" x14ac:dyDescent="0.25">
      <c r="J8102">
        <v>81</v>
      </c>
    </row>
    <row r="8103" spans="10:10" x14ac:dyDescent="0.25">
      <c r="J8103">
        <v>81.010000000000005</v>
      </c>
    </row>
    <row r="8104" spans="10:10" x14ac:dyDescent="0.25">
      <c r="J8104">
        <v>81.02</v>
      </c>
    </row>
    <row r="8105" spans="10:10" x14ac:dyDescent="0.25">
      <c r="J8105">
        <v>81.03</v>
      </c>
    </row>
    <row r="8106" spans="10:10" x14ac:dyDescent="0.25">
      <c r="J8106">
        <v>81.040000000000006</v>
      </c>
    </row>
    <row r="8107" spans="10:10" x14ac:dyDescent="0.25">
      <c r="J8107">
        <v>81.05</v>
      </c>
    </row>
    <row r="8108" spans="10:10" x14ac:dyDescent="0.25">
      <c r="J8108">
        <v>81.06</v>
      </c>
    </row>
    <row r="8109" spans="10:10" x14ac:dyDescent="0.25">
      <c r="J8109">
        <v>81.069999999999993</v>
      </c>
    </row>
    <row r="8110" spans="10:10" x14ac:dyDescent="0.25">
      <c r="J8110">
        <v>81.08</v>
      </c>
    </row>
    <row r="8111" spans="10:10" x14ac:dyDescent="0.25">
      <c r="J8111">
        <v>81.09</v>
      </c>
    </row>
    <row r="8112" spans="10:10" x14ac:dyDescent="0.25">
      <c r="J8112">
        <v>81.099999999999994</v>
      </c>
    </row>
    <row r="8113" spans="10:10" x14ac:dyDescent="0.25">
      <c r="J8113">
        <v>81.11</v>
      </c>
    </row>
    <row r="8114" spans="10:10" x14ac:dyDescent="0.25">
      <c r="J8114">
        <v>81.12</v>
      </c>
    </row>
    <row r="8115" spans="10:10" x14ac:dyDescent="0.25">
      <c r="J8115">
        <v>81.13</v>
      </c>
    </row>
    <row r="8116" spans="10:10" x14ac:dyDescent="0.25">
      <c r="J8116">
        <v>81.14</v>
      </c>
    </row>
    <row r="8117" spans="10:10" x14ac:dyDescent="0.25">
      <c r="J8117">
        <v>81.150000000000006</v>
      </c>
    </row>
    <row r="8118" spans="10:10" x14ac:dyDescent="0.25">
      <c r="J8118">
        <v>81.16</v>
      </c>
    </row>
    <row r="8119" spans="10:10" x14ac:dyDescent="0.25">
      <c r="J8119">
        <v>81.17</v>
      </c>
    </row>
    <row r="8120" spans="10:10" x14ac:dyDescent="0.25">
      <c r="J8120">
        <v>81.180000000000007</v>
      </c>
    </row>
    <row r="8121" spans="10:10" x14ac:dyDescent="0.25">
      <c r="J8121">
        <v>81.19</v>
      </c>
    </row>
    <row r="8122" spans="10:10" x14ac:dyDescent="0.25">
      <c r="J8122">
        <v>81.2</v>
      </c>
    </row>
    <row r="8123" spans="10:10" x14ac:dyDescent="0.25">
      <c r="J8123">
        <v>81.209999999999994</v>
      </c>
    </row>
    <row r="8124" spans="10:10" x14ac:dyDescent="0.25">
      <c r="J8124">
        <v>81.22</v>
      </c>
    </row>
    <row r="8125" spans="10:10" x14ac:dyDescent="0.25">
      <c r="J8125">
        <v>81.23</v>
      </c>
    </row>
    <row r="8126" spans="10:10" x14ac:dyDescent="0.25">
      <c r="J8126">
        <v>81.239999999999995</v>
      </c>
    </row>
    <row r="8127" spans="10:10" x14ac:dyDescent="0.25">
      <c r="J8127">
        <v>81.25</v>
      </c>
    </row>
    <row r="8128" spans="10:10" x14ac:dyDescent="0.25">
      <c r="J8128">
        <v>81.260000000000005</v>
      </c>
    </row>
    <row r="8129" spans="10:10" x14ac:dyDescent="0.25">
      <c r="J8129">
        <v>81.27</v>
      </c>
    </row>
    <row r="8130" spans="10:10" x14ac:dyDescent="0.25">
      <c r="J8130">
        <v>81.28</v>
      </c>
    </row>
    <row r="8131" spans="10:10" x14ac:dyDescent="0.25">
      <c r="J8131">
        <v>81.290000000000006</v>
      </c>
    </row>
    <row r="8132" spans="10:10" x14ac:dyDescent="0.25">
      <c r="J8132">
        <v>81.3</v>
      </c>
    </row>
    <row r="8133" spans="10:10" x14ac:dyDescent="0.25">
      <c r="J8133">
        <v>81.31</v>
      </c>
    </row>
    <row r="8134" spans="10:10" x14ac:dyDescent="0.25">
      <c r="J8134">
        <v>81.319999999999993</v>
      </c>
    </row>
    <row r="8135" spans="10:10" x14ac:dyDescent="0.25">
      <c r="J8135">
        <v>81.33</v>
      </c>
    </row>
    <row r="8136" spans="10:10" x14ac:dyDescent="0.25">
      <c r="J8136">
        <v>81.34</v>
      </c>
    </row>
    <row r="8137" spans="10:10" x14ac:dyDescent="0.25">
      <c r="J8137">
        <v>81.349999999999994</v>
      </c>
    </row>
    <row r="8138" spans="10:10" x14ac:dyDescent="0.25">
      <c r="J8138">
        <v>81.36</v>
      </c>
    </row>
    <row r="8139" spans="10:10" x14ac:dyDescent="0.25">
      <c r="J8139">
        <v>81.37</v>
      </c>
    </row>
    <row r="8140" spans="10:10" x14ac:dyDescent="0.25">
      <c r="J8140">
        <v>81.38</v>
      </c>
    </row>
    <row r="8141" spans="10:10" x14ac:dyDescent="0.25">
      <c r="J8141">
        <v>81.39</v>
      </c>
    </row>
    <row r="8142" spans="10:10" x14ac:dyDescent="0.25">
      <c r="J8142">
        <v>81.400000000000006</v>
      </c>
    </row>
    <row r="8143" spans="10:10" x14ac:dyDescent="0.25">
      <c r="J8143">
        <v>81.41</v>
      </c>
    </row>
    <row r="8144" spans="10:10" x14ac:dyDescent="0.25">
      <c r="J8144">
        <v>81.42</v>
      </c>
    </row>
    <row r="8145" spans="10:10" x14ac:dyDescent="0.25">
      <c r="J8145">
        <v>81.430000000000007</v>
      </c>
    </row>
    <row r="8146" spans="10:10" x14ac:dyDescent="0.25">
      <c r="J8146">
        <v>81.44</v>
      </c>
    </row>
    <row r="8147" spans="10:10" x14ac:dyDescent="0.25">
      <c r="J8147">
        <v>81.45</v>
      </c>
    </row>
    <row r="8148" spans="10:10" x14ac:dyDescent="0.25">
      <c r="J8148">
        <v>81.459999999999994</v>
      </c>
    </row>
    <row r="8149" spans="10:10" x14ac:dyDescent="0.25">
      <c r="J8149">
        <v>81.47</v>
      </c>
    </row>
    <row r="8150" spans="10:10" x14ac:dyDescent="0.25">
      <c r="J8150">
        <v>81.48</v>
      </c>
    </row>
    <row r="8151" spans="10:10" x14ac:dyDescent="0.25">
      <c r="J8151">
        <v>81.489999999999995</v>
      </c>
    </row>
    <row r="8152" spans="10:10" x14ac:dyDescent="0.25">
      <c r="J8152">
        <v>81.5</v>
      </c>
    </row>
    <row r="8153" spans="10:10" x14ac:dyDescent="0.25">
      <c r="J8153">
        <v>81.510000000000005</v>
      </c>
    </row>
    <row r="8154" spans="10:10" x14ac:dyDescent="0.25">
      <c r="J8154">
        <v>81.52</v>
      </c>
    </row>
    <row r="8155" spans="10:10" x14ac:dyDescent="0.25">
      <c r="J8155">
        <v>81.53</v>
      </c>
    </row>
    <row r="8156" spans="10:10" x14ac:dyDescent="0.25">
      <c r="J8156">
        <v>81.540000000000006</v>
      </c>
    </row>
    <row r="8157" spans="10:10" x14ac:dyDescent="0.25">
      <c r="J8157">
        <v>81.55</v>
      </c>
    </row>
    <row r="8158" spans="10:10" x14ac:dyDescent="0.25">
      <c r="J8158">
        <v>81.56</v>
      </c>
    </row>
    <row r="8159" spans="10:10" x14ac:dyDescent="0.25">
      <c r="J8159">
        <v>81.569999999999993</v>
      </c>
    </row>
    <row r="8160" spans="10:10" x14ac:dyDescent="0.25">
      <c r="J8160">
        <v>81.58</v>
      </c>
    </row>
    <row r="8161" spans="10:10" x14ac:dyDescent="0.25">
      <c r="J8161">
        <v>81.59</v>
      </c>
    </row>
    <row r="8162" spans="10:10" x14ac:dyDescent="0.25">
      <c r="J8162">
        <v>81.599999999999994</v>
      </c>
    </row>
    <row r="8163" spans="10:10" x14ac:dyDescent="0.25">
      <c r="J8163">
        <v>81.61</v>
      </c>
    </row>
    <row r="8164" spans="10:10" x14ac:dyDescent="0.25">
      <c r="J8164">
        <v>81.62</v>
      </c>
    </row>
    <row r="8165" spans="10:10" x14ac:dyDescent="0.25">
      <c r="J8165">
        <v>81.63</v>
      </c>
    </row>
    <row r="8166" spans="10:10" x14ac:dyDescent="0.25">
      <c r="J8166">
        <v>81.64</v>
      </c>
    </row>
    <row r="8167" spans="10:10" x14ac:dyDescent="0.25">
      <c r="J8167">
        <v>81.650000000000006</v>
      </c>
    </row>
    <row r="8168" spans="10:10" x14ac:dyDescent="0.25">
      <c r="J8168">
        <v>81.66</v>
      </c>
    </row>
    <row r="8169" spans="10:10" x14ac:dyDescent="0.25">
      <c r="J8169">
        <v>81.67</v>
      </c>
    </row>
    <row r="8170" spans="10:10" x14ac:dyDescent="0.25">
      <c r="J8170">
        <v>81.680000000000007</v>
      </c>
    </row>
    <row r="8171" spans="10:10" x14ac:dyDescent="0.25">
      <c r="J8171">
        <v>81.69</v>
      </c>
    </row>
    <row r="8172" spans="10:10" x14ac:dyDescent="0.25">
      <c r="J8172">
        <v>81.7</v>
      </c>
    </row>
    <row r="8173" spans="10:10" x14ac:dyDescent="0.25">
      <c r="J8173">
        <v>81.709999999999994</v>
      </c>
    </row>
    <row r="8174" spans="10:10" x14ac:dyDescent="0.25">
      <c r="J8174">
        <v>81.72</v>
      </c>
    </row>
    <row r="8175" spans="10:10" x14ac:dyDescent="0.25">
      <c r="J8175">
        <v>81.73</v>
      </c>
    </row>
    <row r="8176" spans="10:10" x14ac:dyDescent="0.25">
      <c r="J8176">
        <v>81.739999999999995</v>
      </c>
    </row>
    <row r="8177" spans="10:10" x14ac:dyDescent="0.25">
      <c r="J8177">
        <v>81.75</v>
      </c>
    </row>
    <row r="8178" spans="10:10" x14ac:dyDescent="0.25">
      <c r="J8178">
        <v>81.760000000000005</v>
      </c>
    </row>
    <row r="8179" spans="10:10" x14ac:dyDescent="0.25">
      <c r="J8179">
        <v>81.77</v>
      </c>
    </row>
    <row r="8180" spans="10:10" x14ac:dyDescent="0.25">
      <c r="J8180">
        <v>81.78</v>
      </c>
    </row>
    <row r="8181" spans="10:10" x14ac:dyDescent="0.25">
      <c r="J8181">
        <v>81.790000000000006</v>
      </c>
    </row>
    <row r="8182" spans="10:10" x14ac:dyDescent="0.25">
      <c r="J8182">
        <v>81.8</v>
      </c>
    </row>
    <row r="8183" spans="10:10" x14ac:dyDescent="0.25">
      <c r="J8183">
        <v>81.81</v>
      </c>
    </row>
    <row r="8184" spans="10:10" x14ac:dyDescent="0.25">
      <c r="J8184">
        <v>81.819999999999993</v>
      </c>
    </row>
    <row r="8185" spans="10:10" x14ac:dyDescent="0.25">
      <c r="J8185">
        <v>81.83</v>
      </c>
    </row>
    <row r="8186" spans="10:10" x14ac:dyDescent="0.25">
      <c r="J8186">
        <v>81.84</v>
      </c>
    </row>
    <row r="8187" spans="10:10" x14ac:dyDescent="0.25">
      <c r="J8187">
        <v>81.849999999999994</v>
      </c>
    </row>
    <row r="8188" spans="10:10" x14ac:dyDescent="0.25">
      <c r="J8188">
        <v>81.86</v>
      </c>
    </row>
    <row r="8189" spans="10:10" x14ac:dyDescent="0.25">
      <c r="J8189">
        <v>81.87</v>
      </c>
    </row>
    <row r="8190" spans="10:10" x14ac:dyDescent="0.25">
      <c r="J8190">
        <v>81.88</v>
      </c>
    </row>
    <row r="8191" spans="10:10" x14ac:dyDescent="0.25">
      <c r="J8191">
        <v>81.89</v>
      </c>
    </row>
    <row r="8192" spans="10:10" x14ac:dyDescent="0.25">
      <c r="J8192">
        <v>81.900000000000006</v>
      </c>
    </row>
    <row r="8193" spans="10:10" x14ac:dyDescent="0.25">
      <c r="J8193">
        <v>81.91</v>
      </c>
    </row>
    <row r="8194" spans="10:10" x14ac:dyDescent="0.25">
      <c r="J8194">
        <v>81.92</v>
      </c>
    </row>
    <row r="8195" spans="10:10" x14ac:dyDescent="0.25">
      <c r="J8195">
        <v>81.93</v>
      </c>
    </row>
    <row r="8196" spans="10:10" x14ac:dyDescent="0.25">
      <c r="J8196">
        <v>81.94</v>
      </c>
    </row>
    <row r="8197" spans="10:10" x14ac:dyDescent="0.25">
      <c r="J8197">
        <v>81.95</v>
      </c>
    </row>
    <row r="8198" spans="10:10" x14ac:dyDescent="0.25">
      <c r="J8198">
        <v>81.96</v>
      </c>
    </row>
    <row r="8199" spans="10:10" x14ac:dyDescent="0.25">
      <c r="J8199">
        <v>81.97</v>
      </c>
    </row>
    <row r="8200" spans="10:10" x14ac:dyDescent="0.25">
      <c r="J8200">
        <v>81.98</v>
      </c>
    </row>
    <row r="8201" spans="10:10" x14ac:dyDescent="0.25">
      <c r="J8201">
        <v>81.99</v>
      </c>
    </row>
    <row r="8202" spans="10:10" x14ac:dyDescent="0.25">
      <c r="J8202">
        <v>82</v>
      </c>
    </row>
    <row r="8203" spans="10:10" x14ac:dyDescent="0.25">
      <c r="J8203">
        <v>82.01</v>
      </c>
    </row>
    <row r="8204" spans="10:10" x14ac:dyDescent="0.25">
      <c r="J8204">
        <v>82.02</v>
      </c>
    </row>
    <row r="8205" spans="10:10" x14ac:dyDescent="0.25">
      <c r="J8205">
        <v>82.03</v>
      </c>
    </row>
    <row r="8206" spans="10:10" x14ac:dyDescent="0.25">
      <c r="J8206">
        <v>82.04</v>
      </c>
    </row>
    <row r="8207" spans="10:10" x14ac:dyDescent="0.25">
      <c r="J8207">
        <v>82.05</v>
      </c>
    </row>
    <row r="8208" spans="10:10" x14ac:dyDescent="0.25">
      <c r="J8208">
        <v>82.06</v>
      </c>
    </row>
    <row r="8209" spans="10:10" x14ac:dyDescent="0.25">
      <c r="J8209">
        <v>82.07</v>
      </c>
    </row>
    <row r="8210" spans="10:10" x14ac:dyDescent="0.25">
      <c r="J8210">
        <v>82.08</v>
      </c>
    </row>
    <row r="8211" spans="10:10" x14ac:dyDescent="0.25">
      <c r="J8211">
        <v>82.09</v>
      </c>
    </row>
    <row r="8212" spans="10:10" x14ac:dyDescent="0.25">
      <c r="J8212">
        <v>82.1</v>
      </c>
    </row>
    <row r="8213" spans="10:10" x14ac:dyDescent="0.25">
      <c r="J8213">
        <v>82.11</v>
      </c>
    </row>
    <row r="8214" spans="10:10" x14ac:dyDescent="0.25">
      <c r="J8214">
        <v>82.12</v>
      </c>
    </row>
    <row r="8215" spans="10:10" x14ac:dyDescent="0.25">
      <c r="J8215">
        <v>82.13</v>
      </c>
    </row>
    <row r="8216" spans="10:10" x14ac:dyDescent="0.25">
      <c r="J8216">
        <v>82.14</v>
      </c>
    </row>
    <row r="8217" spans="10:10" x14ac:dyDescent="0.25">
      <c r="J8217">
        <v>82.15</v>
      </c>
    </row>
    <row r="8218" spans="10:10" x14ac:dyDescent="0.25">
      <c r="J8218">
        <v>82.16</v>
      </c>
    </row>
    <row r="8219" spans="10:10" x14ac:dyDescent="0.25">
      <c r="J8219">
        <v>82.17</v>
      </c>
    </row>
    <row r="8220" spans="10:10" x14ac:dyDescent="0.25">
      <c r="J8220">
        <v>82.18</v>
      </c>
    </row>
    <row r="8221" spans="10:10" x14ac:dyDescent="0.25">
      <c r="J8221">
        <v>82.19</v>
      </c>
    </row>
    <row r="8222" spans="10:10" x14ac:dyDescent="0.25">
      <c r="J8222">
        <v>82.2</v>
      </c>
    </row>
    <row r="8223" spans="10:10" x14ac:dyDescent="0.25">
      <c r="J8223">
        <v>82.21</v>
      </c>
    </row>
    <row r="8224" spans="10:10" x14ac:dyDescent="0.25">
      <c r="J8224">
        <v>82.22</v>
      </c>
    </row>
    <row r="8225" spans="10:10" x14ac:dyDescent="0.25">
      <c r="J8225">
        <v>82.23</v>
      </c>
    </row>
    <row r="8226" spans="10:10" x14ac:dyDescent="0.25">
      <c r="J8226">
        <v>82.24</v>
      </c>
    </row>
    <row r="8227" spans="10:10" x14ac:dyDescent="0.25">
      <c r="J8227">
        <v>82.25</v>
      </c>
    </row>
    <row r="8228" spans="10:10" x14ac:dyDescent="0.25">
      <c r="J8228">
        <v>82.26</v>
      </c>
    </row>
    <row r="8229" spans="10:10" x14ac:dyDescent="0.25">
      <c r="J8229">
        <v>82.27</v>
      </c>
    </row>
    <row r="8230" spans="10:10" x14ac:dyDescent="0.25">
      <c r="J8230">
        <v>82.28</v>
      </c>
    </row>
    <row r="8231" spans="10:10" x14ac:dyDescent="0.25">
      <c r="J8231">
        <v>82.29</v>
      </c>
    </row>
    <row r="8232" spans="10:10" x14ac:dyDescent="0.25">
      <c r="J8232">
        <v>82.3</v>
      </c>
    </row>
    <row r="8233" spans="10:10" x14ac:dyDescent="0.25">
      <c r="J8233">
        <v>82.31</v>
      </c>
    </row>
    <row r="8234" spans="10:10" x14ac:dyDescent="0.25">
      <c r="J8234">
        <v>82.32</v>
      </c>
    </row>
    <row r="8235" spans="10:10" x14ac:dyDescent="0.25">
      <c r="J8235">
        <v>82.33</v>
      </c>
    </row>
    <row r="8236" spans="10:10" x14ac:dyDescent="0.25">
      <c r="J8236">
        <v>82.34</v>
      </c>
    </row>
    <row r="8237" spans="10:10" x14ac:dyDescent="0.25">
      <c r="J8237">
        <v>82.35</v>
      </c>
    </row>
    <row r="8238" spans="10:10" x14ac:dyDescent="0.25">
      <c r="J8238">
        <v>82.36</v>
      </c>
    </row>
    <row r="8239" spans="10:10" x14ac:dyDescent="0.25">
      <c r="J8239">
        <v>82.37</v>
      </c>
    </row>
    <row r="8240" spans="10:10" x14ac:dyDescent="0.25">
      <c r="J8240">
        <v>82.38</v>
      </c>
    </row>
    <row r="8241" spans="10:10" x14ac:dyDescent="0.25">
      <c r="J8241">
        <v>82.39</v>
      </c>
    </row>
    <row r="8242" spans="10:10" x14ac:dyDescent="0.25">
      <c r="J8242">
        <v>82.4</v>
      </c>
    </row>
    <row r="8243" spans="10:10" x14ac:dyDescent="0.25">
      <c r="J8243">
        <v>82.41</v>
      </c>
    </row>
    <row r="8244" spans="10:10" x14ac:dyDescent="0.25">
      <c r="J8244">
        <v>82.42</v>
      </c>
    </row>
    <row r="8245" spans="10:10" x14ac:dyDescent="0.25">
      <c r="J8245">
        <v>82.43</v>
      </c>
    </row>
    <row r="8246" spans="10:10" x14ac:dyDescent="0.25">
      <c r="J8246">
        <v>82.44</v>
      </c>
    </row>
    <row r="8247" spans="10:10" x14ac:dyDescent="0.25">
      <c r="J8247">
        <v>82.45</v>
      </c>
    </row>
    <row r="8248" spans="10:10" x14ac:dyDescent="0.25">
      <c r="J8248">
        <v>82.46</v>
      </c>
    </row>
    <row r="8249" spans="10:10" x14ac:dyDescent="0.25">
      <c r="J8249">
        <v>82.47</v>
      </c>
    </row>
    <row r="8250" spans="10:10" x14ac:dyDescent="0.25">
      <c r="J8250">
        <v>82.48</v>
      </c>
    </row>
    <row r="8251" spans="10:10" x14ac:dyDescent="0.25">
      <c r="J8251">
        <v>82.49</v>
      </c>
    </row>
    <row r="8252" spans="10:10" x14ac:dyDescent="0.25">
      <c r="J8252">
        <v>82.5</v>
      </c>
    </row>
    <row r="8253" spans="10:10" x14ac:dyDescent="0.25">
      <c r="J8253">
        <v>82.51</v>
      </c>
    </row>
    <row r="8254" spans="10:10" x14ac:dyDescent="0.25">
      <c r="J8254">
        <v>82.52</v>
      </c>
    </row>
    <row r="8255" spans="10:10" x14ac:dyDescent="0.25">
      <c r="J8255">
        <v>82.53</v>
      </c>
    </row>
    <row r="8256" spans="10:10" x14ac:dyDescent="0.25">
      <c r="J8256">
        <v>82.54</v>
      </c>
    </row>
    <row r="8257" spans="10:10" x14ac:dyDescent="0.25">
      <c r="J8257">
        <v>82.55</v>
      </c>
    </row>
    <row r="8258" spans="10:10" x14ac:dyDescent="0.25">
      <c r="J8258">
        <v>82.56</v>
      </c>
    </row>
    <row r="8259" spans="10:10" x14ac:dyDescent="0.25">
      <c r="J8259">
        <v>82.57</v>
      </c>
    </row>
    <row r="8260" spans="10:10" x14ac:dyDescent="0.25">
      <c r="J8260">
        <v>82.58</v>
      </c>
    </row>
    <row r="8261" spans="10:10" x14ac:dyDescent="0.25">
      <c r="J8261">
        <v>82.59</v>
      </c>
    </row>
    <row r="8262" spans="10:10" x14ac:dyDescent="0.25">
      <c r="J8262">
        <v>82.6</v>
      </c>
    </row>
    <row r="8263" spans="10:10" x14ac:dyDescent="0.25">
      <c r="J8263">
        <v>82.61</v>
      </c>
    </row>
    <row r="8264" spans="10:10" x14ac:dyDescent="0.25">
      <c r="J8264">
        <v>82.62</v>
      </c>
    </row>
    <row r="8265" spans="10:10" x14ac:dyDescent="0.25">
      <c r="J8265">
        <v>82.63</v>
      </c>
    </row>
    <row r="8266" spans="10:10" x14ac:dyDescent="0.25">
      <c r="J8266">
        <v>82.64</v>
      </c>
    </row>
    <row r="8267" spans="10:10" x14ac:dyDescent="0.25">
      <c r="J8267">
        <v>82.65</v>
      </c>
    </row>
    <row r="8268" spans="10:10" x14ac:dyDescent="0.25">
      <c r="J8268">
        <v>82.66</v>
      </c>
    </row>
    <row r="8269" spans="10:10" x14ac:dyDescent="0.25">
      <c r="J8269">
        <v>82.67</v>
      </c>
    </row>
    <row r="8270" spans="10:10" x14ac:dyDescent="0.25">
      <c r="J8270">
        <v>82.68</v>
      </c>
    </row>
    <row r="8271" spans="10:10" x14ac:dyDescent="0.25">
      <c r="J8271">
        <v>82.69</v>
      </c>
    </row>
    <row r="8272" spans="10:10" x14ac:dyDescent="0.25">
      <c r="J8272">
        <v>82.7</v>
      </c>
    </row>
    <row r="8273" spans="10:10" x14ac:dyDescent="0.25">
      <c r="J8273">
        <v>82.71</v>
      </c>
    </row>
    <row r="8274" spans="10:10" x14ac:dyDescent="0.25">
      <c r="J8274">
        <v>82.72</v>
      </c>
    </row>
    <row r="8275" spans="10:10" x14ac:dyDescent="0.25">
      <c r="J8275">
        <v>82.73</v>
      </c>
    </row>
    <row r="8276" spans="10:10" x14ac:dyDescent="0.25">
      <c r="J8276">
        <v>82.74</v>
      </c>
    </row>
    <row r="8277" spans="10:10" x14ac:dyDescent="0.25">
      <c r="J8277">
        <v>82.75</v>
      </c>
    </row>
    <row r="8278" spans="10:10" x14ac:dyDescent="0.25">
      <c r="J8278">
        <v>82.76</v>
      </c>
    </row>
    <row r="8279" spans="10:10" x14ac:dyDescent="0.25">
      <c r="J8279">
        <v>82.77</v>
      </c>
    </row>
    <row r="8280" spans="10:10" x14ac:dyDescent="0.25">
      <c r="J8280">
        <v>82.78</v>
      </c>
    </row>
    <row r="8281" spans="10:10" x14ac:dyDescent="0.25">
      <c r="J8281">
        <v>82.79</v>
      </c>
    </row>
    <row r="8282" spans="10:10" x14ac:dyDescent="0.25">
      <c r="J8282">
        <v>82.8</v>
      </c>
    </row>
    <row r="8283" spans="10:10" x14ac:dyDescent="0.25">
      <c r="J8283">
        <v>82.81</v>
      </c>
    </row>
    <row r="8284" spans="10:10" x14ac:dyDescent="0.25">
      <c r="J8284">
        <v>82.82</v>
      </c>
    </row>
    <row r="8285" spans="10:10" x14ac:dyDescent="0.25">
      <c r="J8285">
        <v>82.83</v>
      </c>
    </row>
    <row r="8286" spans="10:10" x14ac:dyDescent="0.25">
      <c r="J8286">
        <v>82.84</v>
      </c>
    </row>
    <row r="8287" spans="10:10" x14ac:dyDescent="0.25">
      <c r="J8287">
        <v>82.85</v>
      </c>
    </row>
    <row r="8288" spans="10:10" x14ac:dyDescent="0.25">
      <c r="J8288">
        <v>82.86</v>
      </c>
    </row>
    <row r="8289" spans="10:10" x14ac:dyDescent="0.25">
      <c r="J8289">
        <v>82.87</v>
      </c>
    </row>
    <row r="8290" spans="10:10" x14ac:dyDescent="0.25">
      <c r="J8290">
        <v>82.88</v>
      </c>
    </row>
    <row r="8291" spans="10:10" x14ac:dyDescent="0.25">
      <c r="J8291">
        <v>82.89</v>
      </c>
    </row>
    <row r="8292" spans="10:10" x14ac:dyDescent="0.25">
      <c r="J8292">
        <v>82.9</v>
      </c>
    </row>
    <row r="8293" spans="10:10" x14ac:dyDescent="0.25">
      <c r="J8293">
        <v>82.91</v>
      </c>
    </row>
    <row r="8294" spans="10:10" x14ac:dyDescent="0.25">
      <c r="J8294">
        <v>82.92</v>
      </c>
    </row>
    <row r="8295" spans="10:10" x14ac:dyDescent="0.25">
      <c r="J8295">
        <v>82.93</v>
      </c>
    </row>
    <row r="8296" spans="10:10" x14ac:dyDescent="0.25">
      <c r="J8296">
        <v>82.94</v>
      </c>
    </row>
    <row r="8297" spans="10:10" x14ac:dyDescent="0.25">
      <c r="J8297">
        <v>82.95</v>
      </c>
    </row>
    <row r="8298" spans="10:10" x14ac:dyDescent="0.25">
      <c r="J8298">
        <v>82.96</v>
      </c>
    </row>
    <row r="8299" spans="10:10" x14ac:dyDescent="0.25">
      <c r="J8299">
        <v>82.97</v>
      </c>
    </row>
    <row r="8300" spans="10:10" x14ac:dyDescent="0.25">
      <c r="J8300">
        <v>82.98</v>
      </c>
    </row>
    <row r="8301" spans="10:10" x14ac:dyDescent="0.25">
      <c r="J8301">
        <v>82.99</v>
      </c>
    </row>
    <row r="8302" spans="10:10" x14ac:dyDescent="0.25">
      <c r="J8302">
        <v>83</v>
      </c>
    </row>
    <row r="8303" spans="10:10" x14ac:dyDescent="0.25">
      <c r="J8303">
        <v>83.01</v>
      </c>
    </row>
    <row r="8304" spans="10:10" x14ac:dyDescent="0.25">
      <c r="J8304">
        <v>83.02</v>
      </c>
    </row>
    <row r="8305" spans="10:10" x14ac:dyDescent="0.25">
      <c r="J8305">
        <v>83.03</v>
      </c>
    </row>
    <row r="8306" spans="10:10" x14ac:dyDescent="0.25">
      <c r="J8306">
        <v>83.04</v>
      </c>
    </row>
    <row r="8307" spans="10:10" x14ac:dyDescent="0.25">
      <c r="J8307">
        <v>83.05</v>
      </c>
    </row>
    <row r="8308" spans="10:10" x14ac:dyDescent="0.25">
      <c r="J8308">
        <v>83.06</v>
      </c>
    </row>
    <row r="8309" spans="10:10" x14ac:dyDescent="0.25">
      <c r="J8309">
        <v>83.07</v>
      </c>
    </row>
    <row r="8310" spans="10:10" x14ac:dyDescent="0.25">
      <c r="J8310">
        <v>83.08</v>
      </c>
    </row>
    <row r="8311" spans="10:10" x14ac:dyDescent="0.25">
      <c r="J8311">
        <v>83.09</v>
      </c>
    </row>
    <row r="8312" spans="10:10" x14ac:dyDescent="0.25">
      <c r="J8312">
        <v>83.1</v>
      </c>
    </row>
    <row r="8313" spans="10:10" x14ac:dyDescent="0.25">
      <c r="J8313">
        <v>83.11</v>
      </c>
    </row>
    <row r="8314" spans="10:10" x14ac:dyDescent="0.25">
      <c r="J8314">
        <v>83.12</v>
      </c>
    </row>
    <row r="8315" spans="10:10" x14ac:dyDescent="0.25">
      <c r="J8315">
        <v>83.13</v>
      </c>
    </row>
    <row r="8316" spans="10:10" x14ac:dyDescent="0.25">
      <c r="J8316">
        <v>83.14</v>
      </c>
    </row>
    <row r="8317" spans="10:10" x14ac:dyDescent="0.25">
      <c r="J8317">
        <v>83.15</v>
      </c>
    </row>
    <row r="8318" spans="10:10" x14ac:dyDescent="0.25">
      <c r="J8318">
        <v>83.16</v>
      </c>
    </row>
    <row r="8319" spans="10:10" x14ac:dyDescent="0.25">
      <c r="J8319">
        <v>83.17</v>
      </c>
    </row>
    <row r="8320" spans="10:10" x14ac:dyDescent="0.25">
      <c r="J8320">
        <v>83.18</v>
      </c>
    </row>
    <row r="8321" spans="10:10" x14ac:dyDescent="0.25">
      <c r="J8321">
        <v>83.19</v>
      </c>
    </row>
    <row r="8322" spans="10:10" x14ac:dyDescent="0.25">
      <c r="J8322">
        <v>83.2</v>
      </c>
    </row>
    <row r="8323" spans="10:10" x14ac:dyDescent="0.25">
      <c r="J8323">
        <v>83.21</v>
      </c>
    </row>
    <row r="8324" spans="10:10" x14ac:dyDescent="0.25">
      <c r="J8324">
        <v>83.22</v>
      </c>
    </row>
    <row r="8325" spans="10:10" x14ac:dyDescent="0.25">
      <c r="J8325">
        <v>83.23</v>
      </c>
    </row>
    <row r="8326" spans="10:10" x14ac:dyDescent="0.25">
      <c r="J8326">
        <v>83.24</v>
      </c>
    </row>
    <row r="8327" spans="10:10" x14ac:dyDescent="0.25">
      <c r="J8327">
        <v>83.25</v>
      </c>
    </row>
    <row r="8328" spans="10:10" x14ac:dyDescent="0.25">
      <c r="J8328">
        <v>83.26</v>
      </c>
    </row>
    <row r="8329" spans="10:10" x14ac:dyDescent="0.25">
      <c r="J8329">
        <v>83.27</v>
      </c>
    </row>
    <row r="8330" spans="10:10" x14ac:dyDescent="0.25">
      <c r="J8330">
        <v>83.28</v>
      </c>
    </row>
    <row r="8331" spans="10:10" x14ac:dyDescent="0.25">
      <c r="J8331">
        <v>83.29</v>
      </c>
    </row>
    <row r="8332" spans="10:10" x14ac:dyDescent="0.25">
      <c r="J8332">
        <v>83.3</v>
      </c>
    </row>
    <row r="8333" spans="10:10" x14ac:dyDescent="0.25">
      <c r="J8333">
        <v>83.31</v>
      </c>
    </row>
    <row r="8334" spans="10:10" x14ac:dyDescent="0.25">
      <c r="J8334">
        <v>83.32</v>
      </c>
    </row>
    <row r="8335" spans="10:10" x14ac:dyDescent="0.25">
      <c r="J8335">
        <v>83.33</v>
      </c>
    </row>
    <row r="8336" spans="10:10" x14ac:dyDescent="0.25">
      <c r="J8336">
        <v>83.34</v>
      </c>
    </row>
    <row r="8337" spans="10:10" x14ac:dyDescent="0.25">
      <c r="J8337">
        <v>83.35</v>
      </c>
    </row>
    <row r="8338" spans="10:10" x14ac:dyDescent="0.25">
      <c r="J8338">
        <v>83.36</v>
      </c>
    </row>
    <row r="8339" spans="10:10" x14ac:dyDescent="0.25">
      <c r="J8339">
        <v>83.37</v>
      </c>
    </row>
    <row r="8340" spans="10:10" x14ac:dyDescent="0.25">
      <c r="J8340">
        <v>83.38</v>
      </c>
    </row>
    <row r="8341" spans="10:10" x14ac:dyDescent="0.25">
      <c r="J8341">
        <v>83.39</v>
      </c>
    </row>
    <row r="8342" spans="10:10" x14ac:dyDescent="0.25">
      <c r="J8342">
        <v>83.4</v>
      </c>
    </row>
    <row r="8343" spans="10:10" x14ac:dyDescent="0.25">
      <c r="J8343">
        <v>83.41</v>
      </c>
    </row>
    <row r="8344" spans="10:10" x14ac:dyDescent="0.25">
      <c r="J8344">
        <v>83.42</v>
      </c>
    </row>
    <row r="8345" spans="10:10" x14ac:dyDescent="0.25">
      <c r="J8345">
        <v>83.43</v>
      </c>
    </row>
    <row r="8346" spans="10:10" x14ac:dyDescent="0.25">
      <c r="J8346">
        <v>83.44</v>
      </c>
    </row>
    <row r="8347" spans="10:10" x14ac:dyDescent="0.25">
      <c r="J8347">
        <v>83.45</v>
      </c>
    </row>
    <row r="8348" spans="10:10" x14ac:dyDescent="0.25">
      <c r="J8348">
        <v>83.46</v>
      </c>
    </row>
    <row r="8349" spans="10:10" x14ac:dyDescent="0.25">
      <c r="J8349">
        <v>83.47</v>
      </c>
    </row>
    <row r="8350" spans="10:10" x14ac:dyDescent="0.25">
      <c r="J8350">
        <v>83.48</v>
      </c>
    </row>
    <row r="8351" spans="10:10" x14ac:dyDescent="0.25">
      <c r="J8351">
        <v>83.49</v>
      </c>
    </row>
    <row r="8352" spans="10:10" x14ac:dyDescent="0.25">
      <c r="J8352">
        <v>83.5</v>
      </c>
    </row>
    <row r="8353" spans="10:10" x14ac:dyDescent="0.25">
      <c r="J8353">
        <v>83.51</v>
      </c>
    </row>
    <row r="8354" spans="10:10" x14ac:dyDescent="0.25">
      <c r="J8354">
        <v>83.52</v>
      </c>
    </row>
    <row r="8355" spans="10:10" x14ac:dyDescent="0.25">
      <c r="J8355">
        <v>83.53</v>
      </c>
    </row>
    <row r="8356" spans="10:10" x14ac:dyDescent="0.25">
      <c r="J8356">
        <v>83.54</v>
      </c>
    </row>
    <row r="8357" spans="10:10" x14ac:dyDescent="0.25">
      <c r="J8357">
        <v>83.55</v>
      </c>
    </row>
    <row r="8358" spans="10:10" x14ac:dyDescent="0.25">
      <c r="J8358">
        <v>83.56</v>
      </c>
    </row>
    <row r="8359" spans="10:10" x14ac:dyDescent="0.25">
      <c r="J8359">
        <v>83.57</v>
      </c>
    </row>
    <row r="8360" spans="10:10" x14ac:dyDescent="0.25">
      <c r="J8360">
        <v>83.58</v>
      </c>
    </row>
    <row r="8361" spans="10:10" x14ac:dyDescent="0.25">
      <c r="J8361">
        <v>83.59</v>
      </c>
    </row>
    <row r="8362" spans="10:10" x14ac:dyDescent="0.25">
      <c r="J8362">
        <v>83.6</v>
      </c>
    </row>
    <row r="8363" spans="10:10" x14ac:dyDescent="0.25">
      <c r="J8363">
        <v>83.61</v>
      </c>
    </row>
    <row r="8364" spans="10:10" x14ac:dyDescent="0.25">
      <c r="J8364">
        <v>83.62</v>
      </c>
    </row>
    <row r="8365" spans="10:10" x14ac:dyDescent="0.25">
      <c r="J8365">
        <v>83.63</v>
      </c>
    </row>
    <row r="8366" spans="10:10" x14ac:dyDescent="0.25">
      <c r="J8366">
        <v>83.64</v>
      </c>
    </row>
    <row r="8367" spans="10:10" x14ac:dyDescent="0.25">
      <c r="J8367">
        <v>83.65</v>
      </c>
    </row>
    <row r="8368" spans="10:10" x14ac:dyDescent="0.25">
      <c r="J8368">
        <v>83.66</v>
      </c>
    </row>
    <row r="8369" spans="10:10" x14ac:dyDescent="0.25">
      <c r="J8369">
        <v>83.67</v>
      </c>
    </row>
    <row r="8370" spans="10:10" x14ac:dyDescent="0.25">
      <c r="J8370">
        <v>83.68</v>
      </c>
    </row>
    <row r="8371" spans="10:10" x14ac:dyDescent="0.25">
      <c r="J8371">
        <v>83.69</v>
      </c>
    </row>
    <row r="8372" spans="10:10" x14ac:dyDescent="0.25">
      <c r="J8372">
        <v>83.7</v>
      </c>
    </row>
    <row r="8373" spans="10:10" x14ac:dyDescent="0.25">
      <c r="J8373">
        <v>83.71</v>
      </c>
    </row>
    <row r="8374" spans="10:10" x14ac:dyDescent="0.25">
      <c r="J8374">
        <v>83.72</v>
      </c>
    </row>
    <row r="8375" spans="10:10" x14ac:dyDescent="0.25">
      <c r="J8375">
        <v>83.73</v>
      </c>
    </row>
    <row r="8376" spans="10:10" x14ac:dyDescent="0.25">
      <c r="J8376">
        <v>83.74</v>
      </c>
    </row>
    <row r="8377" spans="10:10" x14ac:dyDescent="0.25">
      <c r="J8377">
        <v>83.75</v>
      </c>
    </row>
    <row r="8378" spans="10:10" x14ac:dyDescent="0.25">
      <c r="J8378">
        <v>83.76</v>
      </c>
    </row>
    <row r="8379" spans="10:10" x14ac:dyDescent="0.25">
      <c r="J8379">
        <v>83.77</v>
      </c>
    </row>
    <row r="8380" spans="10:10" x14ac:dyDescent="0.25">
      <c r="J8380">
        <v>83.78</v>
      </c>
    </row>
    <row r="8381" spans="10:10" x14ac:dyDescent="0.25">
      <c r="J8381">
        <v>83.79</v>
      </c>
    </row>
    <row r="8382" spans="10:10" x14ac:dyDescent="0.25">
      <c r="J8382">
        <v>83.8</v>
      </c>
    </row>
    <row r="8383" spans="10:10" x14ac:dyDescent="0.25">
      <c r="J8383">
        <v>83.81</v>
      </c>
    </row>
    <row r="8384" spans="10:10" x14ac:dyDescent="0.25">
      <c r="J8384">
        <v>83.82</v>
      </c>
    </row>
    <row r="8385" spans="10:10" x14ac:dyDescent="0.25">
      <c r="J8385">
        <v>83.83</v>
      </c>
    </row>
    <row r="8386" spans="10:10" x14ac:dyDescent="0.25">
      <c r="J8386">
        <v>83.84</v>
      </c>
    </row>
    <row r="8387" spans="10:10" x14ac:dyDescent="0.25">
      <c r="J8387">
        <v>83.85</v>
      </c>
    </row>
    <row r="8388" spans="10:10" x14ac:dyDescent="0.25">
      <c r="J8388">
        <v>83.86</v>
      </c>
    </row>
    <row r="8389" spans="10:10" x14ac:dyDescent="0.25">
      <c r="J8389">
        <v>83.87</v>
      </c>
    </row>
    <row r="8390" spans="10:10" x14ac:dyDescent="0.25">
      <c r="J8390">
        <v>83.88</v>
      </c>
    </row>
    <row r="8391" spans="10:10" x14ac:dyDescent="0.25">
      <c r="J8391">
        <v>83.89</v>
      </c>
    </row>
    <row r="8392" spans="10:10" x14ac:dyDescent="0.25">
      <c r="J8392">
        <v>83.9</v>
      </c>
    </row>
    <row r="8393" spans="10:10" x14ac:dyDescent="0.25">
      <c r="J8393">
        <v>83.91</v>
      </c>
    </row>
    <row r="8394" spans="10:10" x14ac:dyDescent="0.25">
      <c r="J8394">
        <v>83.92</v>
      </c>
    </row>
    <row r="8395" spans="10:10" x14ac:dyDescent="0.25">
      <c r="J8395">
        <v>83.93</v>
      </c>
    </row>
    <row r="8396" spans="10:10" x14ac:dyDescent="0.25">
      <c r="J8396">
        <v>83.94</v>
      </c>
    </row>
    <row r="8397" spans="10:10" x14ac:dyDescent="0.25">
      <c r="J8397">
        <v>83.95</v>
      </c>
    </row>
    <row r="8398" spans="10:10" x14ac:dyDescent="0.25">
      <c r="J8398">
        <v>83.96</v>
      </c>
    </row>
    <row r="8399" spans="10:10" x14ac:dyDescent="0.25">
      <c r="J8399">
        <v>83.97</v>
      </c>
    </row>
    <row r="8400" spans="10:10" x14ac:dyDescent="0.25">
      <c r="J8400">
        <v>83.98</v>
      </c>
    </row>
    <row r="8401" spans="10:10" x14ac:dyDescent="0.25">
      <c r="J8401">
        <v>83.99</v>
      </c>
    </row>
    <row r="8402" spans="10:10" x14ac:dyDescent="0.25">
      <c r="J8402">
        <v>84</v>
      </c>
    </row>
    <row r="8403" spans="10:10" x14ac:dyDescent="0.25">
      <c r="J8403">
        <v>84.01</v>
      </c>
    </row>
    <row r="8404" spans="10:10" x14ac:dyDescent="0.25">
      <c r="J8404">
        <v>84.02</v>
      </c>
    </row>
    <row r="8405" spans="10:10" x14ac:dyDescent="0.25">
      <c r="J8405">
        <v>84.03</v>
      </c>
    </row>
    <row r="8406" spans="10:10" x14ac:dyDescent="0.25">
      <c r="J8406">
        <v>84.04</v>
      </c>
    </row>
    <row r="8407" spans="10:10" x14ac:dyDescent="0.25">
      <c r="J8407">
        <v>84.05</v>
      </c>
    </row>
    <row r="8408" spans="10:10" x14ac:dyDescent="0.25">
      <c r="J8408">
        <v>84.06</v>
      </c>
    </row>
    <row r="8409" spans="10:10" x14ac:dyDescent="0.25">
      <c r="J8409">
        <v>84.07</v>
      </c>
    </row>
    <row r="8410" spans="10:10" x14ac:dyDescent="0.25">
      <c r="J8410">
        <v>84.08</v>
      </c>
    </row>
    <row r="8411" spans="10:10" x14ac:dyDescent="0.25">
      <c r="J8411">
        <v>84.09</v>
      </c>
    </row>
    <row r="8412" spans="10:10" x14ac:dyDescent="0.25">
      <c r="J8412">
        <v>84.1</v>
      </c>
    </row>
    <row r="8413" spans="10:10" x14ac:dyDescent="0.25">
      <c r="J8413">
        <v>84.11</v>
      </c>
    </row>
    <row r="8414" spans="10:10" x14ac:dyDescent="0.25">
      <c r="J8414">
        <v>84.12</v>
      </c>
    </row>
    <row r="8415" spans="10:10" x14ac:dyDescent="0.25">
      <c r="J8415">
        <v>84.13</v>
      </c>
    </row>
    <row r="8416" spans="10:10" x14ac:dyDescent="0.25">
      <c r="J8416">
        <v>84.14</v>
      </c>
    </row>
    <row r="8417" spans="10:10" x14ac:dyDescent="0.25">
      <c r="J8417">
        <v>84.15</v>
      </c>
    </row>
    <row r="8418" spans="10:10" x14ac:dyDescent="0.25">
      <c r="J8418">
        <v>84.16</v>
      </c>
    </row>
    <row r="8419" spans="10:10" x14ac:dyDescent="0.25">
      <c r="J8419">
        <v>84.17</v>
      </c>
    </row>
    <row r="8420" spans="10:10" x14ac:dyDescent="0.25">
      <c r="J8420">
        <v>84.18</v>
      </c>
    </row>
    <row r="8421" spans="10:10" x14ac:dyDescent="0.25">
      <c r="J8421">
        <v>84.19</v>
      </c>
    </row>
    <row r="8422" spans="10:10" x14ac:dyDescent="0.25">
      <c r="J8422">
        <v>84.2</v>
      </c>
    </row>
    <row r="8423" spans="10:10" x14ac:dyDescent="0.25">
      <c r="J8423">
        <v>84.21</v>
      </c>
    </row>
    <row r="8424" spans="10:10" x14ac:dyDescent="0.25">
      <c r="J8424">
        <v>84.22</v>
      </c>
    </row>
    <row r="8425" spans="10:10" x14ac:dyDescent="0.25">
      <c r="J8425">
        <v>84.23</v>
      </c>
    </row>
    <row r="8426" spans="10:10" x14ac:dyDescent="0.25">
      <c r="J8426">
        <v>84.24</v>
      </c>
    </row>
    <row r="8427" spans="10:10" x14ac:dyDescent="0.25">
      <c r="J8427">
        <v>84.25</v>
      </c>
    </row>
    <row r="8428" spans="10:10" x14ac:dyDescent="0.25">
      <c r="J8428">
        <v>84.26</v>
      </c>
    </row>
    <row r="8429" spans="10:10" x14ac:dyDescent="0.25">
      <c r="J8429">
        <v>84.27</v>
      </c>
    </row>
    <row r="8430" spans="10:10" x14ac:dyDescent="0.25">
      <c r="J8430">
        <v>84.28</v>
      </c>
    </row>
    <row r="8431" spans="10:10" x14ac:dyDescent="0.25">
      <c r="J8431">
        <v>84.29</v>
      </c>
    </row>
    <row r="8432" spans="10:10" x14ac:dyDescent="0.25">
      <c r="J8432">
        <v>84.3</v>
      </c>
    </row>
    <row r="8433" spans="10:10" x14ac:dyDescent="0.25">
      <c r="J8433">
        <v>84.31</v>
      </c>
    </row>
    <row r="8434" spans="10:10" x14ac:dyDescent="0.25">
      <c r="J8434">
        <v>84.32</v>
      </c>
    </row>
    <row r="8435" spans="10:10" x14ac:dyDescent="0.25">
      <c r="J8435">
        <v>84.33</v>
      </c>
    </row>
    <row r="8436" spans="10:10" x14ac:dyDescent="0.25">
      <c r="J8436">
        <v>84.34</v>
      </c>
    </row>
    <row r="8437" spans="10:10" x14ac:dyDescent="0.25">
      <c r="J8437">
        <v>84.35</v>
      </c>
    </row>
    <row r="8438" spans="10:10" x14ac:dyDescent="0.25">
      <c r="J8438">
        <v>84.36</v>
      </c>
    </row>
    <row r="8439" spans="10:10" x14ac:dyDescent="0.25">
      <c r="J8439">
        <v>84.37</v>
      </c>
    </row>
    <row r="8440" spans="10:10" x14ac:dyDescent="0.25">
      <c r="J8440">
        <v>84.38</v>
      </c>
    </row>
    <row r="8441" spans="10:10" x14ac:dyDescent="0.25">
      <c r="J8441">
        <v>84.39</v>
      </c>
    </row>
    <row r="8442" spans="10:10" x14ac:dyDescent="0.25">
      <c r="J8442">
        <v>84.4</v>
      </c>
    </row>
    <row r="8443" spans="10:10" x14ac:dyDescent="0.25">
      <c r="J8443">
        <v>84.41</v>
      </c>
    </row>
    <row r="8444" spans="10:10" x14ac:dyDescent="0.25">
      <c r="J8444">
        <v>84.42</v>
      </c>
    </row>
    <row r="8445" spans="10:10" x14ac:dyDescent="0.25">
      <c r="J8445">
        <v>84.43</v>
      </c>
    </row>
    <row r="8446" spans="10:10" x14ac:dyDescent="0.25">
      <c r="J8446">
        <v>84.44</v>
      </c>
    </row>
    <row r="8447" spans="10:10" x14ac:dyDescent="0.25">
      <c r="J8447">
        <v>84.45</v>
      </c>
    </row>
    <row r="8448" spans="10:10" x14ac:dyDescent="0.25">
      <c r="J8448">
        <v>84.46</v>
      </c>
    </row>
    <row r="8449" spans="10:10" x14ac:dyDescent="0.25">
      <c r="J8449">
        <v>84.47</v>
      </c>
    </row>
    <row r="8450" spans="10:10" x14ac:dyDescent="0.25">
      <c r="J8450">
        <v>84.48</v>
      </c>
    </row>
    <row r="8451" spans="10:10" x14ac:dyDescent="0.25">
      <c r="J8451">
        <v>84.49</v>
      </c>
    </row>
    <row r="8452" spans="10:10" x14ac:dyDescent="0.25">
      <c r="J8452">
        <v>84.5</v>
      </c>
    </row>
    <row r="8453" spans="10:10" x14ac:dyDescent="0.25">
      <c r="J8453">
        <v>84.51</v>
      </c>
    </row>
    <row r="8454" spans="10:10" x14ac:dyDescent="0.25">
      <c r="J8454">
        <v>84.52</v>
      </c>
    </row>
    <row r="8455" spans="10:10" x14ac:dyDescent="0.25">
      <c r="J8455">
        <v>84.53</v>
      </c>
    </row>
    <row r="8456" spans="10:10" x14ac:dyDescent="0.25">
      <c r="J8456">
        <v>84.54</v>
      </c>
    </row>
    <row r="8457" spans="10:10" x14ac:dyDescent="0.25">
      <c r="J8457">
        <v>84.55</v>
      </c>
    </row>
    <row r="8458" spans="10:10" x14ac:dyDescent="0.25">
      <c r="J8458">
        <v>84.56</v>
      </c>
    </row>
    <row r="8459" spans="10:10" x14ac:dyDescent="0.25">
      <c r="J8459">
        <v>84.57</v>
      </c>
    </row>
    <row r="8460" spans="10:10" x14ac:dyDescent="0.25">
      <c r="J8460">
        <v>84.58</v>
      </c>
    </row>
    <row r="8461" spans="10:10" x14ac:dyDescent="0.25">
      <c r="J8461">
        <v>84.59</v>
      </c>
    </row>
    <row r="8462" spans="10:10" x14ac:dyDescent="0.25">
      <c r="J8462">
        <v>84.6</v>
      </c>
    </row>
    <row r="8463" spans="10:10" x14ac:dyDescent="0.25">
      <c r="J8463">
        <v>84.61</v>
      </c>
    </row>
    <row r="8464" spans="10:10" x14ac:dyDescent="0.25">
      <c r="J8464">
        <v>84.62</v>
      </c>
    </row>
    <row r="8465" spans="10:10" x14ac:dyDescent="0.25">
      <c r="J8465">
        <v>84.63</v>
      </c>
    </row>
    <row r="8466" spans="10:10" x14ac:dyDescent="0.25">
      <c r="J8466">
        <v>84.64</v>
      </c>
    </row>
    <row r="8467" spans="10:10" x14ac:dyDescent="0.25">
      <c r="J8467">
        <v>84.65</v>
      </c>
    </row>
    <row r="8468" spans="10:10" x14ac:dyDescent="0.25">
      <c r="J8468">
        <v>84.66</v>
      </c>
    </row>
    <row r="8469" spans="10:10" x14ac:dyDescent="0.25">
      <c r="J8469">
        <v>84.67</v>
      </c>
    </row>
    <row r="8470" spans="10:10" x14ac:dyDescent="0.25">
      <c r="J8470">
        <v>84.68</v>
      </c>
    </row>
    <row r="8471" spans="10:10" x14ac:dyDescent="0.25">
      <c r="J8471">
        <v>84.69</v>
      </c>
    </row>
    <row r="8472" spans="10:10" x14ac:dyDescent="0.25">
      <c r="J8472">
        <v>84.7</v>
      </c>
    </row>
    <row r="8473" spans="10:10" x14ac:dyDescent="0.25">
      <c r="J8473">
        <v>84.71</v>
      </c>
    </row>
    <row r="8474" spans="10:10" x14ac:dyDescent="0.25">
      <c r="J8474">
        <v>84.72</v>
      </c>
    </row>
    <row r="8475" spans="10:10" x14ac:dyDescent="0.25">
      <c r="J8475">
        <v>84.73</v>
      </c>
    </row>
    <row r="8476" spans="10:10" x14ac:dyDescent="0.25">
      <c r="J8476">
        <v>84.74</v>
      </c>
    </row>
    <row r="8477" spans="10:10" x14ac:dyDescent="0.25">
      <c r="J8477">
        <v>84.75</v>
      </c>
    </row>
    <row r="8478" spans="10:10" x14ac:dyDescent="0.25">
      <c r="J8478">
        <v>84.76</v>
      </c>
    </row>
    <row r="8479" spans="10:10" x14ac:dyDescent="0.25">
      <c r="J8479">
        <v>84.77</v>
      </c>
    </row>
    <row r="8480" spans="10:10" x14ac:dyDescent="0.25">
      <c r="J8480">
        <v>84.78</v>
      </c>
    </row>
    <row r="8481" spans="10:10" x14ac:dyDescent="0.25">
      <c r="J8481">
        <v>84.79</v>
      </c>
    </row>
    <row r="8482" spans="10:10" x14ac:dyDescent="0.25">
      <c r="J8482">
        <v>84.8</v>
      </c>
    </row>
    <row r="8483" spans="10:10" x14ac:dyDescent="0.25">
      <c r="J8483">
        <v>84.81</v>
      </c>
    </row>
    <row r="8484" spans="10:10" x14ac:dyDescent="0.25">
      <c r="J8484">
        <v>84.82</v>
      </c>
    </row>
    <row r="8485" spans="10:10" x14ac:dyDescent="0.25">
      <c r="J8485">
        <v>84.83</v>
      </c>
    </row>
    <row r="8486" spans="10:10" x14ac:dyDescent="0.25">
      <c r="J8486">
        <v>84.84</v>
      </c>
    </row>
    <row r="8487" spans="10:10" x14ac:dyDescent="0.25">
      <c r="J8487">
        <v>84.85</v>
      </c>
    </row>
    <row r="8488" spans="10:10" x14ac:dyDescent="0.25">
      <c r="J8488">
        <v>84.86</v>
      </c>
    </row>
    <row r="8489" spans="10:10" x14ac:dyDescent="0.25">
      <c r="J8489">
        <v>84.87</v>
      </c>
    </row>
    <row r="8490" spans="10:10" x14ac:dyDescent="0.25">
      <c r="J8490">
        <v>84.88</v>
      </c>
    </row>
    <row r="8491" spans="10:10" x14ac:dyDescent="0.25">
      <c r="J8491">
        <v>84.89</v>
      </c>
    </row>
    <row r="8492" spans="10:10" x14ac:dyDescent="0.25">
      <c r="J8492">
        <v>84.9</v>
      </c>
    </row>
    <row r="8493" spans="10:10" x14ac:dyDescent="0.25">
      <c r="J8493">
        <v>84.91</v>
      </c>
    </row>
    <row r="8494" spans="10:10" x14ac:dyDescent="0.25">
      <c r="J8494">
        <v>84.92</v>
      </c>
    </row>
    <row r="8495" spans="10:10" x14ac:dyDescent="0.25">
      <c r="J8495">
        <v>84.93</v>
      </c>
    </row>
    <row r="8496" spans="10:10" x14ac:dyDescent="0.25">
      <c r="J8496">
        <v>84.94</v>
      </c>
    </row>
    <row r="8497" spans="10:10" x14ac:dyDescent="0.25">
      <c r="J8497">
        <v>84.95</v>
      </c>
    </row>
    <row r="8498" spans="10:10" x14ac:dyDescent="0.25">
      <c r="J8498">
        <v>84.96</v>
      </c>
    </row>
    <row r="8499" spans="10:10" x14ac:dyDescent="0.25">
      <c r="J8499">
        <v>84.97</v>
      </c>
    </row>
    <row r="8500" spans="10:10" x14ac:dyDescent="0.25">
      <c r="J8500">
        <v>84.98</v>
      </c>
    </row>
    <row r="8501" spans="10:10" x14ac:dyDescent="0.25">
      <c r="J8501">
        <v>84.99</v>
      </c>
    </row>
    <row r="8502" spans="10:10" x14ac:dyDescent="0.25">
      <c r="J8502">
        <v>85</v>
      </c>
    </row>
    <row r="8503" spans="10:10" x14ac:dyDescent="0.25">
      <c r="J8503">
        <v>85.01</v>
      </c>
    </row>
    <row r="8504" spans="10:10" x14ac:dyDescent="0.25">
      <c r="J8504">
        <v>85.02</v>
      </c>
    </row>
    <row r="8505" spans="10:10" x14ac:dyDescent="0.25">
      <c r="J8505">
        <v>85.03</v>
      </c>
    </row>
    <row r="8506" spans="10:10" x14ac:dyDescent="0.25">
      <c r="J8506">
        <v>85.04</v>
      </c>
    </row>
    <row r="8507" spans="10:10" x14ac:dyDescent="0.25">
      <c r="J8507">
        <v>85.05</v>
      </c>
    </row>
    <row r="8508" spans="10:10" x14ac:dyDescent="0.25">
      <c r="J8508">
        <v>85.06</v>
      </c>
    </row>
    <row r="8509" spans="10:10" x14ac:dyDescent="0.25">
      <c r="J8509">
        <v>85.07</v>
      </c>
    </row>
    <row r="8510" spans="10:10" x14ac:dyDescent="0.25">
      <c r="J8510">
        <v>85.08</v>
      </c>
    </row>
    <row r="8511" spans="10:10" x14ac:dyDescent="0.25">
      <c r="J8511">
        <v>85.09</v>
      </c>
    </row>
    <row r="8512" spans="10:10" x14ac:dyDescent="0.25">
      <c r="J8512">
        <v>85.1</v>
      </c>
    </row>
    <row r="8513" spans="10:10" x14ac:dyDescent="0.25">
      <c r="J8513">
        <v>85.11</v>
      </c>
    </row>
    <row r="8514" spans="10:10" x14ac:dyDescent="0.25">
      <c r="J8514">
        <v>85.12</v>
      </c>
    </row>
    <row r="8515" spans="10:10" x14ac:dyDescent="0.25">
      <c r="J8515">
        <v>85.13</v>
      </c>
    </row>
    <row r="8516" spans="10:10" x14ac:dyDescent="0.25">
      <c r="J8516">
        <v>85.14</v>
      </c>
    </row>
    <row r="8517" spans="10:10" x14ac:dyDescent="0.25">
      <c r="J8517">
        <v>85.15</v>
      </c>
    </row>
    <row r="8518" spans="10:10" x14ac:dyDescent="0.25">
      <c r="J8518">
        <v>85.16</v>
      </c>
    </row>
    <row r="8519" spans="10:10" x14ac:dyDescent="0.25">
      <c r="J8519">
        <v>85.17</v>
      </c>
    </row>
    <row r="8520" spans="10:10" x14ac:dyDescent="0.25">
      <c r="J8520">
        <v>85.18</v>
      </c>
    </row>
    <row r="8521" spans="10:10" x14ac:dyDescent="0.25">
      <c r="J8521">
        <v>85.19</v>
      </c>
    </row>
    <row r="8522" spans="10:10" x14ac:dyDescent="0.25">
      <c r="J8522">
        <v>85.2</v>
      </c>
    </row>
    <row r="8523" spans="10:10" x14ac:dyDescent="0.25">
      <c r="J8523">
        <v>85.21</v>
      </c>
    </row>
    <row r="8524" spans="10:10" x14ac:dyDescent="0.25">
      <c r="J8524">
        <v>85.22</v>
      </c>
    </row>
    <row r="8525" spans="10:10" x14ac:dyDescent="0.25">
      <c r="J8525">
        <v>85.23</v>
      </c>
    </row>
    <row r="8526" spans="10:10" x14ac:dyDescent="0.25">
      <c r="J8526">
        <v>85.24</v>
      </c>
    </row>
    <row r="8527" spans="10:10" x14ac:dyDescent="0.25">
      <c r="J8527">
        <v>85.25</v>
      </c>
    </row>
    <row r="8528" spans="10:10" x14ac:dyDescent="0.25">
      <c r="J8528">
        <v>85.26</v>
      </c>
    </row>
    <row r="8529" spans="10:10" x14ac:dyDescent="0.25">
      <c r="J8529">
        <v>85.27</v>
      </c>
    </row>
    <row r="8530" spans="10:10" x14ac:dyDescent="0.25">
      <c r="J8530">
        <v>85.28</v>
      </c>
    </row>
    <row r="8531" spans="10:10" x14ac:dyDescent="0.25">
      <c r="J8531">
        <v>85.29</v>
      </c>
    </row>
    <row r="8532" spans="10:10" x14ac:dyDescent="0.25">
      <c r="J8532">
        <v>85.3</v>
      </c>
    </row>
    <row r="8533" spans="10:10" x14ac:dyDescent="0.25">
      <c r="J8533">
        <v>85.31</v>
      </c>
    </row>
    <row r="8534" spans="10:10" x14ac:dyDescent="0.25">
      <c r="J8534">
        <v>85.32</v>
      </c>
    </row>
    <row r="8535" spans="10:10" x14ac:dyDescent="0.25">
      <c r="J8535">
        <v>85.33</v>
      </c>
    </row>
    <row r="8536" spans="10:10" x14ac:dyDescent="0.25">
      <c r="J8536">
        <v>85.34</v>
      </c>
    </row>
    <row r="8537" spans="10:10" x14ac:dyDescent="0.25">
      <c r="J8537">
        <v>85.35</v>
      </c>
    </row>
    <row r="8538" spans="10:10" x14ac:dyDescent="0.25">
      <c r="J8538">
        <v>85.36</v>
      </c>
    </row>
    <row r="8539" spans="10:10" x14ac:dyDescent="0.25">
      <c r="J8539">
        <v>85.37</v>
      </c>
    </row>
    <row r="8540" spans="10:10" x14ac:dyDescent="0.25">
      <c r="J8540">
        <v>85.38</v>
      </c>
    </row>
    <row r="8541" spans="10:10" x14ac:dyDescent="0.25">
      <c r="J8541">
        <v>85.39</v>
      </c>
    </row>
    <row r="8542" spans="10:10" x14ac:dyDescent="0.25">
      <c r="J8542">
        <v>85.4</v>
      </c>
    </row>
    <row r="8543" spans="10:10" x14ac:dyDescent="0.25">
      <c r="J8543">
        <v>85.41</v>
      </c>
    </row>
    <row r="8544" spans="10:10" x14ac:dyDescent="0.25">
      <c r="J8544">
        <v>85.42</v>
      </c>
    </row>
    <row r="8545" spans="10:10" x14ac:dyDescent="0.25">
      <c r="J8545">
        <v>85.43</v>
      </c>
    </row>
    <row r="8546" spans="10:10" x14ac:dyDescent="0.25">
      <c r="J8546">
        <v>85.44</v>
      </c>
    </row>
    <row r="8547" spans="10:10" x14ac:dyDescent="0.25">
      <c r="J8547">
        <v>85.45</v>
      </c>
    </row>
    <row r="8548" spans="10:10" x14ac:dyDescent="0.25">
      <c r="J8548">
        <v>85.46</v>
      </c>
    </row>
    <row r="8549" spans="10:10" x14ac:dyDescent="0.25">
      <c r="J8549">
        <v>85.47</v>
      </c>
    </row>
    <row r="8550" spans="10:10" x14ac:dyDescent="0.25">
      <c r="J8550">
        <v>85.48</v>
      </c>
    </row>
    <row r="8551" spans="10:10" x14ac:dyDescent="0.25">
      <c r="J8551">
        <v>85.49</v>
      </c>
    </row>
    <row r="8552" spans="10:10" x14ac:dyDescent="0.25">
      <c r="J8552">
        <v>85.5</v>
      </c>
    </row>
    <row r="8553" spans="10:10" x14ac:dyDescent="0.25">
      <c r="J8553">
        <v>85.51</v>
      </c>
    </row>
    <row r="8554" spans="10:10" x14ac:dyDescent="0.25">
      <c r="J8554">
        <v>85.52</v>
      </c>
    </row>
    <row r="8555" spans="10:10" x14ac:dyDescent="0.25">
      <c r="J8555">
        <v>85.53</v>
      </c>
    </row>
    <row r="8556" spans="10:10" x14ac:dyDescent="0.25">
      <c r="J8556">
        <v>85.54</v>
      </c>
    </row>
    <row r="8557" spans="10:10" x14ac:dyDescent="0.25">
      <c r="J8557">
        <v>85.55</v>
      </c>
    </row>
    <row r="8558" spans="10:10" x14ac:dyDescent="0.25">
      <c r="J8558">
        <v>85.56</v>
      </c>
    </row>
    <row r="8559" spans="10:10" x14ac:dyDescent="0.25">
      <c r="J8559">
        <v>85.57</v>
      </c>
    </row>
    <row r="8560" spans="10:10" x14ac:dyDescent="0.25">
      <c r="J8560">
        <v>85.58</v>
      </c>
    </row>
    <row r="8561" spans="10:10" x14ac:dyDescent="0.25">
      <c r="J8561">
        <v>85.59</v>
      </c>
    </row>
    <row r="8562" spans="10:10" x14ac:dyDescent="0.25">
      <c r="J8562">
        <v>85.6</v>
      </c>
    </row>
    <row r="8563" spans="10:10" x14ac:dyDescent="0.25">
      <c r="J8563">
        <v>85.61</v>
      </c>
    </row>
    <row r="8564" spans="10:10" x14ac:dyDescent="0.25">
      <c r="J8564">
        <v>85.62</v>
      </c>
    </row>
    <row r="8565" spans="10:10" x14ac:dyDescent="0.25">
      <c r="J8565">
        <v>85.63</v>
      </c>
    </row>
    <row r="8566" spans="10:10" x14ac:dyDescent="0.25">
      <c r="J8566">
        <v>85.64</v>
      </c>
    </row>
    <row r="8567" spans="10:10" x14ac:dyDescent="0.25">
      <c r="J8567">
        <v>85.65</v>
      </c>
    </row>
    <row r="8568" spans="10:10" x14ac:dyDescent="0.25">
      <c r="J8568">
        <v>85.66</v>
      </c>
    </row>
    <row r="8569" spans="10:10" x14ac:dyDescent="0.25">
      <c r="J8569">
        <v>85.67</v>
      </c>
    </row>
    <row r="8570" spans="10:10" x14ac:dyDescent="0.25">
      <c r="J8570">
        <v>85.68</v>
      </c>
    </row>
    <row r="8571" spans="10:10" x14ac:dyDescent="0.25">
      <c r="J8571">
        <v>85.69</v>
      </c>
    </row>
    <row r="8572" spans="10:10" x14ac:dyDescent="0.25">
      <c r="J8572">
        <v>85.7</v>
      </c>
    </row>
    <row r="8573" spans="10:10" x14ac:dyDescent="0.25">
      <c r="J8573">
        <v>85.71</v>
      </c>
    </row>
    <row r="8574" spans="10:10" x14ac:dyDescent="0.25">
      <c r="J8574">
        <v>85.72</v>
      </c>
    </row>
    <row r="8575" spans="10:10" x14ac:dyDescent="0.25">
      <c r="J8575">
        <v>85.73</v>
      </c>
    </row>
    <row r="8576" spans="10:10" x14ac:dyDescent="0.25">
      <c r="J8576">
        <v>85.74</v>
      </c>
    </row>
    <row r="8577" spans="10:10" x14ac:dyDescent="0.25">
      <c r="J8577">
        <v>85.75</v>
      </c>
    </row>
    <row r="8578" spans="10:10" x14ac:dyDescent="0.25">
      <c r="J8578">
        <v>85.76</v>
      </c>
    </row>
    <row r="8579" spans="10:10" x14ac:dyDescent="0.25">
      <c r="J8579">
        <v>85.77</v>
      </c>
    </row>
    <row r="8580" spans="10:10" x14ac:dyDescent="0.25">
      <c r="J8580">
        <v>85.78</v>
      </c>
    </row>
    <row r="8581" spans="10:10" x14ac:dyDescent="0.25">
      <c r="J8581">
        <v>85.79</v>
      </c>
    </row>
    <row r="8582" spans="10:10" x14ac:dyDescent="0.25">
      <c r="J8582">
        <v>85.8</v>
      </c>
    </row>
    <row r="8583" spans="10:10" x14ac:dyDescent="0.25">
      <c r="J8583">
        <v>85.81</v>
      </c>
    </row>
    <row r="8584" spans="10:10" x14ac:dyDescent="0.25">
      <c r="J8584">
        <v>85.82</v>
      </c>
    </row>
    <row r="8585" spans="10:10" x14ac:dyDescent="0.25">
      <c r="J8585">
        <v>85.83</v>
      </c>
    </row>
    <row r="8586" spans="10:10" x14ac:dyDescent="0.25">
      <c r="J8586">
        <v>85.84</v>
      </c>
    </row>
    <row r="8587" spans="10:10" x14ac:dyDescent="0.25">
      <c r="J8587">
        <v>85.85</v>
      </c>
    </row>
    <row r="8588" spans="10:10" x14ac:dyDescent="0.25">
      <c r="J8588">
        <v>85.86</v>
      </c>
    </row>
    <row r="8589" spans="10:10" x14ac:dyDescent="0.25">
      <c r="J8589">
        <v>85.87</v>
      </c>
    </row>
    <row r="8590" spans="10:10" x14ac:dyDescent="0.25">
      <c r="J8590">
        <v>85.88</v>
      </c>
    </row>
    <row r="8591" spans="10:10" x14ac:dyDescent="0.25">
      <c r="J8591">
        <v>85.89</v>
      </c>
    </row>
    <row r="8592" spans="10:10" x14ac:dyDescent="0.25">
      <c r="J8592">
        <v>85.9</v>
      </c>
    </row>
    <row r="8593" spans="10:10" x14ac:dyDescent="0.25">
      <c r="J8593">
        <v>85.91</v>
      </c>
    </row>
    <row r="8594" spans="10:10" x14ac:dyDescent="0.25">
      <c r="J8594">
        <v>85.92</v>
      </c>
    </row>
    <row r="8595" spans="10:10" x14ac:dyDescent="0.25">
      <c r="J8595">
        <v>85.93</v>
      </c>
    </row>
    <row r="8596" spans="10:10" x14ac:dyDescent="0.25">
      <c r="J8596">
        <v>85.94</v>
      </c>
    </row>
    <row r="8597" spans="10:10" x14ac:dyDescent="0.25">
      <c r="J8597">
        <v>85.95</v>
      </c>
    </row>
    <row r="8598" spans="10:10" x14ac:dyDescent="0.25">
      <c r="J8598">
        <v>85.96</v>
      </c>
    </row>
    <row r="8599" spans="10:10" x14ac:dyDescent="0.25">
      <c r="J8599">
        <v>85.97</v>
      </c>
    </row>
    <row r="8600" spans="10:10" x14ac:dyDescent="0.25">
      <c r="J8600">
        <v>85.98</v>
      </c>
    </row>
    <row r="8601" spans="10:10" x14ac:dyDescent="0.25">
      <c r="J8601">
        <v>85.99</v>
      </c>
    </row>
    <row r="8602" spans="10:10" x14ac:dyDescent="0.25">
      <c r="J8602">
        <v>86</v>
      </c>
    </row>
    <row r="8603" spans="10:10" x14ac:dyDescent="0.25">
      <c r="J8603">
        <v>86.01</v>
      </c>
    </row>
    <row r="8604" spans="10:10" x14ac:dyDescent="0.25">
      <c r="J8604">
        <v>86.02</v>
      </c>
    </row>
    <row r="8605" spans="10:10" x14ac:dyDescent="0.25">
      <c r="J8605">
        <v>86.03</v>
      </c>
    </row>
    <row r="8606" spans="10:10" x14ac:dyDescent="0.25">
      <c r="J8606">
        <v>86.04</v>
      </c>
    </row>
    <row r="8607" spans="10:10" x14ac:dyDescent="0.25">
      <c r="J8607">
        <v>86.05</v>
      </c>
    </row>
    <row r="8608" spans="10:10" x14ac:dyDescent="0.25">
      <c r="J8608">
        <v>86.06</v>
      </c>
    </row>
    <row r="8609" spans="10:10" x14ac:dyDescent="0.25">
      <c r="J8609">
        <v>86.07</v>
      </c>
    </row>
    <row r="8610" spans="10:10" x14ac:dyDescent="0.25">
      <c r="J8610">
        <v>86.08</v>
      </c>
    </row>
    <row r="8611" spans="10:10" x14ac:dyDescent="0.25">
      <c r="J8611">
        <v>86.09</v>
      </c>
    </row>
    <row r="8612" spans="10:10" x14ac:dyDescent="0.25">
      <c r="J8612">
        <v>86.1</v>
      </c>
    </row>
    <row r="8613" spans="10:10" x14ac:dyDescent="0.25">
      <c r="J8613">
        <v>86.11</v>
      </c>
    </row>
    <row r="8614" spans="10:10" x14ac:dyDescent="0.25">
      <c r="J8614">
        <v>86.12</v>
      </c>
    </row>
    <row r="8615" spans="10:10" x14ac:dyDescent="0.25">
      <c r="J8615">
        <v>86.13</v>
      </c>
    </row>
    <row r="8616" spans="10:10" x14ac:dyDescent="0.25">
      <c r="J8616">
        <v>86.14</v>
      </c>
    </row>
    <row r="8617" spans="10:10" x14ac:dyDescent="0.25">
      <c r="J8617">
        <v>86.15</v>
      </c>
    </row>
    <row r="8618" spans="10:10" x14ac:dyDescent="0.25">
      <c r="J8618">
        <v>86.16</v>
      </c>
    </row>
    <row r="8619" spans="10:10" x14ac:dyDescent="0.25">
      <c r="J8619">
        <v>86.17</v>
      </c>
    </row>
    <row r="8620" spans="10:10" x14ac:dyDescent="0.25">
      <c r="J8620">
        <v>86.18</v>
      </c>
    </row>
    <row r="8621" spans="10:10" x14ac:dyDescent="0.25">
      <c r="J8621">
        <v>86.19</v>
      </c>
    </row>
    <row r="8622" spans="10:10" x14ac:dyDescent="0.25">
      <c r="J8622">
        <v>86.2</v>
      </c>
    </row>
    <row r="8623" spans="10:10" x14ac:dyDescent="0.25">
      <c r="J8623">
        <v>86.21</v>
      </c>
    </row>
    <row r="8624" spans="10:10" x14ac:dyDescent="0.25">
      <c r="J8624">
        <v>86.22</v>
      </c>
    </row>
    <row r="8625" spans="10:10" x14ac:dyDescent="0.25">
      <c r="J8625">
        <v>86.23</v>
      </c>
    </row>
    <row r="8626" spans="10:10" x14ac:dyDescent="0.25">
      <c r="J8626">
        <v>86.24</v>
      </c>
    </row>
    <row r="8627" spans="10:10" x14ac:dyDescent="0.25">
      <c r="J8627">
        <v>86.25</v>
      </c>
    </row>
    <row r="8628" spans="10:10" x14ac:dyDescent="0.25">
      <c r="J8628">
        <v>86.26</v>
      </c>
    </row>
    <row r="8629" spans="10:10" x14ac:dyDescent="0.25">
      <c r="J8629">
        <v>86.27</v>
      </c>
    </row>
    <row r="8630" spans="10:10" x14ac:dyDescent="0.25">
      <c r="J8630">
        <v>86.28</v>
      </c>
    </row>
    <row r="8631" spans="10:10" x14ac:dyDescent="0.25">
      <c r="J8631">
        <v>86.29</v>
      </c>
    </row>
    <row r="8632" spans="10:10" x14ac:dyDescent="0.25">
      <c r="J8632">
        <v>86.3</v>
      </c>
    </row>
    <row r="8633" spans="10:10" x14ac:dyDescent="0.25">
      <c r="J8633">
        <v>86.31</v>
      </c>
    </row>
    <row r="8634" spans="10:10" x14ac:dyDescent="0.25">
      <c r="J8634">
        <v>86.32</v>
      </c>
    </row>
    <row r="8635" spans="10:10" x14ac:dyDescent="0.25">
      <c r="J8635">
        <v>86.33</v>
      </c>
    </row>
    <row r="8636" spans="10:10" x14ac:dyDescent="0.25">
      <c r="J8636">
        <v>86.34</v>
      </c>
    </row>
    <row r="8637" spans="10:10" x14ac:dyDescent="0.25">
      <c r="J8637">
        <v>86.35</v>
      </c>
    </row>
    <row r="8638" spans="10:10" x14ac:dyDescent="0.25">
      <c r="J8638">
        <v>86.36</v>
      </c>
    </row>
    <row r="8639" spans="10:10" x14ac:dyDescent="0.25">
      <c r="J8639">
        <v>86.37</v>
      </c>
    </row>
    <row r="8640" spans="10:10" x14ac:dyDescent="0.25">
      <c r="J8640">
        <v>86.38</v>
      </c>
    </row>
    <row r="8641" spans="10:10" x14ac:dyDescent="0.25">
      <c r="J8641">
        <v>86.39</v>
      </c>
    </row>
    <row r="8642" spans="10:10" x14ac:dyDescent="0.25">
      <c r="J8642">
        <v>86.4</v>
      </c>
    </row>
    <row r="8643" spans="10:10" x14ac:dyDescent="0.25">
      <c r="J8643">
        <v>86.41</v>
      </c>
    </row>
    <row r="8644" spans="10:10" x14ac:dyDescent="0.25">
      <c r="J8644">
        <v>86.42</v>
      </c>
    </row>
    <row r="8645" spans="10:10" x14ac:dyDescent="0.25">
      <c r="J8645">
        <v>86.43</v>
      </c>
    </row>
    <row r="8646" spans="10:10" x14ac:dyDescent="0.25">
      <c r="J8646">
        <v>86.44</v>
      </c>
    </row>
    <row r="8647" spans="10:10" x14ac:dyDescent="0.25">
      <c r="J8647">
        <v>86.45</v>
      </c>
    </row>
    <row r="8648" spans="10:10" x14ac:dyDescent="0.25">
      <c r="J8648">
        <v>86.46</v>
      </c>
    </row>
    <row r="8649" spans="10:10" x14ac:dyDescent="0.25">
      <c r="J8649">
        <v>86.47</v>
      </c>
    </row>
    <row r="8650" spans="10:10" x14ac:dyDescent="0.25">
      <c r="J8650">
        <v>86.48</v>
      </c>
    </row>
    <row r="8651" spans="10:10" x14ac:dyDescent="0.25">
      <c r="J8651">
        <v>86.49</v>
      </c>
    </row>
    <row r="8652" spans="10:10" x14ac:dyDescent="0.25">
      <c r="J8652">
        <v>86.5</v>
      </c>
    </row>
    <row r="8653" spans="10:10" x14ac:dyDescent="0.25">
      <c r="J8653">
        <v>86.51</v>
      </c>
    </row>
    <row r="8654" spans="10:10" x14ac:dyDescent="0.25">
      <c r="J8654">
        <v>86.52</v>
      </c>
    </row>
    <row r="8655" spans="10:10" x14ac:dyDescent="0.25">
      <c r="J8655">
        <v>86.53</v>
      </c>
    </row>
    <row r="8656" spans="10:10" x14ac:dyDescent="0.25">
      <c r="J8656">
        <v>86.54</v>
      </c>
    </row>
    <row r="8657" spans="10:10" x14ac:dyDescent="0.25">
      <c r="J8657">
        <v>86.55</v>
      </c>
    </row>
    <row r="8658" spans="10:10" x14ac:dyDescent="0.25">
      <c r="J8658">
        <v>86.56</v>
      </c>
    </row>
    <row r="8659" spans="10:10" x14ac:dyDescent="0.25">
      <c r="J8659">
        <v>86.57</v>
      </c>
    </row>
    <row r="8660" spans="10:10" x14ac:dyDescent="0.25">
      <c r="J8660">
        <v>86.58</v>
      </c>
    </row>
    <row r="8661" spans="10:10" x14ac:dyDescent="0.25">
      <c r="J8661">
        <v>86.59</v>
      </c>
    </row>
    <row r="8662" spans="10:10" x14ac:dyDescent="0.25">
      <c r="J8662">
        <v>86.6</v>
      </c>
    </row>
    <row r="8663" spans="10:10" x14ac:dyDescent="0.25">
      <c r="J8663">
        <v>86.61</v>
      </c>
    </row>
    <row r="8664" spans="10:10" x14ac:dyDescent="0.25">
      <c r="J8664">
        <v>86.62</v>
      </c>
    </row>
    <row r="8665" spans="10:10" x14ac:dyDescent="0.25">
      <c r="J8665">
        <v>86.63</v>
      </c>
    </row>
    <row r="8666" spans="10:10" x14ac:dyDescent="0.25">
      <c r="J8666">
        <v>86.64</v>
      </c>
    </row>
    <row r="8667" spans="10:10" x14ac:dyDescent="0.25">
      <c r="J8667">
        <v>86.65</v>
      </c>
    </row>
    <row r="8668" spans="10:10" x14ac:dyDescent="0.25">
      <c r="J8668">
        <v>86.66</v>
      </c>
    </row>
    <row r="8669" spans="10:10" x14ac:dyDescent="0.25">
      <c r="J8669">
        <v>86.67</v>
      </c>
    </row>
    <row r="8670" spans="10:10" x14ac:dyDescent="0.25">
      <c r="J8670">
        <v>86.68</v>
      </c>
    </row>
    <row r="8671" spans="10:10" x14ac:dyDescent="0.25">
      <c r="J8671">
        <v>86.69</v>
      </c>
    </row>
    <row r="8672" spans="10:10" x14ac:dyDescent="0.25">
      <c r="J8672">
        <v>86.7</v>
      </c>
    </row>
    <row r="8673" spans="10:10" x14ac:dyDescent="0.25">
      <c r="J8673">
        <v>86.71</v>
      </c>
    </row>
    <row r="8674" spans="10:10" x14ac:dyDescent="0.25">
      <c r="J8674">
        <v>86.72</v>
      </c>
    </row>
    <row r="8675" spans="10:10" x14ac:dyDescent="0.25">
      <c r="J8675">
        <v>86.73</v>
      </c>
    </row>
    <row r="8676" spans="10:10" x14ac:dyDescent="0.25">
      <c r="J8676">
        <v>86.74</v>
      </c>
    </row>
    <row r="8677" spans="10:10" x14ac:dyDescent="0.25">
      <c r="J8677">
        <v>86.75</v>
      </c>
    </row>
    <row r="8678" spans="10:10" x14ac:dyDescent="0.25">
      <c r="J8678">
        <v>86.76</v>
      </c>
    </row>
    <row r="8679" spans="10:10" x14ac:dyDescent="0.25">
      <c r="J8679">
        <v>86.77</v>
      </c>
    </row>
    <row r="8680" spans="10:10" x14ac:dyDescent="0.25">
      <c r="J8680">
        <v>86.78</v>
      </c>
    </row>
    <row r="8681" spans="10:10" x14ac:dyDescent="0.25">
      <c r="J8681">
        <v>86.79</v>
      </c>
    </row>
    <row r="8682" spans="10:10" x14ac:dyDescent="0.25">
      <c r="J8682">
        <v>86.8</v>
      </c>
    </row>
    <row r="8683" spans="10:10" x14ac:dyDescent="0.25">
      <c r="J8683">
        <v>86.81</v>
      </c>
    </row>
    <row r="8684" spans="10:10" x14ac:dyDescent="0.25">
      <c r="J8684">
        <v>86.82</v>
      </c>
    </row>
    <row r="8685" spans="10:10" x14ac:dyDescent="0.25">
      <c r="J8685">
        <v>86.83</v>
      </c>
    </row>
    <row r="8686" spans="10:10" x14ac:dyDescent="0.25">
      <c r="J8686">
        <v>86.84</v>
      </c>
    </row>
    <row r="8687" spans="10:10" x14ac:dyDescent="0.25">
      <c r="J8687">
        <v>86.85</v>
      </c>
    </row>
    <row r="8688" spans="10:10" x14ac:dyDescent="0.25">
      <c r="J8688">
        <v>86.86</v>
      </c>
    </row>
    <row r="8689" spans="10:10" x14ac:dyDescent="0.25">
      <c r="J8689">
        <v>86.87</v>
      </c>
    </row>
    <row r="8690" spans="10:10" x14ac:dyDescent="0.25">
      <c r="J8690">
        <v>86.88</v>
      </c>
    </row>
    <row r="8691" spans="10:10" x14ac:dyDescent="0.25">
      <c r="J8691">
        <v>86.89</v>
      </c>
    </row>
    <row r="8692" spans="10:10" x14ac:dyDescent="0.25">
      <c r="J8692">
        <v>86.9</v>
      </c>
    </row>
    <row r="8693" spans="10:10" x14ac:dyDescent="0.25">
      <c r="J8693">
        <v>86.91</v>
      </c>
    </row>
    <row r="8694" spans="10:10" x14ac:dyDescent="0.25">
      <c r="J8694">
        <v>86.92</v>
      </c>
    </row>
    <row r="8695" spans="10:10" x14ac:dyDescent="0.25">
      <c r="J8695">
        <v>86.93</v>
      </c>
    </row>
    <row r="8696" spans="10:10" x14ac:dyDescent="0.25">
      <c r="J8696">
        <v>86.94</v>
      </c>
    </row>
    <row r="8697" spans="10:10" x14ac:dyDescent="0.25">
      <c r="J8697">
        <v>86.95</v>
      </c>
    </row>
    <row r="8698" spans="10:10" x14ac:dyDescent="0.25">
      <c r="J8698">
        <v>86.96</v>
      </c>
    </row>
    <row r="8699" spans="10:10" x14ac:dyDescent="0.25">
      <c r="J8699">
        <v>86.97</v>
      </c>
    </row>
    <row r="8700" spans="10:10" x14ac:dyDescent="0.25">
      <c r="J8700">
        <v>86.98</v>
      </c>
    </row>
    <row r="8701" spans="10:10" x14ac:dyDescent="0.25">
      <c r="J8701">
        <v>86.99</v>
      </c>
    </row>
    <row r="8702" spans="10:10" x14ac:dyDescent="0.25">
      <c r="J8702">
        <v>87</v>
      </c>
    </row>
    <row r="8703" spans="10:10" x14ac:dyDescent="0.25">
      <c r="J8703">
        <v>87.01</v>
      </c>
    </row>
    <row r="8704" spans="10:10" x14ac:dyDescent="0.25">
      <c r="J8704">
        <v>87.02</v>
      </c>
    </row>
    <row r="8705" spans="10:10" x14ac:dyDescent="0.25">
      <c r="J8705">
        <v>87.03</v>
      </c>
    </row>
    <row r="8706" spans="10:10" x14ac:dyDescent="0.25">
      <c r="J8706">
        <v>87.04</v>
      </c>
    </row>
    <row r="8707" spans="10:10" x14ac:dyDescent="0.25">
      <c r="J8707">
        <v>87.05</v>
      </c>
    </row>
    <row r="8708" spans="10:10" x14ac:dyDescent="0.25">
      <c r="J8708">
        <v>87.06</v>
      </c>
    </row>
    <row r="8709" spans="10:10" x14ac:dyDescent="0.25">
      <c r="J8709">
        <v>87.07</v>
      </c>
    </row>
    <row r="8710" spans="10:10" x14ac:dyDescent="0.25">
      <c r="J8710">
        <v>87.08</v>
      </c>
    </row>
    <row r="8711" spans="10:10" x14ac:dyDescent="0.25">
      <c r="J8711">
        <v>87.09</v>
      </c>
    </row>
    <row r="8712" spans="10:10" x14ac:dyDescent="0.25">
      <c r="J8712">
        <v>87.1</v>
      </c>
    </row>
    <row r="8713" spans="10:10" x14ac:dyDescent="0.25">
      <c r="J8713">
        <v>87.11</v>
      </c>
    </row>
    <row r="8714" spans="10:10" x14ac:dyDescent="0.25">
      <c r="J8714">
        <v>87.12</v>
      </c>
    </row>
    <row r="8715" spans="10:10" x14ac:dyDescent="0.25">
      <c r="J8715">
        <v>87.13</v>
      </c>
    </row>
    <row r="8716" spans="10:10" x14ac:dyDescent="0.25">
      <c r="J8716">
        <v>87.14</v>
      </c>
    </row>
    <row r="8717" spans="10:10" x14ac:dyDescent="0.25">
      <c r="J8717">
        <v>87.15</v>
      </c>
    </row>
    <row r="8718" spans="10:10" x14ac:dyDescent="0.25">
      <c r="J8718">
        <v>87.16</v>
      </c>
    </row>
    <row r="8719" spans="10:10" x14ac:dyDescent="0.25">
      <c r="J8719">
        <v>87.17</v>
      </c>
    </row>
    <row r="8720" spans="10:10" x14ac:dyDescent="0.25">
      <c r="J8720">
        <v>87.18</v>
      </c>
    </row>
    <row r="8721" spans="10:10" x14ac:dyDescent="0.25">
      <c r="J8721">
        <v>87.19</v>
      </c>
    </row>
    <row r="8722" spans="10:10" x14ac:dyDescent="0.25">
      <c r="J8722">
        <v>87.2</v>
      </c>
    </row>
    <row r="8723" spans="10:10" x14ac:dyDescent="0.25">
      <c r="J8723">
        <v>87.21</v>
      </c>
    </row>
    <row r="8724" spans="10:10" x14ac:dyDescent="0.25">
      <c r="J8724">
        <v>87.22</v>
      </c>
    </row>
    <row r="8725" spans="10:10" x14ac:dyDescent="0.25">
      <c r="J8725">
        <v>87.23</v>
      </c>
    </row>
    <row r="8726" spans="10:10" x14ac:dyDescent="0.25">
      <c r="J8726">
        <v>87.24</v>
      </c>
    </row>
    <row r="8727" spans="10:10" x14ac:dyDescent="0.25">
      <c r="J8727">
        <v>87.25</v>
      </c>
    </row>
    <row r="8728" spans="10:10" x14ac:dyDescent="0.25">
      <c r="J8728">
        <v>87.26</v>
      </c>
    </row>
    <row r="8729" spans="10:10" x14ac:dyDescent="0.25">
      <c r="J8729">
        <v>87.27</v>
      </c>
    </row>
    <row r="8730" spans="10:10" x14ac:dyDescent="0.25">
      <c r="J8730">
        <v>87.28</v>
      </c>
    </row>
    <row r="8731" spans="10:10" x14ac:dyDescent="0.25">
      <c r="J8731">
        <v>87.29</v>
      </c>
    </row>
    <row r="8732" spans="10:10" x14ac:dyDescent="0.25">
      <c r="J8732">
        <v>87.3</v>
      </c>
    </row>
    <row r="8733" spans="10:10" x14ac:dyDescent="0.25">
      <c r="J8733">
        <v>87.31</v>
      </c>
    </row>
    <row r="8734" spans="10:10" x14ac:dyDescent="0.25">
      <c r="J8734">
        <v>87.32</v>
      </c>
    </row>
    <row r="8735" spans="10:10" x14ac:dyDescent="0.25">
      <c r="J8735">
        <v>87.33</v>
      </c>
    </row>
    <row r="8736" spans="10:10" x14ac:dyDescent="0.25">
      <c r="J8736">
        <v>87.34</v>
      </c>
    </row>
    <row r="8737" spans="10:10" x14ac:dyDescent="0.25">
      <c r="J8737">
        <v>87.35</v>
      </c>
    </row>
    <row r="8738" spans="10:10" x14ac:dyDescent="0.25">
      <c r="J8738">
        <v>87.36</v>
      </c>
    </row>
    <row r="8739" spans="10:10" x14ac:dyDescent="0.25">
      <c r="J8739">
        <v>87.37</v>
      </c>
    </row>
    <row r="8740" spans="10:10" x14ac:dyDescent="0.25">
      <c r="J8740">
        <v>87.38</v>
      </c>
    </row>
    <row r="8741" spans="10:10" x14ac:dyDescent="0.25">
      <c r="J8741">
        <v>87.39</v>
      </c>
    </row>
    <row r="8742" spans="10:10" x14ac:dyDescent="0.25">
      <c r="J8742">
        <v>87.4</v>
      </c>
    </row>
    <row r="8743" spans="10:10" x14ac:dyDescent="0.25">
      <c r="J8743">
        <v>87.41</v>
      </c>
    </row>
    <row r="8744" spans="10:10" x14ac:dyDescent="0.25">
      <c r="J8744">
        <v>87.42</v>
      </c>
    </row>
    <row r="8745" spans="10:10" x14ac:dyDescent="0.25">
      <c r="J8745">
        <v>87.43</v>
      </c>
    </row>
    <row r="8746" spans="10:10" x14ac:dyDescent="0.25">
      <c r="J8746">
        <v>87.44</v>
      </c>
    </row>
    <row r="8747" spans="10:10" x14ac:dyDescent="0.25">
      <c r="J8747">
        <v>87.45</v>
      </c>
    </row>
    <row r="8748" spans="10:10" x14ac:dyDescent="0.25">
      <c r="J8748">
        <v>87.46</v>
      </c>
    </row>
    <row r="8749" spans="10:10" x14ac:dyDescent="0.25">
      <c r="J8749">
        <v>87.47</v>
      </c>
    </row>
    <row r="8750" spans="10:10" x14ac:dyDescent="0.25">
      <c r="J8750">
        <v>87.48</v>
      </c>
    </row>
    <row r="8751" spans="10:10" x14ac:dyDescent="0.25">
      <c r="J8751">
        <v>87.49</v>
      </c>
    </row>
    <row r="8752" spans="10:10" x14ac:dyDescent="0.25">
      <c r="J8752">
        <v>87.5</v>
      </c>
    </row>
    <row r="8753" spans="10:10" x14ac:dyDescent="0.25">
      <c r="J8753">
        <v>87.51</v>
      </c>
    </row>
    <row r="8754" spans="10:10" x14ac:dyDescent="0.25">
      <c r="J8754">
        <v>87.52</v>
      </c>
    </row>
    <row r="8755" spans="10:10" x14ac:dyDescent="0.25">
      <c r="J8755">
        <v>87.53</v>
      </c>
    </row>
    <row r="8756" spans="10:10" x14ac:dyDescent="0.25">
      <c r="J8756">
        <v>87.54</v>
      </c>
    </row>
    <row r="8757" spans="10:10" x14ac:dyDescent="0.25">
      <c r="J8757">
        <v>87.55</v>
      </c>
    </row>
    <row r="8758" spans="10:10" x14ac:dyDescent="0.25">
      <c r="J8758">
        <v>87.56</v>
      </c>
    </row>
    <row r="8759" spans="10:10" x14ac:dyDescent="0.25">
      <c r="J8759">
        <v>87.57</v>
      </c>
    </row>
    <row r="8760" spans="10:10" x14ac:dyDescent="0.25">
      <c r="J8760">
        <v>87.58</v>
      </c>
    </row>
    <row r="8761" spans="10:10" x14ac:dyDescent="0.25">
      <c r="J8761">
        <v>87.59</v>
      </c>
    </row>
    <row r="8762" spans="10:10" x14ac:dyDescent="0.25">
      <c r="J8762">
        <v>87.6</v>
      </c>
    </row>
    <row r="8763" spans="10:10" x14ac:dyDescent="0.25">
      <c r="J8763">
        <v>87.61</v>
      </c>
    </row>
    <row r="8764" spans="10:10" x14ac:dyDescent="0.25">
      <c r="J8764">
        <v>87.62</v>
      </c>
    </row>
    <row r="8765" spans="10:10" x14ac:dyDescent="0.25">
      <c r="J8765">
        <v>87.63</v>
      </c>
    </row>
    <row r="8766" spans="10:10" x14ac:dyDescent="0.25">
      <c r="J8766">
        <v>87.64</v>
      </c>
    </row>
    <row r="8767" spans="10:10" x14ac:dyDescent="0.25">
      <c r="J8767">
        <v>87.65</v>
      </c>
    </row>
    <row r="8768" spans="10:10" x14ac:dyDescent="0.25">
      <c r="J8768">
        <v>87.66</v>
      </c>
    </row>
    <row r="8769" spans="10:10" x14ac:dyDescent="0.25">
      <c r="J8769">
        <v>87.67</v>
      </c>
    </row>
    <row r="8770" spans="10:10" x14ac:dyDescent="0.25">
      <c r="J8770">
        <v>87.68</v>
      </c>
    </row>
    <row r="8771" spans="10:10" x14ac:dyDescent="0.25">
      <c r="J8771">
        <v>87.69</v>
      </c>
    </row>
    <row r="8772" spans="10:10" x14ac:dyDescent="0.25">
      <c r="J8772">
        <v>87.7</v>
      </c>
    </row>
    <row r="8773" spans="10:10" x14ac:dyDescent="0.25">
      <c r="J8773">
        <v>87.71</v>
      </c>
    </row>
    <row r="8774" spans="10:10" x14ac:dyDescent="0.25">
      <c r="J8774">
        <v>87.72</v>
      </c>
    </row>
    <row r="8775" spans="10:10" x14ac:dyDescent="0.25">
      <c r="J8775">
        <v>87.73</v>
      </c>
    </row>
    <row r="8776" spans="10:10" x14ac:dyDescent="0.25">
      <c r="J8776">
        <v>87.74</v>
      </c>
    </row>
    <row r="8777" spans="10:10" x14ac:dyDescent="0.25">
      <c r="J8777">
        <v>87.75</v>
      </c>
    </row>
    <row r="8778" spans="10:10" x14ac:dyDescent="0.25">
      <c r="J8778">
        <v>87.76</v>
      </c>
    </row>
    <row r="8779" spans="10:10" x14ac:dyDescent="0.25">
      <c r="J8779">
        <v>87.77</v>
      </c>
    </row>
    <row r="8780" spans="10:10" x14ac:dyDescent="0.25">
      <c r="J8780">
        <v>87.78</v>
      </c>
    </row>
    <row r="8781" spans="10:10" x14ac:dyDescent="0.25">
      <c r="J8781">
        <v>87.79</v>
      </c>
    </row>
    <row r="8782" spans="10:10" x14ac:dyDescent="0.25">
      <c r="J8782">
        <v>87.8</v>
      </c>
    </row>
    <row r="8783" spans="10:10" x14ac:dyDescent="0.25">
      <c r="J8783">
        <v>87.81</v>
      </c>
    </row>
    <row r="8784" spans="10:10" x14ac:dyDescent="0.25">
      <c r="J8784">
        <v>87.82</v>
      </c>
    </row>
    <row r="8785" spans="10:10" x14ac:dyDescent="0.25">
      <c r="J8785">
        <v>87.83</v>
      </c>
    </row>
    <row r="8786" spans="10:10" x14ac:dyDescent="0.25">
      <c r="J8786">
        <v>87.84</v>
      </c>
    </row>
    <row r="8787" spans="10:10" x14ac:dyDescent="0.25">
      <c r="J8787">
        <v>87.85</v>
      </c>
    </row>
    <row r="8788" spans="10:10" x14ac:dyDescent="0.25">
      <c r="J8788">
        <v>87.86</v>
      </c>
    </row>
    <row r="8789" spans="10:10" x14ac:dyDescent="0.25">
      <c r="J8789">
        <v>87.87</v>
      </c>
    </row>
    <row r="8790" spans="10:10" x14ac:dyDescent="0.25">
      <c r="J8790">
        <v>87.88</v>
      </c>
    </row>
    <row r="8791" spans="10:10" x14ac:dyDescent="0.25">
      <c r="J8791">
        <v>87.89</v>
      </c>
    </row>
    <row r="8792" spans="10:10" x14ac:dyDescent="0.25">
      <c r="J8792">
        <v>87.9</v>
      </c>
    </row>
    <row r="8793" spans="10:10" x14ac:dyDescent="0.25">
      <c r="J8793">
        <v>87.91</v>
      </c>
    </row>
    <row r="8794" spans="10:10" x14ac:dyDescent="0.25">
      <c r="J8794">
        <v>87.92</v>
      </c>
    </row>
    <row r="8795" spans="10:10" x14ac:dyDescent="0.25">
      <c r="J8795">
        <v>87.93</v>
      </c>
    </row>
    <row r="8796" spans="10:10" x14ac:dyDescent="0.25">
      <c r="J8796">
        <v>87.94</v>
      </c>
    </row>
    <row r="8797" spans="10:10" x14ac:dyDescent="0.25">
      <c r="J8797">
        <v>87.95</v>
      </c>
    </row>
    <row r="8798" spans="10:10" x14ac:dyDescent="0.25">
      <c r="J8798">
        <v>87.96</v>
      </c>
    </row>
    <row r="8799" spans="10:10" x14ac:dyDescent="0.25">
      <c r="J8799">
        <v>87.97</v>
      </c>
    </row>
    <row r="8800" spans="10:10" x14ac:dyDescent="0.25">
      <c r="J8800">
        <v>87.98</v>
      </c>
    </row>
    <row r="8801" spans="10:10" x14ac:dyDescent="0.25">
      <c r="J8801">
        <v>87.99</v>
      </c>
    </row>
    <row r="8802" spans="10:10" x14ac:dyDescent="0.25">
      <c r="J8802">
        <v>88</v>
      </c>
    </row>
    <row r="8803" spans="10:10" x14ac:dyDescent="0.25">
      <c r="J8803">
        <v>88.01</v>
      </c>
    </row>
    <row r="8804" spans="10:10" x14ac:dyDescent="0.25">
      <c r="J8804">
        <v>88.02</v>
      </c>
    </row>
    <row r="8805" spans="10:10" x14ac:dyDescent="0.25">
      <c r="J8805">
        <v>88.03</v>
      </c>
    </row>
    <row r="8806" spans="10:10" x14ac:dyDescent="0.25">
      <c r="J8806">
        <v>88.04</v>
      </c>
    </row>
    <row r="8807" spans="10:10" x14ac:dyDescent="0.25">
      <c r="J8807">
        <v>88.05</v>
      </c>
    </row>
    <row r="8808" spans="10:10" x14ac:dyDescent="0.25">
      <c r="J8808">
        <v>88.06</v>
      </c>
    </row>
    <row r="8809" spans="10:10" x14ac:dyDescent="0.25">
      <c r="J8809">
        <v>88.07</v>
      </c>
    </row>
    <row r="8810" spans="10:10" x14ac:dyDescent="0.25">
      <c r="J8810">
        <v>88.08</v>
      </c>
    </row>
    <row r="8811" spans="10:10" x14ac:dyDescent="0.25">
      <c r="J8811">
        <v>88.09</v>
      </c>
    </row>
    <row r="8812" spans="10:10" x14ac:dyDescent="0.25">
      <c r="J8812">
        <v>88.1</v>
      </c>
    </row>
    <row r="8813" spans="10:10" x14ac:dyDescent="0.25">
      <c r="J8813">
        <v>88.11</v>
      </c>
    </row>
    <row r="8814" spans="10:10" x14ac:dyDescent="0.25">
      <c r="J8814">
        <v>88.12</v>
      </c>
    </row>
    <row r="8815" spans="10:10" x14ac:dyDescent="0.25">
      <c r="J8815">
        <v>88.13</v>
      </c>
    </row>
    <row r="8816" spans="10:10" x14ac:dyDescent="0.25">
      <c r="J8816">
        <v>88.14</v>
      </c>
    </row>
    <row r="8817" spans="10:10" x14ac:dyDescent="0.25">
      <c r="J8817">
        <v>88.15</v>
      </c>
    </row>
    <row r="8818" spans="10:10" x14ac:dyDescent="0.25">
      <c r="J8818">
        <v>88.16</v>
      </c>
    </row>
    <row r="8819" spans="10:10" x14ac:dyDescent="0.25">
      <c r="J8819">
        <v>88.17</v>
      </c>
    </row>
    <row r="8820" spans="10:10" x14ac:dyDescent="0.25">
      <c r="J8820">
        <v>88.18</v>
      </c>
    </row>
    <row r="8821" spans="10:10" x14ac:dyDescent="0.25">
      <c r="J8821">
        <v>88.19</v>
      </c>
    </row>
    <row r="8822" spans="10:10" x14ac:dyDescent="0.25">
      <c r="J8822">
        <v>88.2</v>
      </c>
    </row>
    <row r="8823" spans="10:10" x14ac:dyDescent="0.25">
      <c r="J8823">
        <v>88.21</v>
      </c>
    </row>
    <row r="8824" spans="10:10" x14ac:dyDescent="0.25">
      <c r="J8824">
        <v>88.22</v>
      </c>
    </row>
    <row r="8825" spans="10:10" x14ac:dyDescent="0.25">
      <c r="J8825">
        <v>88.23</v>
      </c>
    </row>
    <row r="8826" spans="10:10" x14ac:dyDescent="0.25">
      <c r="J8826">
        <v>88.24</v>
      </c>
    </row>
    <row r="8827" spans="10:10" x14ac:dyDescent="0.25">
      <c r="J8827">
        <v>88.25</v>
      </c>
    </row>
    <row r="8828" spans="10:10" x14ac:dyDescent="0.25">
      <c r="J8828">
        <v>88.26</v>
      </c>
    </row>
    <row r="8829" spans="10:10" x14ac:dyDescent="0.25">
      <c r="J8829">
        <v>88.27</v>
      </c>
    </row>
    <row r="8830" spans="10:10" x14ac:dyDescent="0.25">
      <c r="J8830">
        <v>88.28</v>
      </c>
    </row>
    <row r="8831" spans="10:10" x14ac:dyDescent="0.25">
      <c r="J8831">
        <v>88.29</v>
      </c>
    </row>
    <row r="8832" spans="10:10" x14ac:dyDescent="0.25">
      <c r="J8832">
        <v>88.3</v>
      </c>
    </row>
    <row r="8833" spans="10:10" x14ac:dyDescent="0.25">
      <c r="J8833">
        <v>88.31</v>
      </c>
    </row>
    <row r="8834" spans="10:10" x14ac:dyDescent="0.25">
      <c r="J8834">
        <v>88.32</v>
      </c>
    </row>
    <row r="8835" spans="10:10" x14ac:dyDescent="0.25">
      <c r="J8835">
        <v>88.33</v>
      </c>
    </row>
    <row r="8836" spans="10:10" x14ac:dyDescent="0.25">
      <c r="J8836">
        <v>88.34</v>
      </c>
    </row>
    <row r="8837" spans="10:10" x14ac:dyDescent="0.25">
      <c r="J8837">
        <v>88.35</v>
      </c>
    </row>
    <row r="8838" spans="10:10" x14ac:dyDescent="0.25">
      <c r="J8838">
        <v>88.36</v>
      </c>
    </row>
    <row r="8839" spans="10:10" x14ac:dyDescent="0.25">
      <c r="J8839">
        <v>88.37</v>
      </c>
    </row>
    <row r="8840" spans="10:10" x14ac:dyDescent="0.25">
      <c r="J8840">
        <v>88.38</v>
      </c>
    </row>
    <row r="8841" spans="10:10" x14ac:dyDescent="0.25">
      <c r="J8841">
        <v>88.39</v>
      </c>
    </row>
    <row r="8842" spans="10:10" x14ac:dyDescent="0.25">
      <c r="J8842">
        <v>88.4</v>
      </c>
    </row>
    <row r="8843" spans="10:10" x14ac:dyDescent="0.25">
      <c r="J8843">
        <v>88.41</v>
      </c>
    </row>
    <row r="8844" spans="10:10" x14ac:dyDescent="0.25">
      <c r="J8844">
        <v>88.42</v>
      </c>
    </row>
    <row r="8845" spans="10:10" x14ac:dyDescent="0.25">
      <c r="J8845">
        <v>88.43</v>
      </c>
    </row>
    <row r="8846" spans="10:10" x14ac:dyDescent="0.25">
      <c r="J8846">
        <v>88.44</v>
      </c>
    </row>
    <row r="8847" spans="10:10" x14ac:dyDescent="0.25">
      <c r="J8847">
        <v>88.45</v>
      </c>
    </row>
    <row r="8848" spans="10:10" x14ac:dyDescent="0.25">
      <c r="J8848">
        <v>88.46</v>
      </c>
    </row>
    <row r="8849" spans="10:10" x14ac:dyDescent="0.25">
      <c r="J8849">
        <v>88.47</v>
      </c>
    </row>
    <row r="8850" spans="10:10" x14ac:dyDescent="0.25">
      <c r="J8850">
        <v>88.48</v>
      </c>
    </row>
    <row r="8851" spans="10:10" x14ac:dyDescent="0.25">
      <c r="J8851">
        <v>88.49</v>
      </c>
    </row>
    <row r="8852" spans="10:10" x14ac:dyDescent="0.25">
      <c r="J8852">
        <v>88.5</v>
      </c>
    </row>
    <row r="8853" spans="10:10" x14ac:dyDescent="0.25">
      <c r="J8853">
        <v>88.51</v>
      </c>
    </row>
    <row r="8854" spans="10:10" x14ac:dyDescent="0.25">
      <c r="J8854">
        <v>88.52</v>
      </c>
    </row>
    <row r="8855" spans="10:10" x14ac:dyDescent="0.25">
      <c r="J8855">
        <v>88.53</v>
      </c>
    </row>
    <row r="8856" spans="10:10" x14ac:dyDescent="0.25">
      <c r="J8856">
        <v>88.54</v>
      </c>
    </row>
    <row r="8857" spans="10:10" x14ac:dyDescent="0.25">
      <c r="J8857">
        <v>88.55</v>
      </c>
    </row>
    <row r="8858" spans="10:10" x14ac:dyDescent="0.25">
      <c r="J8858">
        <v>88.56</v>
      </c>
    </row>
    <row r="8859" spans="10:10" x14ac:dyDescent="0.25">
      <c r="J8859">
        <v>88.57</v>
      </c>
    </row>
    <row r="8860" spans="10:10" x14ac:dyDescent="0.25">
      <c r="J8860">
        <v>88.58</v>
      </c>
    </row>
    <row r="8861" spans="10:10" x14ac:dyDescent="0.25">
      <c r="J8861">
        <v>88.59</v>
      </c>
    </row>
    <row r="8862" spans="10:10" x14ac:dyDescent="0.25">
      <c r="J8862">
        <v>88.6</v>
      </c>
    </row>
    <row r="8863" spans="10:10" x14ac:dyDescent="0.25">
      <c r="J8863">
        <v>88.61</v>
      </c>
    </row>
    <row r="8864" spans="10:10" x14ac:dyDescent="0.25">
      <c r="J8864">
        <v>88.62</v>
      </c>
    </row>
    <row r="8865" spans="10:10" x14ac:dyDescent="0.25">
      <c r="J8865">
        <v>88.63</v>
      </c>
    </row>
    <row r="8866" spans="10:10" x14ac:dyDescent="0.25">
      <c r="J8866">
        <v>88.64</v>
      </c>
    </row>
    <row r="8867" spans="10:10" x14ac:dyDescent="0.25">
      <c r="J8867">
        <v>88.65</v>
      </c>
    </row>
    <row r="8868" spans="10:10" x14ac:dyDescent="0.25">
      <c r="J8868">
        <v>88.66</v>
      </c>
    </row>
    <row r="8869" spans="10:10" x14ac:dyDescent="0.25">
      <c r="J8869">
        <v>88.67</v>
      </c>
    </row>
    <row r="8870" spans="10:10" x14ac:dyDescent="0.25">
      <c r="J8870">
        <v>88.68</v>
      </c>
    </row>
    <row r="8871" spans="10:10" x14ac:dyDescent="0.25">
      <c r="J8871">
        <v>88.69</v>
      </c>
    </row>
    <row r="8872" spans="10:10" x14ac:dyDescent="0.25">
      <c r="J8872">
        <v>88.7</v>
      </c>
    </row>
    <row r="8873" spans="10:10" x14ac:dyDescent="0.25">
      <c r="J8873">
        <v>88.71</v>
      </c>
    </row>
    <row r="8874" spans="10:10" x14ac:dyDescent="0.25">
      <c r="J8874">
        <v>88.72</v>
      </c>
    </row>
    <row r="8875" spans="10:10" x14ac:dyDescent="0.25">
      <c r="J8875">
        <v>88.73</v>
      </c>
    </row>
    <row r="8876" spans="10:10" x14ac:dyDescent="0.25">
      <c r="J8876">
        <v>88.74</v>
      </c>
    </row>
    <row r="8877" spans="10:10" x14ac:dyDescent="0.25">
      <c r="J8877">
        <v>88.75</v>
      </c>
    </row>
    <row r="8878" spans="10:10" x14ac:dyDescent="0.25">
      <c r="J8878">
        <v>88.76</v>
      </c>
    </row>
    <row r="8879" spans="10:10" x14ac:dyDescent="0.25">
      <c r="J8879">
        <v>88.77</v>
      </c>
    </row>
    <row r="8880" spans="10:10" x14ac:dyDescent="0.25">
      <c r="J8880">
        <v>88.78</v>
      </c>
    </row>
    <row r="8881" spans="10:10" x14ac:dyDescent="0.25">
      <c r="J8881">
        <v>88.79</v>
      </c>
    </row>
    <row r="8882" spans="10:10" x14ac:dyDescent="0.25">
      <c r="J8882">
        <v>88.8</v>
      </c>
    </row>
    <row r="8883" spans="10:10" x14ac:dyDescent="0.25">
      <c r="J8883">
        <v>88.81</v>
      </c>
    </row>
    <row r="8884" spans="10:10" x14ac:dyDescent="0.25">
      <c r="J8884">
        <v>88.82</v>
      </c>
    </row>
    <row r="8885" spans="10:10" x14ac:dyDescent="0.25">
      <c r="J8885">
        <v>88.83</v>
      </c>
    </row>
    <row r="8886" spans="10:10" x14ac:dyDescent="0.25">
      <c r="J8886">
        <v>88.84</v>
      </c>
    </row>
    <row r="8887" spans="10:10" x14ac:dyDescent="0.25">
      <c r="J8887">
        <v>88.85</v>
      </c>
    </row>
    <row r="8888" spans="10:10" x14ac:dyDescent="0.25">
      <c r="J8888">
        <v>88.86</v>
      </c>
    </row>
    <row r="8889" spans="10:10" x14ac:dyDescent="0.25">
      <c r="J8889">
        <v>88.87</v>
      </c>
    </row>
    <row r="8890" spans="10:10" x14ac:dyDescent="0.25">
      <c r="J8890">
        <v>88.88</v>
      </c>
    </row>
    <row r="8891" spans="10:10" x14ac:dyDescent="0.25">
      <c r="J8891">
        <v>88.89</v>
      </c>
    </row>
    <row r="8892" spans="10:10" x14ac:dyDescent="0.25">
      <c r="J8892">
        <v>88.9</v>
      </c>
    </row>
    <row r="8893" spans="10:10" x14ac:dyDescent="0.25">
      <c r="J8893">
        <v>88.91</v>
      </c>
    </row>
    <row r="8894" spans="10:10" x14ac:dyDescent="0.25">
      <c r="J8894">
        <v>88.92</v>
      </c>
    </row>
    <row r="8895" spans="10:10" x14ac:dyDescent="0.25">
      <c r="J8895">
        <v>88.93</v>
      </c>
    </row>
    <row r="8896" spans="10:10" x14ac:dyDescent="0.25">
      <c r="J8896">
        <v>88.94</v>
      </c>
    </row>
    <row r="8897" spans="10:10" x14ac:dyDescent="0.25">
      <c r="J8897">
        <v>88.95</v>
      </c>
    </row>
    <row r="8898" spans="10:10" x14ac:dyDescent="0.25">
      <c r="J8898">
        <v>88.96</v>
      </c>
    </row>
    <row r="8899" spans="10:10" x14ac:dyDescent="0.25">
      <c r="J8899">
        <v>88.97</v>
      </c>
    </row>
    <row r="8900" spans="10:10" x14ac:dyDescent="0.25">
      <c r="J8900">
        <v>88.98</v>
      </c>
    </row>
    <row r="8901" spans="10:10" x14ac:dyDescent="0.25">
      <c r="J8901">
        <v>88.99</v>
      </c>
    </row>
    <row r="8902" spans="10:10" x14ac:dyDescent="0.25">
      <c r="J8902">
        <v>89</v>
      </c>
    </row>
    <row r="8903" spans="10:10" x14ac:dyDescent="0.25">
      <c r="J8903">
        <v>89.01</v>
      </c>
    </row>
    <row r="8904" spans="10:10" x14ac:dyDescent="0.25">
      <c r="J8904">
        <v>89.02</v>
      </c>
    </row>
    <row r="8905" spans="10:10" x14ac:dyDescent="0.25">
      <c r="J8905">
        <v>89.03</v>
      </c>
    </row>
    <row r="8906" spans="10:10" x14ac:dyDescent="0.25">
      <c r="J8906">
        <v>89.04</v>
      </c>
    </row>
    <row r="8907" spans="10:10" x14ac:dyDescent="0.25">
      <c r="J8907">
        <v>89.05</v>
      </c>
    </row>
    <row r="8908" spans="10:10" x14ac:dyDescent="0.25">
      <c r="J8908">
        <v>89.06</v>
      </c>
    </row>
    <row r="8909" spans="10:10" x14ac:dyDescent="0.25">
      <c r="J8909">
        <v>89.07</v>
      </c>
    </row>
    <row r="8910" spans="10:10" x14ac:dyDescent="0.25">
      <c r="J8910">
        <v>89.08</v>
      </c>
    </row>
    <row r="8911" spans="10:10" x14ac:dyDescent="0.25">
      <c r="J8911">
        <v>89.09</v>
      </c>
    </row>
    <row r="8912" spans="10:10" x14ac:dyDescent="0.25">
      <c r="J8912">
        <v>89.1</v>
      </c>
    </row>
    <row r="8913" spans="10:10" x14ac:dyDescent="0.25">
      <c r="J8913">
        <v>89.11</v>
      </c>
    </row>
    <row r="8914" spans="10:10" x14ac:dyDescent="0.25">
      <c r="J8914">
        <v>89.12</v>
      </c>
    </row>
    <row r="8915" spans="10:10" x14ac:dyDescent="0.25">
      <c r="J8915">
        <v>89.13</v>
      </c>
    </row>
    <row r="8916" spans="10:10" x14ac:dyDescent="0.25">
      <c r="J8916">
        <v>89.14</v>
      </c>
    </row>
    <row r="8917" spans="10:10" x14ac:dyDescent="0.25">
      <c r="J8917">
        <v>89.15</v>
      </c>
    </row>
    <row r="8918" spans="10:10" x14ac:dyDescent="0.25">
      <c r="J8918">
        <v>89.16</v>
      </c>
    </row>
    <row r="8919" spans="10:10" x14ac:dyDescent="0.25">
      <c r="J8919">
        <v>89.17</v>
      </c>
    </row>
    <row r="8920" spans="10:10" x14ac:dyDescent="0.25">
      <c r="J8920">
        <v>89.18</v>
      </c>
    </row>
    <row r="8921" spans="10:10" x14ac:dyDescent="0.25">
      <c r="J8921">
        <v>89.19</v>
      </c>
    </row>
    <row r="8922" spans="10:10" x14ac:dyDescent="0.25">
      <c r="J8922">
        <v>89.2</v>
      </c>
    </row>
    <row r="8923" spans="10:10" x14ac:dyDescent="0.25">
      <c r="J8923">
        <v>89.21</v>
      </c>
    </row>
    <row r="8924" spans="10:10" x14ac:dyDescent="0.25">
      <c r="J8924">
        <v>89.22</v>
      </c>
    </row>
    <row r="8925" spans="10:10" x14ac:dyDescent="0.25">
      <c r="J8925">
        <v>89.23</v>
      </c>
    </row>
    <row r="8926" spans="10:10" x14ac:dyDescent="0.25">
      <c r="J8926">
        <v>89.24</v>
      </c>
    </row>
    <row r="8927" spans="10:10" x14ac:dyDescent="0.25">
      <c r="J8927">
        <v>89.25</v>
      </c>
    </row>
    <row r="8928" spans="10:10" x14ac:dyDescent="0.25">
      <c r="J8928">
        <v>89.26</v>
      </c>
    </row>
    <row r="8929" spans="10:10" x14ac:dyDescent="0.25">
      <c r="J8929">
        <v>89.27</v>
      </c>
    </row>
    <row r="8930" spans="10:10" x14ac:dyDescent="0.25">
      <c r="J8930">
        <v>89.28</v>
      </c>
    </row>
    <row r="8931" spans="10:10" x14ac:dyDescent="0.25">
      <c r="J8931">
        <v>89.29</v>
      </c>
    </row>
    <row r="8932" spans="10:10" x14ac:dyDescent="0.25">
      <c r="J8932">
        <v>89.3</v>
      </c>
    </row>
    <row r="8933" spans="10:10" x14ac:dyDescent="0.25">
      <c r="J8933">
        <v>89.31</v>
      </c>
    </row>
    <row r="8934" spans="10:10" x14ac:dyDescent="0.25">
      <c r="J8934">
        <v>89.32</v>
      </c>
    </row>
    <row r="8935" spans="10:10" x14ac:dyDescent="0.25">
      <c r="J8935">
        <v>89.33</v>
      </c>
    </row>
    <row r="8936" spans="10:10" x14ac:dyDescent="0.25">
      <c r="J8936">
        <v>89.34</v>
      </c>
    </row>
    <row r="8937" spans="10:10" x14ac:dyDescent="0.25">
      <c r="J8937">
        <v>89.35</v>
      </c>
    </row>
    <row r="8938" spans="10:10" x14ac:dyDescent="0.25">
      <c r="J8938">
        <v>89.36</v>
      </c>
    </row>
    <row r="8939" spans="10:10" x14ac:dyDescent="0.25">
      <c r="J8939">
        <v>89.37</v>
      </c>
    </row>
    <row r="8940" spans="10:10" x14ac:dyDescent="0.25">
      <c r="J8940">
        <v>89.38</v>
      </c>
    </row>
    <row r="8941" spans="10:10" x14ac:dyDescent="0.25">
      <c r="J8941">
        <v>89.39</v>
      </c>
    </row>
    <row r="8942" spans="10:10" x14ac:dyDescent="0.25">
      <c r="J8942">
        <v>89.4</v>
      </c>
    </row>
    <row r="8943" spans="10:10" x14ac:dyDescent="0.25">
      <c r="J8943">
        <v>89.41</v>
      </c>
    </row>
    <row r="8944" spans="10:10" x14ac:dyDescent="0.25">
      <c r="J8944">
        <v>89.42</v>
      </c>
    </row>
    <row r="8945" spans="10:10" x14ac:dyDescent="0.25">
      <c r="J8945">
        <v>89.43</v>
      </c>
    </row>
    <row r="8946" spans="10:10" x14ac:dyDescent="0.25">
      <c r="J8946">
        <v>89.44</v>
      </c>
    </row>
    <row r="8947" spans="10:10" x14ac:dyDescent="0.25">
      <c r="J8947">
        <v>89.45</v>
      </c>
    </row>
    <row r="8948" spans="10:10" x14ac:dyDescent="0.25">
      <c r="J8948">
        <v>89.46</v>
      </c>
    </row>
    <row r="8949" spans="10:10" x14ac:dyDescent="0.25">
      <c r="J8949">
        <v>89.47</v>
      </c>
    </row>
    <row r="8950" spans="10:10" x14ac:dyDescent="0.25">
      <c r="J8950">
        <v>89.48</v>
      </c>
    </row>
    <row r="8951" spans="10:10" x14ac:dyDescent="0.25">
      <c r="J8951">
        <v>89.49</v>
      </c>
    </row>
    <row r="8952" spans="10:10" x14ac:dyDescent="0.25">
      <c r="J8952">
        <v>89.5</v>
      </c>
    </row>
    <row r="8953" spans="10:10" x14ac:dyDescent="0.25">
      <c r="J8953">
        <v>89.51</v>
      </c>
    </row>
    <row r="8954" spans="10:10" x14ac:dyDescent="0.25">
      <c r="J8954">
        <v>89.52</v>
      </c>
    </row>
    <row r="8955" spans="10:10" x14ac:dyDescent="0.25">
      <c r="J8955">
        <v>89.53</v>
      </c>
    </row>
    <row r="8956" spans="10:10" x14ac:dyDescent="0.25">
      <c r="J8956">
        <v>89.54</v>
      </c>
    </row>
    <row r="8957" spans="10:10" x14ac:dyDescent="0.25">
      <c r="J8957">
        <v>89.55</v>
      </c>
    </row>
    <row r="8958" spans="10:10" x14ac:dyDescent="0.25">
      <c r="J8958">
        <v>89.56</v>
      </c>
    </row>
    <row r="8959" spans="10:10" x14ac:dyDescent="0.25">
      <c r="J8959">
        <v>89.57</v>
      </c>
    </row>
    <row r="8960" spans="10:10" x14ac:dyDescent="0.25">
      <c r="J8960">
        <v>89.58</v>
      </c>
    </row>
    <row r="8961" spans="10:10" x14ac:dyDescent="0.25">
      <c r="J8961">
        <v>89.59</v>
      </c>
    </row>
    <row r="8962" spans="10:10" x14ac:dyDescent="0.25">
      <c r="J8962">
        <v>89.6</v>
      </c>
    </row>
    <row r="8963" spans="10:10" x14ac:dyDescent="0.25">
      <c r="J8963">
        <v>89.61</v>
      </c>
    </row>
    <row r="8964" spans="10:10" x14ac:dyDescent="0.25">
      <c r="J8964">
        <v>89.62</v>
      </c>
    </row>
    <row r="8965" spans="10:10" x14ac:dyDescent="0.25">
      <c r="J8965">
        <v>89.63</v>
      </c>
    </row>
    <row r="8966" spans="10:10" x14ac:dyDescent="0.25">
      <c r="J8966">
        <v>89.64</v>
      </c>
    </row>
    <row r="8967" spans="10:10" x14ac:dyDescent="0.25">
      <c r="J8967">
        <v>89.65</v>
      </c>
    </row>
    <row r="8968" spans="10:10" x14ac:dyDescent="0.25">
      <c r="J8968">
        <v>89.66</v>
      </c>
    </row>
    <row r="8969" spans="10:10" x14ac:dyDescent="0.25">
      <c r="J8969">
        <v>89.67</v>
      </c>
    </row>
    <row r="8970" spans="10:10" x14ac:dyDescent="0.25">
      <c r="J8970">
        <v>89.68</v>
      </c>
    </row>
    <row r="8971" spans="10:10" x14ac:dyDescent="0.25">
      <c r="J8971">
        <v>89.69</v>
      </c>
    </row>
    <row r="8972" spans="10:10" x14ac:dyDescent="0.25">
      <c r="J8972">
        <v>89.7</v>
      </c>
    </row>
    <row r="8973" spans="10:10" x14ac:dyDescent="0.25">
      <c r="J8973">
        <v>89.71</v>
      </c>
    </row>
    <row r="8974" spans="10:10" x14ac:dyDescent="0.25">
      <c r="J8974">
        <v>89.72</v>
      </c>
    </row>
    <row r="8975" spans="10:10" x14ac:dyDescent="0.25">
      <c r="J8975">
        <v>89.73</v>
      </c>
    </row>
    <row r="8976" spans="10:10" x14ac:dyDescent="0.25">
      <c r="J8976">
        <v>89.74</v>
      </c>
    </row>
    <row r="8977" spans="10:10" x14ac:dyDescent="0.25">
      <c r="J8977">
        <v>89.75</v>
      </c>
    </row>
    <row r="8978" spans="10:10" x14ac:dyDescent="0.25">
      <c r="J8978">
        <v>89.76</v>
      </c>
    </row>
    <row r="8979" spans="10:10" x14ac:dyDescent="0.25">
      <c r="J8979">
        <v>89.77</v>
      </c>
    </row>
    <row r="8980" spans="10:10" x14ac:dyDescent="0.25">
      <c r="J8980">
        <v>89.78</v>
      </c>
    </row>
    <row r="8981" spans="10:10" x14ac:dyDescent="0.25">
      <c r="J8981">
        <v>89.79</v>
      </c>
    </row>
    <row r="8982" spans="10:10" x14ac:dyDescent="0.25">
      <c r="J8982">
        <v>89.8</v>
      </c>
    </row>
    <row r="8983" spans="10:10" x14ac:dyDescent="0.25">
      <c r="J8983">
        <v>89.81</v>
      </c>
    </row>
    <row r="8984" spans="10:10" x14ac:dyDescent="0.25">
      <c r="J8984">
        <v>89.82</v>
      </c>
    </row>
    <row r="8985" spans="10:10" x14ac:dyDescent="0.25">
      <c r="J8985">
        <v>89.83</v>
      </c>
    </row>
    <row r="8986" spans="10:10" x14ac:dyDescent="0.25">
      <c r="J8986">
        <v>89.84</v>
      </c>
    </row>
    <row r="8987" spans="10:10" x14ac:dyDescent="0.25">
      <c r="J8987">
        <v>89.85</v>
      </c>
    </row>
    <row r="8988" spans="10:10" x14ac:dyDescent="0.25">
      <c r="J8988">
        <v>89.86</v>
      </c>
    </row>
    <row r="8989" spans="10:10" x14ac:dyDescent="0.25">
      <c r="J8989">
        <v>89.87</v>
      </c>
    </row>
    <row r="8990" spans="10:10" x14ac:dyDescent="0.25">
      <c r="J8990">
        <v>89.88</v>
      </c>
    </row>
    <row r="8991" spans="10:10" x14ac:dyDescent="0.25">
      <c r="J8991">
        <v>89.89</v>
      </c>
    </row>
    <row r="8992" spans="10:10" x14ac:dyDescent="0.25">
      <c r="J8992">
        <v>89.9</v>
      </c>
    </row>
    <row r="8993" spans="10:10" x14ac:dyDescent="0.25">
      <c r="J8993">
        <v>89.91</v>
      </c>
    </row>
    <row r="8994" spans="10:10" x14ac:dyDescent="0.25">
      <c r="J8994">
        <v>89.92</v>
      </c>
    </row>
    <row r="8995" spans="10:10" x14ac:dyDescent="0.25">
      <c r="J8995">
        <v>89.93</v>
      </c>
    </row>
    <row r="8996" spans="10:10" x14ac:dyDescent="0.25">
      <c r="J8996">
        <v>89.94</v>
      </c>
    </row>
    <row r="8997" spans="10:10" x14ac:dyDescent="0.25">
      <c r="J8997">
        <v>89.95</v>
      </c>
    </row>
    <row r="8998" spans="10:10" x14ac:dyDescent="0.25">
      <c r="J8998">
        <v>89.96</v>
      </c>
    </row>
    <row r="8999" spans="10:10" x14ac:dyDescent="0.25">
      <c r="J8999">
        <v>89.97</v>
      </c>
    </row>
    <row r="9000" spans="10:10" x14ac:dyDescent="0.25">
      <c r="J9000">
        <v>89.98</v>
      </c>
    </row>
    <row r="9001" spans="10:10" x14ac:dyDescent="0.25">
      <c r="J9001">
        <v>89.99</v>
      </c>
    </row>
    <row r="9002" spans="10:10" x14ac:dyDescent="0.25">
      <c r="J9002">
        <v>90</v>
      </c>
    </row>
    <row r="9003" spans="10:10" x14ac:dyDescent="0.25">
      <c r="J9003">
        <v>90.01</v>
      </c>
    </row>
    <row r="9004" spans="10:10" x14ac:dyDescent="0.25">
      <c r="J9004">
        <v>90.02</v>
      </c>
    </row>
    <row r="9005" spans="10:10" x14ac:dyDescent="0.25">
      <c r="J9005">
        <v>90.03</v>
      </c>
    </row>
    <row r="9006" spans="10:10" x14ac:dyDescent="0.25">
      <c r="J9006">
        <v>90.04</v>
      </c>
    </row>
    <row r="9007" spans="10:10" x14ac:dyDescent="0.25">
      <c r="J9007">
        <v>90.05</v>
      </c>
    </row>
    <row r="9008" spans="10:10" x14ac:dyDescent="0.25">
      <c r="J9008">
        <v>90.06</v>
      </c>
    </row>
    <row r="9009" spans="10:10" x14ac:dyDescent="0.25">
      <c r="J9009">
        <v>90.07</v>
      </c>
    </row>
    <row r="9010" spans="10:10" x14ac:dyDescent="0.25">
      <c r="J9010">
        <v>90.08</v>
      </c>
    </row>
    <row r="9011" spans="10:10" x14ac:dyDescent="0.25">
      <c r="J9011">
        <v>90.09</v>
      </c>
    </row>
    <row r="9012" spans="10:10" x14ac:dyDescent="0.25">
      <c r="J9012">
        <v>90.1</v>
      </c>
    </row>
    <row r="9013" spans="10:10" x14ac:dyDescent="0.25">
      <c r="J9013">
        <v>90.11</v>
      </c>
    </row>
    <row r="9014" spans="10:10" x14ac:dyDescent="0.25">
      <c r="J9014">
        <v>90.12</v>
      </c>
    </row>
    <row r="9015" spans="10:10" x14ac:dyDescent="0.25">
      <c r="J9015">
        <v>90.13</v>
      </c>
    </row>
    <row r="9016" spans="10:10" x14ac:dyDescent="0.25">
      <c r="J9016">
        <v>90.14</v>
      </c>
    </row>
    <row r="9017" spans="10:10" x14ac:dyDescent="0.25">
      <c r="J9017">
        <v>90.15</v>
      </c>
    </row>
    <row r="9018" spans="10:10" x14ac:dyDescent="0.25">
      <c r="J9018">
        <v>90.16</v>
      </c>
    </row>
    <row r="9019" spans="10:10" x14ac:dyDescent="0.25">
      <c r="J9019">
        <v>90.17</v>
      </c>
    </row>
    <row r="9020" spans="10:10" x14ac:dyDescent="0.25">
      <c r="J9020">
        <v>90.18</v>
      </c>
    </row>
    <row r="9021" spans="10:10" x14ac:dyDescent="0.25">
      <c r="J9021">
        <v>90.19</v>
      </c>
    </row>
    <row r="9022" spans="10:10" x14ac:dyDescent="0.25">
      <c r="J9022">
        <v>90.2</v>
      </c>
    </row>
    <row r="9023" spans="10:10" x14ac:dyDescent="0.25">
      <c r="J9023">
        <v>90.21</v>
      </c>
    </row>
    <row r="9024" spans="10:10" x14ac:dyDescent="0.25">
      <c r="J9024">
        <v>90.22</v>
      </c>
    </row>
    <row r="9025" spans="10:10" x14ac:dyDescent="0.25">
      <c r="J9025">
        <v>90.23</v>
      </c>
    </row>
    <row r="9026" spans="10:10" x14ac:dyDescent="0.25">
      <c r="J9026">
        <v>90.24</v>
      </c>
    </row>
    <row r="9027" spans="10:10" x14ac:dyDescent="0.25">
      <c r="J9027">
        <v>90.25</v>
      </c>
    </row>
    <row r="9028" spans="10:10" x14ac:dyDescent="0.25">
      <c r="J9028">
        <v>90.26</v>
      </c>
    </row>
    <row r="9029" spans="10:10" x14ac:dyDescent="0.25">
      <c r="J9029">
        <v>90.27</v>
      </c>
    </row>
    <row r="9030" spans="10:10" x14ac:dyDescent="0.25">
      <c r="J9030">
        <v>90.28</v>
      </c>
    </row>
    <row r="9031" spans="10:10" x14ac:dyDescent="0.25">
      <c r="J9031">
        <v>90.29</v>
      </c>
    </row>
    <row r="9032" spans="10:10" x14ac:dyDescent="0.25">
      <c r="J9032">
        <v>90.3</v>
      </c>
    </row>
    <row r="9033" spans="10:10" x14ac:dyDescent="0.25">
      <c r="J9033">
        <v>90.31</v>
      </c>
    </row>
    <row r="9034" spans="10:10" x14ac:dyDescent="0.25">
      <c r="J9034">
        <v>90.32</v>
      </c>
    </row>
    <row r="9035" spans="10:10" x14ac:dyDescent="0.25">
      <c r="J9035">
        <v>90.33</v>
      </c>
    </row>
    <row r="9036" spans="10:10" x14ac:dyDescent="0.25">
      <c r="J9036">
        <v>90.34</v>
      </c>
    </row>
    <row r="9037" spans="10:10" x14ac:dyDescent="0.25">
      <c r="J9037">
        <v>90.35</v>
      </c>
    </row>
    <row r="9038" spans="10:10" x14ac:dyDescent="0.25">
      <c r="J9038">
        <v>90.36</v>
      </c>
    </row>
    <row r="9039" spans="10:10" x14ac:dyDescent="0.25">
      <c r="J9039">
        <v>90.37</v>
      </c>
    </row>
    <row r="9040" spans="10:10" x14ac:dyDescent="0.25">
      <c r="J9040">
        <v>90.38</v>
      </c>
    </row>
    <row r="9041" spans="10:10" x14ac:dyDescent="0.25">
      <c r="J9041">
        <v>90.39</v>
      </c>
    </row>
    <row r="9042" spans="10:10" x14ac:dyDescent="0.25">
      <c r="J9042">
        <v>90.4</v>
      </c>
    </row>
    <row r="9043" spans="10:10" x14ac:dyDescent="0.25">
      <c r="J9043">
        <v>90.41</v>
      </c>
    </row>
    <row r="9044" spans="10:10" x14ac:dyDescent="0.25">
      <c r="J9044">
        <v>90.42</v>
      </c>
    </row>
    <row r="9045" spans="10:10" x14ac:dyDescent="0.25">
      <c r="J9045">
        <v>90.43</v>
      </c>
    </row>
    <row r="9046" spans="10:10" x14ac:dyDescent="0.25">
      <c r="J9046">
        <v>90.44</v>
      </c>
    </row>
    <row r="9047" spans="10:10" x14ac:dyDescent="0.25">
      <c r="J9047">
        <v>90.45</v>
      </c>
    </row>
    <row r="9048" spans="10:10" x14ac:dyDescent="0.25">
      <c r="J9048">
        <v>90.46</v>
      </c>
    </row>
    <row r="9049" spans="10:10" x14ac:dyDescent="0.25">
      <c r="J9049">
        <v>90.47</v>
      </c>
    </row>
    <row r="9050" spans="10:10" x14ac:dyDescent="0.25">
      <c r="J9050">
        <v>90.48</v>
      </c>
    </row>
    <row r="9051" spans="10:10" x14ac:dyDescent="0.25">
      <c r="J9051">
        <v>90.49</v>
      </c>
    </row>
    <row r="9052" spans="10:10" x14ac:dyDescent="0.25">
      <c r="J9052">
        <v>90.5</v>
      </c>
    </row>
    <row r="9053" spans="10:10" x14ac:dyDescent="0.25">
      <c r="J9053">
        <v>90.51</v>
      </c>
    </row>
    <row r="9054" spans="10:10" x14ac:dyDescent="0.25">
      <c r="J9054">
        <v>90.52</v>
      </c>
    </row>
    <row r="9055" spans="10:10" x14ac:dyDescent="0.25">
      <c r="J9055">
        <v>90.53</v>
      </c>
    </row>
    <row r="9056" spans="10:10" x14ac:dyDescent="0.25">
      <c r="J9056">
        <v>90.54</v>
      </c>
    </row>
    <row r="9057" spans="10:10" x14ac:dyDescent="0.25">
      <c r="J9057">
        <v>90.55</v>
      </c>
    </row>
    <row r="9058" spans="10:10" x14ac:dyDescent="0.25">
      <c r="J9058">
        <v>90.56</v>
      </c>
    </row>
    <row r="9059" spans="10:10" x14ac:dyDescent="0.25">
      <c r="J9059">
        <v>90.57</v>
      </c>
    </row>
    <row r="9060" spans="10:10" x14ac:dyDescent="0.25">
      <c r="J9060">
        <v>90.58</v>
      </c>
    </row>
    <row r="9061" spans="10:10" x14ac:dyDescent="0.25">
      <c r="J9061">
        <v>90.59</v>
      </c>
    </row>
    <row r="9062" spans="10:10" x14ac:dyDescent="0.25">
      <c r="J9062">
        <v>90.6</v>
      </c>
    </row>
    <row r="9063" spans="10:10" x14ac:dyDescent="0.25">
      <c r="J9063">
        <v>90.61</v>
      </c>
    </row>
    <row r="9064" spans="10:10" x14ac:dyDescent="0.25">
      <c r="J9064">
        <v>90.62</v>
      </c>
    </row>
    <row r="9065" spans="10:10" x14ac:dyDescent="0.25">
      <c r="J9065">
        <v>90.63</v>
      </c>
    </row>
    <row r="9066" spans="10:10" x14ac:dyDescent="0.25">
      <c r="J9066">
        <v>90.64</v>
      </c>
    </row>
    <row r="9067" spans="10:10" x14ac:dyDescent="0.25">
      <c r="J9067">
        <v>90.65</v>
      </c>
    </row>
    <row r="9068" spans="10:10" x14ac:dyDescent="0.25">
      <c r="J9068">
        <v>90.66</v>
      </c>
    </row>
    <row r="9069" spans="10:10" x14ac:dyDescent="0.25">
      <c r="J9069">
        <v>90.67</v>
      </c>
    </row>
    <row r="9070" spans="10:10" x14ac:dyDescent="0.25">
      <c r="J9070">
        <v>90.68</v>
      </c>
    </row>
    <row r="9071" spans="10:10" x14ac:dyDescent="0.25">
      <c r="J9071">
        <v>90.69</v>
      </c>
    </row>
    <row r="9072" spans="10:10" x14ac:dyDescent="0.25">
      <c r="J9072">
        <v>90.7</v>
      </c>
    </row>
    <row r="9073" spans="10:10" x14ac:dyDescent="0.25">
      <c r="J9073">
        <v>90.71</v>
      </c>
    </row>
    <row r="9074" spans="10:10" x14ac:dyDescent="0.25">
      <c r="J9074">
        <v>90.72</v>
      </c>
    </row>
    <row r="9075" spans="10:10" x14ac:dyDescent="0.25">
      <c r="J9075">
        <v>90.73</v>
      </c>
    </row>
    <row r="9076" spans="10:10" x14ac:dyDescent="0.25">
      <c r="J9076">
        <v>90.74</v>
      </c>
    </row>
    <row r="9077" spans="10:10" x14ac:dyDescent="0.25">
      <c r="J9077">
        <v>90.75</v>
      </c>
    </row>
    <row r="9078" spans="10:10" x14ac:dyDescent="0.25">
      <c r="J9078">
        <v>90.76</v>
      </c>
    </row>
    <row r="9079" spans="10:10" x14ac:dyDescent="0.25">
      <c r="J9079">
        <v>90.77</v>
      </c>
    </row>
    <row r="9080" spans="10:10" x14ac:dyDescent="0.25">
      <c r="J9080">
        <v>90.78</v>
      </c>
    </row>
    <row r="9081" spans="10:10" x14ac:dyDescent="0.25">
      <c r="J9081">
        <v>90.79</v>
      </c>
    </row>
    <row r="9082" spans="10:10" x14ac:dyDescent="0.25">
      <c r="J9082">
        <v>90.8</v>
      </c>
    </row>
    <row r="9083" spans="10:10" x14ac:dyDescent="0.25">
      <c r="J9083">
        <v>90.81</v>
      </c>
    </row>
    <row r="9084" spans="10:10" x14ac:dyDescent="0.25">
      <c r="J9084">
        <v>90.82</v>
      </c>
    </row>
    <row r="9085" spans="10:10" x14ac:dyDescent="0.25">
      <c r="J9085">
        <v>90.83</v>
      </c>
    </row>
    <row r="9086" spans="10:10" x14ac:dyDescent="0.25">
      <c r="J9086">
        <v>90.84</v>
      </c>
    </row>
    <row r="9087" spans="10:10" x14ac:dyDescent="0.25">
      <c r="J9087">
        <v>90.85</v>
      </c>
    </row>
    <row r="9088" spans="10:10" x14ac:dyDescent="0.25">
      <c r="J9088">
        <v>90.86</v>
      </c>
    </row>
    <row r="9089" spans="10:10" x14ac:dyDescent="0.25">
      <c r="J9089">
        <v>90.87</v>
      </c>
    </row>
    <row r="9090" spans="10:10" x14ac:dyDescent="0.25">
      <c r="J9090">
        <v>90.88</v>
      </c>
    </row>
    <row r="9091" spans="10:10" x14ac:dyDescent="0.25">
      <c r="J9091">
        <v>90.89</v>
      </c>
    </row>
    <row r="9092" spans="10:10" x14ac:dyDescent="0.25">
      <c r="J9092">
        <v>90.9</v>
      </c>
    </row>
    <row r="9093" spans="10:10" x14ac:dyDescent="0.25">
      <c r="J9093">
        <v>90.91</v>
      </c>
    </row>
    <row r="9094" spans="10:10" x14ac:dyDescent="0.25">
      <c r="J9094">
        <v>90.92</v>
      </c>
    </row>
    <row r="9095" spans="10:10" x14ac:dyDescent="0.25">
      <c r="J9095">
        <v>90.93</v>
      </c>
    </row>
    <row r="9096" spans="10:10" x14ac:dyDescent="0.25">
      <c r="J9096">
        <v>90.94</v>
      </c>
    </row>
    <row r="9097" spans="10:10" x14ac:dyDescent="0.25">
      <c r="J9097">
        <v>90.95</v>
      </c>
    </row>
    <row r="9098" spans="10:10" x14ac:dyDescent="0.25">
      <c r="J9098">
        <v>90.96</v>
      </c>
    </row>
    <row r="9099" spans="10:10" x14ac:dyDescent="0.25">
      <c r="J9099">
        <v>90.97</v>
      </c>
    </row>
    <row r="9100" spans="10:10" x14ac:dyDescent="0.25">
      <c r="J9100">
        <v>90.98</v>
      </c>
    </row>
    <row r="9101" spans="10:10" x14ac:dyDescent="0.25">
      <c r="J9101">
        <v>90.99</v>
      </c>
    </row>
    <row r="9102" spans="10:10" x14ac:dyDescent="0.25">
      <c r="J9102">
        <v>91</v>
      </c>
    </row>
    <row r="9103" spans="10:10" x14ac:dyDescent="0.25">
      <c r="J9103">
        <v>91.01</v>
      </c>
    </row>
    <row r="9104" spans="10:10" x14ac:dyDescent="0.25">
      <c r="J9104">
        <v>91.02</v>
      </c>
    </row>
    <row r="9105" spans="10:10" x14ac:dyDescent="0.25">
      <c r="J9105">
        <v>91.03</v>
      </c>
    </row>
    <row r="9106" spans="10:10" x14ac:dyDescent="0.25">
      <c r="J9106">
        <v>91.04</v>
      </c>
    </row>
    <row r="9107" spans="10:10" x14ac:dyDescent="0.25">
      <c r="J9107">
        <v>91.05</v>
      </c>
    </row>
    <row r="9108" spans="10:10" x14ac:dyDescent="0.25">
      <c r="J9108">
        <v>91.06</v>
      </c>
    </row>
    <row r="9109" spans="10:10" x14ac:dyDescent="0.25">
      <c r="J9109">
        <v>91.07</v>
      </c>
    </row>
    <row r="9110" spans="10:10" x14ac:dyDescent="0.25">
      <c r="J9110">
        <v>91.08</v>
      </c>
    </row>
    <row r="9111" spans="10:10" x14ac:dyDescent="0.25">
      <c r="J9111">
        <v>91.09</v>
      </c>
    </row>
    <row r="9112" spans="10:10" x14ac:dyDescent="0.25">
      <c r="J9112">
        <v>91.1</v>
      </c>
    </row>
    <row r="9113" spans="10:10" x14ac:dyDescent="0.25">
      <c r="J9113">
        <v>91.11</v>
      </c>
    </row>
    <row r="9114" spans="10:10" x14ac:dyDescent="0.25">
      <c r="J9114">
        <v>91.12</v>
      </c>
    </row>
    <row r="9115" spans="10:10" x14ac:dyDescent="0.25">
      <c r="J9115">
        <v>91.13</v>
      </c>
    </row>
    <row r="9116" spans="10:10" x14ac:dyDescent="0.25">
      <c r="J9116">
        <v>91.14</v>
      </c>
    </row>
    <row r="9117" spans="10:10" x14ac:dyDescent="0.25">
      <c r="J9117">
        <v>91.15</v>
      </c>
    </row>
    <row r="9118" spans="10:10" x14ac:dyDescent="0.25">
      <c r="J9118">
        <v>91.16</v>
      </c>
    </row>
    <row r="9119" spans="10:10" x14ac:dyDescent="0.25">
      <c r="J9119">
        <v>91.17</v>
      </c>
    </row>
    <row r="9120" spans="10:10" x14ac:dyDescent="0.25">
      <c r="J9120">
        <v>91.18</v>
      </c>
    </row>
    <row r="9121" spans="10:10" x14ac:dyDescent="0.25">
      <c r="J9121">
        <v>91.19</v>
      </c>
    </row>
    <row r="9122" spans="10:10" x14ac:dyDescent="0.25">
      <c r="J9122">
        <v>91.2</v>
      </c>
    </row>
    <row r="9123" spans="10:10" x14ac:dyDescent="0.25">
      <c r="J9123">
        <v>91.21</v>
      </c>
    </row>
    <row r="9124" spans="10:10" x14ac:dyDescent="0.25">
      <c r="J9124">
        <v>91.22</v>
      </c>
    </row>
    <row r="9125" spans="10:10" x14ac:dyDescent="0.25">
      <c r="J9125">
        <v>91.23</v>
      </c>
    </row>
    <row r="9126" spans="10:10" x14ac:dyDescent="0.25">
      <c r="J9126">
        <v>91.24</v>
      </c>
    </row>
    <row r="9127" spans="10:10" x14ac:dyDescent="0.25">
      <c r="J9127">
        <v>91.25</v>
      </c>
    </row>
    <row r="9128" spans="10:10" x14ac:dyDescent="0.25">
      <c r="J9128">
        <v>91.26</v>
      </c>
    </row>
    <row r="9129" spans="10:10" x14ac:dyDescent="0.25">
      <c r="J9129">
        <v>91.27</v>
      </c>
    </row>
    <row r="9130" spans="10:10" x14ac:dyDescent="0.25">
      <c r="J9130">
        <v>91.28</v>
      </c>
    </row>
    <row r="9131" spans="10:10" x14ac:dyDescent="0.25">
      <c r="J9131">
        <v>91.29</v>
      </c>
    </row>
    <row r="9132" spans="10:10" x14ac:dyDescent="0.25">
      <c r="J9132">
        <v>91.3</v>
      </c>
    </row>
    <row r="9133" spans="10:10" x14ac:dyDescent="0.25">
      <c r="J9133">
        <v>91.31</v>
      </c>
    </row>
    <row r="9134" spans="10:10" x14ac:dyDescent="0.25">
      <c r="J9134">
        <v>91.32</v>
      </c>
    </row>
    <row r="9135" spans="10:10" x14ac:dyDescent="0.25">
      <c r="J9135">
        <v>91.33</v>
      </c>
    </row>
    <row r="9136" spans="10:10" x14ac:dyDescent="0.25">
      <c r="J9136">
        <v>91.34</v>
      </c>
    </row>
    <row r="9137" spans="10:10" x14ac:dyDescent="0.25">
      <c r="J9137">
        <v>91.35</v>
      </c>
    </row>
    <row r="9138" spans="10:10" x14ac:dyDescent="0.25">
      <c r="J9138">
        <v>91.36</v>
      </c>
    </row>
    <row r="9139" spans="10:10" x14ac:dyDescent="0.25">
      <c r="J9139">
        <v>91.37</v>
      </c>
    </row>
    <row r="9140" spans="10:10" x14ac:dyDescent="0.25">
      <c r="J9140">
        <v>91.38</v>
      </c>
    </row>
    <row r="9141" spans="10:10" x14ac:dyDescent="0.25">
      <c r="J9141">
        <v>91.39</v>
      </c>
    </row>
    <row r="9142" spans="10:10" x14ac:dyDescent="0.25">
      <c r="J9142">
        <v>91.4</v>
      </c>
    </row>
    <row r="9143" spans="10:10" x14ac:dyDescent="0.25">
      <c r="J9143">
        <v>91.41</v>
      </c>
    </row>
    <row r="9144" spans="10:10" x14ac:dyDescent="0.25">
      <c r="J9144">
        <v>91.42</v>
      </c>
    </row>
    <row r="9145" spans="10:10" x14ac:dyDescent="0.25">
      <c r="J9145">
        <v>91.43</v>
      </c>
    </row>
    <row r="9146" spans="10:10" x14ac:dyDescent="0.25">
      <c r="J9146">
        <v>91.44</v>
      </c>
    </row>
    <row r="9147" spans="10:10" x14ac:dyDescent="0.25">
      <c r="J9147">
        <v>91.45</v>
      </c>
    </row>
    <row r="9148" spans="10:10" x14ac:dyDescent="0.25">
      <c r="J9148">
        <v>91.46</v>
      </c>
    </row>
    <row r="9149" spans="10:10" x14ac:dyDescent="0.25">
      <c r="J9149">
        <v>91.47</v>
      </c>
    </row>
    <row r="9150" spans="10:10" x14ac:dyDescent="0.25">
      <c r="J9150">
        <v>91.48</v>
      </c>
    </row>
    <row r="9151" spans="10:10" x14ac:dyDescent="0.25">
      <c r="J9151">
        <v>91.49</v>
      </c>
    </row>
    <row r="9152" spans="10:10" x14ac:dyDescent="0.25">
      <c r="J9152">
        <v>91.5</v>
      </c>
    </row>
    <row r="9153" spans="10:10" x14ac:dyDescent="0.25">
      <c r="J9153">
        <v>91.51</v>
      </c>
    </row>
    <row r="9154" spans="10:10" x14ac:dyDescent="0.25">
      <c r="J9154">
        <v>91.52</v>
      </c>
    </row>
    <row r="9155" spans="10:10" x14ac:dyDescent="0.25">
      <c r="J9155">
        <v>91.53</v>
      </c>
    </row>
    <row r="9156" spans="10:10" x14ac:dyDescent="0.25">
      <c r="J9156">
        <v>91.54</v>
      </c>
    </row>
    <row r="9157" spans="10:10" x14ac:dyDescent="0.25">
      <c r="J9157">
        <v>91.55</v>
      </c>
    </row>
    <row r="9158" spans="10:10" x14ac:dyDescent="0.25">
      <c r="J9158">
        <v>91.56</v>
      </c>
    </row>
    <row r="9159" spans="10:10" x14ac:dyDescent="0.25">
      <c r="J9159">
        <v>91.57</v>
      </c>
    </row>
    <row r="9160" spans="10:10" x14ac:dyDescent="0.25">
      <c r="J9160">
        <v>91.58</v>
      </c>
    </row>
    <row r="9161" spans="10:10" x14ac:dyDescent="0.25">
      <c r="J9161">
        <v>91.59</v>
      </c>
    </row>
    <row r="9162" spans="10:10" x14ac:dyDescent="0.25">
      <c r="J9162">
        <v>91.6</v>
      </c>
    </row>
    <row r="9163" spans="10:10" x14ac:dyDescent="0.25">
      <c r="J9163">
        <v>91.61</v>
      </c>
    </row>
    <row r="9164" spans="10:10" x14ac:dyDescent="0.25">
      <c r="J9164">
        <v>91.62</v>
      </c>
    </row>
    <row r="9165" spans="10:10" x14ac:dyDescent="0.25">
      <c r="J9165">
        <v>91.63</v>
      </c>
    </row>
    <row r="9166" spans="10:10" x14ac:dyDescent="0.25">
      <c r="J9166">
        <v>91.64</v>
      </c>
    </row>
    <row r="9167" spans="10:10" x14ac:dyDescent="0.25">
      <c r="J9167">
        <v>91.65</v>
      </c>
    </row>
    <row r="9168" spans="10:10" x14ac:dyDescent="0.25">
      <c r="J9168">
        <v>91.66</v>
      </c>
    </row>
    <row r="9169" spans="10:10" x14ac:dyDescent="0.25">
      <c r="J9169">
        <v>91.67</v>
      </c>
    </row>
    <row r="9170" spans="10:10" x14ac:dyDescent="0.25">
      <c r="J9170">
        <v>91.68</v>
      </c>
    </row>
    <row r="9171" spans="10:10" x14ac:dyDescent="0.25">
      <c r="J9171">
        <v>91.69</v>
      </c>
    </row>
    <row r="9172" spans="10:10" x14ac:dyDescent="0.25">
      <c r="J9172">
        <v>91.7</v>
      </c>
    </row>
    <row r="9173" spans="10:10" x14ac:dyDescent="0.25">
      <c r="J9173">
        <v>91.71</v>
      </c>
    </row>
    <row r="9174" spans="10:10" x14ac:dyDescent="0.25">
      <c r="J9174">
        <v>91.72</v>
      </c>
    </row>
    <row r="9175" spans="10:10" x14ac:dyDescent="0.25">
      <c r="J9175">
        <v>91.73</v>
      </c>
    </row>
    <row r="9176" spans="10:10" x14ac:dyDescent="0.25">
      <c r="J9176">
        <v>91.74</v>
      </c>
    </row>
    <row r="9177" spans="10:10" x14ac:dyDescent="0.25">
      <c r="J9177">
        <v>91.75</v>
      </c>
    </row>
    <row r="9178" spans="10:10" x14ac:dyDescent="0.25">
      <c r="J9178">
        <v>91.76</v>
      </c>
    </row>
    <row r="9179" spans="10:10" x14ac:dyDescent="0.25">
      <c r="J9179">
        <v>91.77</v>
      </c>
    </row>
    <row r="9180" spans="10:10" x14ac:dyDescent="0.25">
      <c r="J9180">
        <v>91.78</v>
      </c>
    </row>
    <row r="9181" spans="10:10" x14ac:dyDescent="0.25">
      <c r="J9181">
        <v>91.79</v>
      </c>
    </row>
    <row r="9182" spans="10:10" x14ac:dyDescent="0.25">
      <c r="J9182">
        <v>91.8</v>
      </c>
    </row>
    <row r="9183" spans="10:10" x14ac:dyDescent="0.25">
      <c r="J9183">
        <v>91.81</v>
      </c>
    </row>
    <row r="9184" spans="10:10" x14ac:dyDescent="0.25">
      <c r="J9184">
        <v>91.82</v>
      </c>
    </row>
    <row r="9185" spans="10:10" x14ac:dyDescent="0.25">
      <c r="J9185">
        <v>91.83</v>
      </c>
    </row>
    <row r="9186" spans="10:10" x14ac:dyDescent="0.25">
      <c r="J9186">
        <v>91.84</v>
      </c>
    </row>
    <row r="9187" spans="10:10" x14ac:dyDescent="0.25">
      <c r="J9187">
        <v>91.85</v>
      </c>
    </row>
    <row r="9188" spans="10:10" x14ac:dyDescent="0.25">
      <c r="J9188">
        <v>91.86</v>
      </c>
    </row>
    <row r="9189" spans="10:10" x14ac:dyDescent="0.25">
      <c r="J9189">
        <v>91.87</v>
      </c>
    </row>
    <row r="9190" spans="10:10" x14ac:dyDescent="0.25">
      <c r="J9190">
        <v>91.88</v>
      </c>
    </row>
    <row r="9191" spans="10:10" x14ac:dyDescent="0.25">
      <c r="J9191">
        <v>91.89</v>
      </c>
    </row>
    <row r="9192" spans="10:10" x14ac:dyDescent="0.25">
      <c r="J9192">
        <v>91.9</v>
      </c>
    </row>
    <row r="9193" spans="10:10" x14ac:dyDescent="0.25">
      <c r="J9193">
        <v>91.91</v>
      </c>
    </row>
    <row r="9194" spans="10:10" x14ac:dyDescent="0.25">
      <c r="J9194">
        <v>91.92</v>
      </c>
    </row>
    <row r="9195" spans="10:10" x14ac:dyDescent="0.25">
      <c r="J9195">
        <v>91.93</v>
      </c>
    </row>
    <row r="9196" spans="10:10" x14ac:dyDescent="0.25">
      <c r="J9196">
        <v>91.94</v>
      </c>
    </row>
    <row r="9197" spans="10:10" x14ac:dyDescent="0.25">
      <c r="J9197">
        <v>91.95</v>
      </c>
    </row>
    <row r="9198" spans="10:10" x14ac:dyDescent="0.25">
      <c r="J9198">
        <v>91.96</v>
      </c>
    </row>
    <row r="9199" spans="10:10" x14ac:dyDescent="0.25">
      <c r="J9199">
        <v>91.97</v>
      </c>
    </row>
    <row r="9200" spans="10:10" x14ac:dyDescent="0.25">
      <c r="J9200">
        <v>91.98</v>
      </c>
    </row>
    <row r="9201" spans="10:10" x14ac:dyDescent="0.25">
      <c r="J9201">
        <v>91.99</v>
      </c>
    </row>
    <row r="9202" spans="10:10" x14ac:dyDescent="0.25">
      <c r="J9202">
        <v>92</v>
      </c>
    </row>
    <row r="9203" spans="10:10" x14ac:dyDescent="0.25">
      <c r="J9203">
        <v>92.01</v>
      </c>
    </row>
    <row r="9204" spans="10:10" x14ac:dyDescent="0.25">
      <c r="J9204">
        <v>92.02</v>
      </c>
    </row>
    <row r="9205" spans="10:10" x14ac:dyDescent="0.25">
      <c r="J9205">
        <v>92.03</v>
      </c>
    </row>
    <row r="9206" spans="10:10" x14ac:dyDescent="0.25">
      <c r="J9206">
        <v>92.04</v>
      </c>
    </row>
    <row r="9207" spans="10:10" x14ac:dyDescent="0.25">
      <c r="J9207">
        <v>92.05</v>
      </c>
    </row>
    <row r="9208" spans="10:10" x14ac:dyDescent="0.25">
      <c r="J9208">
        <v>92.06</v>
      </c>
    </row>
    <row r="9209" spans="10:10" x14ac:dyDescent="0.25">
      <c r="J9209">
        <v>92.07</v>
      </c>
    </row>
    <row r="9210" spans="10:10" x14ac:dyDescent="0.25">
      <c r="J9210">
        <v>92.08</v>
      </c>
    </row>
    <row r="9211" spans="10:10" x14ac:dyDescent="0.25">
      <c r="J9211">
        <v>92.09</v>
      </c>
    </row>
    <row r="9212" spans="10:10" x14ac:dyDescent="0.25">
      <c r="J9212">
        <v>92.1</v>
      </c>
    </row>
    <row r="9213" spans="10:10" x14ac:dyDescent="0.25">
      <c r="J9213">
        <v>92.11</v>
      </c>
    </row>
    <row r="9214" spans="10:10" x14ac:dyDescent="0.25">
      <c r="J9214">
        <v>92.12</v>
      </c>
    </row>
    <row r="9215" spans="10:10" x14ac:dyDescent="0.25">
      <c r="J9215">
        <v>92.13</v>
      </c>
    </row>
    <row r="9216" spans="10:10" x14ac:dyDescent="0.25">
      <c r="J9216">
        <v>92.14</v>
      </c>
    </row>
    <row r="9217" spans="10:10" x14ac:dyDescent="0.25">
      <c r="J9217">
        <v>92.15</v>
      </c>
    </row>
    <row r="9218" spans="10:10" x14ac:dyDescent="0.25">
      <c r="J9218">
        <v>92.16</v>
      </c>
    </row>
    <row r="9219" spans="10:10" x14ac:dyDescent="0.25">
      <c r="J9219">
        <v>92.17</v>
      </c>
    </row>
    <row r="9220" spans="10:10" x14ac:dyDescent="0.25">
      <c r="J9220">
        <v>92.18</v>
      </c>
    </row>
    <row r="9221" spans="10:10" x14ac:dyDescent="0.25">
      <c r="J9221">
        <v>92.19</v>
      </c>
    </row>
    <row r="9222" spans="10:10" x14ac:dyDescent="0.25">
      <c r="J9222">
        <v>92.2</v>
      </c>
    </row>
    <row r="9223" spans="10:10" x14ac:dyDescent="0.25">
      <c r="J9223">
        <v>92.21</v>
      </c>
    </row>
    <row r="9224" spans="10:10" x14ac:dyDescent="0.25">
      <c r="J9224">
        <v>92.22</v>
      </c>
    </row>
    <row r="9225" spans="10:10" x14ac:dyDescent="0.25">
      <c r="J9225">
        <v>92.23</v>
      </c>
    </row>
    <row r="9226" spans="10:10" x14ac:dyDescent="0.25">
      <c r="J9226">
        <v>92.24</v>
      </c>
    </row>
    <row r="9227" spans="10:10" x14ac:dyDescent="0.25">
      <c r="J9227">
        <v>92.25</v>
      </c>
    </row>
    <row r="9228" spans="10:10" x14ac:dyDescent="0.25">
      <c r="J9228">
        <v>92.26</v>
      </c>
    </row>
    <row r="9229" spans="10:10" x14ac:dyDescent="0.25">
      <c r="J9229">
        <v>92.27</v>
      </c>
    </row>
    <row r="9230" spans="10:10" x14ac:dyDescent="0.25">
      <c r="J9230">
        <v>92.28</v>
      </c>
    </row>
    <row r="9231" spans="10:10" x14ac:dyDescent="0.25">
      <c r="J9231">
        <v>92.29</v>
      </c>
    </row>
    <row r="9232" spans="10:10" x14ac:dyDescent="0.25">
      <c r="J9232">
        <v>92.3</v>
      </c>
    </row>
    <row r="9233" spans="10:10" x14ac:dyDescent="0.25">
      <c r="J9233">
        <v>92.31</v>
      </c>
    </row>
    <row r="9234" spans="10:10" x14ac:dyDescent="0.25">
      <c r="J9234">
        <v>92.32</v>
      </c>
    </row>
    <row r="9235" spans="10:10" x14ac:dyDescent="0.25">
      <c r="J9235">
        <v>92.33</v>
      </c>
    </row>
    <row r="9236" spans="10:10" x14ac:dyDescent="0.25">
      <c r="J9236">
        <v>92.34</v>
      </c>
    </row>
    <row r="9237" spans="10:10" x14ac:dyDescent="0.25">
      <c r="J9237">
        <v>92.35</v>
      </c>
    </row>
    <row r="9238" spans="10:10" x14ac:dyDescent="0.25">
      <c r="J9238">
        <v>92.36</v>
      </c>
    </row>
    <row r="9239" spans="10:10" x14ac:dyDescent="0.25">
      <c r="J9239">
        <v>92.37</v>
      </c>
    </row>
    <row r="9240" spans="10:10" x14ac:dyDescent="0.25">
      <c r="J9240">
        <v>92.38</v>
      </c>
    </row>
    <row r="9241" spans="10:10" x14ac:dyDescent="0.25">
      <c r="J9241">
        <v>92.39</v>
      </c>
    </row>
    <row r="9242" spans="10:10" x14ac:dyDescent="0.25">
      <c r="J9242">
        <v>92.4</v>
      </c>
    </row>
    <row r="9243" spans="10:10" x14ac:dyDescent="0.25">
      <c r="J9243">
        <v>92.41</v>
      </c>
    </row>
    <row r="9244" spans="10:10" x14ac:dyDescent="0.25">
      <c r="J9244">
        <v>92.42</v>
      </c>
    </row>
    <row r="9245" spans="10:10" x14ac:dyDescent="0.25">
      <c r="J9245">
        <v>92.43</v>
      </c>
    </row>
    <row r="9246" spans="10:10" x14ac:dyDescent="0.25">
      <c r="J9246">
        <v>92.44</v>
      </c>
    </row>
    <row r="9247" spans="10:10" x14ac:dyDescent="0.25">
      <c r="J9247">
        <v>92.45</v>
      </c>
    </row>
    <row r="9248" spans="10:10" x14ac:dyDescent="0.25">
      <c r="J9248">
        <v>92.46</v>
      </c>
    </row>
    <row r="9249" spans="10:10" x14ac:dyDescent="0.25">
      <c r="J9249">
        <v>92.47</v>
      </c>
    </row>
    <row r="9250" spans="10:10" x14ac:dyDescent="0.25">
      <c r="J9250">
        <v>92.48</v>
      </c>
    </row>
    <row r="9251" spans="10:10" x14ac:dyDescent="0.25">
      <c r="J9251">
        <v>92.49</v>
      </c>
    </row>
    <row r="9252" spans="10:10" x14ac:dyDescent="0.25">
      <c r="J9252">
        <v>92.5</v>
      </c>
    </row>
    <row r="9253" spans="10:10" x14ac:dyDescent="0.25">
      <c r="J9253">
        <v>92.51</v>
      </c>
    </row>
    <row r="9254" spans="10:10" x14ac:dyDescent="0.25">
      <c r="J9254">
        <v>92.52</v>
      </c>
    </row>
    <row r="9255" spans="10:10" x14ac:dyDescent="0.25">
      <c r="J9255">
        <v>92.53</v>
      </c>
    </row>
    <row r="9256" spans="10:10" x14ac:dyDescent="0.25">
      <c r="J9256">
        <v>92.54</v>
      </c>
    </row>
    <row r="9257" spans="10:10" x14ac:dyDescent="0.25">
      <c r="J9257">
        <v>92.55</v>
      </c>
    </row>
    <row r="9258" spans="10:10" x14ac:dyDescent="0.25">
      <c r="J9258">
        <v>92.56</v>
      </c>
    </row>
    <row r="9259" spans="10:10" x14ac:dyDescent="0.25">
      <c r="J9259">
        <v>92.57</v>
      </c>
    </row>
    <row r="9260" spans="10:10" x14ac:dyDescent="0.25">
      <c r="J9260">
        <v>92.58</v>
      </c>
    </row>
    <row r="9261" spans="10:10" x14ac:dyDescent="0.25">
      <c r="J9261">
        <v>92.59</v>
      </c>
    </row>
    <row r="9262" spans="10:10" x14ac:dyDescent="0.25">
      <c r="J9262">
        <v>92.6</v>
      </c>
    </row>
    <row r="9263" spans="10:10" x14ac:dyDescent="0.25">
      <c r="J9263">
        <v>92.61</v>
      </c>
    </row>
    <row r="9264" spans="10:10" x14ac:dyDescent="0.25">
      <c r="J9264">
        <v>92.62</v>
      </c>
    </row>
    <row r="9265" spans="10:10" x14ac:dyDescent="0.25">
      <c r="J9265">
        <v>92.63</v>
      </c>
    </row>
    <row r="9266" spans="10:10" x14ac:dyDescent="0.25">
      <c r="J9266">
        <v>92.64</v>
      </c>
    </row>
    <row r="9267" spans="10:10" x14ac:dyDescent="0.25">
      <c r="J9267">
        <v>92.65</v>
      </c>
    </row>
    <row r="9268" spans="10:10" x14ac:dyDescent="0.25">
      <c r="J9268">
        <v>92.66</v>
      </c>
    </row>
    <row r="9269" spans="10:10" x14ac:dyDescent="0.25">
      <c r="J9269">
        <v>92.67</v>
      </c>
    </row>
    <row r="9270" spans="10:10" x14ac:dyDescent="0.25">
      <c r="J9270">
        <v>92.68</v>
      </c>
    </row>
    <row r="9271" spans="10:10" x14ac:dyDescent="0.25">
      <c r="J9271">
        <v>92.69</v>
      </c>
    </row>
    <row r="9272" spans="10:10" x14ac:dyDescent="0.25">
      <c r="J9272">
        <v>92.7</v>
      </c>
    </row>
    <row r="9273" spans="10:10" x14ac:dyDescent="0.25">
      <c r="J9273">
        <v>92.71</v>
      </c>
    </row>
    <row r="9274" spans="10:10" x14ac:dyDescent="0.25">
      <c r="J9274">
        <v>92.72</v>
      </c>
    </row>
    <row r="9275" spans="10:10" x14ac:dyDescent="0.25">
      <c r="J9275">
        <v>92.73</v>
      </c>
    </row>
    <row r="9276" spans="10:10" x14ac:dyDescent="0.25">
      <c r="J9276">
        <v>92.74</v>
      </c>
    </row>
    <row r="9277" spans="10:10" x14ac:dyDescent="0.25">
      <c r="J9277">
        <v>92.75</v>
      </c>
    </row>
    <row r="9278" spans="10:10" x14ac:dyDescent="0.25">
      <c r="J9278">
        <v>92.76</v>
      </c>
    </row>
    <row r="9279" spans="10:10" x14ac:dyDescent="0.25">
      <c r="J9279">
        <v>92.77</v>
      </c>
    </row>
    <row r="9280" spans="10:10" x14ac:dyDescent="0.25">
      <c r="J9280">
        <v>92.78</v>
      </c>
    </row>
    <row r="9281" spans="10:10" x14ac:dyDescent="0.25">
      <c r="J9281">
        <v>92.79</v>
      </c>
    </row>
    <row r="9282" spans="10:10" x14ac:dyDescent="0.25">
      <c r="J9282">
        <v>92.8</v>
      </c>
    </row>
    <row r="9283" spans="10:10" x14ac:dyDescent="0.25">
      <c r="J9283">
        <v>92.81</v>
      </c>
    </row>
    <row r="9284" spans="10:10" x14ac:dyDescent="0.25">
      <c r="J9284">
        <v>92.82</v>
      </c>
    </row>
    <row r="9285" spans="10:10" x14ac:dyDescent="0.25">
      <c r="J9285">
        <v>92.83</v>
      </c>
    </row>
    <row r="9286" spans="10:10" x14ac:dyDescent="0.25">
      <c r="J9286">
        <v>92.84</v>
      </c>
    </row>
    <row r="9287" spans="10:10" x14ac:dyDescent="0.25">
      <c r="J9287">
        <v>92.85</v>
      </c>
    </row>
    <row r="9288" spans="10:10" x14ac:dyDescent="0.25">
      <c r="J9288">
        <v>92.86</v>
      </c>
    </row>
    <row r="9289" spans="10:10" x14ac:dyDescent="0.25">
      <c r="J9289">
        <v>92.87</v>
      </c>
    </row>
    <row r="9290" spans="10:10" x14ac:dyDescent="0.25">
      <c r="J9290">
        <v>92.88</v>
      </c>
    </row>
    <row r="9291" spans="10:10" x14ac:dyDescent="0.25">
      <c r="J9291">
        <v>92.89</v>
      </c>
    </row>
    <row r="9292" spans="10:10" x14ac:dyDescent="0.25">
      <c r="J9292">
        <v>92.9</v>
      </c>
    </row>
    <row r="9293" spans="10:10" x14ac:dyDescent="0.25">
      <c r="J9293">
        <v>92.91</v>
      </c>
    </row>
    <row r="9294" spans="10:10" x14ac:dyDescent="0.25">
      <c r="J9294">
        <v>92.92</v>
      </c>
    </row>
    <row r="9295" spans="10:10" x14ac:dyDescent="0.25">
      <c r="J9295">
        <v>92.93</v>
      </c>
    </row>
    <row r="9296" spans="10:10" x14ac:dyDescent="0.25">
      <c r="J9296">
        <v>92.94</v>
      </c>
    </row>
    <row r="9297" spans="10:10" x14ac:dyDescent="0.25">
      <c r="J9297">
        <v>92.95</v>
      </c>
    </row>
    <row r="9298" spans="10:10" x14ac:dyDescent="0.25">
      <c r="J9298">
        <v>92.96</v>
      </c>
    </row>
    <row r="9299" spans="10:10" x14ac:dyDescent="0.25">
      <c r="J9299">
        <v>92.97</v>
      </c>
    </row>
    <row r="9300" spans="10:10" x14ac:dyDescent="0.25">
      <c r="J9300">
        <v>92.98</v>
      </c>
    </row>
    <row r="9301" spans="10:10" x14ac:dyDescent="0.25">
      <c r="J9301">
        <v>92.99</v>
      </c>
    </row>
    <row r="9302" spans="10:10" x14ac:dyDescent="0.25">
      <c r="J9302">
        <v>93</v>
      </c>
    </row>
    <row r="9303" spans="10:10" x14ac:dyDescent="0.25">
      <c r="J9303">
        <v>93.01</v>
      </c>
    </row>
    <row r="9304" spans="10:10" x14ac:dyDescent="0.25">
      <c r="J9304">
        <v>93.02</v>
      </c>
    </row>
    <row r="9305" spans="10:10" x14ac:dyDescent="0.25">
      <c r="J9305">
        <v>93.03</v>
      </c>
    </row>
    <row r="9306" spans="10:10" x14ac:dyDescent="0.25">
      <c r="J9306">
        <v>93.04</v>
      </c>
    </row>
    <row r="9307" spans="10:10" x14ac:dyDescent="0.25">
      <c r="J9307">
        <v>93.05</v>
      </c>
    </row>
    <row r="9308" spans="10:10" x14ac:dyDescent="0.25">
      <c r="J9308">
        <v>93.06</v>
      </c>
    </row>
    <row r="9309" spans="10:10" x14ac:dyDescent="0.25">
      <c r="J9309">
        <v>93.07</v>
      </c>
    </row>
    <row r="9310" spans="10:10" x14ac:dyDescent="0.25">
      <c r="J9310">
        <v>93.08</v>
      </c>
    </row>
    <row r="9311" spans="10:10" x14ac:dyDescent="0.25">
      <c r="J9311">
        <v>93.09</v>
      </c>
    </row>
    <row r="9312" spans="10:10" x14ac:dyDescent="0.25">
      <c r="J9312">
        <v>93.1</v>
      </c>
    </row>
    <row r="9313" spans="10:10" x14ac:dyDescent="0.25">
      <c r="J9313">
        <v>93.11</v>
      </c>
    </row>
    <row r="9314" spans="10:10" x14ac:dyDescent="0.25">
      <c r="J9314">
        <v>93.12</v>
      </c>
    </row>
    <row r="9315" spans="10:10" x14ac:dyDescent="0.25">
      <c r="J9315">
        <v>93.13</v>
      </c>
    </row>
    <row r="9316" spans="10:10" x14ac:dyDescent="0.25">
      <c r="J9316">
        <v>93.14</v>
      </c>
    </row>
    <row r="9317" spans="10:10" x14ac:dyDescent="0.25">
      <c r="J9317">
        <v>93.15</v>
      </c>
    </row>
    <row r="9318" spans="10:10" x14ac:dyDescent="0.25">
      <c r="J9318">
        <v>93.16</v>
      </c>
    </row>
    <row r="9319" spans="10:10" x14ac:dyDescent="0.25">
      <c r="J9319">
        <v>93.17</v>
      </c>
    </row>
    <row r="9320" spans="10:10" x14ac:dyDescent="0.25">
      <c r="J9320">
        <v>93.18</v>
      </c>
    </row>
    <row r="9321" spans="10:10" x14ac:dyDescent="0.25">
      <c r="J9321">
        <v>93.19</v>
      </c>
    </row>
    <row r="9322" spans="10:10" x14ac:dyDescent="0.25">
      <c r="J9322">
        <v>93.2</v>
      </c>
    </row>
    <row r="9323" spans="10:10" x14ac:dyDescent="0.25">
      <c r="J9323">
        <v>93.21</v>
      </c>
    </row>
    <row r="9324" spans="10:10" x14ac:dyDescent="0.25">
      <c r="J9324">
        <v>93.22</v>
      </c>
    </row>
    <row r="9325" spans="10:10" x14ac:dyDescent="0.25">
      <c r="J9325">
        <v>93.23</v>
      </c>
    </row>
    <row r="9326" spans="10:10" x14ac:dyDescent="0.25">
      <c r="J9326">
        <v>93.24</v>
      </c>
    </row>
    <row r="9327" spans="10:10" x14ac:dyDescent="0.25">
      <c r="J9327">
        <v>93.25</v>
      </c>
    </row>
    <row r="9328" spans="10:10" x14ac:dyDescent="0.25">
      <c r="J9328">
        <v>93.26</v>
      </c>
    </row>
    <row r="9329" spans="10:10" x14ac:dyDescent="0.25">
      <c r="J9329">
        <v>93.27</v>
      </c>
    </row>
    <row r="9330" spans="10:10" x14ac:dyDescent="0.25">
      <c r="J9330">
        <v>93.28</v>
      </c>
    </row>
    <row r="9331" spans="10:10" x14ac:dyDescent="0.25">
      <c r="J9331">
        <v>93.29</v>
      </c>
    </row>
    <row r="9332" spans="10:10" x14ac:dyDescent="0.25">
      <c r="J9332">
        <v>93.3</v>
      </c>
    </row>
    <row r="9333" spans="10:10" x14ac:dyDescent="0.25">
      <c r="J9333">
        <v>93.31</v>
      </c>
    </row>
    <row r="9334" spans="10:10" x14ac:dyDescent="0.25">
      <c r="J9334">
        <v>93.32</v>
      </c>
    </row>
    <row r="9335" spans="10:10" x14ac:dyDescent="0.25">
      <c r="J9335">
        <v>93.33</v>
      </c>
    </row>
    <row r="9336" spans="10:10" x14ac:dyDescent="0.25">
      <c r="J9336">
        <v>93.34</v>
      </c>
    </row>
    <row r="9337" spans="10:10" x14ac:dyDescent="0.25">
      <c r="J9337">
        <v>93.35</v>
      </c>
    </row>
    <row r="9338" spans="10:10" x14ac:dyDescent="0.25">
      <c r="J9338">
        <v>93.36</v>
      </c>
    </row>
    <row r="9339" spans="10:10" x14ac:dyDescent="0.25">
      <c r="J9339">
        <v>93.37</v>
      </c>
    </row>
    <row r="9340" spans="10:10" x14ac:dyDescent="0.25">
      <c r="J9340">
        <v>93.38</v>
      </c>
    </row>
    <row r="9341" spans="10:10" x14ac:dyDescent="0.25">
      <c r="J9341">
        <v>93.39</v>
      </c>
    </row>
    <row r="9342" spans="10:10" x14ac:dyDescent="0.25">
      <c r="J9342">
        <v>93.4</v>
      </c>
    </row>
    <row r="9343" spans="10:10" x14ac:dyDescent="0.25">
      <c r="J9343">
        <v>93.41</v>
      </c>
    </row>
    <row r="9344" spans="10:10" x14ac:dyDescent="0.25">
      <c r="J9344">
        <v>93.42</v>
      </c>
    </row>
    <row r="9345" spans="10:10" x14ac:dyDescent="0.25">
      <c r="J9345">
        <v>93.43</v>
      </c>
    </row>
    <row r="9346" spans="10:10" x14ac:dyDescent="0.25">
      <c r="J9346">
        <v>93.44</v>
      </c>
    </row>
    <row r="9347" spans="10:10" x14ac:dyDescent="0.25">
      <c r="J9347">
        <v>93.45</v>
      </c>
    </row>
    <row r="9348" spans="10:10" x14ac:dyDescent="0.25">
      <c r="J9348">
        <v>93.46</v>
      </c>
    </row>
    <row r="9349" spans="10:10" x14ac:dyDescent="0.25">
      <c r="J9349">
        <v>93.47</v>
      </c>
    </row>
    <row r="9350" spans="10:10" x14ac:dyDescent="0.25">
      <c r="J9350">
        <v>93.48</v>
      </c>
    </row>
    <row r="9351" spans="10:10" x14ac:dyDescent="0.25">
      <c r="J9351">
        <v>93.49</v>
      </c>
    </row>
    <row r="9352" spans="10:10" x14ac:dyDescent="0.25">
      <c r="J9352">
        <v>93.5</v>
      </c>
    </row>
    <row r="9353" spans="10:10" x14ac:dyDescent="0.25">
      <c r="J9353">
        <v>93.51</v>
      </c>
    </row>
    <row r="9354" spans="10:10" x14ac:dyDescent="0.25">
      <c r="J9354">
        <v>93.52</v>
      </c>
    </row>
    <row r="9355" spans="10:10" x14ac:dyDescent="0.25">
      <c r="J9355">
        <v>93.53</v>
      </c>
    </row>
    <row r="9356" spans="10:10" x14ac:dyDescent="0.25">
      <c r="J9356">
        <v>93.54</v>
      </c>
    </row>
    <row r="9357" spans="10:10" x14ac:dyDescent="0.25">
      <c r="J9357">
        <v>93.55</v>
      </c>
    </row>
    <row r="9358" spans="10:10" x14ac:dyDescent="0.25">
      <c r="J9358">
        <v>93.56</v>
      </c>
    </row>
    <row r="9359" spans="10:10" x14ac:dyDescent="0.25">
      <c r="J9359">
        <v>93.57</v>
      </c>
    </row>
    <row r="9360" spans="10:10" x14ac:dyDescent="0.25">
      <c r="J9360">
        <v>93.58</v>
      </c>
    </row>
    <row r="9361" spans="10:10" x14ac:dyDescent="0.25">
      <c r="J9361">
        <v>93.59</v>
      </c>
    </row>
    <row r="9362" spans="10:10" x14ac:dyDescent="0.25">
      <c r="J9362">
        <v>93.6</v>
      </c>
    </row>
    <row r="9363" spans="10:10" x14ac:dyDescent="0.25">
      <c r="J9363">
        <v>93.61</v>
      </c>
    </row>
    <row r="9364" spans="10:10" x14ac:dyDescent="0.25">
      <c r="J9364">
        <v>93.62</v>
      </c>
    </row>
    <row r="9365" spans="10:10" x14ac:dyDescent="0.25">
      <c r="J9365">
        <v>93.63</v>
      </c>
    </row>
    <row r="9366" spans="10:10" x14ac:dyDescent="0.25">
      <c r="J9366">
        <v>93.64</v>
      </c>
    </row>
    <row r="9367" spans="10:10" x14ac:dyDescent="0.25">
      <c r="J9367">
        <v>93.65</v>
      </c>
    </row>
    <row r="9368" spans="10:10" x14ac:dyDescent="0.25">
      <c r="J9368">
        <v>93.66</v>
      </c>
    </row>
    <row r="9369" spans="10:10" x14ac:dyDescent="0.25">
      <c r="J9369">
        <v>93.67</v>
      </c>
    </row>
    <row r="9370" spans="10:10" x14ac:dyDescent="0.25">
      <c r="J9370">
        <v>93.68</v>
      </c>
    </row>
    <row r="9371" spans="10:10" x14ac:dyDescent="0.25">
      <c r="J9371">
        <v>93.69</v>
      </c>
    </row>
    <row r="9372" spans="10:10" x14ac:dyDescent="0.25">
      <c r="J9372">
        <v>93.7</v>
      </c>
    </row>
    <row r="9373" spans="10:10" x14ac:dyDescent="0.25">
      <c r="J9373">
        <v>93.71</v>
      </c>
    </row>
    <row r="9374" spans="10:10" x14ac:dyDescent="0.25">
      <c r="J9374">
        <v>93.72</v>
      </c>
    </row>
    <row r="9375" spans="10:10" x14ac:dyDescent="0.25">
      <c r="J9375">
        <v>93.73</v>
      </c>
    </row>
    <row r="9376" spans="10:10" x14ac:dyDescent="0.25">
      <c r="J9376">
        <v>93.74</v>
      </c>
    </row>
    <row r="9377" spans="10:10" x14ac:dyDescent="0.25">
      <c r="J9377">
        <v>93.75</v>
      </c>
    </row>
    <row r="9378" spans="10:10" x14ac:dyDescent="0.25">
      <c r="J9378">
        <v>93.76</v>
      </c>
    </row>
    <row r="9379" spans="10:10" x14ac:dyDescent="0.25">
      <c r="J9379">
        <v>93.77</v>
      </c>
    </row>
    <row r="9380" spans="10:10" x14ac:dyDescent="0.25">
      <c r="J9380">
        <v>93.78</v>
      </c>
    </row>
    <row r="9381" spans="10:10" x14ac:dyDescent="0.25">
      <c r="J9381">
        <v>93.79</v>
      </c>
    </row>
    <row r="9382" spans="10:10" x14ac:dyDescent="0.25">
      <c r="J9382">
        <v>93.8</v>
      </c>
    </row>
    <row r="9383" spans="10:10" x14ac:dyDescent="0.25">
      <c r="J9383">
        <v>93.81</v>
      </c>
    </row>
    <row r="9384" spans="10:10" x14ac:dyDescent="0.25">
      <c r="J9384">
        <v>93.82</v>
      </c>
    </row>
    <row r="9385" spans="10:10" x14ac:dyDescent="0.25">
      <c r="J9385">
        <v>93.83</v>
      </c>
    </row>
    <row r="9386" spans="10:10" x14ac:dyDescent="0.25">
      <c r="J9386">
        <v>93.84</v>
      </c>
    </row>
    <row r="9387" spans="10:10" x14ac:dyDescent="0.25">
      <c r="J9387">
        <v>93.85</v>
      </c>
    </row>
    <row r="9388" spans="10:10" x14ac:dyDescent="0.25">
      <c r="J9388">
        <v>93.86</v>
      </c>
    </row>
    <row r="9389" spans="10:10" x14ac:dyDescent="0.25">
      <c r="J9389">
        <v>93.87</v>
      </c>
    </row>
    <row r="9390" spans="10:10" x14ac:dyDescent="0.25">
      <c r="J9390">
        <v>93.88</v>
      </c>
    </row>
    <row r="9391" spans="10:10" x14ac:dyDescent="0.25">
      <c r="J9391">
        <v>93.89</v>
      </c>
    </row>
    <row r="9392" spans="10:10" x14ac:dyDescent="0.25">
      <c r="J9392">
        <v>93.9</v>
      </c>
    </row>
    <row r="9393" spans="10:10" x14ac:dyDescent="0.25">
      <c r="J9393">
        <v>93.91</v>
      </c>
    </row>
    <row r="9394" spans="10:10" x14ac:dyDescent="0.25">
      <c r="J9394">
        <v>93.92</v>
      </c>
    </row>
    <row r="9395" spans="10:10" x14ac:dyDescent="0.25">
      <c r="J9395">
        <v>93.93</v>
      </c>
    </row>
    <row r="9396" spans="10:10" x14ac:dyDescent="0.25">
      <c r="J9396">
        <v>93.94</v>
      </c>
    </row>
    <row r="9397" spans="10:10" x14ac:dyDescent="0.25">
      <c r="J9397">
        <v>93.95</v>
      </c>
    </row>
    <row r="9398" spans="10:10" x14ac:dyDescent="0.25">
      <c r="J9398">
        <v>93.96</v>
      </c>
    </row>
    <row r="9399" spans="10:10" x14ac:dyDescent="0.25">
      <c r="J9399">
        <v>93.97</v>
      </c>
    </row>
    <row r="9400" spans="10:10" x14ac:dyDescent="0.25">
      <c r="J9400">
        <v>93.98</v>
      </c>
    </row>
    <row r="9401" spans="10:10" x14ac:dyDescent="0.25">
      <c r="J9401">
        <v>93.99</v>
      </c>
    </row>
    <row r="9402" spans="10:10" x14ac:dyDescent="0.25">
      <c r="J9402">
        <v>94</v>
      </c>
    </row>
    <row r="9403" spans="10:10" x14ac:dyDescent="0.25">
      <c r="J9403">
        <v>94.01</v>
      </c>
    </row>
    <row r="9404" spans="10:10" x14ac:dyDescent="0.25">
      <c r="J9404">
        <v>94.02</v>
      </c>
    </row>
    <row r="9405" spans="10:10" x14ac:dyDescent="0.25">
      <c r="J9405">
        <v>94.03</v>
      </c>
    </row>
    <row r="9406" spans="10:10" x14ac:dyDescent="0.25">
      <c r="J9406">
        <v>94.04</v>
      </c>
    </row>
    <row r="9407" spans="10:10" x14ac:dyDescent="0.25">
      <c r="J9407">
        <v>94.05</v>
      </c>
    </row>
    <row r="9408" spans="10:10" x14ac:dyDescent="0.25">
      <c r="J9408">
        <v>94.06</v>
      </c>
    </row>
    <row r="9409" spans="10:10" x14ac:dyDescent="0.25">
      <c r="J9409">
        <v>94.07</v>
      </c>
    </row>
    <row r="9410" spans="10:10" x14ac:dyDescent="0.25">
      <c r="J9410">
        <v>94.08</v>
      </c>
    </row>
    <row r="9411" spans="10:10" x14ac:dyDescent="0.25">
      <c r="J9411">
        <v>94.09</v>
      </c>
    </row>
    <row r="9412" spans="10:10" x14ac:dyDescent="0.25">
      <c r="J9412">
        <v>94.1</v>
      </c>
    </row>
    <row r="9413" spans="10:10" x14ac:dyDescent="0.25">
      <c r="J9413">
        <v>94.11</v>
      </c>
    </row>
    <row r="9414" spans="10:10" x14ac:dyDescent="0.25">
      <c r="J9414">
        <v>94.12</v>
      </c>
    </row>
    <row r="9415" spans="10:10" x14ac:dyDescent="0.25">
      <c r="J9415">
        <v>94.13</v>
      </c>
    </row>
    <row r="9416" spans="10:10" x14ac:dyDescent="0.25">
      <c r="J9416">
        <v>94.14</v>
      </c>
    </row>
    <row r="9417" spans="10:10" x14ac:dyDescent="0.25">
      <c r="J9417">
        <v>94.15</v>
      </c>
    </row>
    <row r="9418" spans="10:10" x14ac:dyDescent="0.25">
      <c r="J9418">
        <v>94.16</v>
      </c>
    </row>
    <row r="9419" spans="10:10" x14ac:dyDescent="0.25">
      <c r="J9419">
        <v>94.17</v>
      </c>
    </row>
    <row r="9420" spans="10:10" x14ac:dyDescent="0.25">
      <c r="J9420">
        <v>94.18</v>
      </c>
    </row>
    <row r="9421" spans="10:10" x14ac:dyDescent="0.25">
      <c r="J9421">
        <v>94.19</v>
      </c>
    </row>
    <row r="9422" spans="10:10" x14ac:dyDescent="0.25">
      <c r="J9422">
        <v>94.2</v>
      </c>
    </row>
    <row r="9423" spans="10:10" x14ac:dyDescent="0.25">
      <c r="J9423">
        <v>94.21</v>
      </c>
    </row>
    <row r="9424" spans="10:10" x14ac:dyDescent="0.25">
      <c r="J9424">
        <v>94.22</v>
      </c>
    </row>
    <row r="9425" spans="10:10" x14ac:dyDescent="0.25">
      <c r="J9425">
        <v>94.23</v>
      </c>
    </row>
    <row r="9426" spans="10:10" x14ac:dyDescent="0.25">
      <c r="J9426">
        <v>94.24</v>
      </c>
    </row>
    <row r="9427" spans="10:10" x14ac:dyDescent="0.25">
      <c r="J9427">
        <v>94.25</v>
      </c>
    </row>
    <row r="9428" spans="10:10" x14ac:dyDescent="0.25">
      <c r="J9428">
        <v>94.26</v>
      </c>
    </row>
    <row r="9429" spans="10:10" x14ac:dyDescent="0.25">
      <c r="J9429">
        <v>94.27</v>
      </c>
    </row>
    <row r="9430" spans="10:10" x14ac:dyDescent="0.25">
      <c r="J9430">
        <v>94.28</v>
      </c>
    </row>
    <row r="9431" spans="10:10" x14ac:dyDescent="0.25">
      <c r="J9431">
        <v>94.29</v>
      </c>
    </row>
    <row r="9432" spans="10:10" x14ac:dyDescent="0.25">
      <c r="J9432">
        <v>94.3</v>
      </c>
    </row>
    <row r="9433" spans="10:10" x14ac:dyDescent="0.25">
      <c r="J9433">
        <v>94.31</v>
      </c>
    </row>
    <row r="9434" spans="10:10" x14ac:dyDescent="0.25">
      <c r="J9434">
        <v>94.32</v>
      </c>
    </row>
    <row r="9435" spans="10:10" x14ac:dyDescent="0.25">
      <c r="J9435">
        <v>94.33</v>
      </c>
    </row>
    <row r="9436" spans="10:10" x14ac:dyDescent="0.25">
      <c r="J9436">
        <v>94.34</v>
      </c>
    </row>
    <row r="9437" spans="10:10" x14ac:dyDescent="0.25">
      <c r="J9437">
        <v>94.35</v>
      </c>
    </row>
    <row r="9438" spans="10:10" x14ac:dyDescent="0.25">
      <c r="J9438">
        <v>94.36</v>
      </c>
    </row>
    <row r="9439" spans="10:10" x14ac:dyDescent="0.25">
      <c r="J9439">
        <v>94.37</v>
      </c>
    </row>
    <row r="9440" spans="10:10" x14ac:dyDescent="0.25">
      <c r="J9440">
        <v>94.38</v>
      </c>
    </row>
    <row r="9441" spans="10:10" x14ac:dyDescent="0.25">
      <c r="J9441">
        <v>94.39</v>
      </c>
    </row>
    <row r="9442" spans="10:10" x14ac:dyDescent="0.25">
      <c r="J9442">
        <v>94.4</v>
      </c>
    </row>
    <row r="9443" spans="10:10" x14ac:dyDescent="0.25">
      <c r="J9443">
        <v>94.41</v>
      </c>
    </row>
    <row r="9444" spans="10:10" x14ac:dyDescent="0.25">
      <c r="J9444">
        <v>94.42</v>
      </c>
    </row>
    <row r="9445" spans="10:10" x14ac:dyDescent="0.25">
      <c r="J9445">
        <v>94.43</v>
      </c>
    </row>
    <row r="9446" spans="10:10" x14ac:dyDescent="0.25">
      <c r="J9446">
        <v>94.44</v>
      </c>
    </row>
    <row r="9447" spans="10:10" x14ac:dyDescent="0.25">
      <c r="J9447">
        <v>94.45</v>
      </c>
    </row>
    <row r="9448" spans="10:10" x14ac:dyDescent="0.25">
      <c r="J9448">
        <v>94.46</v>
      </c>
    </row>
    <row r="9449" spans="10:10" x14ac:dyDescent="0.25">
      <c r="J9449">
        <v>94.47</v>
      </c>
    </row>
    <row r="9450" spans="10:10" x14ac:dyDescent="0.25">
      <c r="J9450">
        <v>94.48</v>
      </c>
    </row>
    <row r="9451" spans="10:10" x14ac:dyDescent="0.25">
      <c r="J9451">
        <v>94.49</v>
      </c>
    </row>
    <row r="9452" spans="10:10" x14ac:dyDescent="0.25">
      <c r="J9452">
        <v>94.5</v>
      </c>
    </row>
    <row r="9453" spans="10:10" x14ac:dyDescent="0.25">
      <c r="J9453">
        <v>94.51</v>
      </c>
    </row>
    <row r="9454" spans="10:10" x14ac:dyDescent="0.25">
      <c r="J9454">
        <v>94.52</v>
      </c>
    </row>
    <row r="9455" spans="10:10" x14ac:dyDescent="0.25">
      <c r="J9455">
        <v>94.53</v>
      </c>
    </row>
    <row r="9456" spans="10:10" x14ac:dyDescent="0.25">
      <c r="J9456">
        <v>94.54</v>
      </c>
    </row>
    <row r="9457" spans="10:10" x14ac:dyDescent="0.25">
      <c r="J9457">
        <v>94.55</v>
      </c>
    </row>
    <row r="9458" spans="10:10" x14ac:dyDescent="0.25">
      <c r="J9458">
        <v>94.56</v>
      </c>
    </row>
    <row r="9459" spans="10:10" x14ac:dyDescent="0.25">
      <c r="J9459">
        <v>94.57</v>
      </c>
    </row>
    <row r="9460" spans="10:10" x14ac:dyDescent="0.25">
      <c r="J9460">
        <v>94.58</v>
      </c>
    </row>
    <row r="9461" spans="10:10" x14ac:dyDescent="0.25">
      <c r="J9461">
        <v>94.59</v>
      </c>
    </row>
    <row r="9462" spans="10:10" x14ac:dyDescent="0.25">
      <c r="J9462">
        <v>94.6</v>
      </c>
    </row>
    <row r="9463" spans="10:10" x14ac:dyDescent="0.25">
      <c r="J9463">
        <v>94.61</v>
      </c>
    </row>
    <row r="9464" spans="10:10" x14ac:dyDescent="0.25">
      <c r="J9464">
        <v>94.62</v>
      </c>
    </row>
    <row r="9465" spans="10:10" x14ac:dyDescent="0.25">
      <c r="J9465">
        <v>94.63</v>
      </c>
    </row>
    <row r="9466" spans="10:10" x14ac:dyDescent="0.25">
      <c r="J9466">
        <v>94.64</v>
      </c>
    </row>
    <row r="9467" spans="10:10" x14ac:dyDescent="0.25">
      <c r="J9467">
        <v>94.65</v>
      </c>
    </row>
    <row r="9468" spans="10:10" x14ac:dyDescent="0.25">
      <c r="J9468">
        <v>94.66</v>
      </c>
    </row>
    <row r="9469" spans="10:10" x14ac:dyDescent="0.25">
      <c r="J9469">
        <v>94.67</v>
      </c>
    </row>
    <row r="9470" spans="10:10" x14ac:dyDescent="0.25">
      <c r="J9470">
        <v>94.68</v>
      </c>
    </row>
    <row r="9471" spans="10:10" x14ac:dyDescent="0.25">
      <c r="J9471">
        <v>94.69</v>
      </c>
    </row>
    <row r="9472" spans="10:10" x14ac:dyDescent="0.25">
      <c r="J9472">
        <v>94.7</v>
      </c>
    </row>
    <row r="9473" spans="10:10" x14ac:dyDescent="0.25">
      <c r="J9473">
        <v>94.71</v>
      </c>
    </row>
    <row r="9474" spans="10:10" x14ac:dyDescent="0.25">
      <c r="J9474">
        <v>94.72</v>
      </c>
    </row>
    <row r="9475" spans="10:10" x14ac:dyDescent="0.25">
      <c r="J9475">
        <v>94.73</v>
      </c>
    </row>
    <row r="9476" spans="10:10" x14ac:dyDescent="0.25">
      <c r="J9476">
        <v>94.74</v>
      </c>
    </row>
    <row r="9477" spans="10:10" x14ac:dyDescent="0.25">
      <c r="J9477">
        <v>94.75</v>
      </c>
    </row>
    <row r="9478" spans="10:10" x14ac:dyDescent="0.25">
      <c r="J9478">
        <v>94.76</v>
      </c>
    </row>
    <row r="9479" spans="10:10" x14ac:dyDescent="0.25">
      <c r="J9479">
        <v>94.77</v>
      </c>
    </row>
    <row r="9480" spans="10:10" x14ac:dyDescent="0.25">
      <c r="J9480">
        <v>94.78</v>
      </c>
    </row>
    <row r="9481" spans="10:10" x14ac:dyDescent="0.25">
      <c r="J9481">
        <v>94.79</v>
      </c>
    </row>
    <row r="9482" spans="10:10" x14ac:dyDescent="0.25">
      <c r="J9482">
        <v>94.8</v>
      </c>
    </row>
    <row r="9483" spans="10:10" x14ac:dyDescent="0.25">
      <c r="J9483">
        <v>94.81</v>
      </c>
    </row>
    <row r="9484" spans="10:10" x14ac:dyDescent="0.25">
      <c r="J9484">
        <v>94.82</v>
      </c>
    </row>
    <row r="9485" spans="10:10" x14ac:dyDescent="0.25">
      <c r="J9485">
        <v>94.83</v>
      </c>
    </row>
    <row r="9486" spans="10:10" x14ac:dyDescent="0.25">
      <c r="J9486">
        <v>94.84</v>
      </c>
    </row>
    <row r="9487" spans="10:10" x14ac:dyDescent="0.25">
      <c r="J9487">
        <v>94.85</v>
      </c>
    </row>
    <row r="9488" spans="10:10" x14ac:dyDescent="0.25">
      <c r="J9488">
        <v>94.86</v>
      </c>
    </row>
    <row r="9489" spans="10:10" x14ac:dyDescent="0.25">
      <c r="J9489">
        <v>94.87</v>
      </c>
    </row>
    <row r="9490" spans="10:10" x14ac:dyDescent="0.25">
      <c r="J9490">
        <v>94.88</v>
      </c>
    </row>
    <row r="9491" spans="10:10" x14ac:dyDescent="0.25">
      <c r="J9491">
        <v>94.89</v>
      </c>
    </row>
    <row r="9492" spans="10:10" x14ac:dyDescent="0.25">
      <c r="J9492">
        <v>94.9</v>
      </c>
    </row>
    <row r="9493" spans="10:10" x14ac:dyDescent="0.25">
      <c r="J9493">
        <v>94.91</v>
      </c>
    </row>
    <row r="9494" spans="10:10" x14ac:dyDescent="0.25">
      <c r="J9494">
        <v>94.92</v>
      </c>
    </row>
    <row r="9495" spans="10:10" x14ac:dyDescent="0.25">
      <c r="J9495">
        <v>94.93</v>
      </c>
    </row>
    <row r="9496" spans="10:10" x14ac:dyDescent="0.25">
      <c r="J9496">
        <v>94.94</v>
      </c>
    </row>
    <row r="9497" spans="10:10" x14ac:dyDescent="0.25">
      <c r="J9497">
        <v>94.95</v>
      </c>
    </row>
    <row r="9498" spans="10:10" x14ac:dyDescent="0.25">
      <c r="J9498">
        <v>94.96</v>
      </c>
    </row>
    <row r="9499" spans="10:10" x14ac:dyDescent="0.25">
      <c r="J9499">
        <v>94.97</v>
      </c>
    </row>
    <row r="9500" spans="10:10" x14ac:dyDescent="0.25">
      <c r="J9500">
        <v>94.98</v>
      </c>
    </row>
    <row r="9501" spans="10:10" x14ac:dyDescent="0.25">
      <c r="J9501">
        <v>94.99</v>
      </c>
    </row>
    <row r="9502" spans="10:10" x14ac:dyDescent="0.25">
      <c r="J9502">
        <v>95</v>
      </c>
    </row>
    <row r="9503" spans="10:10" x14ac:dyDescent="0.25">
      <c r="J9503">
        <v>95.01</v>
      </c>
    </row>
    <row r="9504" spans="10:10" x14ac:dyDescent="0.25">
      <c r="J9504">
        <v>95.02</v>
      </c>
    </row>
    <row r="9505" spans="10:10" x14ac:dyDescent="0.25">
      <c r="J9505">
        <v>95.03</v>
      </c>
    </row>
    <row r="9506" spans="10:10" x14ac:dyDescent="0.25">
      <c r="J9506">
        <v>95.04</v>
      </c>
    </row>
    <row r="9507" spans="10:10" x14ac:dyDescent="0.25">
      <c r="J9507">
        <v>95.05</v>
      </c>
    </row>
    <row r="9508" spans="10:10" x14ac:dyDescent="0.25">
      <c r="J9508">
        <v>95.06</v>
      </c>
    </row>
    <row r="9509" spans="10:10" x14ac:dyDescent="0.25">
      <c r="J9509">
        <v>95.07</v>
      </c>
    </row>
    <row r="9510" spans="10:10" x14ac:dyDescent="0.25">
      <c r="J9510">
        <v>95.08</v>
      </c>
    </row>
    <row r="9511" spans="10:10" x14ac:dyDescent="0.25">
      <c r="J9511">
        <v>95.09</v>
      </c>
    </row>
    <row r="9512" spans="10:10" x14ac:dyDescent="0.25">
      <c r="J9512">
        <v>95.1</v>
      </c>
    </row>
    <row r="9513" spans="10:10" x14ac:dyDescent="0.25">
      <c r="J9513">
        <v>95.11</v>
      </c>
    </row>
    <row r="9514" spans="10:10" x14ac:dyDescent="0.25">
      <c r="J9514">
        <v>95.12</v>
      </c>
    </row>
    <row r="9515" spans="10:10" x14ac:dyDescent="0.25">
      <c r="J9515">
        <v>95.13</v>
      </c>
    </row>
    <row r="9516" spans="10:10" x14ac:dyDescent="0.25">
      <c r="J9516">
        <v>95.14</v>
      </c>
    </row>
    <row r="9517" spans="10:10" x14ac:dyDescent="0.25">
      <c r="J9517">
        <v>95.15</v>
      </c>
    </row>
    <row r="9518" spans="10:10" x14ac:dyDescent="0.25">
      <c r="J9518">
        <v>95.16</v>
      </c>
    </row>
    <row r="9519" spans="10:10" x14ac:dyDescent="0.25">
      <c r="J9519">
        <v>95.17</v>
      </c>
    </row>
    <row r="9520" spans="10:10" x14ac:dyDescent="0.25">
      <c r="J9520">
        <v>95.18</v>
      </c>
    </row>
    <row r="9521" spans="10:10" x14ac:dyDescent="0.25">
      <c r="J9521">
        <v>95.19</v>
      </c>
    </row>
    <row r="9522" spans="10:10" x14ac:dyDescent="0.25">
      <c r="J9522">
        <v>95.2</v>
      </c>
    </row>
    <row r="9523" spans="10:10" x14ac:dyDescent="0.25">
      <c r="J9523">
        <v>95.21</v>
      </c>
    </row>
    <row r="9524" spans="10:10" x14ac:dyDescent="0.25">
      <c r="J9524">
        <v>95.22</v>
      </c>
    </row>
    <row r="9525" spans="10:10" x14ac:dyDescent="0.25">
      <c r="J9525">
        <v>95.23</v>
      </c>
    </row>
    <row r="9526" spans="10:10" x14ac:dyDescent="0.25">
      <c r="J9526">
        <v>95.24</v>
      </c>
    </row>
    <row r="9527" spans="10:10" x14ac:dyDescent="0.25">
      <c r="J9527">
        <v>95.25</v>
      </c>
    </row>
    <row r="9528" spans="10:10" x14ac:dyDescent="0.25">
      <c r="J9528">
        <v>95.26</v>
      </c>
    </row>
    <row r="9529" spans="10:10" x14ac:dyDescent="0.25">
      <c r="J9529">
        <v>95.27</v>
      </c>
    </row>
    <row r="9530" spans="10:10" x14ac:dyDescent="0.25">
      <c r="J9530">
        <v>95.28</v>
      </c>
    </row>
    <row r="9531" spans="10:10" x14ac:dyDescent="0.25">
      <c r="J9531">
        <v>95.29</v>
      </c>
    </row>
    <row r="9532" spans="10:10" x14ac:dyDescent="0.25">
      <c r="J9532">
        <v>95.3</v>
      </c>
    </row>
    <row r="9533" spans="10:10" x14ac:dyDescent="0.25">
      <c r="J9533">
        <v>95.31</v>
      </c>
    </row>
    <row r="9534" spans="10:10" x14ac:dyDescent="0.25">
      <c r="J9534">
        <v>95.32</v>
      </c>
    </row>
    <row r="9535" spans="10:10" x14ac:dyDescent="0.25">
      <c r="J9535">
        <v>95.33</v>
      </c>
    </row>
    <row r="9536" spans="10:10" x14ac:dyDescent="0.25">
      <c r="J9536">
        <v>95.34</v>
      </c>
    </row>
    <row r="9537" spans="10:10" x14ac:dyDescent="0.25">
      <c r="J9537">
        <v>95.35</v>
      </c>
    </row>
    <row r="9538" spans="10:10" x14ac:dyDescent="0.25">
      <c r="J9538">
        <v>95.36</v>
      </c>
    </row>
    <row r="9539" spans="10:10" x14ac:dyDescent="0.25">
      <c r="J9539">
        <v>95.37</v>
      </c>
    </row>
    <row r="9540" spans="10:10" x14ac:dyDescent="0.25">
      <c r="J9540">
        <v>95.38</v>
      </c>
    </row>
    <row r="9541" spans="10:10" x14ac:dyDescent="0.25">
      <c r="J9541">
        <v>95.39</v>
      </c>
    </row>
    <row r="9542" spans="10:10" x14ac:dyDescent="0.25">
      <c r="J9542">
        <v>95.4</v>
      </c>
    </row>
    <row r="9543" spans="10:10" x14ac:dyDescent="0.25">
      <c r="J9543">
        <v>95.41</v>
      </c>
    </row>
    <row r="9544" spans="10:10" x14ac:dyDescent="0.25">
      <c r="J9544">
        <v>95.42</v>
      </c>
    </row>
    <row r="9545" spans="10:10" x14ac:dyDescent="0.25">
      <c r="J9545">
        <v>95.43</v>
      </c>
    </row>
    <row r="9546" spans="10:10" x14ac:dyDescent="0.25">
      <c r="J9546">
        <v>95.44</v>
      </c>
    </row>
    <row r="9547" spans="10:10" x14ac:dyDescent="0.25">
      <c r="J9547">
        <v>95.45</v>
      </c>
    </row>
    <row r="9548" spans="10:10" x14ac:dyDescent="0.25">
      <c r="J9548">
        <v>95.46</v>
      </c>
    </row>
    <row r="9549" spans="10:10" x14ac:dyDescent="0.25">
      <c r="J9549">
        <v>95.47</v>
      </c>
    </row>
    <row r="9550" spans="10:10" x14ac:dyDescent="0.25">
      <c r="J9550">
        <v>95.48</v>
      </c>
    </row>
    <row r="9551" spans="10:10" x14ac:dyDescent="0.25">
      <c r="J9551">
        <v>95.49</v>
      </c>
    </row>
    <row r="9552" spans="10:10" x14ac:dyDescent="0.25">
      <c r="J9552">
        <v>95.5</v>
      </c>
    </row>
    <row r="9553" spans="10:10" x14ac:dyDescent="0.25">
      <c r="J9553">
        <v>95.51</v>
      </c>
    </row>
    <row r="9554" spans="10:10" x14ac:dyDescent="0.25">
      <c r="J9554">
        <v>95.52</v>
      </c>
    </row>
    <row r="9555" spans="10:10" x14ac:dyDescent="0.25">
      <c r="J9555">
        <v>95.53</v>
      </c>
    </row>
    <row r="9556" spans="10:10" x14ac:dyDescent="0.25">
      <c r="J9556">
        <v>95.54</v>
      </c>
    </row>
    <row r="9557" spans="10:10" x14ac:dyDescent="0.25">
      <c r="J9557">
        <v>95.55</v>
      </c>
    </row>
    <row r="9558" spans="10:10" x14ac:dyDescent="0.25">
      <c r="J9558">
        <v>95.56</v>
      </c>
    </row>
    <row r="9559" spans="10:10" x14ac:dyDescent="0.25">
      <c r="J9559">
        <v>95.57</v>
      </c>
    </row>
    <row r="9560" spans="10:10" x14ac:dyDescent="0.25">
      <c r="J9560">
        <v>95.58</v>
      </c>
    </row>
    <row r="9561" spans="10:10" x14ac:dyDescent="0.25">
      <c r="J9561">
        <v>95.59</v>
      </c>
    </row>
    <row r="9562" spans="10:10" x14ac:dyDescent="0.25">
      <c r="J9562">
        <v>95.6</v>
      </c>
    </row>
    <row r="9563" spans="10:10" x14ac:dyDescent="0.25">
      <c r="J9563">
        <v>95.61</v>
      </c>
    </row>
    <row r="9564" spans="10:10" x14ac:dyDescent="0.25">
      <c r="J9564">
        <v>95.62</v>
      </c>
    </row>
    <row r="9565" spans="10:10" x14ac:dyDescent="0.25">
      <c r="J9565">
        <v>95.63</v>
      </c>
    </row>
    <row r="9566" spans="10:10" x14ac:dyDescent="0.25">
      <c r="J9566">
        <v>95.64</v>
      </c>
    </row>
    <row r="9567" spans="10:10" x14ac:dyDescent="0.25">
      <c r="J9567">
        <v>95.65</v>
      </c>
    </row>
    <row r="9568" spans="10:10" x14ac:dyDescent="0.25">
      <c r="J9568">
        <v>95.66</v>
      </c>
    </row>
    <row r="9569" spans="10:10" x14ac:dyDescent="0.25">
      <c r="J9569">
        <v>95.67</v>
      </c>
    </row>
    <row r="9570" spans="10:10" x14ac:dyDescent="0.25">
      <c r="J9570">
        <v>95.68</v>
      </c>
    </row>
    <row r="9571" spans="10:10" x14ac:dyDescent="0.25">
      <c r="J9571">
        <v>95.69</v>
      </c>
    </row>
    <row r="9572" spans="10:10" x14ac:dyDescent="0.25">
      <c r="J9572">
        <v>95.7</v>
      </c>
    </row>
    <row r="9573" spans="10:10" x14ac:dyDescent="0.25">
      <c r="J9573">
        <v>95.71</v>
      </c>
    </row>
    <row r="9574" spans="10:10" x14ac:dyDescent="0.25">
      <c r="J9574">
        <v>95.72</v>
      </c>
    </row>
    <row r="9575" spans="10:10" x14ac:dyDescent="0.25">
      <c r="J9575">
        <v>95.73</v>
      </c>
    </row>
    <row r="9576" spans="10:10" x14ac:dyDescent="0.25">
      <c r="J9576">
        <v>95.74</v>
      </c>
    </row>
    <row r="9577" spans="10:10" x14ac:dyDescent="0.25">
      <c r="J9577">
        <v>95.75</v>
      </c>
    </row>
    <row r="9578" spans="10:10" x14ac:dyDescent="0.25">
      <c r="J9578">
        <v>95.76</v>
      </c>
    </row>
    <row r="9579" spans="10:10" x14ac:dyDescent="0.25">
      <c r="J9579">
        <v>95.77</v>
      </c>
    </row>
    <row r="9580" spans="10:10" x14ac:dyDescent="0.25">
      <c r="J9580">
        <v>95.78</v>
      </c>
    </row>
    <row r="9581" spans="10:10" x14ac:dyDescent="0.25">
      <c r="J9581">
        <v>95.79</v>
      </c>
    </row>
    <row r="9582" spans="10:10" x14ac:dyDescent="0.25">
      <c r="J9582">
        <v>95.8</v>
      </c>
    </row>
    <row r="9583" spans="10:10" x14ac:dyDescent="0.25">
      <c r="J9583">
        <v>95.81</v>
      </c>
    </row>
    <row r="9584" spans="10:10" x14ac:dyDescent="0.25">
      <c r="J9584">
        <v>95.82</v>
      </c>
    </row>
    <row r="9585" spans="10:10" x14ac:dyDescent="0.25">
      <c r="J9585">
        <v>95.83</v>
      </c>
    </row>
    <row r="9586" spans="10:10" x14ac:dyDescent="0.25">
      <c r="J9586">
        <v>95.84</v>
      </c>
    </row>
    <row r="9587" spans="10:10" x14ac:dyDescent="0.25">
      <c r="J9587">
        <v>95.85</v>
      </c>
    </row>
    <row r="9588" spans="10:10" x14ac:dyDescent="0.25">
      <c r="J9588">
        <v>95.86</v>
      </c>
    </row>
    <row r="9589" spans="10:10" x14ac:dyDescent="0.25">
      <c r="J9589">
        <v>95.87</v>
      </c>
    </row>
    <row r="9590" spans="10:10" x14ac:dyDescent="0.25">
      <c r="J9590">
        <v>95.88</v>
      </c>
    </row>
    <row r="9591" spans="10:10" x14ac:dyDescent="0.25">
      <c r="J9591">
        <v>95.89</v>
      </c>
    </row>
    <row r="9592" spans="10:10" x14ac:dyDescent="0.25">
      <c r="J9592">
        <v>95.9</v>
      </c>
    </row>
    <row r="9593" spans="10:10" x14ac:dyDescent="0.25">
      <c r="J9593">
        <v>95.91</v>
      </c>
    </row>
    <row r="9594" spans="10:10" x14ac:dyDescent="0.25">
      <c r="J9594">
        <v>95.92</v>
      </c>
    </row>
    <row r="9595" spans="10:10" x14ac:dyDescent="0.25">
      <c r="J9595">
        <v>95.93</v>
      </c>
    </row>
    <row r="9596" spans="10:10" x14ac:dyDescent="0.25">
      <c r="J9596">
        <v>95.94</v>
      </c>
    </row>
    <row r="9597" spans="10:10" x14ac:dyDescent="0.25">
      <c r="J9597">
        <v>95.95</v>
      </c>
    </row>
    <row r="9598" spans="10:10" x14ac:dyDescent="0.25">
      <c r="J9598">
        <v>95.96</v>
      </c>
    </row>
    <row r="9599" spans="10:10" x14ac:dyDescent="0.25">
      <c r="J9599">
        <v>95.97</v>
      </c>
    </row>
    <row r="9600" spans="10:10" x14ac:dyDescent="0.25">
      <c r="J9600">
        <v>95.98</v>
      </c>
    </row>
    <row r="9601" spans="10:10" x14ac:dyDescent="0.25">
      <c r="J9601">
        <v>95.99</v>
      </c>
    </row>
    <row r="9602" spans="10:10" x14ac:dyDescent="0.25">
      <c r="J9602">
        <v>96</v>
      </c>
    </row>
    <row r="9603" spans="10:10" x14ac:dyDescent="0.25">
      <c r="J9603">
        <v>96.01</v>
      </c>
    </row>
    <row r="9604" spans="10:10" x14ac:dyDescent="0.25">
      <c r="J9604">
        <v>96.02</v>
      </c>
    </row>
    <row r="9605" spans="10:10" x14ac:dyDescent="0.25">
      <c r="J9605">
        <v>96.03</v>
      </c>
    </row>
    <row r="9606" spans="10:10" x14ac:dyDescent="0.25">
      <c r="J9606">
        <v>96.04</v>
      </c>
    </row>
    <row r="9607" spans="10:10" x14ac:dyDescent="0.25">
      <c r="J9607">
        <v>96.05</v>
      </c>
    </row>
    <row r="9608" spans="10:10" x14ac:dyDescent="0.25">
      <c r="J9608">
        <v>96.06</v>
      </c>
    </row>
    <row r="9609" spans="10:10" x14ac:dyDescent="0.25">
      <c r="J9609">
        <v>96.07</v>
      </c>
    </row>
    <row r="9610" spans="10:10" x14ac:dyDescent="0.25">
      <c r="J9610">
        <v>96.08</v>
      </c>
    </row>
    <row r="9611" spans="10:10" x14ac:dyDescent="0.25">
      <c r="J9611">
        <v>96.09</v>
      </c>
    </row>
    <row r="9612" spans="10:10" x14ac:dyDescent="0.25">
      <c r="J9612">
        <v>96.1</v>
      </c>
    </row>
    <row r="9613" spans="10:10" x14ac:dyDescent="0.25">
      <c r="J9613">
        <v>96.11</v>
      </c>
    </row>
    <row r="9614" spans="10:10" x14ac:dyDescent="0.25">
      <c r="J9614">
        <v>96.12</v>
      </c>
    </row>
    <row r="9615" spans="10:10" x14ac:dyDescent="0.25">
      <c r="J9615">
        <v>96.13</v>
      </c>
    </row>
    <row r="9616" spans="10:10" x14ac:dyDescent="0.25">
      <c r="J9616">
        <v>96.14</v>
      </c>
    </row>
    <row r="9617" spans="10:10" x14ac:dyDescent="0.25">
      <c r="J9617">
        <v>96.15</v>
      </c>
    </row>
    <row r="9618" spans="10:10" x14ac:dyDescent="0.25">
      <c r="J9618">
        <v>96.16</v>
      </c>
    </row>
    <row r="9619" spans="10:10" x14ac:dyDescent="0.25">
      <c r="J9619">
        <v>96.17</v>
      </c>
    </row>
    <row r="9620" spans="10:10" x14ac:dyDescent="0.25">
      <c r="J9620">
        <v>96.18</v>
      </c>
    </row>
    <row r="9621" spans="10:10" x14ac:dyDescent="0.25">
      <c r="J9621">
        <v>96.19</v>
      </c>
    </row>
    <row r="9622" spans="10:10" x14ac:dyDescent="0.25">
      <c r="J9622">
        <v>96.2</v>
      </c>
    </row>
    <row r="9623" spans="10:10" x14ac:dyDescent="0.25">
      <c r="J9623">
        <v>96.21</v>
      </c>
    </row>
    <row r="9624" spans="10:10" x14ac:dyDescent="0.25">
      <c r="J9624">
        <v>96.22</v>
      </c>
    </row>
    <row r="9625" spans="10:10" x14ac:dyDescent="0.25">
      <c r="J9625">
        <v>96.23</v>
      </c>
    </row>
    <row r="9626" spans="10:10" x14ac:dyDescent="0.25">
      <c r="J9626">
        <v>96.24</v>
      </c>
    </row>
    <row r="9627" spans="10:10" x14ac:dyDescent="0.25">
      <c r="J9627">
        <v>96.25</v>
      </c>
    </row>
    <row r="9628" spans="10:10" x14ac:dyDescent="0.25">
      <c r="J9628">
        <v>96.26</v>
      </c>
    </row>
    <row r="9629" spans="10:10" x14ac:dyDescent="0.25">
      <c r="J9629">
        <v>96.27</v>
      </c>
    </row>
    <row r="9630" spans="10:10" x14ac:dyDescent="0.25">
      <c r="J9630">
        <v>96.28</v>
      </c>
    </row>
    <row r="9631" spans="10:10" x14ac:dyDescent="0.25">
      <c r="J9631">
        <v>96.29</v>
      </c>
    </row>
    <row r="9632" spans="10:10" x14ac:dyDescent="0.25">
      <c r="J9632">
        <v>96.3</v>
      </c>
    </row>
    <row r="9633" spans="10:10" x14ac:dyDescent="0.25">
      <c r="J9633">
        <v>96.31</v>
      </c>
    </row>
    <row r="9634" spans="10:10" x14ac:dyDescent="0.25">
      <c r="J9634">
        <v>96.32</v>
      </c>
    </row>
    <row r="9635" spans="10:10" x14ac:dyDescent="0.25">
      <c r="J9635">
        <v>96.33</v>
      </c>
    </row>
    <row r="9636" spans="10:10" x14ac:dyDescent="0.25">
      <c r="J9636">
        <v>96.34</v>
      </c>
    </row>
    <row r="9637" spans="10:10" x14ac:dyDescent="0.25">
      <c r="J9637">
        <v>96.35</v>
      </c>
    </row>
    <row r="9638" spans="10:10" x14ac:dyDescent="0.25">
      <c r="J9638">
        <v>96.36</v>
      </c>
    </row>
    <row r="9639" spans="10:10" x14ac:dyDescent="0.25">
      <c r="J9639">
        <v>96.37</v>
      </c>
    </row>
    <row r="9640" spans="10:10" x14ac:dyDescent="0.25">
      <c r="J9640">
        <v>96.38</v>
      </c>
    </row>
    <row r="9641" spans="10:10" x14ac:dyDescent="0.25">
      <c r="J9641">
        <v>96.39</v>
      </c>
    </row>
    <row r="9642" spans="10:10" x14ac:dyDescent="0.25">
      <c r="J9642">
        <v>96.4</v>
      </c>
    </row>
    <row r="9643" spans="10:10" x14ac:dyDescent="0.25">
      <c r="J9643">
        <v>96.41</v>
      </c>
    </row>
    <row r="9644" spans="10:10" x14ac:dyDescent="0.25">
      <c r="J9644">
        <v>96.42</v>
      </c>
    </row>
    <row r="9645" spans="10:10" x14ac:dyDescent="0.25">
      <c r="J9645">
        <v>96.43</v>
      </c>
    </row>
    <row r="9646" spans="10:10" x14ac:dyDescent="0.25">
      <c r="J9646">
        <v>96.44</v>
      </c>
    </row>
    <row r="9647" spans="10:10" x14ac:dyDescent="0.25">
      <c r="J9647">
        <v>96.45</v>
      </c>
    </row>
    <row r="9648" spans="10:10" x14ac:dyDescent="0.25">
      <c r="J9648">
        <v>96.46</v>
      </c>
    </row>
    <row r="9649" spans="10:10" x14ac:dyDescent="0.25">
      <c r="J9649">
        <v>96.47</v>
      </c>
    </row>
    <row r="9650" spans="10:10" x14ac:dyDescent="0.25">
      <c r="J9650">
        <v>96.48</v>
      </c>
    </row>
    <row r="9651" spans="10:10" x14ac:dyDescent="0.25">
      <c r="J9651">
        <v>96.49</v>
      </c>
    </row>
    <row r="9652" spans="10:10" x14ac:dyDescent="0.25">
      <c r="J9652">
        <v>96.5</v>
      </c>
    </row>
    <row r="9653" spans="10:10" x14ac:dyDescent="0.25">
      <c r="J9653">
        <v>96.51</v>
      </c>
    </row>
    <row r="9654" spans="10:10" x14ac:dyDescent="0.25">
      <c r="J9654">
        <v>96.52</v>
      </c>
    </row>
    <row r="9655" spans="10:10" x14ac:dyDescent="0.25">
      <c r="J9655">
        <v>96.53</v>
      </c>
    </row>
    <row r="9656" spans="10:10" x14ac:dyDescent="0.25">
      <c r="J9656">
        <v>96.54</v>
      </c>
    </row>
    <row r="9657" spans="10:10" x14ac:dyDescent="0.25">
      <c r="J9657">
        <v>96.55</v>
      </c>
    </row>
    <row r="9658" spans="10:10" x14ac:dyDescent="0.25">
      <c r="J9658">
        <v>96.56</v>
      </c>
    </row>
    <row r="9659" spans="10:10" x14ac:dyDescent="0.25">
      <c r="J9659">
        <v>96.57</v>
      </c>
    </row>
    <row r="9660" spans="10:10" x14ac:dyDescent="0.25">
      <c r="J9660">
        <v>96.58</v>
      </c>
    </row>
    <row r="9661" spans="10:10" x14ac:dyDescent="0.25">
      <c r="J9661">
        <v>96.59</v>
      </c>
    </row>
    <row r="9662" spans="10:10" x14ac:dyDescent="0.25">
      <c r="J9662">
        <v>96.6</v>
      </c>
    </row>
    <row r="9663" spans="10:10" x14ac:dyDescent="0.25">
      <c r="J9663">
        <v>96.61</v>
      </c>
    </row>
    <row r="9664" spans="10:10" x14ac:dyDescent="0.25">
      <c r="J9664">
        <v>96.62</v>
      </c>
    </row>
    <row r="9665" spans="10:10" x14ac:dyDescent="0.25">
      <c r="J9665">
        <v>96.63</v>
      </c>
    </row>
    <row r="9666" spans="10:10" x14ac:dyDescent="0.25">
      <c r="J9666">
        <v>96.64</v>
      </c>
    </row>
    <row r="9667" spans="10:10" x14ac:dyDescent="0.25">
      <c r="J9667">
        <v>96.65</v>
      </c>
    </row>
    <row r="9668" spans="10:10" x14ac:dyDescent="0.25">
      <c r="J9668">
        <v>96.66</v>
      </c>
    </row>
    <row r="9669" spans="10:10" x14ac:dyDescent="0.25">
      <c r="J9669">
        <v>96.67</v>
      </c>
    </row>
    <row r="9670" spans="10:10" x14ac:dyDescent="0.25">
      <c r="J9670">
        <v>96.68</v>
      </c>
    </row>
    <row r="9671" spans="10:10" x14ac:dyDescent="0.25">
      <c r="J9671">
        <v>96.69</v>
      </c>
    </row>
    <row r="9672" spans="10:10" x14ac:dyDescent="0.25">
      <c r="J9672">
        <v>96.7</v>
      </c>
    </row>
    <row r="9673" spans="10:10" x14ac:dyDescent="0.25">
      <c r="J9673">
        <v>96.71</v>
      </c>
    </row>
    <row r="9674" spans="10:10" x14ac:dyDescent="0.25">
      <c r="J9674">
        <v>96.72</v>
      </c>
    </row>
    <row r="9675" spans="10:10" x14ac:dyDescent="0.25">
      <c r="J9675">
        <v>96.73</v>
      </c>
    </row>
    <row r="9676" spans="10:10" x14ac:dyDescent="0.25">
      <c r="J9676">
        <v>96.74</v>
      </c>
    </row>
    <row r="9677" spans="10:10" x14ac:dyDescent="0.25">
      <c r="J9677">
        <v>96.75</v>
      </c>
    </row>
    <row r="9678" spans="10:10" x14ac:dyDescent="0.25">
      <c r="J9678">
        <v>96.76</v>
      </c>
    </row>
    <row r="9679" spans="10:10" x14ac:dyDescent="0.25">
      <c r="J9679">
        <v>96.77</v>
      </c>
    </row>
    <row r="9680" spans="10:10" x14ac:dyDescent="0.25">
      <c r="J9680">
        <v>96.78</v>
      </c>
    </row>
    <row r="9681" spans="10:10" x14ac:dyDescent="0.25">
      <c r="J9681">
        <v>96.79</v>
      </c>
    </row>
    <row r="9682" spans="10:10" x14ac:dyDescent="0.25">
      <c r="J9682">
        <v>96.8</v>
      </c>
    </row>
    <row r="9683" spans="10:10" x14ac:dyDescent="0.25">
      <c r="J9683">
        <v>96.81</v>
      </c>
    </row>
    <row r="9684" spans="10:10" x14ac:dyDescent="0.25">
      <c r="J9684">
        <v>96.82</v>
      </c>
    </row>
    <row r="9685" spans="10:10" x14ac:dyDescent="0.25">
      <c r="J9685">
        <v>96.83</v>
      </c>
    </row>
    <row r="9686" spans="10:10" x14ac:dyDescent="0.25">
      <c r="J9686">
        <v>96.84</v>
      </c>
    </row>
    <row r="9687" spans="10:10" x14ac:dyDescent="0.25">
      <c r="J9687">
        <v>96.85</v>
      </c>
    </row>
    <row r="9688" spans="10:10" x14ac:dyDescent="0.25">
      <c r="J9688">
        <v>96.86</v>
      </c>
    </row>
    <row r="9689" spans="10:10" x14ac:dyDescent="0.25">
      <c r="J9689">
        <v>96.87</v>
      </c>
    </row>
    <row r="9690" spans="10:10" x14ac:dyDescent="0.25">
      <c r="J9690">
        <v>96.88</v>
      </c>
    </row>
    <row r="9691" spans="10:10" x14ac:dyDescent="0.25">
      <c r="J9691">
        <v>96.89</v>
      </c>
    </row>
    <row r="9692" spans="10:10" x14ac:dyDescent="0.25">
      <c r="J9692">
        <v>96.9</v>
      </c>
    </row>
    <row r="9693" spans="10:10" x14ac:dyDescent="0.25">
      <c r="J9693">
        <v>96.91</v>
      </c>
    </row>
    <row r="9694" spans="10:10" x14ac:dyDescent="0.25">
      <c r="J9694">
        <v>96.92</v>
      </c>
    </row>
    <row r="9695" spans="10:10" x14ac:dyDescent="0.25">
      <c r="J9695">
        <v>96.93</v>
      </c>
    </row>
    <row r="9696" spans="10:10" x14ac:dyDescent="0.25">
      <c r="J9696">
        <v>96.94</v>
      </c>
    </row>
    <row r="9697" spans="10:10" x14ac:dyDescent="0.25">
      <c r="J9697">
        <v>96.95</v>
      </c>
    </row>
    <row r="9698" spans="10:10" x14ac:dyDescent="0.25">
      <c r="J9698">
        <v>96.96</v>
      </c>
    </row>
    <row r="9699" spans="10:10" x14ac:dyDescent="0.25">
      <c r="J9699">
        <v>96.97</v>
      </c>
    </row>
    <row r="9700" spans="10:10" x14ac:dyDescent="0.25">
      <c r="J9700">
        <v>96.98</v>
      </c>
    </row>
    <row r="9701" spans="10:10" x14ac:dyDescent="0.25">
      <c r="J9701">
        <v>96.99</v>
      </c>
    </row>
    <row r="9702" spans="10:10" x14ac:dyDescent="0.25">
      <c r="J9702">
        <v>97</v>
      </c>
    </row>
    <row r="9703" spans="10:10" x14ac:dyDescent="0.25">
      <c r="J9703">
        <v>97.01</v>
      </c>
    </row>
    <row r="9704" spans="10:10" x14ac:dyDescent="0.25">
      <c r="J9704">
        <v>97.02</v>
      </c>
    </row>
    <row r="9705" spans="10:10" x14ac:dyDescent="0.25">
      <c r="J9705">
        <v>97.03</v>
      </c>
    </row>
    <row r="9706" spans="10:10" x14ac:dyDescent="0.25">
      <c r="J9706">
        <v>97.04</v>
      </c>
    </row>
    <row r="9707" spans="10:10" x14ac:dyDescent="0.25">
      <c r="J9707">
        <v>97.05</v>
      </c>
    </row>
    <row r="9708" spans="10:10" x14ac:dyDescent="0.25">
      <c r="J9708">
        <v>97.06</v>
      </c>
    </row>
    <row r="9709" spans="10:10" x14ac:dyDescent="0.25">
      <c r="J9709">
        <v>97.07</v>
      </c>
    </row>
    <row r="9710" spans="10:10" x14ac:dyDescent="0.25">
      <c r="J9710">
        <v>97.08</v>
      </c>
    </row>
    <row r="9711" spans="10:10" x14ac:dyDescent="0.25">
      <c r="J9711">
        <v>97.09</v>
      </c>
    </row>
    <row r="9712" spans="10:10" x14ac:dyDescent="0.25">
      <c r="J9712">
        <v>97.1</v>
      </c>
    </row>
    <row r="9713" spans="10:10" x14ac:dyDescent="0.25">
      <c r="J9713">
        <v>97.11</v>
      </c>
    </row>
    <row r="9714" spans="10:10" x14ac:dyDescent="0.25">
      <c r="J9714">
        <v>97.12</v>
      </c>
    </row>
    <row r="9715" spans="10:10" x14ac:dyDescent="0.25">
      <c r="J9715">
        <v>97.13</v>
      </c>
    </row>
    <row r="9716" spans="10:10" x14ac:dyDescent="0.25">
      <c r="J9716">
        <v>97.14</v>
      </c>
    </row>
    <row r="9717" spans="10:10" x14ac:dyDescent="0.25">
      <c r="J9717">
        <v>97.15</v>
      </c>
    </row>
    <row r="9718" spans="10:10" x14ac:dyDescent="0.25">
      <c r="J9718">
        <v>97.16</v>
      </c>
    </row>
    <row r="9719" spans="10:10" x14ac:dyDescent="0.25">
      <c r="J9719">
        <v>97.17</v>
      </c>
    </row>
    <row r="9720" spans="10:10" x14ac:dyDescent="0.25">
      <c r="J9720">
        <v>97.18</v>
      </c>
    </row>
    <row r="9721" spans="10:10" x14ac:dyDescent="0.25">
      <c r="J9721">
        <v>97.19</v>
      </c>
    </row>
    <row r="9722" spans="10:10" x14ac:dyDescent="0.25">
      <c r="J9722">
        <v>97.2</v>
      </c>
    </row>
    <row r="9723" spans="10:10" x14ac:dyDescent="0.25">
      <c r="J9723">
        <v>97.21</v>
      </c>
    </row>
    <row r="9724" spans="10:10" x14ac:dyDescent="0.25">
      <c r="J9724">
        <v>97.22</v>
      </c>
    </row>
    <row r="9725" spans="10:10" x14ac:dyDescent="0.25">
      <c r="J9725">
        <v>97.23</v>
      </c>
    </row>
    <row r="9726" spans="10:10" x14ac:dyDescent="0.25">
      <c r="J9726">
        <v>97.24</v>
      </c>
    </row>
    <row r="9727" spans="10:10" x14ac:dyDescent="0.25">
      <c r="J9727">
        <v>97.25</v>
      </c>
    </row>
    <row r="9728" spans="10:10" x14ac:dyDescent="0.25">
      <c r="J9728">
        <v>97.26</v>
      </c>
    </row>
    <row r="9729" spans="10:10" x14ac:dyDescent="0.25">
      <c r="J9729">
        <v>97.27</v>
      </c>
    </row>
    <row r="9730" spans="10:10" x14ac:dyDescent="0.25">
      <c r="J9730">
        <v>97.28</v>
      </c>
    </row>
    <row r="9731" spans="10:10" x14ac:dyDescent="0.25">
      <c r="J9731">
        <v>97.29</v>
      </c>
    </row>
    <row r="9732" spans="10:10" x14ac:dyDescent="0.25">
      <c r="J9732">
        <v>97.3</v>
      </c>
    </row>
    <row r="9733" spans="10:10" x14ac:dyDescent="0.25">
      <c r="J9733">
        <v>97.31</v>
      </c>
    </row>
    <row r="9734" spans="10:10" x14ac:dyDescent="0.25">
      <c r="J9734">
        <v>97.32</v>
      </c>
    </row>
    <row r="9735" spans="10:10" x14ac:dyDescent="0.25">
      <c r="J9735">
        <v>97.33</v>
      </c>
    </row>
    <row r="9736" spans="10:10" x14ac:dyDescent="0.25">
      <c r="J9736">
        <v>97.34</v>
      </c>
    </row>
    <row r="9737" spans="10:10" x14ac:dyDescent="0.25">
      <c r="J9737">
        <v>97.35</v>
      </c>
    </row>
    <row r="9738" spans="10:10" x14ac:dyDescent="0.25">
      <c r="J9738">
        <v>97.36</v>
      </c>
    </row>
    <row r="9739" spans="10:10" x14ac:dyDescent="0.25">
      <c r="J9739">
        <v>97.37</v>
      </c>
    </row>
    <row r="9740" spans="10:10" x14ac:dyDescent="0.25">
      <c r="J9740">
        <v>97.38</v>
      </c>
    </row>
    <row r="9741" spans="10:10" x14ac:dyDescent="0.25">
      <c r="J9741">
        <v>97.39</v>
      </c>
    </row>
    <row r="9742" spans="10:10" x14ac:dyDescent="0.25">
      <c r="J9742">
        <v>97.4</v>
      </c>
    </row>
    <row r="9743" spans="10:10" x14ac:dyDescent="0.25">
      <c r="J9743">
        <v>97.41</v>
      </c>
    </row>
    <row r="9744" spans="10:10" x14ac:dyDescent="0.25">
      <c r="J9744">
        <v>97.42</v>
      </c>
    </row>
    <row r="9745" spans="10:10" x14ac:dyDescent="0.25">
      <c r="J9745">
        <v>97.43</v>
      </c>
    </row>
    <row r="9746" spans="10:10" x14ac:dyDescent="0.25">
      <c r="J9746">
        <v>97.44</v>
      </c>
    </row>
    <row r="9747" spans="10:10" x14ac:dyDescent="0.25">
      <c r="J9747">
        <v>97.45</v>
      </c>
    </row>
    <row r="9748" spans="10:10" x14ac:dyDescent="0.25">
      <c r="J9748">
        <v>97.46</v>
      </c>
    </row>
    <row r="9749" spans="10:10" x14ac:dyDescent="0.25">
      <c r="J9749">
        <v>97.47</v>
      </c>
    </row>
    <row r="9750" spans="10:10" x14ac:dyDescent="0.25">
      <c r="J9750">
        <v>97.48</v>
      </c>
    </row>
    <row r="9751" spans="10:10" x14ac:dyDescent="0.25">
      <c r="J9751">
        <v>97.49</v>
      </c>
    </row>
    <row r="9752" spans="10:10" x14ac:dyDescent="0.25">
      <c r="J9752">
        <v>97.5</v>
      </c>
    </row>
    <row r="9753" spans="10:10" x14ac:dyDescent="0.25">
      <c r="J9753">
        <v>97.51</v>
      </c>
    </row>
    <row r="9754" spans="10:10" x14ac:dyDescent="0.25">
      <c r="J9754">
        <v>97.52</v>
      </c>
    </row>
    <row r="9755" spans="10:10" x14ac:dyDescent="0.25">
      <c r="J9755">
        <v>97.53</v>
      </c>
    </row>
    <row r="9756" spans="10:10" x14ac:dyDescent="0.25">
      <c r="J9756">
        <v>97.54</v>
      </c>
    </row>
    <row r="9757" spans="10:10" x14ac:dyDescent="0.25">
      <c r="J9757">
        <v>97.55</v>
      </c>
    </row>
    <row r="9758" spans="10:10" x14ac:dyDescent="0.25">
      <c r="J9758">
        <v>97.56</v>
      </c>
    </row>
    <row r="9759" spans="10:10" x14ac:dyDescent="0.25">
      <c r="J9759">
        <v>97.57</v>
      </c>
    </row>
    <row r="9760" spans="10:10" x14ac:dyDescent="0.25">
      <c r="J9760">
        <v>97.58</v>
      </c>
    </row>
    <row r="9761" spans="10:10" x14ac:dyDescent="0.25">
      <c r="J9761">
        <v>97.59</v>
      </c>
    </row>
    <row r="9762" spans="10:10" x14ac:dyDescent="0.25">
      <c r="J9762">
        <v>97.6</v>
      </c>
    </row>
    <row r="9763" spans="10:10" x14ac:dyDescent="0.25">
      <c r="J9763">
        <v>97.61</v>
      </c>
    </row>
    <row r="9764" spans="10:10" x14ac:dyDescent="0.25">
      <c r="J9764">
        <v>97.62</v>
      </c>
    </row>
    <row r="9765" spans="10:10" x14ac:dyDescent="0.25">
      <c r="J9765">
        <v>97.63</v>
      </c>
    </row>
    <row r="9766" spans="10:10" x14ac:dyDescent="0.25">
      <c r="J9766">
        <v>97.64</v>
      </c>
    </row>
    <row r="9767" spans="10:10" x14ac:dyDescent="0.25">
      <c r="J9767">
        <v>97.65</v>
      </c>
    </row>
    <row r="9768" spans="10:10" x14ac:dyDescent="0.25">
      <c r="J9768">
        <v>97.66</v>
      </c>
    </row>
    <row r="9769" spans="10:10" x14ac:dyDescent="0.25">
      <c r="J9769">
        <v>97.67</v>
      </c>
    </row>
    <row r="9770" spans="10:10" x14ac:dyDescent="0.25">
      <c r="J9770">
        <v>97.68</v>
      </c>
    </row>
    <row r="9771" spans="10:10" x14ac:dyDescent="0.25">
      <c r="J9771">
        <v>97.69</v>
      </c>
    </row>
    <row r="9772" spans="10:10" x14ac:dyDescent="0.25">
      <c r="J9772">
        <v>97.7</v>
      </c>
    </row>
    <row r="9773" spans="10:10" x14ac:dyDescent="0.25">
      <c r="J9773">
        <v>97.71</v>
      </c>
    </row>
    <row r="9774" spans="10:10" x14ac:dyDescent="0.25">
      <c r="J9774">
        <v>97.72</v>
      </c>
    </row>
    <row r="9775" spans="10:10" x14ac:dyDescent="0.25">
      <c r="J9775">
        <v>97.73</v>
      </c>
    </row>
    <row r="9776" spans="10:10" x14ac:dyDescent="0.25">
      <c r="J9776">
        <v>97.74</v>
      </c>
    </row>
    <row r="9777" spans="10:10" x14ac:dyDescent="0.25">
      <c r="J9777">
        <v>97.75</v>
      </c>
    </row>
    <row r="9778" spans="10:10" x14ac:dyDescent="0.25">
      <c r="J9778">
        <v>97.76</v>
      </c>
    </row>
    <row r="9779" spans="10:10" x14ac:dyDescent="0.25">
      <c r="J9779">
        <v>97.77</v>
      </c>
    </row>
    <row r="9780" spans="10:10" x14ac:dyDescent="0.25">
      <c r="J9780">
        <v>97.78</v>
      </c>
    </row>
    <row r="9781" spans="10:10" x14ac:dyDescent="0.25">
      <c r="J9781">
        <v>97.79</v>
      </c>
    </row>
    <row r="9782" spans="10:10" x14ac:dyDescent="0.25">
      <c r="J9782">
        <v>97.8</v>
      </c>
    </row>
    <row r="9783" spans="10:10" x14ac:dyDescent="0.25">
      <c r="J9783">
        <v>97.81</v>
      </c>
    </row>
    <row r="9784" spans="10:10" x14ac:dyDescent="0.25">
      <c r="J9784">
        <v>97.82</v>
      </c>
    </row>
    <row r="9785" spans="10:10" x14ac:dyDescent="0.25">
      <c r="J9785">
        <v>97.83</v>
      </c>
    </row>
    <row r="9786" spans="10:10" x14ac:dyDescent="0.25">
      <c r="J9786">
        <v>97.84</v>
      </c>
    </row>
    <row r="9787" spans="10:10" x14ac:dyDescent="0.25">
      <c r="J9787">
        <v>97.85</v>
      </c>
    </row>
    <row r="9788" spans="10:10" x14ac:dyDescent="0.25">
      <c r="J9788">
        <v>97.86</v>
      </c>
    </row>
    <row r="9789" spans="10:10" x14ac:dyDescent="0.25">
      <c r="J9789">
        <v>97.87</v>
      </c>
    </row>
    <row r="9790" spans="10:10" x14ac:dyDescent="0.25">
      <c r="J9790">
        <v>97.88</v>
      </c>
    </row>
    <row r="9791" spans="10:10" x14ac:dyDescent="0.25">
      <c r="J9791">
        <v>97.89</v>
      </c>
    </row>
    <row r="9792" spans="10:10" x14ac:dyDescent="0.25">
      <c r="J9792">
        <v>97.9</v>
      </c>
    </row>
    <row r="9793" spans="10:10" x14ac:dyDescent="0.25">
      <c r="J9793">
        <v>97.91</v>
      </c>
    </row>
    <row r="9794" spans="10:10" x14ac:dyDescent="0.25">
      <c r="J9794">
        <v>97.92</v>
      </c>
    </row>
    <row r="9795" spans="10:10" x14ac:dyDescent="0.25">
      <c r="J9795">
        <v>97.93</v>
      </c>
    </row>
    <row r="9796" spans="10:10" x14ac:dyDescent="0.25">
      <c r="J9796">
        <v>97.94</v>
      </c>
    </row>
    <row r="9797" spans="10:10" x14ac:dyDescent="0.25">
      <c r="J9797">
        <v>97.95</v>
      </c>
    </row>
    <row r="9798" spans="10:10" x14ac:dyDescent="0.25">
      <c r="J9798">
        <v>97.96</v>
      </c>
    </row>
    <row r="9799" spans="10:10" x14ac:dyDescent="0.25">
      <c r="J9799">
        <v>97.97</v>
      </c>
    </row>
    <row r="9800" spans="10:10" x14ac:dyDescent="0.25">
      <c r="J9800">
        <v>97.98</v>
      </c>
    </row>
    <row r="9801" spans="10:10" x14ac:dyDescent="0.25">
      <c r="J9801">
        <v>97.99</v>
      </c>
    </row>
    <row r="9802" spans="10:10" x14ac:dyDescent="0.25">
      <c r="J9802">
        <v>98</v>
      </c>
    </row>
    <row r="9803" spans="10:10" x14ac:dyDescent="0.25">
      <c r="J9803">
        <v>98.01</v>
      </c>
    </row>
    <row r="9804" spans="10:10" x14ac:dyDescent="0.25">
      <c r="J9804">
        <v>98.02</v>
      </c>
    </row>
    <row r="9805" spans="10:10" x14ac:dyDescent="0.25">
      <c r="J9805">
        <v>98.03</v>
      </c>
    </row>
    <row r="9806" spans="10:10" x14ac:dyDescent="0.25">
      <c r="J9806">
        <v>98.04</v>
      </c>
    </row>
    <row r="9807" spans="10:10" x14ac:dyDescent="0.25">
      <c r="J9807">
        <v>98.05</v>
      </c>
    </row>
    <row r="9808" spans="10:10" x14ac:dyDescent="0.25">
      <c r="J9808">
        <v>98.06</v>
      </c>
    </row>
    <row r="9809" spans="10:10" x14ac:dyDescent="0.25">
      <c r="J9809">
        <v>98.07</v>
      </c>
    </row>
    <row r="9810" spans="10:10" x14ac:dyDescent="0.25">
      <c r="J9810">
        <v>98.08</v>
      </c>
    </row>
    <row r="9811" spans="10:10" x14ac:dyDescent="0.25">
      <c r="J9811">
        <v>98.09</v>
      </c>
    </row>
    <row r="9812" spans="10:10" x14ac:dyDescent="0.25">
      <c r="J9812">
        <v>98.1</v>
      </c>
    </row>
    <row r="9813" spans="10:10" x14ac:dyDescent="0.25">
      <c r="J9813">
        <v>98.11</v>
      </c>
    </row>
    <row r="9814" spans="10:10" x14ac:dyDescent="0.25">
      <c r="J9814">
        <v>98.12</v>
      </c>
    </row>
    <row r="9815" spans="10:10" x14ac:dyDescent="0.25">
      <c r="J9815">
        <v>98.13</v>
      </c>
    </row>
    <row r="9816" spans="10:10" x14ac:dyDescent="0.25">
      <c r="J9816">
        <v>98.14</v>
      </c>
    </row>
    <row r="9817" spans="10:10" x14ac:dyDescent="0.25">
      <c r="J9817">
        <v>98.15</v>
      </c>
    </row>
    <row r="9818" spans="10:10" x14ac:dyDescent="0.25">
      <c r="J9818">
        <v>98.16</v>
      </c>
    </row>
    <row r="9819" spans="10:10" x14ac:dyDescent="0.25">
      <c r="J9819">
        <v>98.17</v>
      </c>
    </row>
    <row r="9820" spans="10:10" x14ac:dyDescent="0.25">
      <c r="J9820">
        <v>98.18</v>
      </c>
    </row>
    <row r="9821" spans="10:10" x14ac:dyDescent="0.25">
      <c r="J9821">
        <v>98.19</v>
      </c>
    </row>
    <row r="9822" spans="10:10" x14ac:dyDescent="0.25">
      <c r="J9822">
        <v>98.2</v>
      </c>
    </row>
    <row r="9823" spans="10:10" x14ac:dyDescent="0.25">
      <c r="J9823">
        <v>98.21</v>
      </c>
    </row>
    <row r="9824" spans="10:10" x14ac:dyDescent="0.25">
      <c r="J9824">
        <v>98.22</v>
      </c>
    </row>
    <row r="9825" spans="10:10" x14ac:dyDescent="0.25">
      <c r="J9825">
        <v>98.23</v>
      </c>
    </row>
    <row r="9826" spans="10:10" x14ac:dyDescent="0.25">
      <c r="J9826">
        <v>98.24</v>
      </c>
    </row>
    <row r="9827" spans="10:10" x14ac:dyDescent="0.25">
      <c r="J9827">
        <v>98.25</v>
      </c>
    </row>
    <row r="9828" spans="10:10" x14ac:dyDescent="0.25">
      <c r="J9828">
        <v>98.26</v>
      </c>
    </row>
    <row r="9829" spans="10:10" x14ac:dyDescent="0.25">
      <c r="J9829">
        <v>98.27</v>
      </c>
    </row>
    <row r="9830" spans="10:10" x14ac:dyDescent="0.25">
      <c r="J9830">
        <v>98.28</v>
      </c>
    </row>
    <row r="9831" spans="10:10" x14ac:dyDescent="0.25">
      <c r="J9831">
        <v>98.29</v>
      </c>
    </row>
    <row r="9832" spans="10:10" x14ac:dyDescent="0.25">
      <c r="J9832">
        <v>98.3</v>
      </c>
    </row>
    <row r="9833" spans="10:10" x14ac:dyDescent="0.25">
      <c r="J9833">
        <v>98.31</v>
      </c>
    </row>
    <row r="9834" spans="10:10" x14ac:dyDescent="0.25">
      <c r="J9834">
        <v>98.32</v>
      </c>
    </row>
    <row r="9835" spans="10:10" x14ac:dyDescent="0.25">
      <c r="J9835">
        <v>98.33</v>
      </c>
    </row>
    <row r="9836" spans="10:10" x14ac:dyDescent="0.25">
      <c r="J9836">
        <v>98.34</v>
      </c>
    </row>
    <row r="9837" spans="10:10" x14ac:dyDescent="0.25">
      <c r="J9837">
        <v>98.35</v>
      </c>
    </row>
    <row r="9838" spans="10:10" x14ac:dyDescent="0.25">
      <c r="J9838">
        <v>98.36</v>
      </c>
    </row>
    <row r="9839" spans="10:10" x14ac:dyDescent="0.25">
      <c r="J9839">
        <v>98.37</v>
      </c>
    </row>
    <row r="9840" spans="10:10" x14ac:dyDescent="0.25">
      <c r="J9840">
        <v>98.38</v>
      </c>
    </row>
    <row r="9841" spans="10:10" x14ac:dyDescent="0.25">
      <c r="J9841">
        <v>98.39</v>
      </c>
    </row>
    <row r="9842" spans="10:10" x14ac:dyDescent="0.25">
      <c r="J9842">
        <v>98.4</v>
      </c>
    </row>
    <row r="9843" spans="10:10" x14ac:dyDescent="0.25">
      <c r="J9843">
        <v>98.41</v>
      </c>
    </row>
    <row r="9844" spans="10:10" x14ac:dyDescent="0.25">
      <c r="J9844">
        <v>98.42</v>
      </c>
    </row>
    <row r="9845" spans="10:10" x14ac:dyDescent="0.25">
      <c r="J9845">
        <v>98.43</v>
      </c>
    </row>
    <row r="9846" spans="10:10" x14ac:dyDescent="0.25">
      <c r="J9846">
        <v>98.44</v>
      </c>
    </row>
    <row r="9847" spans="10:10" x14ac:dyDescent="0.25">
      <c r="J9847">
        <v>98.45</v>
      </c>
    </row>
    <row r="9848" spans="10:10" x14ac:dyDescent="0.25">
      <c r="J9848">
        <v>98.46</v>
      </c>
    </row>
    <row r="9849" spans="10:10" x14ac:dyDescent="0.25">
      <c r="J9849">
        <v>98.47</v>
      </c>
    </row>
    <row r="9850" spans="10:10" x14ac:dyDescent="0.25">
      <c r="J9850">
        <v>98.48</v>
      </c>
    </row>
    <row r="9851" spans="10:10" x14ac:dyDescent="0.25">
      <c r="J9851">
        <v>98.49</v>
      </c>
    </row>
    <row r="9852" spans="10:10" x14ac:dyDescent="0.25">
      <c r="J9852">
        <v>98.5</v>
      </c>
    </row>
    <row r="9853" spans="10:10" x14ac:dyDescent="0.25">
      <c r="J9853">
        <v>98.51</v>
      </c>
    </row>
    <row r="9854" spans="10:10" x14ac:dyDescent="0.25">
      <c r="J9854">
        <v>98.52</v>
      </c>
    </row>
    <row r="9855" spans="10:10" x14ac:dyDescent="0.25">
      <c r="J9855">
        <v>98.53</v>
      </c>
    </row>
    <row r="9856" spans="10:10" x14ac:dyDescent="0.25">
      <c r="J9856">
        <v>98.54</v>
      </c>
    </row>
    <row r="9857" spans="10:10" x14ac:dyDescent="0.25">
      <c r="J9857">
        <v>98.55</v>
      </c>
    </row>
    <row r="9858" spans="10:10" x14ac:dyDescent="0.25">
      <c r="J9858">
        <v>98.56</v>
      </c>
    </row>
    <row r="9859" spans="10:10" x14ac:dyDescent="0.25">
      <c r="J9859">
        <v>98.57</v>
      </c>
    </row>
    <row r="9860" spans="10:10" x14ac:dyDescent="0.25">
      <c r="J9860">
        <v>98.58</v>
      </c>
    </row>
    <row r="9861" spans="10:10" x14ac:dyDescent="0.25">
      <c r="J9861">
        <v>98.59</v>
      </c>
    </row>
    <row r="9862" spans="10:10" x14ac:dyDescent="0.25">
      <c r="J9862">
        <v>98.6</v>
      </c>
    </row>
    <row r="9863" spans="10:10" x14ac:dyDescent="0.25">
      <c r="J9863">
        <v>98.61</v>
      </c>
    </row>
    <row r="9864" spans="10:10" x14ac:dyDescent="0.25">
      <c r="J9864">
        <v>98.62</v>
      </c>
    </row>
    <row r="9865" spans="10:10" x14ac:dyDescent="0.25">
      <c r="J9865">
        <v>98.63</v>
      </c>
    </row>
    <row r="9866" spans="10:10" x14ac:dyDescent="0.25">
      <c r="J9866">
        <v>98.64</v>
      </c>
    </row>
    <row r="9867" spans="10:10" x14ac:dyDescent="0.25">
      <c r="J9867">
        <v>98.65</v>
      </c>
    </row>
    <row r="9868" spans="10:10" x14ac:dyDescent="0.25">
      <c r="J9868">
        <v>98.66</v>
      </c>
    </row>
    <row r="9869" spans="10:10" x14ac:dyDescent="0.25">
      <c r="J9869">
        <v>98.67</v>
      </c>
    </row>
    <row r="9870" spans="10:10" x14ac:dyDescent="0.25">
      <c r="J9870">
        <v>98.68</v>
      </c>
    </row>
    <row r="9871" spans="10:10" x14ac:dyDescent="0.25">
      <c r="J9871">
        <v>98.69</v>
      </c>
    </row>
    <row r="9872" spans="10:10" x14ac:dyDescent="0.25">
      <c r="J9872">
        <v>98.7</v>
      </c>
    </row>
    <row r="9873" spans="10:10" x14ac:dyDescent="0.25">
      <c r="J9873">
        <v>98.71</v>
      </c>
    </row>
    <row r="9874" spans="10:10" x14ac:dyDescent="0.25">
      <c r="J9874">
        <v>98.72</v>
      </c>
    </row>
    <row r="9875" spans="10:10" x14ac:dyDescent="0.25">
      <c r="J9875">
        <v>98.73</v>
      </c>
    </row>
    <row r="9876" spans="10:10" x14ac:dyDescent="0.25">
      <c r="J9876">
        <v>98.74</v>
      </c>
    </row>
    <row r="9877" spans="10:10" x14ac:dyDescent="0.25">
      <c r="J9877">
        <v>98.75</v>
      </c>
    </row>
    <row r="9878" spans="10:10" x14ac:dyDescent="0.25">
      <c r="J9878">
        <v>98.76</v>
      </c>
    </row>
    <row r="9879" spans="10:10" x14ac:dyDescent="0.25">
      <c r="J9879">
        <v>98.77</v>
      </c>
    </row>
    <row r="9880" spans="10:10" x14ac:dyDescent="0.25">
      <c r="J9880">
        <v>98.78</v>
      </c>
    </row>
    <row r="9881" spans="10:10" x14ac:dyDescent="0.25">
      <c r="J9881">
        <v>98.79</v>
      </c>
    </row>
    <row r="9882" spans="10:10" x14ac:dyDescent="0.25">
      <c r="J9882">
        <v>98.8</v>
      </c>
    </row>
    <row r="9883" spans="10:10" x14ac:dyDescent="0.25">
      <c r="J9883">
        <v>98.81</v>
      </c>
    </row>
    <row r="9884" spans="10:10" x14ac:dyDescent="0.25">
      <c r="J9884">
        <v>98.82</v>
      </c>
    </row>
    <row r="9885" spans="10:10" x14ac:dyDescent="0.25">
      <c r="J9885">
        <v>98.83</v>
      </c>
    </row>
    <row r="9886" spans="10:10" x14ac:dyDescent="0.25">
      <c r="J9886">
        <v>98.84</v>
      </c>
    </row>
    <row r="9887" spans="10:10" x14ac:dyDescent="0.25">
      <c r="J9887">
        <v>98.85</v>
      </c>
    </row>
    <row r="9888" spans="10:10" x14ac:dyDescent="0.25">
      <c r="J9888">
        <v>98.86</v>
      </c>
    </row>
    <row r="9889" spans="10:10" x14ac:dyDescent="0.25">
      <c r="J9889">
        <v>98.87</v>
      </c>
    </row>
    <row r="9890" spans="10:10" x14ac:dyDescent="0.25">
      <c r="J9890">
        <v>98.88</v>
      </c>
    </row>
    <row r="9891" spans="10:10" x14ac:dyDescent="0.25">
      <c r="J9891">
        <v>98.89</v>
      </c>
    </row>
    <row r="9892" spans="10:10" x14ac:dyDescent="0.25">
      <c r="J9892">
        <v>98.9</v>
      </c>
    </row>
    <row r="9893" spans="10:10" x14ac:dyDescent="0.25">
      <c r="J9893">
        <v>98.91</v>
      </c>
    </row>
    <row r="9894" spans="10:10" x14ac:dyDescent="0.25">
      <c r="J9894">
        <v>98.92</v>
      </c>
    </row>
    <row r="9895" spans="10:10" x14ac:dyDescent="0.25">
      <c r="J9895">
        <v>98.93</v>
      </c>
    </row>
    <row r="9896" spans="10:10" x14ac:dyDescent="0.25">
      <c r="J9896">
        <v>98.94</v>
      </c>
    </row>
    <row r="9897" spans="10:10" x14ac:dyDescent="0.25">
      <c r="J9897">
        <v>98.95</v>
      </c>
    </row>
    <row r="9898" spans="10:10" x14ac:dyDescent="0.25">
      <c r="J9898">
        <v>98.96</v>
      </c>
    </row>
    <row r="9899" spans="10:10" x14ac:dyDescent="0.25">
      <c r="J9899">
        <v>98.97</v>
      </c>
    </row>
    <row r="9900" spans="10:10" x14ac:dyDescent="0.25">
      <c r="J9900">
        <v>98.98</v>
      </c>
    </row>
    <row r="9901" spans="10:10" x14ac:dyDescent="0.25">
      <c r="J9901">
        <v>98.99</v>
      </c>
    </row>
    <row r="9902" spans="10:10" x14ac:dyDescent="0.25">
      <c r="J9902">
        <v>99</v>
      </c>
    </row>
    <row r="9903" spans="10:10" x14ac:dyDescent="0.25">
      <c r="J9903">
        <v>99.01</v>
      </c>
    </row>
    <row r="9904" spans="10:10" x14ac:dyDescent="0.25">
      <c r="J9904">
        <v>99.02</v>
      </c>
    </row>
    <row r="9905" spans="10:10" x14ac:dyDescent="0.25">
      <c r="J9905">
        <v>99.03</v>
      </c>
    </row>
    <row r="9906" spans="10:10" x14ac:dyDescent="0.25">
      <c r="J9906">
        <v>99.04</v>
      </c>
    </row>
    <row r="9907" spans="10:10" x14ac:dyDescent="0.25">
      <c r="J9907">
        <v>99.05</v>
      </c>
    </row>
    <row r="9908" spans="10:10" x14ac:dyDescent="0.25">
      <c r="J9908">
        <v>99.06</v>
      </c>
    </row>
    <row r="9909" spans="10:10" x14ac:dyDescent="0.25">
      <c r="J9909">
        <v>99.07</v>
      </c>
    </row>
    <row r="9910" spans="10:10" x14ac:dyDescent="0.25">
      <c r="J9910">
        <v>99.08</v>
      </c>
    </row>
    <row r="9911" spans="10:10" x14ac:dyDescent="0.25">
      <c r="J9911">
        <v>99.09</v>
      </c>
    </row>
    <row r="9912" spans="10:10" x14ac:dyDescent="0.25">
      <c r="J9912">
        <v>99.1</v>
      </c>
    </row>
    <row r="9913" spans="10:10" x14ac:dyDescent="0.25">
      <c r="J9913">
        <v>99.11</v>
      </c>
    </row>
    <row r="9914" spans="10:10" x14ac:dyDescent="0.25">
      <c r="J9914">
        <v>99.12</v>
      </c>
    </row>
    <row r="9915" spans="10:10" x14ac:dyDescent="0.25">
      <c r="J9915">
        <v>99.13</v>
      </c>
    </row>
    <row r="9916" spans="10:10" x14ac:dyDescent="0.25">
      <c r="J9916">
        <v>99.14</v>
      </c>
    </row>
    <row r="9917" spans="10:10" x14ac:dyDescent="0.25">
      <c r="J9917">
        <v>99.15</v>
      </c>
    </row>
    <row r="9918" spans="10:10" x14ac:dyDescent="0.25">
      <c r="J9918">
        <v>99.16</v>
      </c>
    </row>
    <row r="9919" spans="10:10" x14ac:dyDescent="0.25">
      <c r="J9919">
        <v>99.17</v>
      </c>
    </row>
    <row r="9920" spans="10:10" x14ac:dyDescent="0.25">
      <c r="J9920">
        <v>99.18</v>
      </c>
    </row>
    <row r="9921" spans="10:10" x14ac:dyDescent="0.25">
      <c r="J9921">
        <v>99.19</v>
      </c>
    </row>
    <row r="9922" spans="10:10" x14ac:dyDescent="0.25">
      <c r="J9922">
        <v>99.2</v>
      </c>
    </row>
    <row r="9923" spans="10:10" x14ac:dyDescent="0.25">
      <c r="J9923">
        <v>99.21</v>
      </c>
    </row>
    <row r="9924" spans="10:10" x14ac:dyDescent="0.25">
      <c r="J9924">
        <v>99.22</v>
      </c>
    </row>
    <row r="9925" spans="10:10" x14ac:dyDescent="0.25">
      <c r="J9925">
        <v>99.23</v>
      </c>
    </row>
    <row r="9926" spans="10:10" x14ac:dyDescent="0.25">
      <c r="J9926">
        <v>99.24</v>
      </c>
    </row>
    <row r="9927" spans="10:10" x14ac:dyDescent="0.25">
      <c r="J9927">
        <v>99.25</v>
      </c>
    </row>
    <row r="9928" spans="10:10" x14ac:dyDescent="0.25">
      <c r="J9928">
        <v>99.26</v>
      </c>
    </row>
    <row r="9929" spans="10:10" x14ac:dyDescent="0.25">
      <c r="J9929">
        <v>99.27</v>
      </c>
    </row>
    <row r="9930" spans="10:10" x14ac:dyDescent="0.25">
      <c r="J9930">
        <v>99.28</v>
      </c>
    </row>
    <row r="9931" spans="10:10" x14ac:dyDescent="0.25">
      <c r="J9931">
        <v>99.29</v>
      </c>
    </row>
    <row r="9932" spans="10:10" x14ac:dyDescent="0.25">
      <c r="J9932">
        <v>99.3</v>
      </c>
    </row>
    <row r="9933" spans="10:10" x14ac:dyDescent="0.25">
      <c r="J9933">
        <v>99.31</v>
      </c>
    </row>
    <row r="9934" spans="10:10" x14ac:dyDescent="0.25">
      <c r="J9934">
        <v>99.32</v>
      </c>
    </row>
    <row r="9935" spans="10:10" x14ac:dyDescent="0.25">
      <c r="J9935">
        <v>99.33</v>
      </c>
    </row>
    <row r="9936" spans="10:10" x14ac:dyDescent="0.25">
      <c r="J9936">
        <v>99.34</v>
      </c>
    </row>
    <row r="9937" spans="10:10" x14ac:dyDescent="0.25">
      <c r="J9937">
        <v>99.35</v>
      </c>
    </row>
    <row r="9938" spans="10:10" x14ac:dyDescent="0.25">
      <c r="J9938">
        <v>99.36</v>
      </c>
    </row>
    <row r="9939" spans="10:10" x14ac:dyDescent="0.25">
      <c r="J9939">
        <v>99.37</v>
      </c>
    </row>
    <row r="9940" spans="10:10" x14ac:dyDescent="0.25">
      <c r="J9940">
        <v>99.38</v>
      </c>
    </row>
    <row r="9941" spans="10:10" x14ac:dyDescent="0.25">
      <c r="J9941">
        <v>99.39</v>
      </c>
    </row>
    <row r="9942" spans="10:10" x14ac:dyDescent="0.25">
      <c r="J9942">
        <v>99.4</v>
      </c>
    </row>
    <row r="9943" spans="10:10" x14ac:dyDescent="0.25">
      <c r="J9943">
        <v>99.41</v>
      </c>
    </row>
    <row r="9944" spans="10:10" x14ac:dyDescent="0.25">
      <c r="J9944">
        <v>99.42</v>
      </c>
    </row>
    <row r="9945" spans="10:10" x14ac:dyDescent="0.25">
      <c r="J9945">
        <v>99.43</v>
      </c>
    </row>
    <row r="9946" spans="10:10" x14ac:dyDescent="0.25">
      <c r="J9946">
        <v>99.44</v>
      </c>
    </row>
    <row r="9947" spans="10:10" x14ac:dyDescent="0.25">
      <c r="J9947">
        <v>99.45</v>
      </c>
    </row>
    <row r="9948" spans="10:10" x14ac:dyDescent="0.25">
      <c r="J9948">
        <v>99.46</v>
      </c>
    </row>
    <row r="9949" spans="10:10" x14ac:dyDescent="0.25">
      <c r="J9949">
        <v>99.47</v>
      </c>
    </row>
    <row r="9950" spans="10:10" x14ac:dyDescent="0.25">
      <c r="J9950">
        <v>99.48</v>
      </c>
    </row>
    <row r="9951" spans="10:10" x14ac:dyDescent="0.25">
      <c r="J9951">
        <v>99.49</v>
      </c>
    </row>
    <row r="9952" spans="10:10" x14ac:dyDescent="0.25">
      <c r="J9952">
        <v>99.5</v>
      </c>
    </row>
    <row r="9953" spans="10:10" x14ac:dyDescent="0.25">
      <c r="J9953">
        <v>99.51</v>
      </c>
    </row>
    <row r="9954" spans="10:10" x14ac:dyDescent="0.25">
      <c r="J9954">
        <v>99.52</v>
      </c>
    </row>
    <row r="9955" spans="10:10" x14ac:dyDescent="0.25">
      <c r="J9955">
        <v>99.53</v>
      </c>
    </row>
    <row r="9956" spans="10:10" x14ac:dyDescent="0.25">
      <c r="J9956">
        <v>99.54</v>
      </c>
    </row>
    <row r="9957" spans="10:10" x14ac:dyDescent="0.25">
      <c r="J9957">
        <v>99.55</v>
      </c>
    </row>
    <row r="9958" spans="10:10" x14ac:dyDescent="0.25">
      <c r="J9958">
        <v>99.56</v>
      </c>
    </row>
    <row r="9959" spans="10:10" x14ac:dyDescent="0.25">
      <c r="J9959">
        <v>99.57</v>
      </c>
    </row>
    <row r="9960" spans="10:10" x14ac:dyDescent="0.25">
      <c r="J9960">
        <v>99.58</v>
      </c>
    </row>
    <row r="9961" spans="10:10" x14ac:dyDescent="0.25">
      <c r="J9961">
        <v>99.59</v>
      </c>
    </row>
    <row r="9962" spans="10:10" x14ac:dyDescent="0.25">
      <c r="J9962">
        <v>99.6</v>
      </c>
    </row>
    <row r="9963" spans="10:10" x14ac:dyDescent="0.25">
      <c r="J9963">
        <v>99.61</v>
      </c>
    </row>
    <row r="9964" spans="10:10" x14ac:dyDescent="0.25">
      <c r="J9964">
        <v>99.62</v>
      </c>
    </row>
    <row r="9965" spans="10:10" x14ac:dyDescent="0.25">
      <c r="J9965">
        <v>99.63</v>
      </c>
    </row>
    <row r="9966" spans="10:10" x14ac:dyDescent="0.25">
      <c r="J9966">
        <v>99.64</v>
      </c>
    </row>
    <row r="9967" spans="10:10" x14ac:dyDescent="0.25">
      <c r="J9967">
        <v>99.65</v>
      </c>
    </row>
    <row r="9968" spans="10:10" x14ac:dyDescent="0.25">
      <c r="J9968">
        <v>99.66</v>
      </c>
    </row>
    <row r="9969" spans="10:10" x14ac:dyDescent="0.25">
      <c r="J9969">
        <v>99.67</v>
      </c>
    </row>
    <row r="9970" spans="10:10" x14ac:dyDescent="0.25">
      <c r="J9970">
        <v>99.68</v>
      </c>
    </row>
    <row r="9971" spans="10:10" x14ac:dyDescent="0.25">
      <c r="J9971">
        <v>99.69</v>
      </c>
    </row>
    <row r="9972" spans="10:10" x14ac:dyDescent="0.25">
      <c r="J9972">
        <v>99.7</v>
      </c>
    </row>
    <row r="9973" spans="10:10" x14ac:dyDescent="0.25">
      <c r="J9973">
        <v>99.71</v>
      </c>
    </row>
    <row r="9974" spans="10:10" x14ac:dyDescent="0.25">
      <c r="J9974">
        <v>99.72</v>
      </c>
    </row>
    <row r="9975" spans="10:10" x14ac:dyDescent="0.25">
      <c r="J9975">
        <v>99.73</v>
      </c>
    </row>
    <row r="9976" spans="10:10" x14ac:dyDescent="0.25">
      <c r="J9976">
        <v>99.74</v>
      </c>
    </row>
    <row r="9977" spans="10:10" x14ac:dyDescent="0.25">
      <c r="J9977">
        <v>99.75</v>
      </c>
    </row>
    <row r="9978" spans="10:10" x14ac:dyDescent="0.25">
      <c r="J9978">
        <v>99.76</v>
      </c>
    </row>
    <row r="9979" spans="10:10" x14ac:dyDescent="0.25">
      <c r="J9979">
        <v>99.77</v>
      </c>
    </row>
    <row r="9980" spans="10:10" x14ac:dyDescent="0.25">
      <c r="J9980">
        <v>99.78</v>
      </c>
    </row>
    <row r="9981" spans="10:10" x14ac:dyDescent="0.25">
      <c r="J9981">
        <v>99.79</v>
      </c>
    </row>
    <row r="9982" spans="10:10" x14ac:dyDescent="0.25">
      <c r="J9982">
        <v>99.8</v>
      </c>
    </row>
    <row r="9983" spans="10:10" x14ac:dyDescent="0.25">
      <c r="J9983">
        <v>99.81</v>
      </c>
    </row>
    <row r="9984" spans="10:10" x14ac:dyDescent="0.25">
      <c r="J9984">
        <v>99.82</v>
      </c>
    </row>
    <row r="9985" spans="10:10" x14ac:dyDescent="0.25">
      <c r="J9985">
        <v>99.83</v>
      </c>
    </row>
    <row r="9986" spans="10:10" x14ac:dyDescent="0.25">
      <c r="J9986">
        <v>99.84</v>
      </c>
    </row>
    <row r="9987" spans="10:10" x14ac:dyDescent="0.25">
      <c r="J9987">
        <v>99.85</v>
      </c>
    </row>
    <row r="9988" spans="10:10" x14ac:dyDescent="0.25">
      <c r="J9988">
        <v>99.86</v>
      </c>
    </row>
    <row r="9989" spans="10:10" x14ac:dyDescent="0.25">
      <c r="J9989">
        <v>99.87</v>
      </c>
    </row>
    <row r="9990" spans="10:10" x14ac:dyDescent="0.25">
      <c r="J9990">
        <v>99.88</v>
      </c>
    </row>
    <row r="9991" spans="10:10" x14ac:dyDescent="0.25">
      <c r="J9991">
        <v>99.89</v>
      </c>
    </row>
    <row r="9992" spans="10:10" x14ac:dyDescent="0.25">
      <c r="J9992">
        <v>99.9</v>
      </c>
    </row>
    <row r="9993" spans="10:10" x14ac:dyDescent="0.25">
      <c r="J9993">
        <v>99.91</v>
      </c>
    </row>
    <row r="9994" spans="10:10" x14ac:dyDescent="0.25">
      <c r="J9994">
        <v>99.92</v>
      </c>
    </row>
    <row r="9995" spans="10:10" x14ac:dyDescent="0.25">
      <c r="J9995">
        <v>99.93</v>
      </c>
    </row>
    <row r="9996" spans="10:10" x14ac:dyDescent="0.25">
      <c r="J9996">
        <v>99.94</v>
      </c>
    </row>
    <row r="9997" spans="10:10" x14ac:dyDescent="0.25">
      <c r="J9997">
        <v>99.95</v>
      </c>
    </row>
    <row r="9998" spans="10:10" x14ac:dyDescent="0.25">
      <c r="J9998">
        <v>99.96</v>
      </c>
    </row>
    <row r="9999" spans="10:10" x14ac:dyDescent="0.25">
      <c r="J9999">
        <v>99.97</v>
      </c>
    </row>
    <row r="10000" spans="10:10" x14ac:dyDescent="0.25">
      <c r="J10000">
        <v>99.98</v>
      </c>
    </row>
    <row r="10001" spans="10:10" x14ac:dyDescent="0.25">
      <c r="J10001">
        <v>99.99</v>
      </c>
    </row>
    <row r="10002" spans="10:10" x14ac:dyDescent="0.25">
      <c r="J10002">
        <v>100</v>
      </c>
    </row>
    <row r="10003" spans="10:10" x14ac:dyDescent="0.25">
      <c r="J10003" t="s">
        <v>314</v>
      </c>
    </row>
    <row r="10004" spans="10:10" x14ac:dyDescent="0.25">
      <c r="J10004" t="s">
        <v>317</v>
      </c>
    </row>
    <row r="10005" spans="10:10" x14ac:dyDescent="0.25">
      <c r="J10005" t="s">
        <v>318</v>
      </c>
    </row>
    <row r="10006" spans="10:10" x14ac:dyDescent="0.25">
      <c r="J10006" t="s">
        <v>313</v>
      </c>
    </row>
    <row r="10007" spans="10:10" x14ac:dyDescent="0.25">
      <c r="J10007" t="s">
        <v>319</v>
      </c>
    </row>
    <row r="10008" spans="10:10" x14ac:dyDescent="0.25">
      <c r="J10008" t="s">
        <v>320</v>
      </c>
    </row>
  </sheetData>
  <sheetProtection password="D654" sheet="1" objects="1" scenarios="1"/>
  <phoneticPr fontId="18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1" sqref="C11"/>
    </sheetView>
  </sheetViews>
  <sheetFormatPr defaultRowHeight="15.75" x14ac:dyDescent="0.25"/>
  <cols>
    <col min="2" max="2" width="15.125" customWidth="1"/>
  </cols>
  <sheetData>
    <row r="1" spans="1:2" x14ac:dyDescent="0.25">
      <c r="A1" t="s">
        <v>714</v>
      </c>
      <c r="B1" t="s">
        <v>309</v>
      </c>
    </row>
    <row r="2" spans="1:2" x14ac:dyDescent="0.25">
      <c r="A2">
        <v>1</v>
      </c>
      <c r="B2" t="s">
        <v>716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 lieu xuat Edusoft</vt:lpstr>
      <vt:lpstr>FORM NHAP DIEM</vt:lpstr>
      <vt:lpstr>DU LIEU BS</vt:lpstr>
      <vt:lpstr>NH HK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Diep</dc:creator>
  <cp:lastModifiedBy>Nguyen Dien Hong Hanh</cp:lastModifiedBy>
  <dcterms:created xsi:type="dcterms:W3CDTF">2013-05-20T03:40:02Z</dcterms:created>
  <dcterms:modified xsi:type="dcterms:W3CDTF">2016-12-19T03:08:35Z</dcterms:modified>
</cp:coreProperties>
</file>