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 AT EIU\Grade sending\"/>
    </mc:Choice>
  </mc:AlternateContent>
  <bookViews>
    <workbookView xWindow="0" yWindow="0" windowWidth="20490" windowHeight="7755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78" i="1" l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<sst xmlns="http://schemas.openxmlformats.org/spreadsheetml/2006/main" count="157" uniqueCount="130">
  <si>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</si>
  <si>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</si>
  <si>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</si>
  <si>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</si>
  <si>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</si>
  <si>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</si>
  <si>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</si>
  <si>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</si>
  <si>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</si>
  <si>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</si>
  <si>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>STA 228</t>
  </si>
  <si>
    <t>STA 228_FINAL</t>
  </si>
  <si>
    <t xml:space="preserve">Nguyen Van Tan </t>
  </si>
  <si>
    <t>Class participation (10%)</t>
  </si>
  <si>
    <t>Final grade (100%)</t>
  </si>
  <si>
    <t>Final exam (50%)</t>
  </si>
  <si>
    <t>In-class exams (20%)</t>
  </si>
  <si>
    <t>Homework (20%)</t>
  </si>
  <si>
    <t>Ân</t>
  </si>
  <si>
    <t>Châu</t>
  </si>
  <si>
    <t>Ngân</t>
  </si>
  <si>
    <t>Nhi</t>
  </si>
  <si>
    <t>Trang</t>
  </si>
  <si>
    <t>Trung</t>
  </si>
  <si>
    <t>Uyên</t>
  </si>
  <si>
    <t>Trần Thiên</t>
  </si>
  <si>
    <t>Ngô Vân</t>
  </si>
  <si>
    <t>Anh</t>
  </si>
  <si>
    <t>Đặng Nguyên</t>
  </si>
  <si>
    <t>Bảo</t>
  </si>
  <si>
    <t>Thái Thị Minh</t>
  </si>
  <si>
    <t>Dương Nguyễn Hoàng Ngọc</t>
  </si>
  <si>
    <t>Nguyễn Minh</t>
  </si>
  <si>
    <t>Vũ Quang</t>
  </si>
  <si>
    <t>Chiến</t>
  </si>
  <si>
    <t>Phan Việt</t>
  </si>
  <si>
    <t>Chương</t>
  </si>
  <si>
    <t>Dương  Tiến</t>
  </si>
  <si>
    <t>Đạt</t>
  </si>
  <si>
    <t>Lê Văn</t>
  </si>
  <si>
    <t>Đức</t>
  </si>
  <si>
    <t>Đàm Duy</t>
  </si>
  <si>
    <t>Nông Hoàng</t>
  </si>
  <si>
    <t>Dương</t>
  </si>
  <si>
    <t>Nguyễn Thị Quỳnh</t>
  </si>
  <si>
    <t>Duyên</t>
  </si>
  <si>
    <t>Hồ Thị Thanh</t>
  </si>
  <si>
    <t>Hằng</t>
  </si>
  <si>
    <t>Phạm Thu</t>
  </si>
  <si>
    <t>Nguyễn Tấn</t>
  </si>
  <si>
    <t>Hào</t>
  </si>
  <si>
    <t>Lê Chí</t>
  </si>
  <si>
    <t>Hậu</t>
  </si>
  <si>
    <t>Nguyễn Phương</t>
  </si>
  <si>
    <t>Hoa</t>
  </si>
  <si>
    <t>Cao Thị</t>
  </si>
  <si>
    <t>Trần Thị</t>
  </si>
  <si>
    <t>Hoài</t>
  </si>
  <si>
    <t>Nguyễn Việt</t>
  </si>
  <si>
    <t>Hoàng</t>
  </si>
  <si>
    <t>Nguyễn Thị Kim</t>
  </si>
  <si>
    <t>Hương</t>
  </si>
  <si>
    <t>Đỗ Ngọc</t>
  </si>
  <si>
    <t>Huy</t>
  </si>
  <si>
    <t>Nguyễn Quốc Thanh</t>
  </si>
  <si>
    <t>Võ Ngọc Lam</t>
  </si>
  <si>
    <t>Huyên</t>
  </si>
  <si>
    <t>Huỳnh Mỹ</t>
  </si>
  <si>
    <t>Khanh</t>
  </si>
  <si>
    <t>Vũ Duy</t>
  </si>
  <si>
    <t>Khánh</t>
  </si>
  <si>
    <t>Phạm Thị Yến</t>
  </si>
  <si>
    <t>Linh</t>
  </si>
  <si>
    <t>Ngô Thị Phượng</t>
  </si>
  <si>
    <t>Phan Nhật</t>
  </si>
  <si>
    <t>Minh</t>
  </si>
  <si>
    <t>Trần Tử Uyển</t>
  </si>
  <si>
    <t>My</t>
  </si>
  <si>
    <t>Nguyễn Thị Hồng</t>
  </si>
  <si>
    <t>Nga</t>
  </si>
  <si>
    <t>Vương Hoàng</t>
  </si>
  <si>
    <t>Phan Thị Tuyết</t>
  </si>
  <si>
    <t>Châu Ngọc Thanh</t>
  </si>
  <si>
    <t>Võ Thị Thanh</t>
  </si>
  <si>
    <t>Nhàn</t>
  </si>
  <si>
    <t>Nguyễn Yến</t>
  </si>
  <si>
    <t>Trần Yến</t>
  </si>
  <si>
    <t>Nguyễn Lý Hoàng</t>
  </si>
  <si>
    <t>Nguyễn  Thị Thảo</t>
  </si>
  <si>
    <t>Cao Mẫn</t>
  </si>
  <si>
    <t>Lê Thị</t>
  </si>
  <si>
    <t>Phương</t>
  </si>
  <si>
    <t>Vũ Đỗ Nam</t>
  </si>
  <si>
    <t>Ngô Thị</t>
  </si>
  <si>
    <t>Phượng</t>
  </si>
  <si>
    <t>Quyên</t>
  </si>
  <si>
    <t>Lưu Nhân</t>
  </si>
  <si>
    <t>Siêu</t>
  </si>
  <si>
    <t>Thắm</t>
  </si>
  <si>
    <t>Thạch Thị Sa Binh</t>
  </si>
  <si>
    <t>Thone</t>
  </si>
  <si>
    <t>Lê Nguyễn Anh</t>
  </si>
  <si>
    <t>Thư</t>
  </si>
  <si>
    <t>Trần Thị Anh</t>
  </si>
  <si>
    <t>Hà Hiếu</t>
  </si>
  <si>
    <t>Thuận</t>
  </si>
  <si>
    <t>Đỗ Thị Thanh</t>
  </si>
  <si>
    <t>Thúy</t>
  </si>
  <si>
    <t>Thượng Huỳnh Thanh</t>
  </si>
  <si>
    <t>Đặng Thị Cẩm</t>
  </si>
  <si>
    <t>Tiên</t>
  </si>
  <si>
    <t>Tạ  Thị Mỹ</t>
  </si>
  <si>
    <t>Trần Huyền</t>
  </si>
  <si>
    <t>Trân</t>
  </si>
  <si>
    <t>Trần Hoàng Thanh</t>
  </si>
  <si>
    <t>Dương Ngọc Thu</t>
  </si>
  <si>
    <t>Hà Huỳnh Thanh</t>
  </si>
  <si>
    <t>Trúc</t>
  </si>
  <si>
    <t>Huỳnh Huệ</t>
  </si>
  <si>
    <t>Dương Tấn</t>
  </si>
  <si>
    <t>Phan Thị Thanh</t>
  </si>
  <si>
    <t>Tú</t>
  </si>
  <si>
    <t>Đào Thị Thanh</t>
  </si>
  <si>
    <t>Tuyền</t>
  </si>
  <si>
    <t>Phan Thị Xuân</t>
  </si>
  <si>
    <t>Nguyễn Thụy Phương</t>
  </si>
  <si>
    <t>Trần Thị Diễm</t>
  </si>
  <si>
    <t>Võ Lâm Văn</t>
  </si>
  <si>
    <t>Vũ</t>
  </si>
  <si>
    <t>Xuân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</si>
</sst>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/>
    <xf numFmtId="0" fontId="1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164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ill="1"/>
    <xf numFmtId="0" fontId="10" fillId="0" borderId="0" xfId="0" applyFont="1"/>
    <xf numFmtId="164" fontId="10" fillId="0" borderId="0" xfId="0" applyNumberFormat="1" applyFont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1" fillId="0" borderId="1" xfId="21" applyFont="1" applyFill="1" applyBorder="1" applyAlignment="1" applyProtection="1">
      <alignment horizontal="center" vertical="center" wrapText="1"/>
      <protection hidden="1"/>
    </xf>
    <xf numFmtId="0" fontId="11" fillId="0" borderId="1" xfId="1" applyFont="1" applyFill="1" applyBorder="1" applyAlignment="1" applyProtection="1">
      <alignment horizontal="center" vertical="center" wrapText="1"/>
      <protection hidden="1"/>
    </xf>
    <xf numFmtId="0" fontId="13" fillId="0" borderId="1" xfId="0" applyNumberFormat="1" applyFont="1" applyFill="1" applyBorder="1" applyAlignment="1" applyProtection="1">
      <alignment horizontal="left" vertical="center" wrapText="1" readingOrder="1"/>
    </xf>
    <xf numFmtId="0" fontId="13" fillId="0" borderId="1" xfId="0" applyNumberFormat="1" applyFont="1" applyFill="1" applyBorder="1" applyAlignment="1" applyProtection="1">
      <alignment vertical="center" wrapText="1" readingOrder="1"/>
    </xf>
    <xf numFmtId="0" fontId="13" fillId="0" borderId="1" xfId="0" applyFont="1" applyBorder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0" borderId="1" xfId="0" applyFont="1" applyBorder="1" applyAlignment="1" applyProtection="1">
      <alignment horizontal="center"/>
      <protection hidden="1"/>
    </xf>
    <xf numFmtId="0" fontId="14" fillId="0" borderId="1" xfId="20" applyFont="1" applyFill="1" applyBorder="1"/>
    <xf numFmtId="164" fontId="13" fillId="0" borderId="1" xfId="0" applyNumberFormat="1" applyFont="1" applyBorder="1" applyAlignment="1">
      <alignment horizontal="center"/>
    </xf>
    <xf numFmtId="0" fontId="13" fillId="0" borderId="1" xfId="0" applyFont="1" applyFill="1" applyBorder="1"/>
    <xf numFmtId="0" fontId="13" fillId="0" borderId="1" xfId="0" applyFont="1" applyBorder="1" applyAlignment="1">
      <alignment horizontal="left" readingOrder="1"/>
    </xf>
    <xf numFmtId="0" fontId="13" fillId="0" borderId="1" xfId="0" applyFont="1" applyBorder="1"/>
    <xf numFmtId="0" fontId="15" fillId="0" borderId="1" xfId="20" applyFont="1" applyFill="1" applyBorder="1"/>
    <xf numFmtId="0" fontId="16" fillId="0" borderId="1" xfId="0" applyFont="1" applyFill="1" applyBorder="1"/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7" fillId="0" borderId="1" xfId="0" applyFont="1" applyBorder="1"/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0</xdr:row>
      <xdr:rowOff>228600</xdr:rowOff>
    </xdr:to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topLeftCell="A67" workbookViewId="0">
      <selection activeCell="I79" sqref="I79"/>
    </sheetView>
  </sheetViews>
  <sheetFormatPr defaultRowHeight="15" x14ac:dyDescent="0.25"/>
  <cols>
    <col min="1" max="1" width="13.5703125" style="1" customWidth="1"/>
    <col min="2" max="2" width="24.85546875" customWidth="1"/>
    <col min="3" max="4" width="9.5703125" customWidth="1"/>
    <col min="5" max="5" width="12.5703125" style="4" customWidth="1"/>
    <col min="6" max="6" width="11.85546875" customWidth="1"/>
    <col min="7" max="7" width="13.28515625" customWidth="1"/>
    <col min="8" max="8" width="9.5703125" customWidth="1"/>
    <col min="9" max="9" width="12" style="4" customWidth="1"/>
    <col min="10" max="10" width="34.28515625" customWidth="1"/>
  </cols>
  <sheetData>
    <row r="1" spans="1:12" ht="18.75" x14ac:dyDescent="0.3">
      <c r="A1" s="5" t="s">
        <v>10</v>
      </c>
    </row>
    <row r="2" spans="1:12" ht="18.75" x14ac:dyDescent="0.3">
      <c r="A2" s="5" t="s">
        <v>11</v>
      </c>
    </row>
    <row r="4" spans="1:12" s="3" customFormat="1" ht="16.5" x14ac:dyDescent="0.25">
      <c r="A4" s="6" t="s">
        <v>0</v>
      </c>
      <c r="B4" s="7" t="s">
        <v>2</v>
      </c>
    </row>
    <row r="5" spans="1:12" s="3" customFormat="1" ht="16.5" x14ac:dyDescent="0.25">
      <c r="A5" s="6" t="s">
        <v>1</v>
      </c>
      <c r="B5" s="7" t="s">
        <v>10</v>
      </c>
    </row>
    <row r="6" spans="1:12" s="3" customFormat="1" ht="16.5" x14ac:dyDescent="0.25">
      <c r="A6" s="6" t="s">
        <v>5</v>
      </c>
      <c r="B6" s="7" t="s">
        <v>12</v>
      </c>
    </row>
    <row r="7" spans="1:12" ht="16.5" x14ac:dyDescent="0.25">
      <c r="A7" s="1" t="s">
        <v>8</v>
      </c>
      <c r="B7" s="7" t="s">
        <v>9</v>
      </c>
    </row>
    <row r="9" spans="1:12" s="2" customFormat="1" ht="63" x14ac:dyDescent="0.25">
      <c r="A9" s="14" t="s">
        <v>3</v>
      </c>
      <c r="B9" s="15" t="s">
        <v>7</v>
      </c>
      <c r="C9" s="15"/>
      <c r="D9" s="16" t="s">
        <v>13</v>
      </c>
      <c r="E9" s="16" t="s">
        <v>17</v>
      </c>
      <c r="F9" s="16" t="s">
        <v>16</v>
      </c>
      <c r="G9" s="16" t="s">
        <v>15</v>
      </c>
      <c r="H9" s="17" t="s">
        <v>14</v>
      </c>
      <c r="I9" s="18" t="s">
        <v>6</v>
      </c>
      <c r="J9" s="14" t="s">
        <v>4</v>
      </c>
    </row>
    <row r="10" spans="1:12" s="9" customFormat="1" ht="15.75" x14ac:dyDescent="0.25">
      <c r="A10" s="19">
        <v>1732300116</v>
      </c>
      <c r="B10" s="20" t="s">
        <v>25</v>
      </c>
      <c r="C10" s="20" t="s">
        <v>18</v>
      </c>
      <c r="D10" s="21">
        <v>95</v>
      </c>
      <c r="E10" s="22">
        <v>48</v>
      </c>
      <c r="F10" s="21">
        <v>40</v>
      </c>
      <c r="G10" s="23">
        <v>0</v>
      </c>
      <c r="H10" s="24">
        <f t="shared" ref="H10:H73" si="0">D10*0.1+F10*0.2+E10*0.2+G10*0.5</f>
        <v>27.1</v>
      </c>
      <c r="I10" s="25"/>
      <c r="J10" s="26"/>
      <c r="L10" s="10"/>
    </row>
    <row r="11" spans="1:12" s="11" customFormat="1" ht="15.75" x14ac:dyDescent="0.25">
      <c r="A11" s="19">
        <v>1732300169</v>
      </c>
      <c r="B11" s="20" t="s">
        <v>26</v>
      </c>
      <c r="C11" s="20" t="s">
        <v>27</v>
      </c>
      <c r="D11" s="21">
        <v>100</v>
      </c>
      <c r="E11" s="22">
        <v>98</v>
      </c>
      <c r="F11" s="21">
        <v>62</v>
      </c>
      <c r="G11" s="21">
        <v>77</v>
      </c>
      <c r="H11" s="27">
        <f t="shared" si="0"/>
        <v>80.5</v>
      </c>
      <c r="I11" s="25"/>
      <c r="J11" s="28"/>
      <c r="L11" s="10"/>
    </row>
    <row r="12" spans="1:12" s="11" customFormat="1" ht="15.75" x14ac:dyDescent="0.25">
      <c r="A12" s="19">
        <v>1832300349</v>
      </c>
      <c r="B12" s="20" t="s">
        <v>28</v>
      </c>
      <c r="C12" s="20" t="s">
        <v>29</v>
      </c>
      <c r="D12" s="21">
        <v>90</v>
      </c>
      <c r="E12" s="22">
        <v>23</v>
      </c>
      <c r="F12" s="21">
        <v>67</v>
      </c>
      <c r="G12" s="21">
        <v>66</v>
      </c>
      <c r="H12" s="27">
        <f t="shared" si="0"/>
        <v>60</v>
      </c>
      <c r="I12" s="25"/>
      <c r="J12" s="28"/>
      <c r="L12" s="10"/>
    </row>
    <row r="13" spans="1:12" s="11" customFormat="1" ht="15.75" x14ac:dyDescent="0.25">
      <c r="A13" s="29">
        <v>1532300323</v>
      </c>
      <c r="B13" s="30" t="s">
        <v>30</v>
      </c>
      <c r="C13" s="30" t="s">
        <v>19</v>
      </c>
      <c r="D13" s="21">
        <v>90</v>
      </c>
      <c r="E13" s="22">
        <v>86</v>
      </c>
      <c r="F13" s="21">
        <v>55</v>
      </c>
      <c r="G13" s="21">
        <v>51</v>
      </c>
      <c r="H13" s="27">
        <f t="shared" si="0"/>
        <v>62.7</v>
      </c>
      <c r="I13" s="25"/>
      <c r="J13" s="31"/>
      <c r="L13" s="10"/>
    </row>
    <row r="14" spans="1:12" s="11" customFormat="1" ht="31.5" x14ac:dyDescent="0.25">
      <c r="A14" s="19">
        <v>1732300173</v>
      </c>
      <c r="B14" s="20" t="s">
        <v>31</v>
      </c>
      <c r="C14" s="20" t="s">
        <v>19</v>
      </c>
      <c r="D14" s="21">
        <v>100</v>
      </c>
      <c r="E14" s="22">
        <v>71</v>
      </c>
      <c r="F14" s="21">
        <v>54</v>
      </c>
      <c r="G14" s="21">
        <v>68</v>
      </c>
      <c r="H14" s="27">
        <f t="shared" si="0"/>
        <v>69</v>
      </c>
      <c r="I14" s="25"/>
      <c r="J14" s="32"/>
      <c r="L14" s="10"/>
    </row>
    <row r="15" spans="1:12" s="11" customFormat="1" ht="15.75" x14ac:dyDescent="0.25">
      <c r="A15" s="19">
        <v>1832300070</v>
      </c>
      <c r="B15" s="20" t="s">
        <v>32</v>
      </c>
      <c r="C15" s="20" t="s">
        <v>19</v>
      </c>
      <c r="D15" s="21">
        <v>100</v>
      </c>
      <c r="E15" s="22">
        <v>90</v>
      </c>
      <c r="F15" s="21">
        <v>63</v>
      </c>
      <c r="G15" s="21">
        <v>71</v>
      </c>
      <c r="H15" s="27">
        <f t="shared" si="0"/>
        <v>76.099999999999994</v>
      </c>
      <c r="I15" s="25"/>
      <c r="J15" s="28"/>
      <c r="L15" s="10"/>
    </row>
    <row r="16" spans="1:12" s="11" customFormat="1" ht="15.75" x14ac:dyDescent="0.25">
      <c r="A16" s="19">
        <v>1632300081</v>
      </c>
      <c r="B16" s="20" t="s">
        <v>33</v>
      </c>
      <c r="C16" s="20" t="s">
        <v>34</v>
      </c>
      <c r="D16" s="21">
        <v>100</v>
      </c>
      <c r="E16" s="22">
        <v>83</v>
      </c>
      <c r="F16" s="21">
        <v>32</v>
      </c>
      <c r="G16" s="21">
        <v>9</v>
      </c>
      <c r="H16" s="24">
        <f t="shared" si="0"/>
        <v>37.5</v>
      </c>
      <c r="I16" s="25"/>
      <c r="J16" s="32"/>
      <c r="L16" s="10"/>
    </row>
    <row r="17" spans="1:12" s="11" customFormat="1" ht="15.75" x14ac:dyDescent="0.25">
      <c r="A17" s="19">
        <v>1732300216</v>
      </c>
      <c r="B17" s="20" t="s">
        <v>35</v>
      </c>
      <c r="C17" s="20" t="s">
        <v>36</v>
      </c>
      <c r="D17" s="21">
        <v>100</v>
      </c>
      <c r="E17" s="22">
        <v>70</v>
      </c>
      <c r="F17" s="21">
        <v>47</v>
      </c>
      <c r="G17" s="21">
        <v>33</v>
      </c>
      <c r="H17" s="24">
        <f t="shared" si="0"/>
        <v>49.9</v>
      </c>
      <c r="I17" s="25"/>
      <c r="J17" s="32"/>
      <c r="L17" s="10"/>
    </row>
    <row r="18" spans="1:12" s="11" customFormat="1" ht="15.75" x14ac:dyDescent="0.25">
      <c r="A18" s="19">
        <v>1732300317</v>
      </c>
      <c r="B18" s="20" t="s">
        <v>37</v>
      </c>
      <c r="C18" s="20" t="s">
        <v>38</v>
      </c>
      <c r="D18" s="21">
        <v>100</v>
      </c>
      <c r="E18" s="22">
        <v>88</v>
      </c>
      <c r="F18" s="21">
        <v>59</v>
      </c>
      <c r="G18" s="21">
        <v>69</v>
      </c>
      <c r="H18" s="27">
        <f t="shared" si="0"/>
        <v>73.900000000000006</v>
      </c>
      <c r="I18" s="25"/>
      <c r="J18" s="32"/>
      <c r="L18" s="10"/>
    </row>
    <row r="19" spans="1:12" ht="15.75" x14ac:dyDescent="0.25">
      <c r="A19" s="19">
        <v>1732309001</v>
      </c>
      <c r="B19" s="20" t="s">
        <v>39</v>
      </c>
      <c r="C19" s="20" t="s">
        <v>40</v>
      </c>
      <c r="D19" s="21">
        <v>100</v>
      </c>
      <c r="E19" s="22">
        <v>81</v>
      </c>
      <c r="F19" s="21">
        <v>42</v>
      </c>
      <c r="G19" s="21">
        <v>62</v>
      </c>
      <c r="H19" s="27">
        <f t="shared" si="0"/>
        <v>65.599999999999994</v>
      </c>
      <c r="I19" s="25"/>
      <c r="J19" s="33"/>
      <c r="L19" s="8"/>
    </row>
    <row r="20" spans="1:12" ht="15.75" x14ac:dyDescent="0.25">
      <c r="A20" s="19">
        <v>1732309003</v>
      </c>
      <c r="B20" s="20" t="s">
        <v>41</v>
      </c>
      <c r="C20" s="20" t="s">
        <v>40</v>
      </c>
      <c r="D20" s="21">
        <v>100</v>
      </c>
      <c r="E20" s="22">
        <v>80</v>
      </c>
      <c r="F20" s="21">
        <v>58</v>
      </c>
      <c r="G20" s="21">
        <v>52</v>
      </c>
      <c r="H20" s="27">
        <f t="shared" si="0"/>
        <v>63.6</v>
      </c>
      <c r="I20" s="25"/>
      <c r="J20" s="33"/>
      <c r="L20" s="8"/>
    </row>
    <row r="21" spans="1:12" ht="15.75" x14ac:dyDescent="0.25">
      <c r="A21" s="19">
        <v>1732300109</v>
      </c>
      <c r="B21" s="20" t="s">
        <v>42</v>
      </c>
      <c r="C21" s="20" t="s">
        <v>43</v>
      </c>
      <c r="D21" s="21">
        <v>90</v>
      </c>
      <c r="E21" s="22">
        <v>61</v>
      </c>
      <c r="F21" s="21">
        <v>44</v>
      </c>
      <c r="G21" s="21">
        <v>61</v>
      </c>
      <c r="H21" s="27">
        <f t="shared" si="0"/>
        <v>60.5</v>
      </c>
      <c r="I21" s="25"/>
      <c r="J21" s="33"/>
      <c r="L21" s="8"/>
    </row>
    <row r="22" spans="1:12" ht="15.75" x14ac:dyDescent="0.25">
      <c r="A22" s="19">
        <v>1832300302</v>
      </c>
      <c r="B22" s="20" t="s">
        <v>44</v>
      </c>
      <c r="C22" s="20" t="s">
        <v>45</v>
      </c>
      <c r="D22" s="34">
        <v>85</v>
      </c>
      <c r="E22" s="22">
        <v>76</v>
      </c>
      <c r="F22" s="21">
        <v>55</v>
      </c>
      <c r="G22" s="35">
        <v>86</v>
      </c>
      <c r="H22" s="27">
        <f t="shared" si="0"/>
        <v>77.7</v>
      </c>
      <c r="I22" s="25"/>
      <c r="J22" s="33"/>
      <c r="L22" s="8"/>
    </row>
    <row r="23" spans="1:12" ht="15.75" x14ac:dyDescent="0.25">
      <c r="A23" s="19">
        <v>1732300129</v>
      </c>
      <c r="B23" s="20" t="s">
        <v>46</v>
      </c>
      <c r="C23" s="20" t="s">
        <v>47</v>
      </c>
      <c r="D23" s="21">
        <v>100</v>
      </c>
      <c r="E23" s="22">
        <v>95</v>
      </c>
      <c r="F23" s="21">
        <v>61</v>
      </c>
      <c r="G23" s="21">
        <v>58</v>
      </c>
      <c r="H23" s="27">
        <f t="shared" si="0"/>
        <v>70.2</v>
      </c>
      <c r="I23" s="25"/>
      <c r="J23" s="33"/>
      <c r="L23" s="8"/>
    </row>
    <row r="24" spans="1:12" s="12" customFormat="1" ht="15.75" x14ac:dyDescent="0.25">
      <c r="A24" s="19">
        <v>1832300228</v>
      </c>
      <c r="B24" s="20" t="s">
        <v>48</v>
      </c>
      <c r="C24" s="20" t="s">
        <v>47</v>
      </c>
      <c r="D24" s="21">
        <v>95</v>
      </c>
      <c r="E24" s="22">
        <v>88</v>
      </c>
      <c r="F24" s="21">
        <v>75</v>
      </c>
      <c r="G24" s="21">
        <v>91</v>
      </c>
      <c r="H24" s="27">
        <f t="shared" si="0"/>
        <v>87.6</v>
      </c>
      <c r="I24" s="25"/>
      <c r="J24" s="36"/>
      <c r="L24" s="13"/>
    </row>
    <row r="25" spans="1:12" ht="15.75" x14ac:dyDescent="0.25">
      <c r="A25" s="19">
        <v>1732300138</v>
      </c>
      <c r="B25" s="20" t="s">
        <v>49</v>
      </c>
      <c r="C25" s="20" t="s">
        <v>50</v>
      </c>
      <c r="D25" s="21">
        <v>95</v>
      </c>
      <c r="E25" s="22">
        <v>86</v>
      </c>
      <c r="F25" s="21">
        <v>60</v>
      </c>
      <c r="G25" s="21">
        <v>71</v>
      </c>
      <c r="H25" s="27">
        <f t="shared" si="0"/>
        <v>74.2</v>
      </c>
      <c r="I25" s="25"/>
      <c r="J25" s="33"/>
    </row>
    <row r="26" spans="1:12" ht="15.75" x14ac:dyDescent="0.25">
      <c r="A26" s="19">
        <v>1732300157</v>
      </c>
      <c r="B26" s="20" t="s">
        <v>51</v>
      </c>
      <c r="C26" s="20" t="s">
        <v>52</v>
      </c>
      <c r="D26" s="21">
        <v>95</v>
      </c>
      <c r="E26" s="22">
        <v>94</v>
      </c>
      <c r="F26" s="21">
        <v>66</v>
      </c>
      <c r="G26" s="21">
        <v>74</v>
      </c>
      <c r="H26" s="27">
        <f t="shared" si="0"/>
        <v>78.5</v>
      </c>
      <c r="I26" s="25"/>
      <c r="J26" s="33"/>
    </row>
    <row r="27" spans="1:12" ht="15.75" x14ac:dyDescent="0.25">
      <c r="A27" s="19">
        <v>1732300003</v>
      </c>
      <c r="B27" s="20" t="s">
        <v>53</v>
      </c>
      <c r="C27" s="20" t="s">
        <v>54</v>
      </c>
      <c r="D27" s="21">
        <v>100</v>
      </c>
      <c r="E27" s="22">
        <v>88</v>
      </c>
      <c r="F27" s="34">
        <v>81</v>
      </c>
      <c r="G27" s="21">
        <v>97</v>
      </c>
      <c r="H27" s="27">
        <f t="shared" si="0"/>
        <v>92.3</v>
      </c>
      <c r="I27" s="25"/>
      <c r="J27" s="33"/>
    </row>
    <row r="28" spans="1:12" ht="15.75" x14ac:dyDescent="0.25">
      <c r="A28" s="19">
        <v>1732300191</v>
      </c>
      <c r="B28" s="20" t="s">
        <v>55</v>
      </c>
      <c r="C28" s="20" t="s">
        <v>54</v>
      </c>
      <c r="D28" s="21">
        <v>95</v>
      </c>
      <c r="E28" s="22">
        <v>81</v>
      </c>
      <c r="F28" s="21">
        <v>59</v>
      </c>
      <c r="G28" s="21">
        <v>53</v>
      </c>
      <c r="H28" s="27">
        <f t="shared" si="0"/>
        <v>64</v>
      </c>
      <c r="I28" s="25"/>
      <c r="J28" s="33"/>
    </row>
    <row r="29" spans="1:12" ht="15.75" x14ac:dyDescent="0.25">
      <c r="A29" s="19">
        <v>1732300203</v>
      </c>
      <c r="B29" s="20" t="s">
        <v>56</v>
      </c>
      <c r="C29" s="20" t="s">
        <v>57</v>
      </c>
      <c r="D29" s="21">
        <v>100</v>
      </c>
      <c r="E29" s="22">
        <v>94</v>
      </c>
      <c r="F29" s="21">
        <v>65</v>
      </c>
      <c r="G29" s="21">
        <v>72</v>
      </c>
      <c r="H29" s="27">
        <f t="shared" si="0"/>
        <v>77.8</v>
      </c>
      <c r="I29" s="25"/>
      <c r="J29" s="33"/>
    </row>
    <row r="30" spans="1:12" ht="15.75" x14ac:dyDescent="0.25">
      <c r="A30" s="19">
        <v>1732300136</v>
      </c>
      <c r="B30" s="20" t="s">
        <v>58</v>
      </c>
      <c r="C30" s="20" t="s">
        <v>59</v>
      </c>
      <c r="D30" s="21">
        <v>100</v>
      </c>
      <c r="E30" s="22">
        <v>85</v>
      </c>
      <c r="F30" s="21">
        <v>58</v>
      </c>
      <c r="G30" s="21">
        <v>77</v>
      </c>
      <c r="H30" s="27">
        <f t="shared" si="0"/>
        <v>77.099999999999994</v>
      </c>
      <c r="I30" s="25"/>
      <c r="J30" s="33"/>
    </row>
    <row r="31" spans="1:12" ht="15.75" x14ac:dyDescent="0.25">
      <c r="A31" s="19">
        <v>1732300156</v>
      </c>
      <c r="B31" s="20" t="s">
        <v>60</v>
      </c>
      <c r="C31" s="20" t="s">
        <v>61</v>
      </c>
      <c r="D31" s="21">
        <v>90</v>
      </c>
      <c r="E31" s="22">
        <v>88</v>
      </c>
      <c r="F31" s="21">
        <v>51</v>
      </c>
      <c r="G31" s="21">
        <v>39</v>
      </c>
      <c r="H31" s="27">
        <f t="shared" si="0"/>
        <v>56.300000000000004</v>
      </c>
      <c r="I31" s="25"/>
      <c r="J31" s="33"/>
    </row>
    <row r="32" spans="1:12" ht="15.75" x14ac:dyDescent="0.25">
      <c r="A32" s="19">
        <v>1532300222</v>
      </c>
      <c r="B32" s="20" t="s">
        <v>62</v>
      </c>
      <c r="C32" s="20" t="s">
        <v>63</v>
      </c>
      <c r="D32" s="21">
        <v>90</v>
      </c>
      <c r="E32" s="22">
        <v>61</v>
      </c>
      <c r="F32" s="21">
        <v>43</v>
      </c>
      <c r="G32" s="21">
        <v>29</v>
      </c>
      <c r="H32" s="24">
        <f t="shared" si="0"/>
        <v>44.300000000000004</v>
      </c>
      <c r="I32" s="25"/>
      <c r="J32" s="33"/>
    </row>
    <row r="33" spans="1:10" ht="15.75" x14ac:dyDescent="0.25">
      <c r="A33" s="19">
        <v>1732300126</v>
      </c>
      <c r="B33" s="20" t="s">
        <v>64</v>
      </c>
      <c r="C33" s="20" t="s">
        <v>63</v>
      </c>
      <c r="D33" s="21">
        <v>95</v>
      </c>
      <c r="E33" s="22">
        <v>88</v>
      </c>
      <c r="F33" s="21">
        <v>68</v>
      </c>
      <c r="G33" s="21">
        <v>74</v>
      </c>
      <c r="H33" s="27">
        <f t="shared" si="0"/>
        <v>77.7</v>
      </c>
      <c r="I33" s="25"/>
      <c r="J33" s="33"/>
    </row>
    <row r="34" spans="1:10" ht="15.75" x14ac:dyDescent="0.25">
      <c r="A34" s="19">
        <v>1832300300</v>
      </c>
      <c r="B34" s="20" t="s">
        <v>65</v>
      </c>
      <c r="C34" s="20" t="s">
        <v>66</v>
      </c>
      <c r="D34" s="21">
        <v>100</v>
      </c>
      <c r="E34" s="22">
        <v>93</v>
      </c>
      <c r="F34" s="21">
        <v>50</v>
      </c>
      <c r="G34" s="21">
        <v>67</v>
      </c>
      <c r="H34" s="27">
        <f t="shared" si="0"/>
        <v>72.099999999999994</v>
      </c>
      <c r="I34" s="25"/>
      <c r="J34" s="33"/>
    </row>
    <row r="35" spans="1:10" ht="15.75" x14ac:dyDescent="0.25">
      <c r="A35" s="19">
        <v>1732300133</v>
      </c>
      <c r="B35" s="20" t="s">
        <v>67</v>
      </c>
      <c r="C35" s="20" t="s">
        <v>68</v>
      </c>
      <c r="D35" s="21">
        <v>100</v>
      </c>
      <c r="E35" s="22">
        <v>89</v>
      </c>
      <c r="F35" s="21">
        <v>60</v>
      </c>
      <c r="G35" s="21">
        <v>77</v>
      </c>
      <c r="H35" s="27">
        <f t="shared" si="0"/>
        <v>78.3</v>
      </c>
      <c r="I35" s="33"/>
      <c r="J35" s="33"/>
    </row>
    <row r="36" spans="1:10" ht="15.75" x14ac:dyDescent="0.25">
      <c r="A36" s="19">
        <v>1832300325</v>
      </c>
      <c r="B36" s="20" t="s">
        <v>69</v>
      </c>
      <c r="C36" s="20" t="s">
        <v>70</v>
      </c>
      <c r="D36" s="21">
        <v>100</v>
      </c>
      <c r="E36" s="22">
        <v>94</v>
      </c>
      <c r="F36" s="21">
        <v>62</v>
      </c>
      <c r="G36" s="21">
        <v>86</v>
      </c>
      <c r="H36" s="27">
        <f t="shared" si="0"/>
        <v>84.2</v>
      </c>
      <c r="I36" s="33"/>
      <c r="J36" s="33"/>
    </row>
    <row r="37" spans="1:10" ht="15.75" x14ac:dyDescent="0.25">
      <c r="A37" s="19">
        <v>1732300127</v>
      </c>
      <c r="B37" s="20" t="s">
        <v>71</v>
      </c>
      <c r="C37" s="20" t="s">
        <v>72</v>
      </c>
      <c r="D37" s="21">
        <v>100</v>
      </c>
      <c r="E37" s="22">
        <v>95</v>
      </c>
      <c r="F37" s="21">
        <v>69</v>
      </c>
      <c r="G37" s="21">
        <v>80</v>
      </c>
      <c r="H37" s="27">
        <f t="shared" si="0"/>
        <v>82.8</v>
      </c>
      <c r="I37" s="33"/>
      <c r="J37" s="33"/>
    </row>
    <row r="38" spans="1:10" ht="15.75" x14ac:dyDescent="0.25">
      <c r="A38" s="19">
        <v>1832300496</v>
      </c>
      <c r="B38" s="20" t="s">
        <v>73</v>
      </c>
      <c r="C38" s="20" t="s">
        <v>72</v>
      </c>
      <c r="D38" s="21">
        <v>100</v>
      </c>
      <c r="E38" s="22">
        <v>94</v>
      </c>
      <c r="F38" s="21">
        <v>75</v>
      </c>
      <c r="G38" s="21">
        <v>86</v>
      </c>
      <c r="H38" s="27">
        <f t="shared" si="0"/>
        <v>86.8</v>
      </c>
      <c r="I38" s="33"/>
      <c r="J38" s="33"/>
    </row>
    <row r="39" spans="1:10" ht="15.75" x14ac:dyDescent="0.25">
      <c r="A39" s="19">
        <v>1832300005</v>
      </c>
      <c r="B39" s="20" t="s">
        <v>74</v>
      </c>
      <c r="C39" s="20" t="s">
        <v>75</v>
      </c>
      <c r="D39" s="21">
        <v>100</v>
      </c>
      <c r="E39" s="22">
        <v>80</v>
      </c>
      <c r="F39" s="21">
        <v>63</v>
      </c>
      <c r="G39" s="21">
        <v>71</v>
      </c>
      <c r="H39" s="27">
        <f t="shared" si="0"/>
        <v>74.099999999999994</v>
      </c>
      <c r="I39" s="33"/>
      <c r="J39" s="33"/>
    </row>
    <row r="40" spans="1:10" ht="15.75" x14ac:dyDescent="0.25">
      <c r="A40" s="19">
        <v>1732300004</v>
      </c>
      <c r="B40" s="20" t="s">
        <v>76</v>
      </c>
      <c r="C40" s="20" t="s">
        <v>77</v>
      </c>
      <c r="D40" s="21">
        <v>100</v>
      </c>
      <c r="E40" s="22">
        <v>95</v>
      </c>
      <c r="F40" s="21">
        <v>56</v>
      </c>
      <c r="G40" s="21">
        <v>58</v>
      </c>
      <c r="H40" s="27">
        <f t="shared" si="0"/>
        <v>69.2</v>
      </c>
      <c r="I40" s="33"/>
      <c r="J40" s="33"/>
    </row>
    <row r="41" spans="1:10" ht="15.75" x14ac:dyDescent="0.25">
      <c r="A41" s="19">
        <v>1732300167</v>
      </c>
      <c r="B41" s="20" t="s">
        <v>78</v>
      </c>
      <c r="C41" s="20" t="s">
        <v>79</v>
      </c>
      <c r="D41" s="21">
        <v>100</v>
      </c>
      <c r="E41" s="22">
        <v>86</v>
      </c>
      <c r="F41" s="21">
        <v>57</v>
      </c>
      <c r="G41" s="21">
        <v>55</v>
      </c>
      <c r="H41" s="27">
        <f t="shared" si="0"/>
        <v>66.099999999999994</v>
      </c>
      <c r="I41" s="33"/>
      <c r="J41" s="33"/>
    </row>
    <row r="42" spans="1:10" ht="15.75" x14ac:dyDescent="0.25">
      <c r="A42" s="19">
        <v>1632309010</v>
      </c>
      <c r="B42" s="20" t="s">
        <v>80</v>
      </c>
      <c r="C42" s="20" t="s">
        <v>20</v>
      </c>
      <c r="D42" s="21">
        <v>95</v>
      </c>
      <c r="E42" s="22">
        <v>89</v>
      </c>
      <c r="F42" s="21">
        <v>51</v>
      </c>
      <c r="G42" s="21">
        <v>71</v>
      </c>
      <c r="H42" s="27">
        <f t="shared" si="0"/>
        <v>73</v>
      </c>
      <c r="I42" s="33"/>
      <c r="J42" s="33"/>
    </row>
    <row r="43" spans="1:10" ht="15.75" x14ac:dyDescent="0.25">
      <c r="A43" s="19">
        <v>1732300006</v>
      </c>
      <c r="B43" s="20" t="s">
        <v>81</v>
      </c>
      <c r="C43" s="20" t="s">
        <v>20</v>
      </c>
      <c r="D43" s="21">
        <v>95</v>
      </c>
      <c r="E43" s="22">
        <v>91</v>
      </c>
      <c r="F43" s="21">
        <v>61</v>
      </c>
      <c r="G43" s="21">
        <v>69</v>
      </c>
      <c r="H43" s="27">
        <f t="shared" si="0"/>
        <v>74.400000000000006</v>
      </c>
      <c r="I43" s="33"/>
      <c r="J43" s="33"/>
    </row>
    <row r="44" spans="1:10" ht="15.75" x14ac:dyDescent="0.25">
      <c r="A44" s="19">
        <v>1732300162</v>
      </c>
      <c r="B44" s="20" t="s">
        <v>82</v>
      </c>
      <c r="C44" s="20" t="s">
        <v>20</v>
      </c>
      <c r="D44" s="21">
        <v>100</v>
      </c>
      <c r="E44" s="22">
        <v>70</v>
      </c>
      <c r="F44" s="21">
        <v>67</v>
      </c>
      <c r="G44" s="21">
        <v>66</v>
      </c>
      <c r="H44" s="27">
        <f t="shared" si="0"/>
        <v>70.400000000000006</v>
      </c>
      <c r="I44" s="33"/>
      <c r="J44" s="33"/>
    </row>
    <row r="45" spans="1:10" ht="15.75" x14ac:dyDescent="0.25">
      <c r="A45" s="19">
        <v>1732300091</v>
      </c>
      <c r="B45" s="20" t="s">
        <v>83</v>
      </c>
      <c r="C45" s="20" t="s">
        <v>84</v>
      </c>
      <c r="D45" s="21">
        <v>100</v>
      </c>
      <c r="E45" s="22">
        <v>86</v>
      </c>
      <c r="F45" s="21">
        <v>47</v>
      </c>
      <c r="G45" s="21">
        <v>45</v>
      </c>
      <c r="H45" s="27">
        <f t="shared" si="0"/>
        <v>59.099999999999994</v>
      </c>
      <c r="I45" s="33"/>
      <c r="J45" s="33"/>
    </row>
    <row r="46" spans="1:10" ht="15.75" x14ac:dyDescent="0.25">
      <c r="A46" s="19">
        <v>1732300054</v>
      </c>
      <c r="B46" s="20" t="s">
        <v>85</v>
      </c>
      <c r="C46" s="20" t="s">
        <v>21</v>
      </c>
      <c r="D46" s="21">
        <v>95</v>
      </c>
      <c r="E46" s="22">
        <v>81</v>
      </c>
      <c r="F46" s="21">
        <v>60</v>
      </c>
      <c r="G46" s="21">
        <v>39</v>
      </c>
      <c r="H46" s="27">
        <f t="shared" si="0"/>
        <v>57.2</v>
      </c>
      <c r="I46" s="33"/>
      <c r="J46" s="33"/>
    </row>
    <row r="47" spans="1:10" ht="15.75" x14ac:dyDescent="0.25">
      <c r="A47" s="19">
        <v>1732300144</v>
      </c>
      <c r="B47" s="20" t="s">
        <v>86</v>
      </c>
      <c r="C47" s="20" t="s">
        <v>21</v>
      </c>
      <c r="D47" s="21">
        <v>100</v>
      </c>
      <c r="E47" s="22">
        <v>78</v>
      </c>
      <c r="F47" s="21">
        <v>60</v>
      </c>
      <c r="G47" s="21">
        <v>67</v>
      </c>
      <c r="H47" s="27">
        <f t="shared" si="0"/>
        <v>71.099999999999994</v>
      </c>
      <c r="I47" s="33"/>
      <c r="J47" s="33"/>
    </row>
    <row r="48" spans="1:10" ht="15.75" x14ac:dyDescent="0.25">
      <c r="A48" s="19">
        <v>1732300150</v>
      </c>
      <c r="B48" s="20" t="s">
        <v>87</v>
      </c>
      <c r="C48" s="20" t="s">
        <v>21</v>
      </c>
      <c r="D48" s="21">
        <v>100</v>
      </c>
      <c r="E48" s="22">
        <v>89</v>
      </c>
      <c r="F48" s="21">
        <v>63</v>
      </c>
      <c r="G48" s="35">
        <v>47</v>
      </c>
      <c r="H48" s="27">
        <f t="shared" si="0"/>
        <v>63.900000000000006</v>
      </c>
      <c r="I48" s="33"/>
      <c r="J48" s="33"/>
    </row>
    <row r="49" spans="1:10" ht="15.75" x14ac:dyDescent="0.25">
      <c r="A49" s="19">
        <v>1732300251</v>
      </c>
      <c r="B49" s="20" t="s">
        <v>88</v>
      </c>
      <c r="C49" s="20" t="s">
        <v>21</v>
      </c>
      <c r="D49" s="21">
        <v>100</v>
      </c>
      <c r="E49" s="22">
        <v>96</v>
      </c>
      <c r="F49" s="21">
        <v>61</v>
      </c>
      <c r="G49" s="35">
        <v>86</v>
      </c>
      <c r="H49" s="27">
        <f t="shared" si="0"/>
        <v>84.4</v>
      </c>
      <c r="I49" s="33"/>
      <c r="J49" s="33"/>
    </row>
    <row r="50" spans="1:10" ht="15.75" x14ac:dyDescent="0.25">
      <c r="A50" s="19">
        <v>1832300069</v>
      </c>
      <c r="B50" s="20" t="s">
        <v>89</v>
      </c>
      <c r="C50" s="20" t="s">
        <v>21</v>
      </c>
      <c r="D50" s="21">
        <v>100</v>
      </c>
      <c r="E50" s="22">
        <v>85</v>
      </c>
      <c r="F50" s="21">
        <v>59</v>
      </c>
      <c r="G50" s="35">
        <v>74</v>
      </c>
      <c r="H50" s="27">
        <f t="shared" si="0"/>
        <v>75.8</v>
      </c>
      <c r="I50" s="33"/>
      <c r="J50" s="33"/>
    </row>
    <row r="51" spans="1:10" ht="15.75" x14ac:dyDescent="0.25">
      <c r="A51" s="19">
        <v>1732300179</v>
      </c>
      <c r="B51" s="20" t="s">
        <v>90</v>
      </c>
      <c r="C51" s="20" t="s">
        <v>91</v>
      </c>
      <c r="D51" s="21">
        <v>100</v>
      </c>
      <c r="E51" s="22">
        <v>93</v>
      </c>
      <c r="F51" s="21">
        <v>55</v>
      </c>
      <c r="G51" s="35">
        <v>54</v>
      </c>
      <c r="H51" s="27">
        <f t="shared" si="0"/>
        <v>66.599999999999994</v>
      </c>
      <c r="I51" s="33"/>
      <c r="J51" s="33"/>
    </row>
    <row r="52" spans="1:10" ht="15.75" x14ac:dyDescent="0.25">
      <c r="A52" s="19">
        <v>1832300341</v>
      </c>
      <c r="B52" s="20" t="s">
        <v>92</v>
      </c>
      <c r="C52" s="20" t="s">
        <v>91</v>
      </c>
      <c r="D52" s="21">
        <v>100</v>
      </c>
      <c r="E52" s="22">
        <v>59</v>
      </c>
      <c r="F52" s="21">
        <v>47</v>
      </c>
      <c r="G52" s="35">
        <v>39</v>
      </c>
      <c r="H52" s="27">
        <f t="shared" si="0"/>
        <v>50.7</v>
      </c>
      <c r="I52" s="33"/>
      <c r="J52" s="33"/>
    </row>
    <row r="53" spans="1:10" ht="15.75" x14ac:dyDescent="0.25">
      <c r="A53" s="19">
        <v>1732300019</v>
      </c>
      <c r="B53" s="20" t="s">
        <v>93</v>
      </c>
      <c r="C53" s="20" t="s">
        <v>94</v>
      </c>
      <c r="D53" s="21">
        <v>100</v>
      </c>
      <c r="E53" s="22">
        <v>95</v>
      </c>
      <c r="F53" s="21">
        <v>63</v>
      </c>
      <c r="G53" s="35">
        <v>35</v>
      </c>
      <c r="H53" s="27">
        <f t="shared" si="0"/>
        <v>59.1</v>
      </c>
      <c r="I53" s="33"/>
      <c r="J53" s="33"/>
    </row>
    <row r="54" spans="1:10" ht="15.75" x14ac:dyDescent="0.25">
      <c r="A54" s="19">
        <v>1732300267</v>
      </c>
      <c r="B54" s="20" t="s">
        <v>48</v>
      </c>
      <c r="C54" s="20" t="s">
        <v>94</v>
      </c>
      <c r="D54" s="21">
        <v>100</v>
      </c>
      <c r="E54" s="22">
        <v>84</v>
      </c>
      <c r="F54" s="21">
        <v>66</v>
      </c>
      <c r="G54" s="35">
        <v>45</v>
      </c>
      <c r="H54" s="27">
        <f t="shared" si="0"/>
        <v>62.5</v>
      </c>
      <c r="I54" s="33"/>
      <c r="J54" s="33"/>
    </row>
    <row r="55" spans="1:10" ht="15.75" x14ac:dyDescent="0.25">
      <c r="A55" s="19">
        <v>1732300069</v>
      </c>
      <c r="B55" s="20" t="s">
        <v>53</v>
      </c>
      <c r="C55" s="20" t="s">
        <v>95</v>
      </c>
      <c r="D55" s="21">
        <v>100</v>
      </c>
      <c r="E55" s="22">
        <v>79</v>
      </c>
      <c r="F55" s="21">
        <v>63</v>
      </c>
      <c r="G55" s="35">
        <v>64</v>
      </c>
      <c r="H55" s="27">
        <f t="shared" si="0"/>
        <v>70.400000000000006</v>
      </c>
      <c r="I55" s="33"/>
      <c r="J55" s="33"/>
    </row>
    <row r="56" spans="1:10" ht="15.75" x14ac:dyDescent="0.25">
      <c r="A56" s="19">
        <v>1732300171</v>
      </c>
      <c r="B56" s="20" t="s">
        <v>96</v>
      </c>
      <c r="C56" s="20" t="s">
        <v>97</v>
      </c>
      <c r="D56" s="21">
        <v>100</v>
      </c>
      <c r="E56" s="22">
        <v>85</v>
      </c>
      <c r="F56" s="21">
        <v>60</v>
      </c>
      <c r="G56" s="21">
        <v>40</v>
      </c>
      <c r="H56" s="27">
        <f t="shared" si="0"/>
        <v>59</v>
      </c>
      <c r="I56" s="33"/>
      <c r="J56" s="33"/>
    </row>
    <row r="57" spans="1:10" ht="15.75" x14ac:dyDescent="0.25">
      <c r="A57" s="19">
        <v>1732309007</v>
      </c>
      <c r="B57" s="20" t="s">
        <v>78</v>
      </c>
      <c r="C57" s="20" t="s">
        <v>98</v>
      </c>
      <c r="D57" s="21">
        <v>100</v>
      </c>
      <c r="E57" s="22">
        <v>85</v>
      </c>
      <c r="F57" s="21">
        <v>67</v>
      </c>
      <c r="G57" s="21">
        <v>51</v>
      </c>
      <c r="H57" s="27">
        <f t="shared" si="0"/>
        <v>65.900000000000006</v>
      </c>
      <c r="I57" s="33"/>
      <c r="J57" s="33"/>
    </row>
    <row r="58" spans="1:10" ht="15.75" x14ac:dyDescent="0.25">
      <c r="A58" s="19">
        <v>1732300254</v>
      </c>
      <c r="B58" s="20" t="s">
        <v>99</v>
      </c>
      <c r="C58" s="20" t="s">
        <v>100</v>
      </c>
      <c r="D58" s="21">
        <v>95</v>
      </c>
      <c r="E58" s="22">
        <v>73</v>
      </c>
      <c r="F58" s="21">
        <v>59</v>
      </c>
      <c r="G58" s="21">
        <v>56</v>
      </c>
      <c r="H58" s="27">
        <f t="shared" si="0"/>
        <v>63.900000000000006</v>
      </c>
      <c r="I58" s="33"/>
      <c r="J58" s="33"/>
    </row>
    <row r="59" spans="1:10" ht="15.75" x14ac:dyDescent="0.25">
      <c r="A59" s="19">
        <v>1732300043</v>
      </c>
      <c r="B59" s="20" t="s">
        <v>101</v>
      </c>
      <c r="C59" s="20" t="s">
        <v>102</v>
      </c>
      <c r="D59" s="21">
        <v>100</v>
      </c>
      <c r="E59" s="22">
        <v>89</v>
      </c>
      <c r="F59" s="21">
        <v>64</v>
      </c>
      <c r="G59" s="21">
        <v>52</v>
      </c>
      <c r="H59" s="27">
        <f t="shared" si="0"/>
        <v>66.599999999999994</v>
      </c>
      <c r="I59" s="33"/>
      <c r="J59" s="33"/>
    </row>
    <row r="60" spans="1:10" ht="15.75" x14ac:dyDescent="0.25">
      <c r="A60" s="19">
        <v>1832309002</v>
      </c>
      <c r="B60" s="20" t="s">
        <v>103</v>
      </c>
      <c r="C60" s="20" t="s">
        <v>102</v>
      </c>
      <c r="D60" s="21">
        <v>95</v>
      </c>
      <c r="E60" s="22">
        <v>85</v>
      </c>
      <c r="F60" s="21">
        <v>59</v>
      </c>
      <c r="G60" s="21">
        <v>75</v>
      </c>
      <c r="H60" s="27">
        <f t="shared" si="0"/>
        <v>75.8</v>
      </c>
      <c r="I60" s="33"/>
      <c r="J60" s="33"/>
    </row>
    <row r="61" spans="1:10" ht="15.75" x14ac:dyDescent="0.25">
      <c r="A61" s="19">
        <v>1732300056</v>
      </c>
      <c r="B61" s="20" t="s">
        <v>104</v>
      </c>
      <c r="C61" s="20" t="s">
        <v>105</v>
      </c>
      <c r="D61" s="21">
        <v>100</v>
      </c>
      <c r="E61" s="22">
        <v>93</v>
      </c>
      <c r="F61" s="21">
        <v>59</v>
      </c>
      <c r="G61" s="21">
        <v>51</v>
      </c>
      <c r="H61" s="27">
        <f t="shared" si="0"/>
        <v>65.900000000000006</v>
      </c>
      <c r="I61" s="33"/>
      <c r="J61" s="33"/>
    </row>
    <row r="62" spans="1:10" ht="15.75" x14ac:dyDescent="0.25">
      <c r="A62" s="19">
        <v>1632300069</v>
      </c>
      <c r="B62" s="20" t="s">
        <v>106</v>
      </c>
      <c r="C62" s="20" t="s">
        <v>107</v>
      </c>
      <c r="D62" s="21">
        <v>95</v>
      </c>
      <c r="E62" s="22">
        <v>83</v>
      </c>
      <c r="F62" s="21">
        <v>54</v>
      </c>
      <c r="G62" s="21">
        <v>35</v>
      </c>
      <c r="H62" s="27">
        <f t="shared" si="0"/>
        <v>54.400000000000006</v>
      </c>
      <c r="I62" s="33"/>
      <c r="J62" s="33"/>
    </row>
    <row r="63" spans="1:10" ht="15.75" x14ac:dyDescent="0.25">
      <c r="A63" s="19">
        <v>1832300043</v>
      </c>
      <c r="B63" s="20" t="s">
        <v>108</v>
      </c>
      <c r="C63" s="20" t="s">
        <v>107</v>
      </c>
      <c r="D63" s="21">
        <v>95</v>
      </c>
      <c r="E63" s="22">
        <v>89</v>
      </c>
      <c r="F63" s="21">
        <v>70</v>
      </c>
      <c r="G63" s="21">
        <v>30</v>
      </c>
      <c r="H63" s="27">
        <f t="shared" si="0"/>
        <v>56.3</v>
      </c>
      <c r="I63" s="33"/>
      <c r="J63" s="33"/>
    </row>
    <row r="64" spans="1:10" ht="15.75" x14ac:dyDescent="0.25">
      <c r="A64" s="19">
        <v>1732300243</v>
      </c>
      <c r="B64" s="20" t="s">
        <v>109</v>
      </c>
      <c r="C64" s="20" t="s">
        <v>110</v>
      </c>
      <c r="D64" s="21">
        <v>100</v>
      </c>
      <c r="E64" s="22">
        <v>84</v>
      </c>
      <c r="F64" s="21">
        <v>67</v>
      </c>
      <c r="G64" s="21">
        <v>65</v>
      </c>
      <c r="H64" s="27">
        <f t="shared" si="0"/>
        <v>72.7</v>
      </c>
      <c r="I64" s="33"/>
      <c r="J64" s="33"/>
    </row>
    <row r="65" spans="1:10" ht="15.75" x14ac:dyDescent="0.25">
      <c r="A65" s="19">
        <v>1732300310</v>
      </c>
      <c r="B65" s="20" t="s">
        <v>111</v>
      </c>
      <c r="C65" s="20" t="s">
        <v>110</v>
      </c>
      <c r="D65" s="21">
        <v>95</v>
      </c>
      <c r="E65" s="22">
        <v>84</v>
      </c>
      <c r="F65" s="21">
        <v>52</v>
      </c>
      <c r="G65" s="21">
        <v>62</v>
      </c>
      <c r="H65" s="27">
        <f t="shared" si="0"/>
        <v>67.7</v>
      </c>
      <c r="I65" s="33"/>
      <c r="J65" s="33"/>
    </row>
    <row r="66" spans="1:10" ht="15.75" x14ac:dyDescent="0.25">
      <c r="A66" s="19">
        <v>1532300374</v>
      </c>
      <c r="B66" s="20" t="s">
        <v>112</v>
      </c>
      <c r="C66" s="20" t="s">
        <v>113</v>
      </c>
      <c r="D66" s="21">
        <v>95</v>
      </c>
      <c r="E66" s="22">
        <v>91</v>
      </c>
      <c r="F66" s="21">
        <v>74</v>
      </c>
      <c r="G66" s="21">
        <v>80</v>
      </c>
      <c r="H66" s="27">
        <f t="shared" si="0"/>
        <v>82.5</v>
      </c>
      <c r="I66" s="33"/>
      <c r="J66" s="33"/>
    </row>
    <row r="67" spans="1:10" ht="15.75" x14ac:dyDescent="0.25">
      <c r="A67" s="19">
        <v>1732300193</v>
      </c>
      <c r="B67" s="20" t="s">
        <v>114</v>
      </c>
      <c r="C67" s="20" t="s">
        <v>22</v>
      </c>
      <c r="D67" s="21">
        <v>100</v>
      </c>
      <c r="E67" s="22">
        <v>68</v>
      </c>
      <c r="F67" s="21">
        <v>70</v>
      </c>
      <c r="G67" s="23">
        <v>0</v>
      </c>
      <c r="H67" s="24">
        <f t="shared" si="0"/>
        <v>37.6</v>
      </c>
      <c r="I67" s="33"/>
      <c r="J67" s="33"/>
    </row>
    <row r="68" spans="1:10" ht="15.75" x14ac:dyDescent="0.25">
      <c r="A68" s="19">
        <v>1732300255</v>
      </c>
      <c r="B68" s="20" t="s">
        <v>115</v>
      </c>
      <c r="C68" s="20" t="s">
        <v>22</v>
      </c>
      <c r="D68" s="21">
        <v>100</v>
      </c>
      <c r="E68" s="22">
        <v>83</v>
      </c>
      <c r="F68" s="21">
        <v>50</v>
      </c>
      <c r="G68" s="21">
        <v>40</v>
      </c>
      <c r="H68" s="27">
        <f t="shared" si="0"/>
        <v>56.6</v>
      </c>
      <c r="I68" s="33"/>
      <c r="J68" s="33"/>
    </row>
    <row r="69" spans="1:10" ht="15.75" x14ac:dyDescent="0.25">
      <c r="A69" s="19">
        <v>1732300023</v>
      </c>
      <c r="B69" s="20" t="s">
        <v>116</v>
      </c>
      <c r="C69" s="20" t="s">
        <v>117</v>
      </c>
      <c r="D69" s="21">
        <v>100</v>
      </c>
      <c r="E69" s="22">
        <v>85</v>
      </c>
      <c r="F69" s="21">
        <v>63</v>
      </c>
      <c r="G69" s="21">
        <v>79</v>
      </c>
      <c r="H69" s="27">
        <f t="shared" si="0"/>
        <v>79.099999999999994</v>
      </c>
      <c r="I69" s="33"/>
      <c r="J69" s="33"/>
    </row>
    <row r="70" spans="1:10" ht="15.75" x14ac:dyDescent="0.25">
      <c r="A70" s="19">
        <v>1732300163</v>
      </c>
      <c r="B70" s="20" t="s">
        <v>118</v>
      </c>
      <c r="C70" s="20" t="s">
        <v>117</v>
      </c>
      <c r="D70" s="21">
        <v>100</v>
      </c>
      <c r="E70" s="22">
        <v>90</v>
      </c>
      <c r="F70" s="21">
        <v>53</v>
      </c>
      <c r="G70" s="21">
        <v>43</v>
      </c>
      <c r="H70" s="27">
        <f t="shared" si="0"/>
        <v>60.1</v>
      </c>
      <c r="I70" s="33"/>
      <c r="J70" s="33"/>
    </row>
    <row r="71" spans="1:10" ht="15.75" x14ac:dyDescent="0.25">
      <c r="A71" s="19">
        <v>1632300196</v>
      </c>
      <c r="B71" s="20" t="s">
        <v>119</v>
      </c>
      <c r="C71" s="20" t="s">
        <v>23</v>
      </c>
      <c r="D71" s="21">
        <v>100</v>
      </c>
      <c r="E71" s="22">
        <v>90</v>
      </c>
      <c r="F71" s="21">
        <v>65</v>
      </c>
      <c r="G71" s="21">
        <v>51</v>
      </c>
      <c r="H71" s="27">
        <f t="shared" si="0"/>
        <v>66.5</v>
      </c>
      <c r="I71" s="33"/>
      <c r="J71" s="33"/>
    </row>
    <row r="72" spans="1:10" ht="15.75" x14ac:dyDescent="0.25">
      <c r="A72" s="19">
        <v>1532300219</v>
      </c>
      <c r="B72" s="20" t="s">
        <v>120</v>
      </c>
      <c r="C72" s="20" t="s">
        <v>121</v>
      </c>
      <c r="D72" s="21">
        <v>90</v>
      </c>
      <c r="E72" s="22">
        <v>76</v>
      </c>
      <c r="F72" s="21">
        <v>52</v>
      </c>
      <c r="G72" s="21">
        <v>50</v>
      </c>
      <c r="H72" s="27">
        <f t="shared" si="0"/>
        <v>59.6</v>
      </c>
      <c r="I72" s="33"/>
      <c r="J72" s="33"/>
    </row>
    <row r="73" spans="1:10" ht="15.75" x14ac:dyDescent="0.25">
      <c r="A73" s="19">
        <v>1732300131</v>
      </c>
      <c r="B73" s="20" t="s">
        <v>122</v>
      </c>
      <c r="C73" s="20" t="s">
        <v>123</v>
      </c>
      <c r="D73" s="21">
        <v>90</v>
      </c>
      <c r="E73" s="22">
        <v>89</v>
      </c>
      <c r="F73" s="21">
        <v>72</v>
      </c>
      <c r="G73" s="21">
        <v>71</v>
      </c>
      <c r="H73" s="27">
        <f t="shared" si="0"/>
        <v>76.7</v>
      </c>
      <c r="I73" s="33"/>
      <c r="J73" s="33"/>
    </row>
    <row r="74" spans="1:10" ht="15.75" x14ac:dyDescent="0.25">
      <c r="A74" s="19">
        <v>1732300201</v>
      </c>
      <c r="B74" s="20" t="s">
        <v>124</v>
      </c>
      <c r="C74" s="20" t="s">
        <v>123</v>
      </c>
      <c r="D74" s="21">
        <v>100</v>
      </c>
      <c r="E74" s="22">
        <v>88</v>
      </c>
      <c r="F74" s="21">
        <v>57</v>
      </c>
      <c r="G74" s="21">
        <v>53</v>
      </c>
      <c r="H74" s="27">
        <f t="shared" ref="H74:H78" si="1">D74*0.1+F74*0.2+E74*0.2+G74*0.5</f>
        <v>65.5</v>
      </c>
      <c r="I74" s="33"/>
      <c r="J74" s="33"/>
    </row>
    <row r="75" spans="1:10" ht="15.75" x14ac:dyDescent="0.25">
      <c r="A75" s="19">
        <v>1832300100</v>
      </c>
      <c r="B75" s="20" t="s">
        <v>125</v>
      </c>
      <c r="C75" s="20" t="s">
        <v>24</v>
      </c>
      <c r="D75" s="21">
        <v>90</v>
      </c>
      <c r="E75" s="22">
        <v>83</v>
      </c>
      <c r="F75" s="21">
        <v>57</v>
      </c>
      <c r="G75" s="21">
        <v>31</v>
      </c>
      <c r="H75" s="27">
        <f t="shared" si="1"/>
        <v>52.5</v>
      </c>
      <c r="I75" s="33"/>
      <c r="J75" s="33"/>
    </row>
    <row r="76" spans="1:10" ht="15.75" x14ac:dyDescent="0.25">
      <c r="A76" s="19">
        <v>1832300535</v>
      </c>
      <c r="B76" s="20" t="s">
        <v>126</v>
      </c>
      <c r="C76" s="20" t="s">
        <v>24</v>
      </c>
      <c r="D76" s="21">
        <v>100</v>
      </c>
      <c r="E76" s="22">
        <v>66</v>
      </c>
      <c r="F76" s="21">
        <v>52</v>
      </c>
      <c r="G76" s="21">
        <v>14</v>
      </c>
      <c r="H76" s="24">
        <f t="shared" si="1"/>
        <v>40.6</v>
      </c>
      <c r="I76" s="33"/>
      <c r="J76" s="33"/>
    </row>
    <row r="77" spans="1:10" ht="15.75" x14ac:dyDescent="0.25">
      <c r="A77" s="19">
        <v>1732300021</v>
      </c>
      <c r="B77" s="20" t="s">
        <v>127</v>
      </c>
      <c r="C77" s="20" t="s">
        <v>128</v>
      </c>
      <c r="D77" s="21">
        <v>100</v>
      </c>
      <c r="E77" s="22">
        <v>79</v>
      </c>
      <c r="F77" s="21">
        <v>58</v>
      </c>
      <c r="G77" s="21">
        <v>50</v>
      </c>
      <c r="H77" s="27">
        <f t="shared" si="1"/>
        <v>62.400000000000006</v>
      </c>
      <c r="I77" s="33"/>
      <c r="J77" s="33"/>
    </row>
    <row r="78" spans="1:10" ht="15.75" x14ac:dyDescent="0.25">
      <c r="A78" s="19">
        <v>1732300252</v>
      </c>
      <c r="B78" s="20" t="s">
        <v>60</v>
      </c>
      <c r="C78" s="20" t="s">
        <v>129</v>
      </c>
      <c r="D78" s="21">
        <v>95</v>
      </c>
      <c r="E78" s="22">
        <v>93</v>
      </c>
      <c r="F78" s="21">
        <v>61</v>
      </c>
      <c r="G78" s="21">
        <v>70</v>
      </c>
      <c r="H78" s="27">
        <f t="shared" si="1"/>
        <v>75.300000000000011</v>
      </c>
      <c r="I78" s="33"/>
      <c r="J78" s="33"/>
    </row>
  </sheetData>
  <protectedRanges>
    <protectedRange sqref="D9:G9" name="Ten cot diem_1"/>
    <protectedRange sqref="D10:G34" name="Nhap Diem"/>
  </protectedRanges>
  <mergeCells count="1">
    <mergeCell ref="B9:C9"/>
  </mergeCells>
  <conditionalFormatting sqref="D10:G34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H10:H34">
    <cfRule type="cellIs" dxfId="4" priority="1" stopIfTrue="1" operator="between">
      <formula>0</formula>
      <formula>49.9</formula>
    </cfRule>
    <cfRule type="cellIs" dxfId="3" priority="2" stopIfTrue="1" operator="between">
      <formula>0</formula>
      <formula>100</formula>
    </cfRule>
  </conditionalFormatting>
  <conditionalFormatting sqref="H10:H34">
    <cfRule type="cellIs" dxfId="2" priority="3" stopIfTrue="1" operator="notBetween">
      <formula>0</formula>
      <formula>100</formula>
    </cfRule>
    <cfRule type="cellIs" dxfId="1" priority="4" stopIfTrue="1" operator="between">
      <formula>0</formula>
      <formula>59.9</formula>
    </cfRule>
  </conditionalFormatting>
  <conditionalFormatting sqref="I10:I34">
    <cfRule type="expression" dxfId="0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34">
      <formula1>$CR$2:$CR$11000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Windows User</cp:lastModifiedBy>
  <cp:lastPrinted>2017-06-27T02:05:26Z</cp:lastPrinted>
  <dcterms:created xsi:type="dcterms:W3CDTF">2013-04-22T01:12:23Z</dcterms:created>
  <dcterms:modified xsi:type="dcterms:W3CDTF">2020-09-14T08:30:27Z</dcterms:modified>
</cp:coreProperties>
</file>