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test\2022\REFLASH_MPC3\CW29_CA_S311ERC_BL01_RC05\05_CA_S311ERC_BL01_RC05\FVGTHREECA-2257_REFLASH_MPC3_Full\01_Document\"/>
    </mc:Choice>
  </mc:AlternateContent>
  <xr:revisionPtr revIDLastSave="0" documentId="13_ncr:1_{E8E6960E-1E31-4EF2-8D48-DA9AA27F72F5}" xr6:coauthVersionLast="47" xr6:coauthVersionMax="47" xr10:uidLastSave="{00000000-0000-0000-0000-000000000000}"/>
  <bookViews>
    <workbookView xWindow="1740" yWindow="4050" windowWidth="17280" windowHeight="9030" activeTab="1" xr2:uid="{50CE8021-30F5-47E3-BA11-E81C5F47674B}"/>
  </bookViews>
  <sheets>
    <sheet name="CHECKLIST-OVERVIEW" sheetId="2" r:id="rId1"/>
    <sheet name="REFLASH_MPC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" i="3" l="1"/>
</calcChain>
</file>

<file path=xl/sharedStrings.xml><?xml version="1.0" encoding="utf-8"?>
<sst xmlns="http://schemas.openxmlformats.org/spreadsheetml/2006/main" count="174" uniqueCount="68">
  <si>
    <t>RBVH/EDA</t>
  </si>
  <si>
    <t>Project name</t>
  </si>
  <si>
    <t>CA_S311ERC_BL01_RC05</t>
  </si>
  <si>
    <t>V9</t>
  </si>
  <si>
    <t>Test Part</t>
  </si>
  <si>
    <t>REFLASH_MPC3_Full</t>
  </si>
  <si>
    <t>CSCRM</t>
  </si>
  <si>
    <t>FVGTHREECA-2257</t>
  </si>
  <si>
    <t>Date</t>
  </si>
  <si>
    <t>Version</t>
  </si>
  <si>
    <t>Description</t>
  </si>
  <si>
    <t>Name</t>
  </si>
  <si>
    <t>Initial</t>
  </si>
  <si>
    <t>FIXED-TERM Huynh Minh Dang (MS/EDA22-XC)</t>
  </si>
  <si>
    <t>0.2</t>
  </si>
  <si>
    <t>Review</t>
  </si>
  <si>
    <t>0.3</t>
  </si>
  <si>
    <t>Rework</t>
  </si>
  <si>
    <t>Test group</t>
  </si>
  <si>
    <t>Test case</t>
  </si>
  <si>
    <t>Time estimate (min)</t>
  </si>
  <si>
    <t>Status</t>
  </si>
  <si>
    <t>Comment</t>
  </si>
  <si>
    <t>PREPARATION</t>
  </si>
  <si>
    <t>Smartcard binaries for Base SW, Latest SW, Dummy SW</t>
  </si>
  <si>
    <t>Container for Latest SW, Dummy SW</t>
  </si>
  <si>
    <t>X-Flash tool for Latest SW</t>
  </si>
  <si>
    <t>Coresi for Base SW, Latest SW</t>
  </si>
  <si>
    <t>DPT</t>
  </si>
  <si>
    <t>Set up test bench</t>
  </si>
  <si>
    <t>EXECUTION</t>
  </si>
  <si>
    <t>1 - Base SW to Latest SW M3</t>
  </si>
  <si>
    <t>Step 1: Flash Base SW via UART</t>
  </si>
  <si>
    <t>1 - Screen shot the successful flash procress</t>
  </si>
  <si>
    <r>
      <t xml:space="preserve">2 - Select and check variant </t>
    </r>
    <r>
      <rPr>
        <b/>
        <i/>
        <sz val="11"/>
        <color theme="1"/>
        <rFont val="Calibri"/>
        <family val="2"/>
        <scheme val="minor"/>
      </rPr>
      <t>(Screenshot + log asc)</t>
    </r>
  </si>
  <si>
    <r>
      <t xml:space="preserve">3 - Check all DID in software release of the Base SW </t>
    </r>
    <r>
      <rPr>
        <b/>
        <i/>
        <sz val="11"/>
        <color theme="1"/>
        <rFont val="Calibri"/>
        <family val="2"/>
        <scheme val="minor"/>
      </rPr>
      <t xml:space="preserve">(Screenshot + log asc)
</t>
    </r>
    <r>
      <rPr>
        <b/>
        <i/>
        <sz val="11"/>
        <color rgb="FFFF0000"/>
        <rFont val="Calibri"/>
        <family val="2"/>
        <scheme val="minor"/>
      </rPr>
      <t xml:space="preserve">Note*: About DID FBL version (Example F170), please only read the default value in the application, don’t read or access to Programming session in this BaseSW step. 
</t>
    </r>
    <r>
      <rPr>
        <b/>
        <i/>
        <sz val="11"/>
        <color rgb="FF0000FF"/>
        <rFont val="Calibri"/>
        <family val="2"/>
        <scheme val="minor"/>
      </rPr>
      <t xml:space="preserve">-&gt;  expected value should be </t>
    </r>
    <r>
      <rPr>
        <b/>
        <i/>
        <sz val="11"/>
        <color rgb="FFFF0000"/>
        <rFont val="Calibri"/>
        <family val="2"/>
        <scheme val="minor"/>
      </rPr>
      <t>different</t>
    </r>
    <r>
      <rPr>
        <b/>
        <i/>
        <sz val="11"/>
        <color rgb="FF0000FF"/>
        <rFont val="Calibri"/>
        <family val="2"/>
        <scheme val="minor"/>
      </rPr>
      <t xml:space="preserve"> with the mentioned value in SW release because the value will be updated until at least 1 time you access to programming session</t>
    </r>
  </si>
  <si>
    <r>
      <t xml:space="preserve">4 - Check value of DID 0200 (Programming Counter) - Expected value is 00 </t>
    </r>
    <r>
      <rPr>
        <b/>
        <i/>
        <sz val="11"/>
        <color theme="1"/>
        <rFont val="Calibri"/>
        <family val="2"/>
        <scheme val="minor"/>
      </rPr>
      <t>(Screenshot + log asc)</t>
    </r>
  </si>
  <si>
    <r>
      <t xml:space="preserve">5 - Check value of DID 0201 (Programming Attempt Counter) - Expected value is 00 </t>
    </r>
    <r>
      <rPr>
        <b/>
        <i/>
        <sz val="11"/>
        <color theme="1"/>
        <rFont val="Calibri"/>
        <family val="2"/>
        <scheme val="minor"/>
      </rPr>
      <t>(Screenshot + log asc)</t>
    </r>
  </si>
  <si>
    <r>
      <t xml:space="preserve">6 - Check value of DID F1E0, F1DD, 4255, 4259 in RBEOL - The last byte of F1E0 should be 03 (M3) </t>
    </r>
    <r>
      <rPr>
        <b/>
        <i/>
        <sz val="11"/>
        <color theme="1"/>
        <rFont val="Calibri"/>
        <family val="2"/>
        <scheme val="minor"/>
      </rPr>
      <t>(Screenshot + log asc)</t>
    </r>
  </si>
  <si>
    <t>Step 2: Re-Flash Latest SW M3 via X-Flash 1st</t>
  </si>
  <si>
    <r>
      <t>1 - Screen shot the successful flash procress and save the log file</t>
    </r>
    <r>
      <rPr>
        <b/>
        <i/>
        <sz val="11"/>
        <color theme="1"/>
        <rFont val="Calibri"/>
        <family val="2"/>
        <scheme val="minor"/>
      </rPr>
      <t xml:space="preserve"> (TXT or HTML file depended on I-flash tool)</t>
    </r>
  </si>
  <si>
    <r>
      <t xml:space="preserve">2 - Select and check variant  </t>
    </r>
    <r>
      <rPr>
        <b/>
        <i/>
        <sz val="11"/>
        <color theme="1"/>
        <rFont val="Calibri"/>
        <family val="2"/>
        <scheme val="minor"/>
      </rPr>
      <t>(Screenshot + log asc)</t>
    </r>
  </si>
  <si>
    <r>
      <t xml:space="preserve">3 - Check all DID in software release of the Latest SW </t>
    </r>
    <r>
      <rPr>
        <b/>
        <i/>
        <sz val="11"/>
        <color theme="1"/>
        <rFont val="Calibri"/>
        <family val="2"/>
        <scheme val="minor"/>
      </rPr>
      <t>(Screenshot + log asc)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Note*: About DID FBL version (Example F170), you have to check value in both application and boot loader after this reflash step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-&gt; expected value is the same with the mentioned value in SW release</t>
    </r>
  </si>
  <si>
    <r>
      <t xml:space="preserve">4 - Check value of DID 0200 (Programming Counter)  should be increase </t>
    </r>
    <r>
      <rPr>
        <b/>
        <i/>
        <sz val="11"/>
        <color theme="1"/>
        <rFont val="Calibri"/>
        <family val="2"/>
        <scheme val="minor"/>
      </rPr>
      <t>(based on specific project) (Screenshot + log asc)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If I-flash is failed after the step "Transfer data from 2 hex files", the 0200 value will be increased 1</t>
    </r>
  </si>
  <si>
    <r>
      <t xml:space="preserve">5 - Check value of DID 0201 (Programming Attempt Counter) should be increase </t>
    </r>
    <r>
      <rPr>
        <b/>
        <i/>
        <sz val="11"/>
        <color theme="1"/>
        <rFont val="Calibri"/>
        <family val="2"/>
        <scheme val="minor"/>
      </rPr>
      <t>(based on specific project) (Screenshot + log asc)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If I-flash is failed after the step "Transfer data from 2 hex files", the 0201 value will be increased 1</t>
    </r>
  </si>
  <si>
    <t>2 - Base SW to Latest SW M5</t>
  </si>
  <si>
    <t>Step 2: Re-Flash Latest SW M5 via X-Flash 1st</t>
  </si>
  <si>
    <r>
      <t xml:space="preserve">6 - Check value of DID F1E0, F1DD, 4255, 4259 in RBEOL - The last byte of F1E0 should be 05 (M5) </t>
    </r>
    <r>
      <rPr>
        <b/>
        <i/>
        <sz val="11"/>
        <color theme="1"/>
        <rFont val="Calibri"/>
        <family val="2"/>
        <scheme val="minor"/>
      </rPr>
      <t>(Screenshot + log asc)</t>
    </r>
  </si>
  <si>
    <t>Step 3: Re-Flash Latest SW M3 via X-Flash 2nd</t>
  </si>
  <si>
    <t>3 - LatestSW to Dummy SW M3</t>
  </si>
  <si>
    <t>Step 1: Flash Latest SW via UART</t>
  </si>
  <si>
    <t>Step 2: Re-Flash Dummy SW M3 via X-Flash 1st</t>
  </si>
  <si>
    <r>
      <t xml:space="preserve">2 - Select and check variant </t>
    </r>
    <r>
      <rPr>
        <b/>
        <i/>
        <sz val="11"/>
        <color theme="1"/>
        <rFont val="Calibri"/>
        <family val="2"/>
        <scheme val="minor"/>
      </rPr>
      <t xml:space="preserve"> (Screenshot + log asc)</t>
    </r>
  </si>
  <si>
    <r>
      <t xml:space="preserve">3 - Check the DID SW version of Dummy SW as per description in T&amp;R ticket + remaining DID in the software release of Latest SW   </t>
    </r>
    <r>
      <rPr>
        <b/>
        <i/>
        <sz val="11"/>
        <color theme="1"/>
        <rFont val="Calibri"/>
        <family val="2"/>
        <scheme val="minor"/>
      </rPr>
      <t>(Screenshot + log asc)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Note*: About DID FBL version (Example F170), you have to check value in both application and boot loader after this reflash step
-&gt; expected value is the same with the mentioned value in SW release</t>
    </r>
  </si>
  <si>
    <r>
      <t xml:space="preserve">4 - Check value of DID 0200 (Programming Counter)  should be increase </t>
    </r>
    <r>
      <rPr>
        <b/>
        <i/>
        <sz val="11"/>
        <color theme="1"/>
        <rFont val="Calibri"/>
        <family val="2"/>
        <scheme val="minor"/>
      </rPr>
      <t>(based on specific project)  (Screenshot + log asc)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If I-flash is failed after the step "Transfer data from 2 hex files", the 0200 value will be increased 1</t>
    </r>
  </si>
  <si>
    <r>
      <t xml:space="preserve">5 - Check value of DID 0201 (Programming Attempt Counter) should be increase </t>
    </r>
    <r>
      <rPr>
        <b/>
        <i/>
        <sz val="11"/>
        <color theme="1"/>
        <rFont val="Calibri"/>
        <family val="2"/>
        <scheme val="minor"/>
      </rPr>
      <t>(based on specific project)  (Screenshot + log asc)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If I-flash is failed after the step "Transfer data from 2 hex files", the 0201 value will be increased 1</t>
    </r>
  </si>
  <si>
    <r>
      <t xml:space="preserve">6 - Check value of DID F1E0, F1DD, 4255, 4259 in RBEOL - The last byte of F1E0 should be 03 (M3)  </t>
    </r>
    <r>
      <rPr>
        <b/>
        <i/>
        <sz val="11"/>
        <color theme="1"/>
        <rFont val="Calibri"/>
        <family val="2"/>
        <scheme val="minor"/>
      </rPr>
      <t>(Screenshot + log asc)</t>
    </r>
  </si>
  <si>
    <t>4 - LatestSW to Dummy SW M5</t>
  </si>
  <si>
    <t>Step 2: Re-Flash Dummy SW M5 via X-Flash 1st</t>
  </si>
  <si>
    <t>2 - Select and check variant</t>
  </si>
  <si>
    <r>
      <t xml:space="preserve">4 - Check value of DID 0200 (Programming Counter)  should be increase </t>
    </r>
    <r>
      <rPr>
        <b/>
        <i/>
        <sz val="11"/>
        <color theme="1"/>
        <rFont val="Calibri"/>
        <family val="2"/>
        <scheme val="minor"/>
      </rPr>
      <t>(based on specific project)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If I-flash is failed after the step "Transfer data from 2 hex files", the 0200 value will be increased 1</t>
    </r>
  </si>
  <si>
    <r>
      <t xml:space="preserve">5 - Check value of DID 0201 (Programming Attempt Counter) should be increase </t>
    </r>
    <r>
      <rPr>
        <b/>
        <i/>
        <sz val="11"/>
        <color theme="1"/>
        <rFont val="Calibri"/>
        <family val="2"/>
        <scheme val="minor"/>
      </rPr>
      <t>(based on specific project)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0000FF"/>
        <rFont val="Calibri"/>
        <family val="2"/>
        <scheme val="minor"/>
      </rPr>
      <t>If I-flash is failed after the step "Transfer data from 2 hex files", the 0201 value will be increased 1</t>
    </r>
  </si>
  <si>
    <t>6 - Check value of DID F1E0, F1DD, 4255, 4259 in RBEOL - The last byte of F1E0 should be 05 (M5)</t>
  </si>
  <si>
    <t>Step 3: Re-Flash Dummy SW M3 via X-Flash 2nd</t>
  </si>
  <si>
    <t>6 - Check value of DID F1E0, F1DD, 4255, 4259 in RBEOL - The last byte of F1E0 should be 03 (M3)</t>
  </si>
  <si>
    <t>Total Effort</t>
  </si>
  <si>
    <t>hours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</si>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</sst>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rgb="FF9C6500"/>
      <name val="Arial"/>
      <family val="2"/>
    </font>
    <font>
      <b/>
      <sz val="10"/>
      <color theme="0"/>
      <name val="Arial"/>
      <family val="2"/>
    </font>
    <font>
      <sz val="10"/>
      <color rgb="FF006100"/>
      <name val="Arial"/>
      <family val="2"/>
    </font>
    <font>
      <sz val="10"/>
      <color theme="1"/>
      <name val="Arial"/>
      <family val="2"/>
    </font>
    <font>
      <b/>
      <i/>
      <sz val="8"/>
      <color rgb="FFFF0000"/>
      <name val="Arial"/>
      <family val="2"/>
    </font>
    <font>
      <b/>
      <sz val="11"/>
      <color rgb="FF006100"/>
      <name val="Arial"/>
      <family val="2"/>
    </font>
    <font>
      <i/>
      <sz val="10"/>
      <name val="Arial"/>
      <family val="2"/>
    </font>
    <font>
      <sz val="10"/>
      <color rgb="FF3F3F76"/>
      <name val="Arial"/>
      <family val="2"/>
    </font>
    <font>
      <b/>
      <sz val="10"/>
      <name val="Arial"/>
      <family val="2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5" fillId="3" borderId="0" applyNumberFormat="0" applyBorder="0" applyAlignment="0" applyProtection="0"/>
    <xf numFmtId="0" fontId="7" fillId="2" borderId="0" applyNumberFormat="0" applyBorder="0" applyAlignment="0" applyProtection="0"/>
    <xf numFmtId="0" fontId="12" fillId="4" borderId="1" applyNumberFormat="0" applyAlignment="0" applyProtection="0"/>
    <xf numFmtId="0" fontId="1" fillId="0" borderId="0"/>
  </cellStyleXfs>
  <cellXfs count="52">
    <xf numFmtId="0" fontId="0" fillId="0" borderId="0" xfId="0"/>
    <xf numFmtId="0" fontId="3" fillId="5" borderId="0" xfId="1" applyFill="1"/>
    <xf numFmtId="0" fontId="3" fillId="5" borderId="0" xfId="1" applyFill="1" applyAlignment="1">
      <alignment horizontal="center" vertical="center"/>
    </xf>
    <xf numFmtId="0" fontId="4" fillId="5" borderId="0" xfId="1" applyFont="1" applyFill="1"/>
    <xf numFmtId="0" fontId="6" fillId="6" borderId="2" xfId="2" applyFont="1" applyFill="1" applyBorder="1" applyAlignment="1">
      <alignment horizontal="left"/>
    </xf>
    <xf numFmtId="0" fontId="8" fillId="5" borderId="2" xfId="3" applyFont="1" applyFill="1" applyBorder="1"/>
    <xf numFmtId="0" fontId="9" fillId="5" borderId="0" xfId="1" applyFont="1" applyFill="1" applyAlignment="1">
      <alignment horizontal="left" vertical="center"/>
    </xf>
    <xf numFmtId="0" fontId="10" fillId="2" borderId="3" xfId="3" applyFont="1" applyBorder="1" applyAlignment="1">
      <alignment vertical="center"/>
    </xf>
    <xf numFmtId="0" fontId="10" fillId="2" borderId="4" xfId="3" applyFont="1" applyBorder="1" applyAlignment="1">
      <alignment horizontal="center" vertical="center"/>
    </xf>
    <xf numFmtId="0" fontId="10" fillId="2" borderId="4" xfId="3" applyFont="1" applyBorder="1" applyAlignment="1">
      <alignment vertical="center"/>
    </xf>
    <xf numFmtId="0" fontId="10" fillId="2" borderId="5" xfId="3" applyFont="1" applyBorder="1" applyAlignment="1">
      <alignment vertical="center"/>
    </xf>
    <xf numFmtId="164" fontId="3" fillId="5" borderId="6" xfId="1" applyNumberFormat="1" applyFill="1" applyBorder="1" applyAlignment="1">
      <alignment horizontal="left"/>
    </xf>
    <xf numFmtId="0" fontId="3" fillId="5" borderId="7" xfId="1" applyFill="1" applyBorder="1" applyAlignment="1">
      <alignment horizontal="center" vertical="center"/>
    </xf>
    <xf numFmtId="0" fontId="3" fillId="5" borderId="7" xfId="1" applyFill="1" applyBorder="1"/>
    <xf numFmtId="0" fontId="3" fillId="5" borderId="8" xfId="1" applyFill="1" applyBorder="1"/>
    <xf numFmtId="14" fontId="3" fillId="5" borderId="9" xfId="1" applyNumberFormat="1" applyFill="1" applyBorder="1" applyAlignment="1">
      <alignment horizontal="left"/>
    </xf>
    <xf numFmtId="49" fontId="3" fillId="5" borderId="10" xfId="1" applyNumberFormat="1" applyFill="1" applyBorder="1" applyAlignment="1">
      <alignment horizontal="center" vertical="center"/>
    </xf>
    <xf numFmtId="0" fontId="3" fillId="5" borderId="10" xfId="1" applyFill="1" applyBorder="1"/>
    <xf numFmtId="0" fontId="3" fillId="5" borderId="11" xfId="1" applyFill="1" applyBorder="1"/>
    <xf numFmtId="0" fontId="3" fillId="5" borderId="9" xfId="1" applyFill="1" applyBorder="1" applyAlignment="1">
      <alignment horizontal="left"/>
    </xf>
    <xf numFmtId="0" fontId="3" fillId="5" borderId="9" xfId="1" applyFill="1" applyBorder="1"/>
    <xf numFmtId="0" fontId="3" fillId="5" borderId="12" xfId="1" applyFill="1" applyBorder="1"/>
    <xf numFmtId="49" fontId="3" fillId="5" borderId="13" xfId="1" applyNumberFormat="1" applyFill="1" applyBorder="1" applyAlignment="1">
      <alignment horizontal="center" vertical="center"/>
    </xf>
    <xf numFmtId="0" fontId="3" fillId="5" borderId="13" xfId="1" applyFill="1" applyBorder="1"/>
    <xf numFmtId="0" fontId="3" fillId="5" borderId="14" xfId="1" applyFill="1" applyBorder="1"/>
    <xf numFmtId="0" fontId="11" fillId="5" borderId="0" xfId="1" applyFont="1" applyFill="1"/>
    <xf numFmtId="0" fontId="2" fillId="7" borderId="10" xfId="0" applyFont="1" applyFill="1" applyBorder="1" applyAlignment="1">
      <alignment horizontal="center" vertical="center"/>
    </xf>
    <xf numFmtId="0" fontId="6" fillId="7" borderId="10" xfId="4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2" borderId="10" xfId="3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5" fillId="11" borderId="10" xfId="5" applyFont="1" applyFill="1" applyBorder="1" applyAlignment="1">
      <alignment vertical="center" wrapText="1"/>
    </xf>
    <xf numFmtId="0" fontId="0" fillId="12" borderId="10" xfId="0" applyFill="1" applyBorder="1" applyAlignment="1">
      <alignment horizontal="center" vertical="center"/>
    </xf>
    <xf numFmtId="0" fontId="19" fillId="13" borderId="10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7" borderId="10" xfId="0" applyFont="1" applyFill="1" applyBorder="1" applyAlignment="1">
      <alignment horizontal="center" vertical="center"/>
    </xf>
    <xf numFmtId="0" fontId="14" fillId="9" borderId="18" xfId="5" applyFont="1" applyFill="1" applyBorder="1" applyAlignment="1">
      <alignment horizontal="center" vertical="center"/>
    </xf>
    <xf numFmtId="0" fontId="14" fillId="9" borderId="19" xfId="5" applyFont="1" applyFill="1" applyBorder="1" applyAlignment="1">
      <alignment horizontal="center" vertical="center"/>
    </xf>
    <xf numFmtId="0" fontId="0" fillId="10" borderId="18" xfId="5" applyFont="1" applyFill="1" applyBorder="1" applyAlignment="1">
      <alignment horizontal="center" vertical="center"/>
    </xf>
    <xf numFmtId="0" fontId="0" fillId="10" borderId="19" xfId="5" applyFont="1" applyFill="1" applyBorder="1" applyAlignment="1">
      <alignment horizontal="center" vertical="center"/>
    </xf>
    <xf numFmtId="0" fontId="0" fillId="10" borderId="7" xfId="5" applyFont="1" applyFill="1" applyBorder="1" applyAlignment="1">
      <alignment horizontal="center" vertical="center"/>
    </xf>
    <xf numFmtId="0" fontId="0" fillId="10" borderId="18" xfId="5" applyFont="1" applyFill="1" applyBorder="1" applyAlignment="1">
      <alignment horizontal="center" vertical="center" wrapText="1"/>
    </xf>
    <xf numFmtId="0" fontId="0" fillId="10" borderId="19" xfId="5" applyFont="1" applyFill="1" applyBorder="1" applyAlignment="1">
      <alignment horizontal="center" vertical="center" wrapText="1"/>
    </xf>
    <xf numFmtId="0" fontId="0" fillId="10" borderId="7" xfId="5" applyFont="1" applyFill="1" applyBorder="1" applyAlignment="1">
      <alignment horizontal="center" vertical="center" wrapText="1"/>
    </xf>
    <xf numFmtId="0" fontId="14" fillId="9" borderId="7" xfId="5" applyFont="1" applyFill="1" applyBorder="1" applyAlignment="1">
      <alignment horizontal="center" vertical="center"/>
    </xf>
    <xf numFmtId="0" fontId="13" fillId="4" borderId="10" xfId="4" applyFont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</cellXfs>
  <cellStyles count="6">
    <cellStyle name="Good 2" xfId="3" xr:uid="{47426F27-A0CA-42CE-A2B7-B53F3656FCFE}"/>
    <cellStyle name="Input 2" xfId="4" xr:uid="{15C73EC1-12AA-4056-BAF3-5B1D9CE418E0}"/>
    <cellStyle name="Neutral 2" xfId="2" xr:uid="{AC3D2A39-605B-4C9A-8805-261CAEC5A62F}"/>
    <cellStyle name="Normal" xfId="0" builtinId="0"/>
    <cellStyle name="Normal 2" xfId="1" xr:uid="{2481A172-3EA8-4C7C-AD55-38822E1C2CA6}"/>
    <cellStyle name="Normal 3" xfId="5" xr:uid="{97218902-959E-45EE-9C3A-7155A0ACE4B7}"/>
  </cellStyles>
  <dxfs count="24"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863C-2771-45EE-A4E3-DA1324FF5835}">
  <dimension ref="C3:F27"/>
  <sheetViews>
    <sheetView zoomScale="130" zoomScaleNormal="130" workbookViewId="0">
      <selection activeCell="E11" sqref="E11:E12"/>
    </sheetView>
  </sheetViews>
  <sheetFormatPr defaultColWidth="8.88671875" defaultRowHeight="13.2" x14ac:dyDescent="0.25"/>
  <cols>
    <col min="1" max="2" width="8.88671875" style="1"/>
    <col min="3" max="3" width="15.44140625" style="1" customWidth="1"/>
    <col min="4" max="4" width="12.88671875" style="2" customWidth="1"/>
    <col min="5" max="5" width="27.5546875" style="1" customWidth="1"/>
    <col min="6" max="6" width="37.109375" style="1" customWidth="1"/>
    <col min="7" max="16384" width="8.88671875" style="1"/>
  </cols>
  <sheetData>
    <row r="3" spans="3:6" ht="13.8" thickBot="1" x14ac:dyDescent="0.3"/>
    <row r="4" spans="3:6" ht="16.2" thickBot="1" x14ac:dyDescent="0.35">
      <c r="C4" s="3" t="s">
        <v>0</v>
      </c>
      <c r="E4" s="4" t="s">
        <v>1</v>
      </c>
      <c r="F4" s="5" t="s">
        <v>2</v>
      </c>
    </row>
    <row r="5" spans="3:6" ht="13.8" thickBot="1" x14ac:dyDescent="0.3">
      <c r="C5" s="6" t="s">
        <v>3</v>
      </c>
      <c r="E5" s="4" t="s">
        <v>4</v>
      </c>
      <c r="F5" s="5" t="s">
        <v>5</v>
      </c>
    </row>
    <row r="6" spans="3:6" ht="13.8" thickBot="1" x14ac:dyDescent="0.3">
      <c r="E6" s="4" t="s">
        <v>6</v>
      </c>
      <c r="F6" s="5" t="s">
        <v>7</v>
      </c>
    </row>
    <row r="8" spans="3:6" ht="13.8" thickBot="1" x14ac:dyDescent="0.3"/>
    <row r="9" spans="3:6" ht="14.4" thickBot="1" x14ac:dyDescent="0.3">
      <c r="C9" s="7" t="s">
        <v>8</v>
      </c>
      <c r="D9" s="8" t="s">
        <v>9</v>
      </c>
      <c r="E9" s="9" t="s">
        <v>10</v>
      </c>
      <c r="F9" s="10" t="s">
        <v>11</v>
      </c>
    </row>
    <row r="10" spans="3:6" x14ac:dyDescent="0.25">
      <c r="C10" s="11">
        <v>44755</v>
      </c>
      <c r="D10" s="12">
        <v>0.1</v>
      </c>
      <c r="E10" s="13" t="s">
        <v>12</v>
      </c>
      <c r="F10" s="14" t="s">
        <v>13</v>
      </c>
    </row>
    <row r="11" spans="3:6" x14ac:dyDescent="0.25">
      <c r="C11" s="15"/>
      <c r="D11" s="16" t="s">
        <v>14</v>
      </c>
      <c r="E11" s="17" t="s">
        <v>15</v>
      </c>
      <c r="F11" s="18"/>
    </row>
    <row r="12" spans="3:6" x14ac:dyDescent="0.25">
      <c r="C12" s="19"/>
      <c r="D12" s="16" t="s">
        <v>16</v>
      </c>
      <c r="E12" s="17" t="s">
        <v>17</v>
      </c>
      <c r="F12" s="18"/>
    </row>
    <row r="13" spans="3:6" x14ac:dyDescent="0.25">
      <c r="C13" s="20"/>
      <c r="D13" s="16"/>
      <c r="E13" s="17"/>
      <c r="F13" s="18"/>
    </row>
    <row r="14" spans="3:6" x14ac:dyDescent="0.25">
      <c r="C14" s="20"/>
      <c r="D14" s="16"/>
      <c r="E14" s="17"/>
      <c r="F14" s="18"/>
    </row>
    <row r="15" spans="3:6" ht="13.8" thickBot="1" x14ac:dyDescent="0.3">
      <c r="C15" s="21"/>
      <c r="D15" s="22"/>
      <c r="E15" s="23"/>
      <c r="F15" s="24"/>
    </row>
    <row r="27" spans="3:3" x14ac:dyDescent="0.25">
      <c r="C27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26D-B665-4598-8E0B-43A551CB4190}">
  <dimension ref="A1:F70"/>
  <sheetViews>
    <sheetView tabSelected="1" topLeftCell="C45" zoomScale="85" zoomScaleNormal="85" workbookViewId="0">
      <selection activeCell="F67" sqref="F67"/>
    </sheetView>
  </sheetViews>
  <sheetFormatPr defaultColWidth="9.109375" defaultRowHeight="14.4" x14ac:dyDescent="0.3"/>
  <cols>
    <col min="1" max="1" width="59.88671875" style="29" customWidth="1"/>
    <col min="2" max="2" width="50.5546875" style="29" customWidth="1"/>
    <col min="3" max="3" width="117.6640625" style="29" customWidth="1"/>
    <col min="4" max="4" width="19.44140625" style="29" customWidth="1"/>
    <col min="5" max="5" width="12.5546875" style="37" customWidth="1"/>
    <col min="6" max="6" width="70.88671875" style="38" customWidth="1"/>
    <col min="7" max="16384" width="9.109375" style="29"/>
  </cols>
  <sheetData>
    <row r="1" spans="1:6" x14ac:dyDescent="0.3">
      <c r="A1" s="26" t="s">
        <v>18</v>
      </c>
      <c r="B1" s="26" t="s">
        <v>19</v>
      </c>
      <c r="C1" s="26" t="s">
        <v>10</v>
      </c>
      <c r="D1" s="27" t="s">
        <v>20</v>
      </c>
      <c r="E1" s="26" t="s">
        <v>21</v>
      </c>
      <c r="F1" s="28" t="s">
        <v>22</v>
      </c>
    </row>
    <row r="2" spans="1:6" x14ac:dyDescent="0.3">
      <c r="A2" s="50" t="s">
        <v>23</v>
      </c>
      <c r="B2" s="51"/>
      <c r="C2" s="51"/>
      <c r="D2" s="51"/>
      <c r="E2" s="51"/>
      <c r="F2" s="51"/>
    </row>
    <row r="3" spans="1:6" x14ac:dyDescent="0.3">
      <c r="A3" s="49" t="s">
        <v>24</v>
      </c>
      <c r="B3" s="49"/>
      <c r="C3" s="49"/>
      <c r="D3" s="30">
        <v>30</v>
      </c>
      <c r="E3" s="31" t="s">
        <v>67</v>
      </c>
      <c r="F3" s="32"/>
    </row>
    <row r="4" spans="1:6" ht="15" customHeight="1" x14ac:dyDescent="0.3">
      <c r="A4" s="49" t="s">
        <v>25</v>
      </c>
      <c r="B4" s="49"/>
      <c r="C4" s="49"/>
      <c r="D4" s="30">
        <v>30</v>
      </c>
      <c r="E4" s="31" t="s">
        <v>67</v>
      </c>
      <c r="F4" s="32"/>
    </row>
    <row r="5" spans="1:6" ht="15" customHeight="1" x14ac:dyDescent="0.3">
      <c r="A5" s="49" t="s">
        <v>26</v>
      </c>
      <c r="B5" s="49"/>
      <c r="C5" s="49"/>
      <c r="D5" s="30">
        <v>15</v>
      </c>
      <c r="E5" s="31" t="s">
        <v>67</v>
      </c>
      <c r="F5" s="32"/>
    </row>
    <row r="6" spans="1:6" x14ac:dyDescent="0.3">
      <c r="A6" s="49" t="s">
        <v>27</v>
      </c>
      <c r="B6" s="49"/>
      <c r="C6" s="49"/>
      <c r="D6" s="30">
        <v>15</v>
      </c>
      <c r="E6" s="31" t="s">
        <v>67</v>
      </c>
      <c r="F6" s="32"/>
    </row>
    <row r="7" spans="1:6" x14ac:dyDescent="0.3">
      <c r="A7" s="49" t="s">
        <v>28</v>
      </c>
      <c r="B7" s="49"/>
      <c r="C7" s="49"/>
      <c r="D7" s="30">
        <v>15</v>
      </c>
      <c r="E7" s="31" t="s">
        <v>67</v>
      </c>
      <c r="F7" s="32"/>
    </row>
    <row r="8" spans="1:6" x14ac:dyDescent="0.3">
      <c r="A8" s="49" t="s">
        <v>29</v>
      </c>
      <c r="B8" s="49"/>
      <c r="C8" s="49"/>
      <c r="D8" s="30">
        <v>15</v>
      </c>
      <c r="E8" s="31" t="s">
        <v>67</v>
      </c>
      <c r="F8" s="32"/>
    </row>
    <row r="9" spans="1:6" x14ac:dyDescent="0.3">
      <c r="A9" s="50" t="s">
        <v>30</v>
      </c>
      <c r="B9" s="51"/>
      <c r="C9" s="51"/>
      <c r="D9" s="51"/>
      <c r="E9" s="51"/>
      <c r="F9" s="51"/>
    </row>
    <row r="10" spans="1:6" ht="21" customHeight="1" x14ac:dyDescent="0.3">
      <c r="A10" s="40" t="s">
        <v>31</v>
      </c>
      <c r="B10" s="42" t="s">
        <v>32</v>
      </c>
      <c r="C10" s="33" t="s">
        <v>33</v>
      </c>
      <c r="D10" s="34">
        <v>10</v>
      </c>
      <c r="E10" s="31" t="s">
        <v>67</v>
      </c>
      <c r="F10" s="32"/>
    </row>
    <row r="11" spans="1:6" ht="21" customHeight="1" x14ac:dyDescent="0.3">
      <c r="A11" s="41"/>
      <c r="B11" s="43"/>
      <c r="C11" s="33" t="s">
        <v>34</v>
      </c>
      <c r="D11" s="34">
        <v>5</v>
      </c>
      <c r="E11" s="31" t="s">
        <v>67</v>
      </c>
      <c r="F11" s="32"/>
    </row>
    <row r="12" spans="1:6" ht="72" x14ac:dyDescent="0.3">
      <c r="A12" s="41"/>
      <c r="B12" s="43"/>
      <c r="C12" s="33" t="s">
        <v>35</v>
      </c>
      <c r="D12" s="34">
        <v>10</v>
      </c>
      <c r="E12" s="31" t="s">
        <v>67</v>
      </c>
      <c r="F12" s="32"/>
    </row>
    <row r="13" spans="1:6" ht="21" customHeight="1" x14ac:dyDescent="0.3">
      <c r="A13" s="41"/>
      <c r="B13" s="43"/>
      <c r="C13" s="33" t="s">
        <v>36</v>
      </c>
      <c r="D13" s="34">
        <v>2</v>
      </c>
      <c r="E13" s="31" t="s">
        <v>67</v>
      </c>
      <c r="F13" s="32"/>
    </row>
    <row r="14" spans="1:6" ht="21" customHeight="1" x14ac:dyDescent="0.3">
      <c r="A14" s="41"/>
      <c r="B14" s="43"/>
      <c r="C14" s="33" t="s">
        <v>37</v>
      </c>
      <c r="D14" s="34">
        <v>2</v>
      </c>
      <c r="E14" s="31" t="s">
        <v>67</v>
      </c>
      <c r="F14" s="32"/>
    </row>
    <row r="15" spans="1:6" ht="21" customHeight="1" x14ac:dyDescent="0.3">
      <c r="A15" s="41"/>
      <c r="B15" s="44"/>
      <c r="C15" s="33" t="s">
        <v>38</v>
      </c>
      <c r="D15" s="34">
        <v>5</v>
      </c>
      <c r="E15" s="31" t="s">
        <v>67</v>
      </c>
      <c r="F15" s="32"/>
    </row>
    <row r="16" spans="1:6" ht="21" customHeight="1" x14ac:dyDescent="0.3">
      <c r="A16" s="41"/>
      <c r="B16" s="42" t="s">
        <v>39</v>
      </c>
      <c r="C16" s="33" t="s">
        <v>40</v>
      </c>
      <c r="D16" s="34">
        <v>10</v>
      </c>
      <c r="E16" s="31" t="s">
        <v>67</v>
      </c>
      <c r="F16" s="32"/>
    </row>
    <row r="17" spans="1:6" ht="21" customHeight="1" x14ac:dyDescent="0.3">
      <c r="A17" s="41"/>
      <c r="B17" s="43"/>
      <c r="C17" s="33" t="s">
        <v>41</v>
      </c>
      <c r="D17" s="34">
        <v>5</v>
      </c>
      <c r="E17" s="31" t="s">
        <v>67</v>
      </c>
      <c r="F17" s="32"/>
    </row>
    <row r="18" spans="1:6" ht="43.2" x14ac:dyDescent="0.3">
      <c r="A18" s="41"/>
      <c r="B18" s="43"/>
      <c r="C18" s="33" t="s">
        <v>42</v>
      </c>
      <c r="D18" s="34">
        <v>10</v>
      </c>
      <c r="E18" s="31" t="s">
        <v>67</v>
      </c>
      <c r="F18" s="32"/>
    </row>
    <row r="19" spans="1:6" ht="28.8" x14ac:dyDescent="0.3">
      <c r="A19" s="41"/>
      <c r="B19" s="43"/>
      <c r="C19" s="33" t="s">
        <v>43</v>
      </c>
      <c r="D19" s="34">
        <v>2</v>
      </c>
      <c r="E19" s="31" t="s">
        <v>67</v>
      </c>
      <c r="F19" s="32"/>
    </row>
    <row r="20" spans="1:6" ht="28.8" x14ac:dyDescent="0.3">
      <c r="A20" s="41"/>
      <c r="B20" s="43"/>
      <c r="C20" s="33" t="s">
        <v>44</v>
      </c>
      <c r="D20" s="34">
        <v>2</v>
      </c>
      <c r="E20" s="31" t="s">
        <v>67</v>
      </c>
      <c r="F20" s="32"/>
    </row>
    <row r="21" spans="1:6" ht="20.25" customHeight="1" x14ac:dyDescent="0.3">
      <c r="A21" s="41"/>
      <c r="B21" s="44"/>
      <c r="C21" s="33" t="s">
        <v>38</v>
      </c>
      <c r="D21" s="34">
        <v>5</v>
      </c>
      <c r="E21" s="31" t="s">
        <v>67</v>
      </c>
      <c r="F21" s="32"/>
    </row>
    <row r="22" spans="1:6" ht="21" customHeight="1" x14ac:dyDescent="0.3">
      <c r="A22" s="40" t="s">
        <v>45</v>
      </c>
      <c r="B22" s="42" t="s">
        <v>32</v>
      </c>
      <c r="C22" s="33" t="s">
        <v>33</v>
      </c>
      <c r="D22" s="34">
        <v>10</v>
      </c>
      <c r="E22" s="31" t="s">
        <v>67</v>
      </c>
      <c r="F22" s="32"/>
    </row>
    <row r="23" spans="1:6" ht="21" customHeight="1" x14ac:dyDescent="0.3">
      <c r="A23" s="41"/>
      <c r="B23" s="43"/>
      <c r="C23" s="33" t="s">
        <v>34</v>
      </c>
      <c r="D23" s="34">
        <v>5</v>
      </c>
      <c r="E23" s="31" t="s">
        <v>67</v>
      </c>
      <c r="F23" s="32"/>
    </row>
    <row r="24" spans="1:6" ht="72" x14ac:dyDescent="0.3">
      <c r="A24" s="41"/>
      <c r="B24" s="43"/>
      <c r="C24" s="33" t="s">
        <v>35</v>
      </c>
      <c r="D24" s="34">
        <v>10</v>
      </c>
      <c r="E24" s="31" t="s">
        <v>67</v>
      </c>
      <c r="F24" s="32"/>
    </row>
    <row r="25" spans="1:6" ht="21" customHeight="1" x14ac:dyDescent="0.3">
      <c r="A25" s="41"/>
      <c r="B25" s="43"/>
      <c r="C25" s="33" t="s">
        <v>36</v>
      </c>
      <c r="D25" s="34">
        <v>2</v>
      </c>
      <c r="E25" s="31" t="s">
        <v>67</v>
      </c>
      <c r="F25" s="32"/>
    </row>
    <row r="26" spans="1:6" ht="21" customHeight="1" x14ac:dyDescent="0.3">
      <c r="A26" s="41"/>
      <c r="B26" s="43"/>
      <c r="C26" s="33" t="s">
        <v>37</v>
      </c>
      <c r="D26" s="34">
        <v>2</v>
      </c>
      <c r="E26" s="31" t="s">
        <v>67</v>
      </c>
      <c r="F26" s="32"/>
    </row>
    <row r="27" spans="1:6" ht="21" customHeight="1" x14ac:dyDescent="0.3">
      <c r="A27" s="41"/>
      <c r="B27" s="44"/>
      <c r="C27" s="33" t="s">
        <v>38</v>
      </c>
      <c r="D27" s="34">
        <v>5</v>
      </c>
      <c r="E27" s="31" t="s">
        <v>67</v>
      </c>
      <c r="F27" s="32"/>
    </row>
    <row r="28" spans="1:6" ht="21" customHeight="1" x14ac:dyDescent="0.3">
      <c r="A28" s="41"/>
      <c r="B28" s="42" t="s">
        <v>46</v>
      </c>
      <c r="C28" s="33" t="s">
        <v>40</v>
      </c>
      <c r="D28" s="34">
        <v>10</v>
      </c>
      <c r="E28" s="31" t="s">
        <v>67</v>
      </c>
      <c r="F28" s="32"/>
    </row>
    <row r="29" spans="1:6" ht="21" customHeight="1" x14ac:dyDescent="0.3">
      <c r="A29" s="41"/>
      <c r="B29" s="43"/>
      <c r="C29" s="33" t="s">
        <v>41</v>
      </c>
      <c r="D29" s="34">
        <v>5</v>
      </c>
      <c r="E29" s="31" t="s">
        <v>67</v>
      </c>
      <c r="F29" s="32"/>
    </row>
    <row r="30" spans="1:6" ht="43.2" x14ac:dyDescent="0.3">
      <c r="A30" s="41"/>
      <c r="B30" s="43"/>
      <c r="C30" s="33" t="s">
        <v>42</v>
      </c>
      <c r="D30" s="34">
        <v>10</v>
      </c>
      <c r="E30" s="31" t="s">
        <v>67</v>
      </c>
      <c r="F30" s="32"/>
    </row>
    <row r="31" spans="1:6" ht="28.8" x14ac:dyDescent="0.3">
      <c r="A31" s="41"/>
      <c r="B31" s="43"/>
      <c r="C31" s="33" t="s">
        <v>43</v>
      </c>
      <c r="D31" s="34">
        <v>2</v>
      </c>
      <c r="E31" s="31" t="s">
        <v>67</v>
      </c>
      <c r="F31" s="32"/>
    </row>
    <row r="32" spans="1:6" ht="28.8" x14ac:dyDescent="0.3">
      <c r="A32" s="41"/>
      <c r="B32" s="43"/>
      <c r="C32" s="33" t="s">
        <v>44</v>
      </c>
      <c r="D32" s="34">
        <v>2</v>
      </c>
      <c r="E32" s="31" t="s">
        <v>67</v>
      </c>
      <c r="F32" s="32"/>
    </row>
    <row r="33" spans="1:6" ht="21" customHeight="1" x14ac:dyDescent="0.3">
      <c r="A33" s="41"/>
      <c r="B33" s="44"/>
      <c r="C33" s="33" t="s">
        <v>47</v>
      </c>
      <c r="D33" s="34">
        <v>5</v>
      </c>
      <c r="E33" s="31" t="s">
        <v>67</v>
      </c>
      <c r="F33" s="32"/>
    </row>
    <row r="34" spans="1:6" ht="21" customHeight="1" x14ac:dyDescent="0.3">
      <c r="A34" s="41"/>
      <c r="B34" s="42" t="s">
        <v>48</v>
      </c>
      <c r="C34" s="33" t="s">
        <v>40</v>
      </c>
      <c r="D34" s="34">
        <v>10</v>
      </c>
      <c r="E34" s="31" t="s">
        <v>67</v>
      </c>
      <c r="F34" s="32"/>
    </row>
    <row r="35" spans="1:6" ht="21" customHeight="1" x14ac:dyDescent="0.3">
      <c r="A35" s="41"/>
      <c r="B35" s="43"/>
      <c r="C35" s="33" t="s">
        <v>41</v>
      </c>
      <c r="D35" s="34">
        <v>5</v>
      </c>
      <c r="E35" s="31" t="s">
        <v>67</v>
      </c>
      <c r="F35" s="32"/>
    </row>
    <row r="36" spans="1:6" ht="43.2" x14ac:dyDescent="0.3">
      <c r="A36" s="41"/>
      <c r="B36" s="43"/>
      <c r="C36" s="33" t="s">
        <v>42</v>
      </c>
      <c r="D36" s="34">
        <v>10</v>
      </c>
      <c r="E36" s="31" t="s">
        <v>67</v>
      </c>
      <c r="F36" s="32"/>
    </row>
    <row r="37" spans="1:6" ht="28.8" x14ac:dyDescent="0.3">
      <c r="A37" s="41"/>
      <c r="B37" s="43"/>
      <c r="C37" s="33" t="s">
        <v>43</v>
      </c>
      <c r="D37" s="34">
        <v>2</v>
      </c>
      <c r="E37" s="31" t="s">
        <v>67</v>
      </c>
      <c r="F37" s="32"/>
    </row>
    <row r="38" spans="1:6" ht="28.8" x14ac:dyDescent="0.3">
      <c r="A38" s="41"/>
      <c r="B38" s="43"/>
      <c r="C38" s="33" t="s">
        <v>44</v>
      </c>
      <c r="D38" s="34">
        <v>2</v>
      </c>
      <c r="E38" s="31" t="s">
        <v>67</v>
      </c>
      <c r="F38" s="32"/>
    </row>
    <row r="39" spans="1:6" ht="21" customHeight="1" x14ac:dyDescent="0.3">
      <c r="A39" s="48"/>
      <c r="B39" s="44"/>
      <c r="C39" s="33" t="s">
        <v>38</v>
      </c>
      <c r="D39" s="34">
        <v>5</v>
      </c>
      <c r="E39" s="31" t="s">
        <v>67</v>
      </c>
      <c r="F39" s="32"/>
    </row>
    <row r="40" spans="1:6" ht="21" customHeight="1" x14ac:dyDescent="0.3">
      <c r="A40" s="40" t="s">
        <v>49</v>
      </c>
      <c r="B40" s="42" t="s">
        <v>50</v>
      </c>
      <c r="C40" s="33" t="s">
        <v>33</v>
      </c>
      <c r="D40" s="34">
        <v>10</v>
      </c>
      <c r="E40" s="31" t="s">
        <v>67</v>
      </c>
      <c r="F40" s="32"/>
    </row>
    <row r="41" spans="1:6" ht="21" customHeight="1" x14ac:dyDescent="0.3">
      <c r="A41" s="41"/>
      <c r="B41" s="43"/>
      <c r="C41" s="33" t="s">
        <v>34</v>
      </c>
      <c r="D41" s="34">
        <v>5</v>
      </c>
      <c r="E41" s="31" t="s">
        <v>67</v>
      </c>
      <c r="F41" s="32"/>
    </row>
    <row r="42" spans="1:6" ht="72" x14ac:dyDescent="0.3">
      <c r="A42" s="41"/>
      <c r="B42" s="43"/>
      <c r="C42" s="33" t="s">
        <v>35</v>
      </c>
      <c r="D42" s="34">
        <v>10</v>
      </c>
      <c r="E42" s="31" t="s">
        <v>67</v>
      </c>
      <c r="F42" s="32"/>
    </row>
    <row r="43" spans="1:6" ht="21" customHeight="1" x14ac:dyDescent="0.3">
      <c r="A43" s="41"/>
      <c r="B43" s="43"/>
      <c r="C43" s="33" t="s">
        <v>36</v>
      </c>
      <c r="D43" s="34">
        <v>2</v>
      </c>
      <c r="E43" s="31" t="s">
        <v>67</v>
      </c>
      <c r="F43" s="32"/>
    </row>
    <row r="44" spans="1:6" ht="21" customHeight="1" x14ac:dyDescent="0.3">
      <c r="A44" s="41"/>
      <c r="B44" s="43"/>
      <c r="C44" s="33" t="s">
        <v>37</v>
      </c>
      <c r="D44" s="34">
        <v>2</v>
      </c>
      <c r="E44" s="31" t="s">
        <v>67</v>
      </c>
      <c r="F44" s="32"/>
    </row>
    <row r="45" spans="1:6" ht="21" customHeight="1" x14ac:dyDescent="0.3">
      <c r="A45" s="41"/>
      <c r="B45" s="44"/>
      <c r="C45" s="33" t="s">
        <v>38</v>
      </c>
      <c r="D45" s="34">
        <v>5</v>
      </c>
      <c r="E45" s="31" t="s">
        <v>67</v>
      </c>
      <c r="F45" s="32"/>
    </row>
    <row r="46" spans="1:6" ht="21" customHeight="1" x14ac:dyDescent="0.3">
      <c r="A46" s="41"/>
      <c r="B46" s="45" t="s">
        <v>51</v>
      </c>
      <c r="C46" s="33" t="s">
        <v>40</v>
      </c>
      <c r="D46" s="34">
        <v>10</v>
      </c>
      <c r="E46" s="31" t="s">
        <v>67</v>
      </c>
      <c r="F46" s="32"/>
    </row>
    <row r="47" spans="1:6" ht="21" customHeight="1" x14ac:dyDescent="0.3">
      <c r="A47" s="41"/>
      <c r="B47" s="46"/>
      <c r="C47" s="33" t="s">
        <v>52</v>
      </c>
      <c r="D47" s="34">
        <v>5</v>
      </c>
      <c r="E47" s="31" t="s">
        <v>67</v>
      </c>
      <c r="F47" s="32"/>
    </row>
    <row r="48" spans="1:6" ht="57.6" x14ac:dyDescent="0.3">
      <c r="A48" s="41"/>
      <c r="B48" s="46"/>
      <c r="C48" s="33" t="s">
        <v>53</v>
      </c>
      <c r="D48" s="34">
        <v>10</v>
      </c>
      <c r="E48" s="31" t="s">
        <v>67</v>
      </c>
      <c r="F48" s="32"/>
    </row>
    <row r="49" spans="1:6" ht="28.8" x14ac:dyDescent="0.3">
      <c r="A49" s="41"/>
      <c r="B49" s="46"/>
      <c r="C49" s="33" t="s">
        <v>54</v>
      </c>
      <c r="D49" s="34">
        <v>2</v>
      </c>
      <c r="E49" s="31" t="s">
        <v>67</v>
      </c>
      <c r="F49" s="32"/>
    </row>
    <row r="50" spans="1:6" ht="28.8" x14ac:dyDescent="0.3">
      <c r="A50" s="41"/>
      <c r="B50" s="46"/>
      <c r="C50" s="33" t="s">
        <v>55</v>
      </c>
      <c r="D50" s="34">
        <v>2</v>
      </c>
      <c r="E50" s="31" t="s">
        <v>67</v>
      </c>
      <c r="F50" s="32"/>
    </row>
    <row r="51" spans="1:6" ht="21" customHeight="1" x14ac:dyDescent="0.3">
      <c r="A51" s="41"/>
      <c r="B51" s="47"/>
      <c r="C51" s="33" t="s">
        <v>56</v>
      </c>
      <c r="D51" s="34">
        <v>5</v>
      </c>
      <c r="E51" s="31" t="s">
        <v>67</v>
      </c>
      <c r="F51" s="32"/>
    </row>
    <row r="52" spans="1:6" ht="21" customHeight="1" x14ac:dyDescent="0.3">
      <c r="A52" s="40" t="s">
        <v>57</v>
      </c>
      <c r="B52" s="42" t="s">
        <v>50</v>
      </c>
      <c r="C52" s="33" t="s">
        <v>33</v>
      </c>
      <c r="D52" s="34">
        <v>10</v>
      </c>
      <c r="E52" s="31" t="s">
        <v>67</v>
      </c>
      <c r="F52" s="32"/>
    </row>
    <row r="53" spans="1:6" ht="21" customHeight="1" x14ac:dyDescent="0.3">
      <c r="A53" s="41"/>
      <c r="B53" s="43"/>
      <c r="C53" s="33" t="s">
        <v>34</v>
      </c>
      <c r="D53" s="34">
        <v>5</v>
      </c>
      <c r="E53" s="31" t="s">
        <v>67</v>
      </c>
      <c r="F53" s="32"/>
    </row>
    <row r="54" spans="1:6" ht="72" x14ac:dyDescent="0.3">
      <c r="A54" s="41"/>
      <c r="B54" s="43"/>
      <c r="C54" s="33" t="s">
        <v>35</v>
      </c>
      <c r="D54" s="34">
        <v>10</v>
      </c>
      <c r="E54" s="31" t="s">
        <v>67</v>
      </c>
      <c r="F54" s="32"/>
    </row>
    <row r="55" spans="1:6" ht="21" customHeight="1" x14ac:dyDescent="0.3">
      <c r="A55" s="41"/>
      <c r="B55" s="43"/>
      <c r="C55" s="33" t="s">
        <v>36</v>
      </c>
      <c r="D55" s="34">
        <v>2</v>
      </c>
      <c r="E55" s="31" t="s">
        <v>67</v>
      </c>
      <c r="F55" s="32"/>
    </row>
    <row r="56" spans="1:6" ht="21" customHeight="1" x14ac:dyDescent="0.3">
      <c r="A56" s="41"/>
      <c r="B56" s="43"/>
      <c r="C56" s="33" t="s">
        <v>37</v>
      </c>
      <c r="D56" s="34">
        <v>2</v>
      </c>
      <c r="E56" s="31" t="s">
        <v>67</v>
      </c>
      <c r="F56" s="32"/>
    </row>
    <row r="57" spans="1:6" ht="21" customHeight="1" x14ac:dyDescent="0.3">
      <c r="A57" s="41"/>
      <c r="B57" s="44"/>
      <c r="C57" s="33" t="s">
        <v>38</v>
      </c>
      <c r="D57" s="34">
        <v>5</v>
      </c>
      <c r="E57" s="31" t="s">
        <v>67</v>
      </c>
      <c r="F57" s="32"/>
    </row>
    <row r="58" spans="1:6" ht="21" customHeight="1" x14ac:dyDescent="0.3">
      <c r="A58" s="41"/>
      <c r="B58" s="42" t="s">
        <v>58</v>
      </c>
      <c r="C58" s="33" t="s">
        <v>40</v>
      </c>
      <c r="D58" s="34">
        <v>10</v>
      </c>
      <c r="E58" s="31" t="s">
        <v>67</v>
      </c>
      <c r="F58" s="32"/>
    </row>
    <row r="59" spans="1:6" ht="21" customHeight="1" x14ac:dyDescent="0.3">
      <c r="A59" s="41"/>
      <c r="B59" s="43"/>
      <c r="C59" s="33" t="s">
        <v>59</v>
      </c>
      <c r="D59" s="34">
        <v>5</v>
      </c>
      <c r="E59" s="31" t="s">
        <v>67</v>
      </c>
      <c r="F59" s="32"/>
    </row>
    <row r="60" spans="1:6" ht="57.6" x14ac:dyDescent="0.3">
      <c r="A60" s="41"/>
      <c r="B60" s="43"/>
      <c r="C60" s="33" t="s">
        <v>53</v>
      </c>
      <c r="D60" s="34">
        <v>10</v>
      </c>
      <c r="E60" s="31" t="s">
        <v>67</v>
      </c>
      <c r="F60" s="32"/>
    </row>
    <row r="61" spans="1:6" ht="28.8" x14ac:dyDescent="0.3">
      <c r="A61" s="41"/>
      <c r="B61" s="43"/>
      <c r="C61" s="33" t="s">
        <v>60</v>
      </c>
      <c r="D61" s="34">
        <v>2</v>
      </c>
      <c r="E61" s="31" t="s">
        <v>67</v>
      </c>
      <c r="F61" s="32"/>
    </row>
    <row r="62" spans="1:6" ht="28.8" x14ac:dyDescent="0.3">
      <c r="A62" s="41"/>
      <c r="B62" s="43"/>
      <c r="C62" s="33" t="s">
        <v>61</v>
      </c>
      <c r="D62" s="34">
        <v>2</v>
      </c>
      <c r="E62" s="31" t="s">
        <v>67</v>
      </c>
      <c r="F62" s="32"/>
    </row>
    <row r="63" spans="1:6" ht="21" customHeight="1" x14ac:dyDescent="0.3">
      <c r="A63" s="41"/>
      <c r="B63" s="44"/>
      <c r="C63" s="33" t="s">
        <v>62</v>
      </c>
      <c r="D63" s="34">
        <v>5</v>
      </c>
      <c r="E63" s="31" t="s">
        <v>67</v>
      </c>
      <c r="F63" s="32"/>
    </row>
    <row r="64" spans="1:6" ht="21" customHeight="1" x14ac:dyDescent="0.3">
      <c r="A64" s="41"/>
      <c r="B64" s="42" t="s">
        <v>63</v>
      </c>
      <c r="C64" s="33" t="s">
        <v>40</v>
      </c>
      <c r="D64" s="34">
        <v>10</v>
      </c>
      <c r="E64" s="31" t="s">
        <v>67</v>
      </c>
      <c r="F64" s="32"/>
    </row>
    <row r="65" spans="1:6" ht="21" customHeight="1" x14ac:dyDescent="0.3">
      <c r="A65" s="41"/>
      <c r="B65" s="43"/>
      <c r="C65" s="33" t="s">
        <v>59</v>
      </c>
      <c r="D65" s="34">
        <v>5</v>
      </c>
      <c r="E65" s="31" t="s">
        <v>67</v>
      </c>
      <c r="F65" s="32"/>
    </row>
    <row r="66" spans="1:6" ht="57.6" x14ac:dyDescent="0.3">
      <c r="A66" s="41"/>
      <c r="B66" s="43"/>
      <c r="C66" s="33" t="s">
        <v>53</v>
      </c>
      <c r="D66" s="34">
        <v>10</v>
      </c>
      <c r="E66" s="31" t="s">
        <v>67</v>
      </c>
      <c r="F66" s="32"/>
    </row>
    <row r="67" spans="1:6" ht="28.8" x14ac:dyDescent="0.3">
      <c r="A67" s="41"/>
      <c r="B67" s="43"/>
      <c r="C67" s="33" t="s">
        <v>60</v>
      </c>
      <c r="D67" s="34">
        <v>2</v>
      </c>
      <c r="E67" s="31" t="s">
        <v>67</v>
      </c>
      <c r="F67" s="32"/>
    </row>
    <row r="68" spans="1:6" ht="28.8" x14ac:dyDescent="0.3">
      <c r="A68" s="41"/>
      <c r="B68" s="43"/>
      <c r="C68" s="33" t="s">
        <v>61</v>
      </c>
      <c r="D68" s="34">
        <v>2</v>
      </c>
      <c r="E68" s="31" t="s">
        <v>67</v>
      </c>
      <c r="F68" s="32"/>
    </row>
    <row r="69" spans="1:6" ht="21" customHeight="1" x14ac:dyDescent="0.3">
      <c r="A69" s="48"/>
      <c r="B69" s="44"/>
      <c r="C69" s="33" t="s">
        <v>64</v>
      </c>
      <c r="D69" s="34">
        <v>5</v>
      </c>
      <c r="E69" s="31" t="s">
        <v>67</v>
      </c>
      <c r="F69" s="32"/>
    </row>
    <row r="70" spans="1:6" ht="18" x14ac:dyDescent="0.3">
      <c r="A70" s="39" t="s">
        <v>65</v>
      </c>
      <c r="B70" s="39"/>
      <c r="C70" s="39"/>
      <c r="D70" s="35">
        <f>SUM(D3:D69)/60</f>
        <v>7.666666666666667</v>
      </c>
      <c r="E70" s="36" t="s">
        <v>66</v>
      </c>
      <c r="F70" s="32"/>
    </row>
  </sheetData>
  <mergeCells count="23">
    <mergeCell ref="A22:A39"/>
    <mergeCell ref="B22:B27"/>
    <mergeCell ref="B28:B33"/>
    <mergeCell ref="B34:B39"/>
    <mergeCell ref="A2:F2"/>
    <mergeCell ref="A3:C3"/>
    <mergeCell ref="A4:C4"/>
    <mergeCell ref="A5:C5"/>
    <mergeCell ref="A6:C6"/>
    <mergeCell ref="A7:C7"/>
    <mergeCell ref="A8:C8"/>
    <mergeCell ref="A9:F9"/>
    <mergeCell ref="A10:A21"/>
    <mergeCell ref="B10:B15"/>
    <mergeCell ref="B16:B21"/>
    <mergeCell ref="A70:C70"/>
    <mergeCell ref="A40:A51"/>
    <mergeCell ref="B40:B45"/>
    <mergeCell ref="B46:B51"/>
    <mergeCell ref="A52:A69"/>
    <mergeCell ref="B52:B57"/>
    <mergeCell ref="B58:B63"/>
    <mergeCell ref="B64:B69"/>
  </mergeCells>
  <conditionalFormatting sqref="E3:E8 E10:E69">
    <cfRule type="cellIs" dxfId="23" priority="21" operator="equal">
      <formula>"in progress"</formula>
    </cfRule>
    <cfRule type="cellIs" dxfId="22" priority="22" operator="equal">
      <formula>"failed"</formula>
    </cfRule>
    <cfRule type="cellIs" dxfId="21" priority="23" operator="equal">
      <formula>"no required"</formula>
    </cfRule>
    <cfRule type="cellIs" dxfId="20" priority="24" operator="equal">
      <formula>"passed"</formula>
    </cfRule>
  </conditionalFormatting>
  <dataValidations count="1">
    <dataValidation type="list" allowBlank="1" showInputMessage="1" showErrorMessage="1" sqref="E3:E8 E10:E69" xr:uid="{DCF058C7-30A2-4BBC-9F83-0D30A944765D}">
      <formula1>"in progress,passed,failed,no required"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05DD-476D-4AD7-8E32-FD23058420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CHECKLIST-OVERVIEW</vt:lpstr>
      <vt:lpstr>REFLASH_MPC3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2022-07-13T07:54:47Z</dcterms:created>
  <dcterms:modified xsi:type="dcterms:W3CDTF">2022-07-14T12:59:22Z</dcterms:modified>
</cp:coreProperties>
</file>