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zzi DOC'S\"/>
    </mc:Choice>
  </mc:AlternateContent>
  <bookViews>
    <workbookView xWindow="0" yWindow="0" windowWidth="28800" windowHeight="12300"/>
  </bookViews>
  <sheets>
    <sheet name="Mark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4" i="1"/>
  <c r="P5" i="1" l="1"/>
  <c r="P7" i="1"/>
  <c r="P8" i="1"/>
  <c r="P9" i="1"/>
  <c r="P10" i="1"/>
  <c r="P11" i="1"/>
  <c r="P12" i="1"/>
  <c r="P13" i="1"/>
  <c r="O8" i="1"/>
  <c r="O5" i="1"/>
  <c r="O7" i="1"/>
  <c r="O9" i="1"/>
  <c r="O10" i="1"/>
  <c r="O11" i="1"/>
  <c r="O12" i="1"/>
  <c r="O13" i="1"/>
  <c r="N5" i="1"/>
  <c r="N6" i="1"/>
  <c r="O6" i="1" s="1"/>
  <c r="P6" i="1" s="1"/>
  <c r="N7" i="1"/>
  <c r="N8" i="1"/>
  <c r="N9" i="1"/>
  <c r="N10" i="1"/>
  <c r="N11" i="1"/>
  <c r="N12" i="1"/>
  <c r="N13" i="1"/>
  <c r="N4" i="1"/>
  <c r="O4" i="1" s="1"/>
  <c r="P4" i="1" s="1"/>
</calcChain>
</file>

<file path=xl/sharedStrings.xml><?xml version="1.0" encoding="utf-8"?>
<sst xmlns="http://schemas.openxmlformats.org/spreadsheetml/2006/main" count="24" uniqueCount="24">
  <si>
    <t>Sno</t>
  </si>
  <si>
    <t>Name</t>
  </si>
  <si>
    <t>Class</t>
  </si>
  <si>
    <t>English</t>
  </si>
  <si>
    <t>Urdu</t>
  </si>
  <si>
    <t>Math</t>
  </si>
  <si>
    <t>Biology</t>
  </si>
  <si>
    <t>Computer</t>
  </si>
  <si>
    <t>Chemistry</t>
  </si>
  <si>
    <t>Science</t>
  </si>
  <si>
    <t>Huzaifa</t>
  </si>
  <si>
    <t>Hamza</t>
  </si>
  <si>
    <t>Basim</t>
  </si>
  <si>
    <t>Sammer</t>
  </si>
  <si>
    <t>Sami</t>
  </si>
  <si>
    <t>Moiz</t>
  </si>
  <si>
    <t>Anas</t>
  </si>
  <si>
    <t>Haseeb</t>
  </si>
  <si>
    <t>Owais</t>
  </si>
  <si>
    <t>Total</t>
  </si>
  <si>
    <t>Grade</t>
  </si>
  <si>
    <t>Result</t>
  </si>
  <si>
    <t>Kabeer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</si>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</sst>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3"/>
  <sheetViews>
    <sheetView tabSelected="1" workbookViewId="0">
      <selection activeCell="R3" sqref="R3"/>
    </sheetView>
  </sheetViews>
  <sheetFormatPr defaultRowHeight="15" x14ac:dyDescent="0.25"/>
  <cols>
    <col min="9" max="9" width="11" customWidth="1"/>
    <col min="12" max="12" width="9.42578125" customWidth="1"/>
    <col min="13" max="13" width="11.5703125" customWidth="1"/>
    <col min="15" max="15" width="12.85546875" customWidth="1"/>
  </cols>
  <sheetData>
    <row r="3" spans="4:17" ht="15.75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8</v>
      </c>
      <c r="J3" s="1" t="s">
        <v>5</v>
      </c>
      <c r="K3" s="1" t="s">
        <v>9</v>
      </c>
      <c r="L3" s="1" t="s">
        <v>6</v>
      </c>
      <c r="M3" s="1" t="s">
        <v>7</v>
      </c>
      <c r="N3" s="1" t="s">
        <v>19</v>
      </c>
      <c r="O3" s="1" t="s">
        <v>23</v>
      </c>
      <c r="P3" s="1" t="s">
        <v>20</v>
      </c>
      <c r="Q3" s="1" t="s">
        <v>21</v>
      </c>
    </row>
    <row r="4" spans="4:17" x14ac:dyDescent="0.25">
      <c r="D4" s="2">
        <v>1</v>
      </c>
      <c r="E4" s="2" t="s">
        <v>10</v>
      </c>
      <c r="F4" s="2">
        <v>10</v>
      </c>
      <c r="G4" s="2">
        <v>58</v>
      </c>
      <c r="H4" s="2">
        <v>39</v>
      </c>
      <c r="I4" s="2">
        <v>87</v>
      </c>
      <c r="J4" s="2">
        <v>89</v>
      </c>
      <c r="K4" s="2">
        <v>85</v>
      </c>
      <c r="L4" s="2">
        <v>82</v>
      </c>
      <c r="M4" s="2">
        <v>94</v>
      </c>
      <c r="N4" s="2">
        <f>SUM(F4:M4)</f>
        <v>544</v>
      </c>
      <c r="O4" s="3">
        <f>N4/700*100</f>
        <v>77.714285714285708</v>
      </c>
      <c r="P4" s="2" t="str">
        <f>IF(O4&gt;=80,"A+",IF(O4&gt;=70,"A",IF(O4&gt;=60,"B",IF(O4&gt;=50,"C",IF(O4&gt;40,"D","F")))))</f>
        <v>A</v>
      </c>
      <c r="Q4" s="2" t="str">
        <f>IF(G4&lt;40,"Fail",IF(H4&lt;40,"Fail",IF(I4&lt;40,"Fail",IF(J4&lt;40,"Fail",IF(K4&lt;40,"Fail",IF(L4&lt;40,"Fail",IF(M4&lt;40,"Fail","Passed")))))))</f>
        <v>Fail</v>
      </c>
    </row>
    <row r="5" spans="4:17" x14ac:dyDescent="0.25">
      <c r="D5" s="2">
        <v>2</v>
      </c>
      <c r="E5" s="2" t="s">
        <v>11</v>
      </c>
      <c r="F5" s="2">
        <v>10</v>
      </c>
      <c r="G5" s="2">
        <v>60</v>
      </c>
      <c r="H5" s="2">
        <v>65</v>
      </c>
      <c r="I5" s="2">
        <v>91</v>
      </c>
      <c r="J5" s="2">
        <v>54</v>
      </c>
      <c r="K5" s="2">
        <v>87</v>
      </c>
      <c r="L5" s="2">
        <v>86</v>
      </c>
      <c r="M5" s="2">
        <v>85</v>
      </c>
      <c r="N5" s="2">
        <f t="shared" ref="N5:N13" si="0">SUM(F5:M5)</f>
        <v>538</v>
      </c>
      <c r="O5" s="3">
        <f t="shared" ref="O5:O13" si="1">N5/700*100</f>
        <v>76.857142857142861</v>
      </c>
      <c r="P5" s="2" t="str">
        <f t="shared" ref="P5:P13" si="2">IF(O5&gt;=80,"A+",IF(O5&gt;=70,"A",IF(O5&gt;=60,"B",IF(O5&gt;=50,"C",IF(O5&gt;40,"D","F")))))</f>
        <v>A</v>
      </c>
      <c r="Q5" s="2" t="str">
        <f t="shared" ref="Q5:Q13" si="3">IF(G5&lt;40,"Fail",IF(H5&lt;40,"Fail",IF(I5&lt;40,"Fail",IF(J5&lt;40,"Fail",IF(K5&lt;40,"Fail",IF(L5&lt;40,"Fail",IF(M5&lt;40,"Fail","Passed")))))))</f>
        <v>Passed</v>
      </c>
    </row>
    <row r="6" spans="4:17" x14ac:dyDescent="0.25">
      <c r="D6" s="2">
        <v>3</v>
      </c>
      <c r="E6" s="2" t="s">
        <v>12</v>
      </c>
      <c r="F6" s="2">
        <v>10</v>
      </c>
      <c r="G6" s="2">
        <v>45</v>
      </c>
      <c r="H6" s="2">
        <v>30</v>
      </c>
      <c r="I6" s="2">
        <v>40</v>
      </c>
      <c r="J6" s="2">
        <v>52</v>
      </c>
      <c r="K6" s="2">
        <v>45</v>
      </c>
      <c r="L6" s="2">
        <v>45</v>
      </c>
      <c r="M6" s="2">
        <v>45</v>
      </c>
      <c r="N6" s="2">
        <f t="shared" si="0"/>
        <v>312</v>
      </c>
      <c r="O6" s="3">
        <f t="shared" si="1"/>
        <v>44.571428571428569</v>
      </c>
      <c r="P6" s="2" t="str">
        <f t="shared" si="2"/>
        <v>D</v>
      </c>
      <c r="Q6" s="2" t="str">
        <f t="shared" si="3"/>
        <v>Fail</v>
      </c>
    </row>
    <row r="7" spans="4:17" x14ac:dyDescent="0.25">
      <c r="D7" s="2">
        <v>4</v>
      </c>
      <c r="E7" s="2" t="s">
        <v>13</v>
      </c>
      <c r="F7" s="2">
        <v>10</v>
      </c>
      <c r="G7" s="2">
        <v>45</v>
      </c>
      <c r="H7" s="2">
        <v>57</v>
      </c>
      <c r="I7" s="2">
        <v>81</v>
      </c>
      <c r="J7" s="2">
        <v>69</v>
      </c>
      <c r="K7" s="2">
        <v>52</v>
      </c>
      <c r="L7" s="2">
        <v>66</v>
      </c>
      <c r="M7" s="2">
        <v>66</v>
      </c>
      <c r="N7" s="2">
        <f t="shared" si="0"/>
        <v>446</v>
      </c>
      <c r="O7" s="3">
        <f t="shared" si="1"/>
        <v>63.714285714285715</v>
      </c>
      <c r="P7" s="2" t="str">
        <f t="shared" si="2"/>
        <v>B</v>
      </c>
      <c r="Q7" s="2" t="str">
        <f t="shared" si="3"/>
        <v>Passed</v>
      </c>
    </row>
    <row r="8" spans="4:17" x14ac:dyDescent="0.25">
      <c r="D8" s="2">
        <v>5</v>
      </c>
      <c r="E8" s="2" t="s">
        <v>14</v>
      </c>
      <c r="F8" s="2">
        <v>10</v>
      </c>
      <c r="G8" s="2">
        <v>50</v>
      </c>
      <c r="H8" s="2">
        <v>43</v>
      </c>
      <c r="I8" s="2">
        <v>82</v>
      </c>
      <c r="J8" s="2">
        <v>87</v>
      </c>
      <c r="K8" s="2">
        <v>54</v>
      </c>
      <c r="L8" s="2">
        <v>75</v>
      </c>
      <c r="M8" s="2">
        <v>67</v>
      </c>
      <c r="N8" s="2">
        <f t="shared" si="0"/>
        <v>468</v>
      </c>
      <c r="O8" s="3">
        <f t="shared" si="1"/>
        <v>66.857142857142861</v>
      </c>
      <c r="P8" s="2" t="str">
        <f t="shared" si="2"/>
        <v>B</v>
      </c>
      <c r="Q8" s="2" t="str">
        <f t="shared" si="3"/>
        <v>Passed</v>
      </c>
    </row>
    <row r="9" spans="4:17" x14ac:dyDescent="0.25">
      <c r="D9" s="2">
        <v>6</v>
      </c>
      <c r="E9" s="2" t="s">
        <v>15</v>
      </c>
      <c r="F9" s="2">
        <v>10</v>
      </c>
      <c r="G9" s="2">
        <v>42</v>
      </c>
      <c r="H9" s="2">
        <v>40</v>
      </c>
      <c r="I9" s="2">
        <v>84</v>
      </c>
      <c r="J9" s="2">
        <v>54</v>
      </c>
      <c r="K9" s="2">
        <v>60</v>
      </c>
      <c r="L9" s="2">
        <v>76</v>
      </c>
      <c r="M9" s="2">
        <v>84</v>
      </c>
      <c r="N9" s="2">
        <f t="shared" si="0"/>
        <v>450</v>
      </c>
      <c r="O9" s="3">
        <f t="shared" si="1"/>
        <v>64.285714285714292</v>
      </c>
      <c r="P9" s="2" t="str">
        <f t="shared" si="2"/>
        <v>B</v>
      </c>
      <c r="Q9" s="2" t="str">
        <f t="shared" si="3"/>
        <v>Passed</v>
      </c>
    </row>
    <row r="10" spans="4:17" x14ac:dyDescent="0.25">
      <c r="D10" s="2">
        <v>7</v>
      </c>
      <c r="E10" s="2" t="s">
        <v>16</v>
      </c>
      <c r="F10" s="2">
        <v>10</v>
      </c>
      <c r="G10" s="2">
        <v>38</v>
      </c>
      <c r="H10" s="2">
        <v>70</v>
      </c>
      <c r="I10" s="2">
        <v>70</v>
      </c>
      <c r="J10" s="2">
        <v>52</v>
      </c>
      <c r="K10" s="2">
        <v>72</v>
      </c>
      <c r="L10" s="2">
        <v>43</v>
      </c>
      <c r="M10" s="2">
        <v>90</v>
      </c>
      <c r="N10" s="2">
        <f t="shared" si="0"/>
        <v>445</v>
      </c>
      <c r="O10" s="3">
        <f t="shared" si="1"/>
        <v>63.571428571428569</v>
      </c>
      <c r="P10" s="2" t="str">
        <f t="shared" si="2"/>
        <v>B</v>
      </c>
      <c r="Q10" s="2" t="str">
        <f t="shared" si="3"/>
        <v>Fail</v>
      </c>
    </row>
    <row r="11" spans="4:17" x14ac:dyDescent="0.25">
      <c r="D11" s="2">
        <v>8</v>
      </c>
      <c r="E11" s="2" t="s">
        <v>17</v>
      </c>
      <c r="F11" s="2">
        <v>10</v>
      </c>
      <c r="G11" s="2">
        <v>51</v>
      </c>
      <c r="H11" s="2">
        <v>72</v>
      </c>
      <c r="I11" s="2">
        <v>73</v>
      </c>
      <c r="J11" s="2">
        <v>45</v>
      </c>
      <c r="K11" s="2">
        <v>75</v>
      </c>
      <c r="L11" s="2">
        <v>90</v>
      </c>
      <c r="M11" s="2">
        <v>55</v>
      </c>
      <c r="N11" s="2">
        <f t="shared" si="0"/>
        <v>471</v>
      </c>
      <c r="O11" s="3">
        <f t="shared" si="1"/>
        <v>67.285714285714278</v>
      </c>
      <c r="P11" s="2" t="str">
        <f t="shared" si="2"/>
        <v>B</v>
      </c>
      <c r="Q11" s="2" t="str">
        <f t="shared" si="3"/>
        <v>Passed</v>
      </c>
    </row>
    <row r="12" spans="4:17" x14ac:dyDescent="0.25">
      <c r="D12" s="2">
        <v>9</v>
      </c>
      <c r="E12" s="2" t="s">
        <v>18</v>
      </c>
      <c r="F12" s="2">
        <v>10</v>
      </c>
      <c r="G12" s="2">
        <v>61</v>
      </c>
      <c r="H12" s="2">
        <v>68</v>
      </c>
      <c r="I12" s="2">
        <v>65</v>
      </c>
      <c r="J12" s="2">
        <v>55</v>
      </c>
      <c r="K12" s="2">
        <v>78</v>
      </c>
      <c r="L12" s="2">
        <v>87</v>
      </c>
      <c r="M12" s="2">
        <v>84</v>
      </c>
      <c r="N12" s="2">
        <f t="shared" si="0"/>
        <v>508</v>
      </c>
      <c r="O12" s="3">
        <f t="shared" si="1"/>
        <v>72.571428571428569</v>
      </c>
      <c r="P12" s="2" t="str">
        <f t="shared" si="2"/>
        <v>A</v>
      </c>
      <c r="Q12" s="2" t="str">
        <f t="shared" si="3"/>
        <v>Passed</v>
      </c>
    </row>
    <row r="13" spans="4:17" x14ac:dyDescent="0.25">
      <c r="D13" s="2">
        <v>10</v>
      </c>
      <c r="E13" s="2" t="s">
        <v>22</v>
      </c>
      <c r="F13" s="2">
        <v>10</v>
      </c>
      <c r="G13" s="2">
        <v>65</v>
      </c>
      <c r="H13" s="2">
        <v>69</v>
      </c>
      <c r="I13" s="2">
        <v>68</v>
      </c>
      <c r="J13" s="2">
        <v>82</v>
      </c>
      <c r="K13" s="2">
        <v>80</v>
      </c>
      <c r="L13" s="2">
        <v>88</v>
      </c>
      <c r="M13" s="2">
        <v>76</v>
      </c>
      <c r="N13" s="2">
        <f t="shared" si="0"/>
        <v>538</v>
      </c>
      <c r="O13" s="3">
        <f t="shared" si="1"/>
        <v>76.857142857142861</v>
      </c>
      <c r="P13" s="2" t="str">
        <f t="shared" si="2"/>
        <v>A</v>
      </c>
      <c r="Q13" s="2" t="str">
        <f t="shared" si="3"/>
        <v>Passed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 comp</dc:creator>
  <cp:lastModifiedBy>as comp</cp:lastModifiedBy>
  <dcterms:created xsi:type="dcterms:W3CDTF">2023-03-03T08:18:23Z</dcterms:created>
  <dcterms:modified xsi:type="dcterms:W3CDTF">2023-03-03T17:27:13Z</dcterms:modified>
</cp:coreProperties>
</file>