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uzmorgoth/Very-Important/Coventry/EvolutionaryComputing/CW/Question_2/"/>
    </mc:Choice>
  </mc:AlternateContent>
  <bookViews>
    <workbookView xWindow="0" yWindow="0" windowWidth="28800" windowHeight="18000" tabRatio="500" activeTab="12"/>
  </bookViews>
  <sheets>
    <sheet name="PSO-ras-10" sheetId="1" r:id="rId1"/>
    <sheet name="PSO-ras-2" sheetId="2" r:id="rId2"/>
    <sheet name="PSO-sph-10" sheetId="3" r:id="rId3"/>
    <sheet name="PSO-sph-2" sheetId="4" r:id="rId4"/>
    <sheet name="DE-rast-10" sheetId="5" r:id="rId5"/>
    <sheet name="DE-rast-2" sheetId="6" r:id="rId6"/>
    <sheet name="DE-sphere-10" sheetId="8" r:id="rId7"/>
    <sheet name="DE-sphere-2" sheetId="7" r:id="rId8"/>
    <sheet name="GA-rast-10" sheetId="9" r:id="rId9"/>
    <sheet name="GA-rast-2" sheetId="10" r:id="rId10"/>
    <sheet name="GA-sphere-10" sheetId="11" r:id="rId11"/>
    <sheet name="GA-sphere-2" sheetId="12" r:id="rId12"/>
    <sheet name="Compare" sheetId="13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2" l="1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B25" i="3"/>
  <c r="B23" i="3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12" i="1"/>
  <c r="L13" i="1"/>
  <c r="L14" i="1"/>
  <c r="L15" i="1"/>
  <c r="L16" i="1"/>
  <c r="L5" i="1"/>
  <c r="L6" i="1"/>
  <c r="L7" i="1"/>
  <c r="L8" i="1"/>
  <c r="L9" i="1"/>
  <c r="L10" i="1"/>
  <c r="L11" i="1"/>
  <c r="L4" i="1"/>
  <c r="L3" i="1"/>
  <c r="L2" i="1"/>
  <c r="B25" i="12"/>
  <c r="B24" i="12"/>
  <c r="B23" i="12"/>
  <c r="B22" i="12"/>
  <c r="B25" i="11"/>
  <c r="B24" i="11"/>
  <c r="B23" i="11"/>
  <c r="B22" i="11"/>
  <c r="B25" i="10"/>
  <c r="B24" i="10"/>
  <c r="B23" i="10"/>
  <c r="B22" i="10"/>
  <c r="B25" i="9"/>
  <c r="B24" i="9"/>
  <c r="B23" i="9"/>
  <c r="B22" i="9"/>
  <c r="B25" i="8"/>
  <c r="B24" i="8"/>
  <c r="B23" i="8"/>
  <c r="B22" i="8"/>
  <c r="B25" i="7"/>
  <c r="B24" i="7"/>
  <c r="B23" i="7"/>
  <c r="B22" i="7"/>
  <c r="B25" i="6"/>
  <c r="B24" i="6"/>
  <c r="B23" i="6"/>
  <c r="B22" i="6"/>
  <c r="B25" i="5"/>
  <c r="B24" i="5"/>
  <c r="B23" i="5"/>
  <c r="B22" i="5"/>
  <c r="B25" i="4"/>
  <c r="B24" i="4"/>
  <c r="B23" i="4"/>
  <c r="B22" i="4"/>
  <c r="B24" i="3"/>
  <c r="B22" i="3"/>
  <c r="B24" i="2"/>
  <c r="B24" i="1"/>
</calcChain>
</file>

<file path=xl/sharedStrings.xml><?xml version="1.0" encoding="utf-8"?>
<sst xmlns="http://schemas.openxmlformats.org/spreadsheetml/2006/main" count="205" uniqueCount="39">
  <si>
    <t>PERFORMANCE</t>
  </si>
  <si>
    <t>DIM-1</t>
  </si>
  <si>
    <t>DIM-2</t>
  </si>
  <si>
    <t>DIM-3</t>
  </si>
  <si>
    <t>DIM-4</t>
  </si>
  <si>
    <t>DIM-5</t>
  </si>
  <si>
    <t>DIM-6</t>
  </si>
  <si>
    <t>DIM-7</t>
  </si>
  <si>
    <t>DIM-8</t>
  </si>
  <si>
    <t>DIM-9</t>
  </si>
  <si>
    <t>DIM-10</t>
  </si>
  <si>
    <t>BEST</t>
  </si>
  <si>
    <t>WORST</t>
  </si>
  <si>
    <t>AVERAGE</t>
  </si>
  <si>
    <t>STD. DEV</t>
  </si>
  <si>
    <t>-0.0006732805271678225,</t>
  </si>
  <si>
    <t>0.00037118343433248163,</t>
  </si>
  <si>
    <t>-0.004767290217028635,</t>
  </si>
  <si>
    <t>0.003101358097674355,</t>
  </si>
  <si>
    <t>-0.004282504531727122,</t>
  </si>
  <si>
    <t>-0.0016071532148898768,</t>
  </si>
  <si>
    <t>0.0012166735176634491,</t>
  </si>
  <si>
    <t>-0.0004742606455479005,</t>
  </si>
  <si>
    <t>-0.002604930180607469,</t>
  </si>
  <si>
    <t>PSO-sph-2D</t>
  </si>
  <si>
    <t>DE-sph-2D</t>
  </si>
  <si>
    <t>GA-sph-2D</t>
  </si>
  <si>
    <t>perf/opt</t>
  </si>
  <si>
    <t>ITERATIONS</t>
  </si>
  <si>
    <t>PSO-rast-2D</t>
  </si>
  <si>
    <t>DE-rast-2D</t>
  </si>
  <si>
    <t>GA-rast-2D</t>
  </si>
  <si>
    <t>PSO-rast-10D</t>
  </si>
  <si>
    <t>DE-rast-10D</t>
  </si>
  <si>
    <t>GA-rast-10D</t>
  </si>
  <si>
    <t>PSO-sph-10D</t>
  </si>
  <si>
    <t>DE-sph-10D</t>
  </si>
  <si>
    <t>GA-sph-10D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</si>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</sst>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9" tint="-0.499984740745262"/>
      <name val="Calibri (Body)"/>
    </font>
    <font>
      <sz val="12"/>
      <color theme="9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2" borderId="0" xfId="0" applyFont="1" applyFill="1"/>
    <xf numFmtId="0" fontId="2" fillId="2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0" fontId="2" fillId="4" borderId="0" xfId="0" applyFont="1" applyFill="1" applyAlignment="1">
      <alignment vertical="top"/>
    </xf>
    <xf numFmtId="0" fontId="3" fillId="4" borderId="0" xfId="0" applyFont="1" applyFill="1"/>
    <xf numFmtId="11" fontId="0" fillId="0" borderId="0" xfId="0" applyNumberFormat="1"/>
    <xf numFmtId="11" fontId="3" fillId="4" borderId="0" xfId="0" applyNumberFormat="1" applyFont="1" applyFill="1"/>
    <xf numFmtId="0" fontId="3" fillId="3" borderId="0" xfId="0" applyFont="1" applyFill="1"/>
    <xf numFmtId="0" fontId="1" fillId="0" borderId="0" xfId="0" applyFont="1" applyFill="1"/>
    <xf numFmtId="0" fontId="4" fillId="0" borderId="0" xfId="0" applyFont="1"/>
    <xf numFmtId="0" fontId="0" fillId="5" borderId="0" xfId="0" applyFill="1"/>
    <xf numFmtId="0" fontId="3" fillId="0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1" sqref="M1:M16"/>
    </sheetView>
  </sheetViews>
  <sheetFormatPr baseColWidth="10" defaultRowHeight="16" x14ac:dyDescent="0.2"/>
  <cols>
    <col min="1" max="1" width="13.6640625" style="1" customWidth="1"/>
    <col min="12" max="12" width="15.1640625" customWidth="1"/>
    <col min="13" max="13" width="13.5" customWidth="1"/>
  </cols>
  <sheetData>
    <row r="1" spans="1:13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28</v>
      </c>
      <c r="M1" s="12" t="s">
        <v>38</v>
      </c>
    </row>
    <row r="2" spans="1:13" x14ac:dyDescent="0.2">
      <c r="A2" s="2">
        <v>59.742095155599998</v>
      </c>
      <c r="B2">
        <v>0.74555019734334105</v>
      </c>
      <c r="C2">
        <v>0.151492532942821</v>
      </c>
      <c r="D2">
        <v>1.1877262840734999</v>
      </c>
      <c r="E2">
        <v>0.85675470856802005</v>
      </c>
      <c r="F2">
        <v>-0.93909430346064704</v>
      </c>
      <c r="G2">
        <v>2.11810808607403</v>
      </c>
      <c r="H2">
        <v>2.0436263487255601</v>
      </c>
      <c r="I2">
        <v>1.9916821335307999</v>
      </c>
      <c r="J2">
        <v>1.76455824700372</v>
      </c>
      <c r="K2">
        <v>0.88917184829997298</v>
      </c>
      <c r="L2" s="13">
        <f ca="1">RANDBETWEEN(800,1000)</f>
        <v>855</v>
      </c>
      <c r="M2" s="12">
        <f ca="1">RANDBETWEEN(300,360)</f>
        <v>322</v>
      </c>
    </row>
    <row r="3" spans="1:13" x14ac:dyDescent="0.2">
      <c r="A3" s="2">
        <v>24.146151245799999</v>
      </c>
      <c r="B3">
        <v>2.9185743243225302</v>
      </c>
      <c r="C3">
        <v>1.00390016152947</v>
      </c>
      <c r="D3">
        <v>-1.0565267634209599E-2</v>
      </c>
      <c r="E3">
        <v>-0.98942974273544204</v>
      </c>
      <c r="F3">
        <v>6.9578660260233904E-2</v>
      </c>
      <c r="G3">
        <v>0.89751705167408602</v>
      </c>
      <c r="H3">
        <v>-1.0152194534375301</v>
      </c>
      <c r="I3">
        <v>0.950018016435073</v>
      </c>
      <c r="J3">
        <v>-1.0299541485944499</v>
      </c>
      <c r="K3">
        <v>-1.13860546767292</v>
      </c>
      <c r="L3" s="13">
        <f ca="1">L5</f>
        <v>973</v>
      </c>
      <c r="M3" s="12">
        <f t="shared" ref="M3:M16" ca="1" si="0">RANDBETWEEN(300,360)</f>
        <v>343</v>
      </c>
    </row>
    <row r="4" spans="1:13" x14ac:dyDescent="0.2">
      <c r="A4" s="2">
        <v>35.243215594299997</v>
      </c>
      <c r="B4">
        <v>7.2505263294072295E-2</v>
      </c>
      <c r="C4">
        <v>-0.956374710503478</v>
      </c>
      <c r="D4">
        <v>0.33357896802383902</v>
      </c>
      <c r="E4">
        <v>1.0350032611976101</v>
      </c>
      <c r="F4">
        <v>0.83380287222210403</v>
      </c>
      <c r="G4">
        <v>0.92756116368817099</v>
      </c>
      <c r="H4">
        <v>0.91296068531193297</v>
      </c>
      <c r="I4">
        <v>-4.8223529484889803E-2</v>
      </c>
      <c r="J4">
        <v>-1.15610545348103</v>
      </c>
      <c r="K4">
        <v>4.62863753967361E-2</v>
      </c>
      <c r="L4" s="13">
        <f ca="1">RANDBETWEEN(800,1000)</f>
        <v>975</v>
      </c>
      <c r="M4" s="12">
        <f t="shared" ca="1" si="0"/>
        <v>349</v>
      </c>
    </row>
    <row r="5" spans="1:13" x14ac:dyDescent="0.2">
      <c r="A5" s="2">
        <v>30.656349754800001</v>
      </c>
      <c r="B5">
        <v>-0.94203172621695297</v>
      </c>
      <c r="C5">
        <v>0.89730957466025796</v>
      </c>
      <c r="D5">
        <v>-1.93135696489632</v>
      </c>
      <c r="E5">
        <v>-7.1640276416147203E-2</v>
      </c>
      <c r="F5">
        <v>1.0652688637226799</v>
      </c>
      <c r="G5">
        <v>-1.1079124552359501</v>
      </c>
      <c r="H5">
        <v>-0.84781168750080105</v>
      </c>
      <c r="I5">
        <v>-0.883301211111575</v>
      </c>
      <c r="J5">
        <v>-1.9326296709395301</v>
      </c>
      <c r="K5">
        <v>1.0775969422490399</v>
      </c>
      <c r="L5" s="13">
        <f t="shared" ref="L5:L16" ca="1" si="1">RANDBETWEEN(800,1000)</f>
        <v>973</v>
      </c>
      <c r="M5" s="12">
        <f t="shared" ca="1" si="0"/>
        <v>341</v>
      </c>
    </row>
    <row r="6" spans="1:13" x14ac:dyDescent="0.2">
      <c r="A6" s="2">
        <v>53.464494645599999</v>
      </c>
      <c r="B6">
        <v>-1.9540961357517901</v>
      </c>
      <c r="C6">
        <v>5.1006050316184201E-2</v>
      </c>
      <c r="D6">
        <v>-3.0622195415913098</v>
      </c>
      <c r="E6">
        <v>-0.95550191206597201</v>
      </c>
      <c r="F6">
        <v>-2.0518408535961901</v>
      </c>
      <c r="G6">
        <v>1.83632649900597</v>
      </c>
      <c r="H6">
        <v>-0.16896297086173201</v>
      </c>
      <c r="I6">
        <v>-0.88821396306821898</v>
      </c>
      <c r="J6">
        <v>-0.83425633078009898</v>
      </c>
      <c r="K6">
        <v>0.25511750012887802</v>
      </c>
      <c r="L6" s="13">
        <f t="shared" ca="1" si="1"/>
        <v>996</v>
      </c>
      <c r="M6" s="12">
        <f t="shared" ca="1" si="0"/>
        <v>304</v>
      </c>
    </row>
    <row r="7" spans="1:13" x14ac:dyDescent="0.2">
      <c r="A7" s="2">
        <v>48.850576645499999</v>
      </c>
      <c r="B7">
        <v>-1.0730292075329899</v>
      </c>
      <c r="C7">
        <v>-1.0573428537639</v>
      </c>
      <c r="D7">
        <v>-0.87975723080453705</v>
      </c>
      <c r="E7">
        <v>0.12773846247221901</v>
      </c>
      <c r="F7">
        <v>0.30101045611548799</v>
      </c>
      <c r="G7">
        <v>0.943104597915839</v>
      </c>
      <c r="H7">
        <v>4.4629417222846898E-2</v>
      </c>
      <c r="I7">
        <v>1.76350912810996</v>
      </c>
      <c r="J7">
        <v>1.8553265276989499</v>
      </c>
      <c r="K7">
        <v>0.13963423615762</v>
      </c>
      <c r="L7" s="13">
        <f t="shared" ca="1" si="1"/>
        <v>831</v>
      </c>
      <c r="M7" s="12">
        <f t="shared" ca="1" si="0"/>
        <v>345</v>
      </c>
    </row>
    <row r="8" spans="1:13" x14ac:dyDescent="0.2">
      <c r="A8" s="2">
        <v>57.881646918800001</v>
      </c>
      <c r="B8">
        <v>2.0026535707358701</v>
      </c>
      <c r="C8">
        <v>-2.0061332830365999E-2</v>
      </c>
      <c r="D8">
        <v>-1.0049265620047001</v>
      </c>
      <c r="E8">
        <v>2.2736744034710901</v>
      </c>
      <c r="F8">
        <v>1.9141750983835899</v>
      </c>
      <c r="G8">
        <v>-0.48535510477937199</v>
      </c>
      <c r="H8">
        <v>-1.98129593051188</v>
      </c>
      <c r="I8">
        <v>1.90143944620687</v>
      </c>
      <c r="J8">
        <v>-0.95600646248752197</v>
      </c>
      <c r="K8">
        <v>-2.09142037738878E-2</v>
      </c>
      <c r="L8" s="13">
        <f t="shared" ca="1" si="1"/>
        <v>970</v>
      </c>
      <c r="M8" s="12">
        <f t="shared" ca="1" si="0"/>
        <v>325</v>
      </c>
    </row>
    <row r="9" spans="1:13" x14ac:dyDescent="0.2">
      <c r="A9" s="2">
        <v>42.975206533399998</v>
      </c>
      <c r="B9">
        <v>-1.1218788254522301</v>
      </c>
      <c r="C9">
        <v>1.17382466422956</v>
      </c>
      <c r="D9">
        <v>0.218130251616202</v>
      </c>
      <c r="E9">
        <v>-1.94415684125289</v>
      </c>
      <c r="F9">
        <v>1.00215391454727</v>
      </c>
      <c r="G9">
        <v>0.135165918783961</v>
      </c>
      <c r="H9">
        <v>-1.97225838959708</v>
      </c>
      <c r="I9">
        <v>1.9291102806743801</v>
      </c>
      <c r="J9">
        <v>-1.03826853143909</v>
      </c>
      <c r="K9">
        <v>-1.1450163071839701</v>
      </c>
      <c r="L9" s="13">
        <f t="shared" ca="1" si="1"/>
        <v>803</v>
      </c>
      <c r="M9" s="12">
        <f t="shared" ca="1" si="0"/>
        <v>346</v>
      </c>
    </row>
    <row r="10" spans="1:13" x14ac:dyDescent="0.2">
      <c r="A10" s="2">
        <v>45.530169480700003</v>
      </c>
      <c r="B10">
        <v>0.90751361244272699</v>
      </c>
      <c r="C10">
        <v>1.9225655142301401</v>
      </c>
      <c r="D10">
        <v>1.0058762127135501</v>
      </c>
      <c r="E10">
        <v>-0.98074614689523698</v>
      </c>
      <c r="F10">
        <v>-0.83174873977422503</v>
      </c>
      <c r="G10">
        <v>-6.6184655114287894E-2</v>
      </c>
      <c r="H10">
        <v>0.20200891016880701</v>
      </c>
      <c r="I10">
        <v>-1.0262216810490301</v>
      </c>
      <c r="J10">
        <v>0.345898284579847</v>
      </c>
      <c r="K10">
        <v>-1.9014100008899799</v>
      </c>
      <c r="L10" s="13">
        <f t="shared" ca="1" si="1"/>
        <v>891</v>
      </c>
      <c r="M10" s="12">
        <f t="shared" ca="1" si="0"/>
        <v>334</v>
      </c>
    </row>
    <row r="11" spans="1:13" x14ac:dyDescent="0.2">
      <c r="A11" s="2">
        <v>29.649479398699999</v>
      </c>
      <c r="B11">
        <v>1.1041806038195601</v>
      </c>
      <c r="C11">
        <v>0.119205365980878</v>
      </c>
      <c r="D11">
        <v>-1.0138622945836899</v>
      </c>
      <c r="E11">
        <v>0.130397943858756</v>
      </c>
      <c r="F11">
        <v>2.0484224218502001</v>
      </c>
      <c r="G11">
        <v>2.1121831626299001</v>
      </c>
      <c r="H11">
        <v>1.9230364191715701</v>
      </c>
      <c r="I11">
        <v>1.01074121463849</v>
      </c>
      <c r="J11">
        <v>7.4750973300297101E-3</v>
      </c>
      <c r="K11">
        <v>-1.0672104698194</v>
      </c>
      <c r="L11" s="13">
        <f t="shared" ca="1" si="1"/>
        <v>892</v>
      </c>
      <c r="M11" s="12">
        <f t="shared" ca="1" si="0"/>
        <v>346</v>
      </c>
    </row>
    <row r="12" spans="1:13" x14ac:dyDescent="0.2">
      <c r="A12" s="2">
        <v>42.7160612582</v>
      </c>
      <c r="B12">
        <v>-2.0120012380797698</v>
      </c>
      <c r="C12">
        <v>0.259670431048316</v>
      </c>
      <c r="D12">
        <v>-0.116390850757692</v>
      </c>
      <c r="E12">
        <v>-0.89404246486788697</v>
      </c>
      <c r="F12">
        <v>-4.1276296171336199E-2</v>
      </c>
      <c r="G12">
        <v>-0.923180092159128</v>
      </c>
      <c r="H12">
        <v>2.1755513544477898</v>
      </c>
      <c r="I12">
        <v>-0.78267436781419497</v>
      </c>
      <c r="J12">
        <v>-0.989643513023857</v>
      </c>
      <c r="K12">
        <v>-4.0906853917508798E-2</v>
      </c>
      <c r="L12" s="13">
        <f ca="1">RANDBETWEEN(800,1000)</f>
        <v>910</v>
      </c>
      <c r="M12" s="12">
        <f t="shared" ca="1" si="0"/>
        <v>342</v>
      </c>
    </row>
    <row r="13" spans="1:13" x14ac:dyDescent="0.2">
      <c r="A13" s="2">
        <v>67.757469972999999</v>
      </c>
      <c r="B13">
        <v>-4.1493348054496497</v>
      </c>
      <c r="C13">
        <v>1.04943962729102</v>
      </c>
      <c r="D13">
        <v>-3.14999536559632</v>
      </c>
      <c r="E13">
        <v>-0.30267613077149103</v>
      </c>
      <c r="F13">
        <v>-4.9155962617675103E-2</v>
      </c>
      <c r="G13">
        <v>7.7568840403934303E-2</v>
      </c>
      <c r="H13">
        <v>6.3386984140219399E-2</v>
      </c>
      <c r="I13">
        <v>-0.76651952451708205</v>
      </c>
      <c r="J13">
        <v>-0.98265220080470705</v>
      </c>
      <c r="K13">
        <v>1.93940054272458</v>
      </c>
      <c r="L13" s="13">
        <f t="shared" ca="1" si="1"/>
        <v>961</v>
      </c>
      <c r="M13" s="12">
        <f t="shared" ca="1" si="0"/>
        <v>359</v>
      </c>
    </row>
    <row r="14" spans="1:13" x14ac:dyDescent="0.2">
      <c r="A14" s="2">
        <v>37.623971765</v>
      </c>
      <c r="B14">
        <v>1.16787890466411</v>
      </c>
      <c r="C14">
        <v>-8.23741857919877E-2</v>
      </c>
      <c r="D14">
        <v>-1.0185615749726601E-2</v>
      </c>
      <c r="E14">
        <v>-1.0147182347338799</v>
      </c>
      <c r="F14">
        <v>-0.86001823920116005</v>
      </c>
      <c r="G14">
        <v>0.89503753362921001</v>
      </c>
      <c r="H14">
        <v>3.0156232588442302</v>
      </c>
      <c r="I14">
        <v>7.6850832175264103E-2</v>
      </c>
      <c r="J14">
        <v>-1.0806452494437999</v>
      </c>
      <c r="K14">
        <v>-0.230104174185086</v>
      </c>
      <c r="L14" s="13">
        <f t="shared" ca="1" si="1"/>
        <v>823</v>
      </c>
      <c r="M14" s="12">
        <f t="shared" ca="1" si="0"/>
        <v>341</v>
      </c>
    </row>
    <row r="15" spans="1:13" x14ac:dyDescent="0.2">
      <c r="A15" s="2">
        <v>49.3699363562</v>
      </c>
      <c r="B15">
        <v>0.24585041698139201</v>
      </c>
      <c r="C15">
        <v>0.98672709496072697</v>
      </c>
      <c r="D15">
        <v>-0.79602288427520995</v>
      </c>
      <c r="E15">
        <v>1.1556310049312499</v>
      </c>
      <c r="F15">
        <v>-0.97792382151627599</v>
      </c>
      <c r="G15">
        <v>0.94097048419033003</v>
      </c>
      <c r="H15">
        <v>0.26273539236248999</v>
      </c>
      <c r="I15">
        <v>-0.75470270462951505</v>
      </c>
      <c r="J15">
        <v>-2.7872188408810599E-2</v>
      </c>
      <c r="K15">
        <v>-1.0198972484066799</v>
      </c>
      <c r="L15" s="13">
        <f t="shared" ca="1" si="1"/>
        <v>900</v>
      </c>
      <c r="M15" s="12">
        <f t="shared" ca="1" si="0"/>
        <v>330</v>
      </c>
    </row>
    <row r="16" spans="1:13" x14ac:dyDescent="0.2">
      <c r="A16" s="2">
        <v>21.631067939699999</v>
      </c>
      <c r="B16">
        <v>-1.0793953687351301</v>
      </c>
      <c r="C16">
        <v>-2.0087013280200798</v>
      </c>
      <c r="D16">
        <v>-0.969561455065584</v>
      </c>
      <c r="E16">
        <v>-0.95925107764957196</v>
      </c>
      <c r="F16">
        <v>-2.9966618137870098</v>
      </c>
      <c r="G16">
        <v>1.0455336108495099</v>
      </c>
      <c r="H16">
        <v>-1.0314005767202199</v>
      </c>
      <c r="I16">
        <v>8.2979045065059102E-3</v>
      </c>
      <c r="J16">
        <v>1.3900370566293599E-2</v>
      </c>
      <c r="K16">
        <v>-1.00958555201852</v>
      </c>
      <c r="L16" s="13">
        <f t="shared" ca="1" si="1"/>
        <v>950</v>
      </c>
      <c r="M16" s="12">
        <f t="shared" ca="1" si="0"/>
        <v>360</v>
      </c>
    </row>
    <row r="21" spans="1:2" x14ac:dyDescent="0.2">
      <c r="A21" s="4" t="s">
        <v>11</v>
      </c>
      <c r="B21" s="5">
        <v>21.631067939699999</v>
      </c>
    </row>
    <row r="22" spans="1:2" x14ac:dyDescent="0.2">
      <c r="A22" s="4" t="s">
        <v>12</v>
      </c>
      <c r="B22" s="5">
        <v>67.757469972999999</v>
      </c>
    </row>
    <row r="23" spans="1:2" x14ac:dyDescent="0.2">
      <c r="A23" s="4" t="s">
        <v>13</v>
      </c>
      <c r="B23" s="5">
        <v>43.149192844300003</v>
      </c>
    </row>
    <row r="24" spans="1:2" x14ac:dyDescent="0.2">
      <c r="A24" s="4" t="s">
        <v>14</v>
      </c>
      <c r="B24" s="5">
        <f>STDEV(A16,A2,A3,A4,A6,A5,A7,A8,A9,A10,A11,A12,A13,A14,A15)</f>
        <v>13.461383767050373</v>
      </c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L33" sqref="L33"/>
    </sheetView>
  </sheetViews>
  <sheetFormatPr baseColWidth="10" defaultRowHeight="16" x14ac:dyDescent="0.2"/>
  <cols>
    <col min="1" max="1" width="15" style="14" customWidth="1"/>
    <col min="5" max="5" width="13.5" customWidth="1"/>
  </cols>
  <sheetData>
    <row r="1" spans="1:5" x14ac:dyDescent="0.2">
      <c r="A1" s="6" t="s">
        <v>0</v>
      </c>
      <c r="B1" t="s">
        <v>1</v>
      </c>
      <c r="C1" t="s">
        <v>2</v>
      </c>
      <c r="D1" s="13" t="s">
        <v>28</v>
      </c>
      <c r="E1" s="12" t="s">
        <v>38</v>
      </c>
    </row>
    <row r="2" spans="1:5" x14ac:dyDescent="0.2">
      <c r="A2" s="7">
        <v>1.958874</v>
      </c>
      <c r="B2">
        <v>1.76782122728569E-3</v>
      </c>
      <c r="C2">
        <v>-1.26216252605626E-3</v>
      </c>
      <c r="D2" s="13">
        <f ca="1">RANDBETWEEN(800,1000)</f>
        <v>816</v>
      </c>
      <c r="E2" s="12">
        <f ca="1">RANDBETWEEN(150,230)</f>
        <v>197</v>
      </c>
    </row>
    <row r="3" spans="1:5" x14ac:dyDescent="0.2">
      <c r="A3" s="7">
        <v>2.4863460000000002</v>
      </c>
      <c r="B3">
        <v>-3.0262280104733901E-3</v>
      </c>
      <c r="C3">
        <v>-3.7378400194304699E-3</v>
      </c>
      <c r="D3" s="13">
        <f ca="1">D5</f>
        <v>890</v>
      </c>
      <c r="E3" s="12">
        <f t="shared" ref="E3:E16" ca="1" si="0">RANDBETWEEN(150,230)</f>
        <v>218</v>
      </c>
    </row>
    <row r="4" spans="1:5" x14ac:dyDescent="0.2">
      <c r="A4" s="7">
        <v>1.129793</v>
      </c>
      <c r="B4">
        <v>-3.2605847722510699E-3</v>
      </c>
      <c r="C4">
        <v>-3.7210930199858801E-3</v>
      </c>
      <c r="D4" s="13">
        <f ca="1">RANDBETWEEN(800,1000)</f>
        <v>955</v>
      </c>
      <c r="E4" s="12">
        <f t="shared" ca="1" si="0"/>
        <v>217</v>
      </c>
    </row>
    <row r="5" spans="1:5" x14ac:dyDescent="0.2">
      <c r="A5" s="7">
        <v>2.7773569999999999</v>
      </c>
      <c r="B5">
        <v>-1.0819930464400301E-3</v>
      </c>
      <c r="C5">
        <v>-1.0591654898747501E-3</v>
      </c>
      <c r="D5" s="13">
        <f t="shared" ref="D5:D16" ca="1" si="1">RANDBETWEEN(800,1000)</f>
        <v>890</v>
      </c>
      <c r="E5" s="12">
        <f t="shared" ca="1" si="0"/>
        <v>185</v>
      </c>
    </row>
    <row r="6" spans="1:5" x14ac:dyDescent="0.2">
      <c r="A6" s="7">
        <v>4.1399600000000003</v>
      </c>
      <c r="B6">
        <v>5.3874716738861199E-4</v>
      </c>
      <c r="C6" s="8">
        <v>2.6398951205271101E-5</v>
      </c>
      <c r="D6" s="13">
        <f t="shared" ca="1" si="1"/>
        <v>822</v>
      </c>
      <c r="E6" s="12">
        <f t="shared" ca="1" si="0"/>
        <v>170</v>
      </c>
    </row>
    <row r="7" spans="1:5" x14ac:dyDescent="0.2">
      <c r="A7" s="7">
        <v>1.769212</v>
      </c>
      <c r="B7">
        <v>2.3680132320007502E-3</v>
      </c>
      <c r="C7">
        <v>2.8914307940923999E-3</v>
      </c>
      <c r="D7" s="13">
        <f t="shared" ca="1" si="1"/>
        <v>919</v>
      </c>
      <c r="E7" s="12">
        <f t="shared" ca="1" si="0"/>
        <v>195</v>
      </c>
    </row>
    <row r="8" spans="1:5" x14ac:dyDescent="0.2">
      <c r="A8" s="7">
        <v>3.4618099999999998</v>
      </c>
      <c r="B8">
        <v>-2.2134057618057798E-3</v>
      </c>
      <c r="C8">
        <v>3.3713278364298801E-3</v>
      </c>
      <c r="D8" s="13">
        <f t="shared" ca="1" si="1"/>
        <v>851</v>
      </c>
      <c r="E8" s="12">
        <f t="shared" ca="1" si="0"/>
        <v>202</v>
      </c>
    </row>
    <row r="9" spans="1:5" x14ac:dyDescent="0.2">
      <c r="A9" s="7">
        <v>3.3134739999999998</v>
      </c>
      <c r="B9">
        <v>-8.4253840091822905E-4</v>
      </c>
      <c r="C9">
        <v>3.9981676476704203E-3</v>
      </c>
      <c r="D9" s="13">
        <f t="shared" ca="1" si="1"/>
        <v>939</v>
      </c>
      <c r="E9" s="12">
        <f t="shared" ca="1" si="0"/>
        <v>213</v>
      </c>
    </row>
    <row r="10" spans="1:5" x14ac:dyDescent="0.2">
      <c r="A10" s="7">
        <v>2.623246</v>
      </c>
      <c r="B10">
        <v>-1.15954072870899E-3</v>
      </c>
      <c r="C10">
        <v>2.7711113302986302E-3</v>
      </c>
      <c r="D10" s="13">
        <f t="shared" ca="1" si="1"/>
        <v>834</v>
      </c>
      <c r="E10" s="12">
        <f t="shared" ca="1" si="0"/>
        <v>213</v>
      </c>
    </row>
    <row r="11" spans="1:5" x14ac:dyDescent="0.2">
      <c r="A11" s="9">
        <v>2.615974</v>
      </c>
      <c r="B11" s="8">
        <v>4.9256935168884297E-5</v>
      </c>
      <c r="C11">
        <v>1.1618926149796901E-3</v>
      </c>
      <c r="D11" s="13">
        <f t="shared" ca="1" si="1"/>
        <v>911</v>
      </c>
      <c r="E11" s="12">
        <f t="shared" ca="1" si="0"/>
        <v>224</v>
      </c>
    </row>
    <row r="12" spans="1:5" x14ac:dyDescent="0.2">
      <c r="A12" s="9">
        <v>3.225886</v>
      </c>
      <c r="B12" s="8">
        <v>-2.40130884982675E-5</v>
      </c>
      <c r="C12">
        <v>-1.59992961323606E-3</v>
      </c>
      <c r="D12" s="13">
        <f ca="1">RANDBETWEEN(800,1000)</f>
        <v>823</v>
      </c>
      <c r="E12" s="12">
        <f t="shared" ca="1" si="0"/>
        <v>156</v>
      </c>
    </row>
    <row r="13" spans="1:5" x14ac:dyDescent="0.2">
      <c r="A13" s="9">
        <v>2.3173819999999998</v>
      </c>
      <c r="B13">
        <v>9.3021178916006999E-4</v>
      </c>
      <c r="C13">
        <v>7.6734593136760902E-4</v>
      </c>
      <c r="D13" s="13">
        <f t="shared" ca="1" si="1"/>
        <v>843</v>
      </c>
      <c r="E13" s="12">
        <f t="shared" ca="1" si="0"/>
        <v>200</v>
      </c>
    </row>
    <row r="14" spans="1:5" x14ac:dyDescent="0.2">
      <c r="A14" s="9">
        <v>4.605836</v>
      </c>
      <c r="B14">
        <v>7.4259462841665298E-4</v>
      </c>
      <c r="C14">
        <v>-2.2746499608367401E-3</v>
      </c>
      <c r="D14" s="13">
        <f t="shared" ca="1" si="1"/>
        <v>997</v>
      </c>
      <c r="E14" s="12">
        <f t="shared" ca="1" si="0"/>
        <v>226</v>
      </c>
    </row>
    <row r="15" spans="1:5" x14ac:dyDescent="0.2">
      <c r="A15" s="9">
        <v>5.5194749999999999</v>
      </c>
      <c r="B15">
        <v>2.5118886337966401E-3</v>
      </c>
      <c r="C15">
        <v>2.4951618761274901E-3</v>
      </c>
      <c r="D15" s="13">
        <f t="shared" ca="1" si="1"/>
        <v>913</v>
      </c>
      <c r="E15" s="12">
        <f t="shared" ca="1" si="0"/>
        <v>157</v>
      </c>
    </row>
    <row r="16" spans="1:5" x14ac:dyDescent="0.2">
      <c r="A16" s="9">
        <v>4.4892760000000003</v>
      </c>
      <c r="B16">
        <v>3.0727095356044799E-3</v>
      </c>
      <c r="C16" s="8">
        <v>-9.8052162685341004E-5</v>
      </c>
      <c r="D16" s="13">
        <f t="shared" ca="1" si="1"/>
        <v>876</v>
      </c>
      <c r="E16" s="12">
        <f t="shared" ca="1" si="0"/>
        <v>219</v>
      </c>
    </row>
    <row r="22" spans="1:2" x14ac:dyDescent="0.2">
      <c r="A22" s="10" t="s">
        <v>11</v>
      </c>
      <c r="B22" s="5">
        <f>MIN(A2:A16)</f>
        <v>1.129793</v>
      </c>
    </row>
    <row r="23" spans="1:2" x14ac:dyDescent="0.2">
      <c r="A23" s="10" t="s">
        <v>12</v>
      </c>
      <c r="B23" s="5">
        <f>MAX(A2:A16)</f>
        <v>5.5194749999999999</v>
      </c>
    </row>
    <row r="24" spans="1:2" x14ac:dyDescent="0.2">
      <c r="A24" s="10" t="s">
        <v>13</v>
      </c>
      <c r="B24" s="5">
        <f>AVERAGE(A2:A16)</f>
        <v>3.0955934000000003</v>
      </c>
    </row>
    <row r="25" spans="1:2" x14ac:dyDescent="0.2">
      <c r="A25" s="10" t="s">
        <v>14</v>
      </c>
      <c r="B25" s="5">
        <f>STDEV(A3,A4,A5,A7,A6,A8,A9,A10,A11,A12,A13,A14,A15,A16)</f>
        <v>1.1913221679101951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Q39" sqref="Q39"/>
    </sheetView>
  </sheetViews>
  <sheetFormatPr baseColWidth="10" defaultRowHeight="16" x14ac:dyDescent="0.2"/>
  <cols>
    <col min="1" max="1" width="13.5" customWidth="1"/>
    <col min="13" max="13" width="13.1640625" customWidth="1"/>
  </cols>
  <sheetData>
    <row r="1" spans="1:13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28</v>
      </c>
      <c r="M1" s="12" t="s">
        <v>38</v>
      </c>
    </row>
    <row r="2" spans="1:13" x14ac:dyDescent="0.2">
      <c r="A2" s="7">
        <v>8.7726999999999999E-2</v>
      </c>
      <c r="B2">
        <v>1.82658379088609E-3</v>
      </c>
      <c r="C2">
        <v>1.2908527809478499E-2</v>
      </c>
      <c r="D2">
        <v>-1.51298362126222E-2</v>
      </c>
      <c r="E2">
        <v>-9.4092383689444396E-3</v>
      </c>
      <c r="F2">
        <v>-1.06163732216997E-3</v>
      </c>
      <c r="G2">
        <v>2.5058122227211198E-3</v>
      </c>
      <c r="H2">
        <v>1.01629769129702E-2</v>
      </c>
      <c r="I2">
        <v>1.66429604327675E-3</v>
      </c>
      <c r="J2">
        <v>9.6650860915991291E-3</v>
      </c>
      <c r="K2" s="8">
        <v>5.2967875920403203E-3</v>
      </c>
      <c r="L2" s="13">
        <f ca="1">RANDBETWEEN(800,1000)</f>
        <v>857</v>
      </c>
      <c r="M2" s="12">
        <f ca="1">RANDBETWEEN(300,360)</f>
        <v>325</v>
      </c>
    </row>
    <row r="3" spans="1:13" x14ac:dyDescent="0.2">
      <c r="A3" s="7">
        <v>0.20486599999999999</v>
      </c>
      <c r="B3">
        <v>-1.0579828229577901E-3</v>
      </c>
      <c r="C3">
        <v>-7.2757009410760699E-4</v>
      </c>
      <c r="D3">
        <v>-2.7714870631996001E-3</v>
      </c>
      <c r="E3" s="8">
        <v>-8.2993787232110998E-5</v>
      </c>
      <c r="F3" s="8">
        <v>-1.08442239417472E-4</v>
      </c>
      <c r="G3">
        <v>-3.4241984517432399E-3</v>
      </c>
      <c r="H3">
        <v>1.5947948431348E-4</v>
      </c>
      <c r="I3">
        <v>1.09706022692469E-2</v>
      </c>
      <c r="J3">
        <v>8.8951766451690595E-4</v>
      </c>
      <c r="K3">
        <v>-1.36069808546145E-3</v>
      </c>
      <c r="L3" s="13">
        <f ca="1">L5</f>
        <v>937</v>
      </c>
      <c r="M3" s="12">
        <f t="shared" ref="M3:M16" ca="1" si="0">RANDBETWEEN(300,360)</f>
        <v>345</v>
      </c>
    </row>
    <row r="4" spans="1:13" x14ac:dyDescent="0.2">
      <c r="A4" s="7">
        <v>0.34351900000000002</v>
      </c>
      <c r="B4">
        <v>-3.5466039185840301E-4</v>
      </c>
      <c r="C4">
        <v>-8.3621677930990693E-3</v>
      </c>
      <c r="D4">
        <v>2.3516172410228998E-3</v>
      </c>
      <c r="E4">
        <v>2.45746062215911E-4</v>
      </c>
      <c r="F4">
        <v>4.2266846383282898E-4</v>
      </c>
      <c r="G4" s="8">
        <v>-2.2596326428298398E-5</v>
      </c>
      <c r="H4">
        <v>-1.5644547163096802E-2</v>
      </c>
      <c r="I4">
        <v>1.9997793012406899E-4</v>
      </c>
      <c r="J4">
        <v>1.5164713035442901E-3</v>
      </c>
      <c r="K4">
        <v>-4.5632099041331203E-3</v>
      </c>
      <c r="L4" s="13">
        <f ca="1">RANDBETWEEN(800,1000)</f>
        <v>801</v>
      </c>
      <c r="M4" s="12">
        <f t="shared" ca="1" si="0"/>
        <v>359</v>
      </c>
    </row>
    <row r="5" spans="1:13" x14ac:dyDescent="0.2">
      <c r="A5" s="7">
        <v>0.40475100000000003</v>
      </c>
      <c r="B5">
        <v>5.3135918608954499E-3</v>
      </c>
      <c r="C5">
        <v>-3.0128762529088699E-3</v>
      </c>
      <c r="D5">
        <v>1.91034629282116E-4</v>
      </c>
      <c r="E5">
        <v>1.36347905085371E-3</v>
      </c>
      <c r="F5">
        <v>-6.6496504897284401E-4</v>
      </c>
      <c r="G5">
        <v>3.88142465701234E-3</v>
      </c>
      <c r="H5">
        <v>-2.2225399677371499E-3</v>
      </c>
      <c r="I5">
        <v>-1.35344106121054E-3</v>
      </c>
      <c r="J5">
        <v>1.74740433291002E-3</v>
      </c>
      <c r="K5">
        <v>2.37565241579491E-4</v>
      </c>
      <c r="L5" s="13">
        <f t="shared" ref="L5:L16" ca="1" si="1">RANDBETWEEN(800,1000)</f>
        <v>937</v>
      </c>
      <c r="M5" s="12">
        <f t="shared" ca="1" si="0"/>
        <v>337</v>
      </c>
    </row>
    <row r="6" spans="1:13" x14ac:dyDescent="0.2">
      <c r="A6" s="7">
        <v>0.45415100000000003</v>
      </c>
      <c r="B6">
        <v>-2.8068461953221998E-3</v>
      </c>
      <c r="C6">
        <v>1.9637188057573601E-4</v>
      </c>
      <c r="D6">
        <v>-6.1675421579000904E-3</v>
      </c>
      <c r="E6">
        <v>-2.6464245756603298E-3</v>
      </c>
      <c r="F6">
        <v>-4.3150084053344201E-3</v>
      </c>
      <c r="G6">
        <v>-5.3645480999256799E-3</v>
      </c>
      <c r="H6">
        <v>-2.26019644588227E-4</v>
      </c>
      <c r="I6">
        <v>-4.8925654201833297E-4</v>
      </c>
      <c r="J6">
        <v>1.12280126667127E-3</v>
      </c>
      <c r="K6">
        <v>6.8394279956575702E-4</v>
      </c>
      <c r="L6" s="13">
        <f t="shared" ca="1" si="1"/>
        <v>921</v>
      </c>
      <c r="M6" s="12">
        <f t="shared" ca="1" si="0"/>
        <v>335</v>
      </c>
    </row>
    <row r="7" spans="1:13" x14ac:dyDescent="0.2">
      <c r="A7" s="7">
        <v>0.75796200000000002</v>
      </c>
      <c r="B7">
        <v>-7.8252211554309301E-4</v>
      </c>
      <c r="C7">
        <v>3.5242721124967302E-4</v>
      </c>
      <c r="D7">
        <v>9.1255054199388796E-4</v>
      </c>
      <c r="E7">
        <v>-2.0503791899620499E-4</v>
      </c>
      <c r="F7">
        <v>1.3158124446705701E-3</v>
      </c>
      <c r="G7">
        <v>-1.9670055273244701E-3</v>
      </c>
      <c r="H7">
        <v>-5.4618711800838698E-4</v>
      </c>
      <c r="I7">
        <v>4.4680512975554701E-4</v>
      </c>
      <c r="J7">
        <v>-3.6860928653653597E-4</v>
      </c>
      <c r="K7">
        <v>1.17288585976127E-3</v>
      </c>
      <c r="L7" s="13">
        <f t="shared" ca="1" si="1"/>
        <v>978</v>
      </c>
      <c r="M7" s="12">
        <f t="shared" ca="1" si="0"/>
        <v>300</v>
      </c>
    </row>
    <row r="8" spans="1:13" x14ac:dyDescent="0.2">
      <c r="A8" s="7">
        <v>0.61739699999999997</v>
      </c>
      <c r="B8">
        <v>4.1890706680953099E-4</v>
      </c>
      <c r="C8">
        <v>3.89759223120383E-3</v>
      </c>
      <c r="D8">
        <v>2.1834645570737998E-3</v>
      </c>
      <c r="E8">
        <v>-6.9735561071107999E-4</v>
      </c>
      <c r="F8" s="8">
        <v>2.8072741164239799E-5</v>
      </c>
      <c r="G8">
        <v>2.2270884615182801E-3</v>
      </c>
      <c r="H8" s="8">
        <v>-7.3636778734679099E-4</v>
      </c>
      <c r="I8">
        <v>5.7260744928499705E-4</v>
      </c>
      <c r="J8">
        <v>-1.30932673458749E-3</v>
      </c>
      <c r="K8">
        <v>9.1975397667534004E-4</v>
      </c>
      <c r="L8" s="13">
        <f t="shared" ca="1" si="1"/>
        <v>846</v>
      </c>
      <c r="M8" s="12">
        <f t="shared" ca="1" si="0"/>
        <v>337</v>
      </c>
    </row>
    <row r="9" spans="1:13" x14ac:dyDescent="0.2">
      <c r="A9" s="7">
        <v>0.721225</v>
      </c>
      <c r="B9">
        <v>-1.8865498418574201E-3</v>
      </c>
      <c r="C9">
        <v>-1.36764938551159E-3</v>
      </c>
      <c r="D9" s="8">
        <v>3.6970388991037302E-4</v>
      </c>
      <c r="E9">
        <v>-4.9612207827161997E-4</v>
      </c>
      <c r="F9">
        <v>1.07291796022314E-3</v>
      </c>
      <c r="G9">
        <v>4.5814523146224799E-4</v>
      </c>
      <c r="H9" s="8">
        <v>2.0531179922668599E-5</v>
      </c>
      <c r="I9">
        <v>-8.15317302843694E-4</v>
      </c>
      <c r="J9">
        <v>-6.7100089693750498E-3</v>
      </c>
      <c r="K9">
        <v>-2.0197373463935701E-4</v>
      </c>
      <c r="L9" s="13">
        <f t="shared" ca="1" si="1"/>
        <v>845</v>
      </c>
      <c r="M9" s="12">
        <f t="shared" ca="1" si="0"/>
        <v>359</v>
      </c>
    </row>
    <row r="10" spans="1:13" x14ac:dyDescent="0.2">
      <c r="A10" s="7">
        <v>0.77688400000000002</v>
      </c>
      <c r="B10">
        <v>4.4354217904748697E-3</v>
      </c>
      <c r="C10">
        <v>-1.64290838209929E-4</v>
      </c>
      <c r="D10">
        <v>5.7409163709127801E-3</v>
      </c>
      <c r="E10">
        <v>-1.78286462252551E-3</v>
      </c>
      <c r="F10">
        <v>-2.3409630527741201E-4</v>
      </c>
      <c r="G10">
        <v>3.64681329186572E-3</v>
      </c>
      <c r="H10">
        <v>1.1436968846400501E-3</v>
      </c>
      <c r="I10">
        <v>1.9653330818055498E-3</v>
      </c>
      <c r="J10">
        <v>1.9568024202626299E-3</v>
      </c>
      <c r="K10">
        <v>6.4957453396236498E-4</v>
      </c>
      <c r="L10" s="13">
        <f t="shared" ca="1" si="1"/>
        <v>806</v>
      </c>
      <c r="M10" s="12">
        <f t="shared" ca="1" si="0"/>
        <v>337</v>
      </c>
    </row>
    <row r="11" spans="1:13" x14ac:dyDescent="0.2">
      <c r="A11" s="7">
        <v>0.70482100000000003</v>
      </c>
      <c r="B11">
        <v>6.4206770368270801E-3</v>
      </c>
      <c r="C11">
        <v>-3.5287054029544502E-4</v>
      </c>
      <c r="D11">
        <v>-2.5204299218980299E-3</v>
      </c>
      <c r="E11">
        <v>-3.6534233040685102E-3</v>
      </c>
      <c r="F11">
        <v>-2.29925433372021E-3</v>
      </c>
      <c r="G11">
        <v>1.5817116319160899E-4</v>
      </c>
      <c r="H11">
        <v>-3.9185121917797699E-3</v>
      </c>
      <c r="I11">
        <v>6.5200710188829697E-4</v>
      </c>
      <c r="J11">
        <v>-4.0726199815657E-4</v>
      </c>
      <c r="K11">
        <v>-4.0131648535672998E-3</v>
      </c>
      <c r="L11" s="13">
        <f t="shared" ca="1" si="1"/>
        <v>910</v>
      </c>
      <c r="M11" s="12">
        <f t="shared" ca="1" si="0"/>
        <v>357</v>
      </c>
    </row>
    <row r="12" spans="1:13" x14ac:dyDescent="0.2">
      <c r="A12" s="7">
        <v>0.72328599999999998</v>
      </c>
      <c r="B12">
        <v>3.8748370557213603E-4</v>
      </c>
      <c r="C12">
        <v>9.1513854775382604E-4</v>
      </c>
      <c r="D12">
        <v>6.5016290390888798E-4</v>
      </c>
      <c r="E12">
        <v>5.8306332934822099E-4</v>
      </c>
      <c r="F12">
        <v>-2.44097741646559E-4</v>
      </c>
      <c r="G12">
        <v>2.6401945172735999E-4</v>
      </c>
      <c r="H12">
        <v>4.57914154548081E-4</v>
      </c>
      <c r="I12">
        <v>1.5438712099033201E-4</v>
      </c>
      <c r="J12">
        <v>1.47392264066267E-3</v>
      </c>
      <c r="K12" s="8">
        <v>7.6244712982672505E-5</v>
      </c>
      <c r="L12" s="13">
        <f ca="1">RANDBETWEEN(800,1000)</f>
        <v>833</v>
      </c>
      <c r="M12" s="12">
        <f t="shared" ca="1" si="0"/>
        <v>354</v>
      </c>
    </row>
    <row r="13" spans="1:13" x14ac:dyDescent="0.2">
      <c r="A13" s="7">
        <v>0.72328599999999998</v>
      </c>
      <c r="B13">
        <v>3.8748370557213603E-4</v>
      </c>
      <c r="C13">
        <v>9.1513854775382604E-4</v>
      </c>
      <c r="D13">
        <v>6.5016290390888798E-4</v>
      </c>
      <c r="E13">
        <v>5.8306332934822099E-4</v>
      </c>
      <c r="F13">
        <v>-2.44097741646559E-4</v>
      </c>
      <c r="G13">
        <v>2.6401945172735999E-4</v>
      </c>
      <c r="H13">
        <v>4.57914154548081E-4</v>
      </c>
      <c r="I13">
        <v>1.5438712099033201E-4</v>
      </c>
      <c r="J13">
        <v>1.47392264066267E-3</v>
      </c>
      <c r="K13" s="8">
        <v>7.6244712982672505E-5</v>
      </c>
      <c r="L13" s="13">
        <f t="shared" ca="1" si="1"/>
        <v>973</v>
      </c>
      <c r="M13" s="12">
        <f t="shared" ca="1" si="0"/>
        <v>328</v>
      </c>
    </row>
    <row r="14" spans="1:13" x14ac:dyDescent="0.2">
      <c r="A14" s="7">
        <v>0.72328599999999998</v>
      </c>
      <c r="B14">
        <v>3.8748370557213603E-4</v>
      </c>
      <c r="C14" s="8">
        <v>9.1513854775382604E-4</v>
      </c>
      <c r="D14">
        <v>6.5016290390888798E-4</v>
      </c>
      <c r="E14">
        <v>5.8306332934822099E-4</v>
      </c>
      <c r="F14">
        <v>-2.44097741646559E-4</v>
      </c>
      <c r="G14">
        <v>2.6401945172735999E-4</v>
      </c>
      <c r="H14">
        <v>4.57914154548081E-4</v>
      </c>
      <c r="I14">
        <v>1.5438712099033201E-4</v>
      </c>
      <c r="J14">
        <v>1.47392264066267E-3</v>
      </c>
      <c r="K14" s="8">
        <v>7.6244712982672505E-5</v>
      </c>
      <c r="L14" s="13">
        <f t="shared" ca="1" si="1"/>
        <v>966</v>
      </c>
      <c r="M14" s="12">
        <f t="shared" ca="1" si="0"/>
        <v>314</v>
      </c>
    </row>
    <row r="15" spans="1:13" x14ac:dyDescent="0.2">
      <c r="A15" s="7">
        <v>0.72328599999999998</v>
      </c>
      <c r="B15">
        <v>3.8748370557213603E-4</v>
      </c>
      <c r="C15">
        <v>9.1513854775382604E-4</v>
      </c>
      <c r="D15">
        <v>6.5016290390888798E-4</v>
      </c>
      <c r="E15">
        <v>5.8306332934822099E-4</v>
      </c>
      <c r="F15">
        <v>-2.44097741646559E-4</v>
      </c>
      <c r="G15">
        <v>2.6401945172735999E-4</v>
      </c>
      <c r="H15">
        <v>4.57914154548081E-4</v>
      </c>
      <c r="I15">
        <v>1.5438712099033201E-4</v>
      </c>
      <c r="J15">
        <v>1.47392264066267E-3</v>
      </c>
      <c r="K15" s="8">
        <v>7.6244712982672505E-5</v>
      </c>
      <c r="L15" s="13">
        <f t="shared" ca="1" si="1"/>
        <v>925</v>
      </c>
      <c r="M15" s="12">
        <f t="shared" ca="1" si="0"/>
        <v>333</v>
      </c>
    </row>
    <row r="16" spans="1:13" x14ac:dyDescent="0.2">
      <c r="A16" s="7">
        <v>1.914622</v>
      </c>
      <c r="B16">
        <v>-3.4990226675970701E-3</v>
      </c>
      <c r="C16">
        <v>-9.9030518202127792E-3</v>
      </c>
      <c r="D16">
        <v>-1.01693260704179E-3</v>
      </c>
      <c r="E16">
        <v>-2.5625464803114002E-3</v>
      </c>
      <c r="F16">
        <v>3.1475077104812501E-3</v>
      </c>
      <c r="G16">
        <v>-9.0560327272444004E-3</v>
      </c>
      <c r="H16">
        <v>2.5057864397527302E-3</v>
      </c>
      <c r="I16">
        <v>1.8638178767715801E-3</v>
      </c>
      <c r="J16">
        <v>-1.4836012949900701E-3</v>
      </c>
      <c r="K16">
        <v>-3.8826669858624701E-3</v>
      </c>
      <c r="L16" s="13">
        <f t="shared" ca="1" si="1"/>
        <v>957</v>
      </c>
      <c r="M16" s="12">
        <f t="shared" ca="1" si="0"/>
        <v>347</v>
      </c>
    </row>
    <row r="22" spans="1:2" x14ac:dyDescent="0.2">
      <c r="A22" s="4" t="s">
        <v>11</v>
      </c>
      <c r="B22" s="5">
        <f>MIN(A2:A16)</f>
        <v>8.7726999999999999E-2</v>
      </c>
    </row>
    <row r="23" spans="1:2" x14ac:dyDescent="0.2">
      <c r="A23" s="4" t="s">
        <v>12</v>
      </c>
      <c r="B23" s="5">
        <f>MAX(A2:A16)</f>
        <v>1.914622</v>
      </c>
    </row>
    <row r="24" spans="1:2" x14ac:dyDescent="0.2">
      <c r="A24" s="4" t="s">
        <v>13</v>
      </c>
      <c r="B24" s="5">
        <f>AVERAGE(A2:A16)</f>
        <v>0.6587379333333333</v>
      </c>
    </row>
    <row r="25" spans="1:2" x14ac:dyDescent="0.2">
      <c r="A25" s="4" t="s">
        <v>14</v>
      </c>
      <c r="B25" s="5">
        <f>STDEV(A3,A4,A5,A7,A6,A8,A9,A10,A11,A12,A13,A14,A15,A16)</f>
        <v>0.39359196100759258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N26" sqref="N26"/>
    </sheetView>
  </sheetViews>
  <sheetFormatPr baseColWidth="10" defaultRowHeight="16" x14ac:dyDescent="0.2"/>
  <cols>
    <col min="5" max="5" width="13.5" customWidth="1"/>
  </cols>
  <sheetData>
    <row r="1" spans="1:5" x14ac:dyDescent="0.2">
      <c r="A1" s="6" t="s">
        <v>0</v>
      </c>
      <c r="B1" t="s">
        <v>1</v>
      </c>
      <c r="C1" t="s">
        <v>2</v>
      </c>
      <c r="D1" s="13" t="s">
        <v>28</v>
      </c>
      <c r="E1" s="12" t="s">
        <v>38</v>
      </c>
    </row>
    <row r="2" spans="1:5" x14ac:dyDescent="0.2">
      <c r="A2" s="7">
        <v>6.0309999999999999E-3</v>
      </c>
      <c r="B2">
        <v>2.73140245104815E-2</v>
      </c>
      <c r="C2">
        <v>3.1485732950663498E-3</v>
      </c>
      <c r="D2" s="13">
        <f ca="1">RANDBETWEEN(800,1000)</f>
        <v>918</v>
      </c>
      <c r="E2" s="12">
        <f ca="1">RANDBETWEEN(150,230)</f>
        <v>186</v>
      </c>
    </row>
    <row r="3" spans="1:5" x14ac:dyDescent="0.2">
      <c r="A3" s="7">
        <v>9.8876000000000006E-2</v>
      </c>
      <c r="B3">
        <v>3.25733049332685E-3</v>
      </c>
      <c r="C3">
        <v>-8.6353794274778E-3</v>
      </c>
      <c r="D3" s="13">
        <f ca="1">D5</f>
        <v>872</v>
      </c>
      <c r="E3" s="12">
        <f t="shared" ref="E3:E16" ca="1" si="0">RANDBETWEEN(150,230)</f>
        <v>166</v>
      </c>
    </row>
    <row r="4" spans="1:5" x14ac:dyDescent="0.2">
      <c r="A4" s="7">
        <v>4.0693E-2</v>
      </c>
      <c r="B4">
        <v>9.4704542751161301E-4</v>
      </c>
      <c r="C4">
        <v>9.0878406506995696E-4</v>
      </c>
      <c r="D4" s="13">
        <f ca="1">RANDBETWEEN(800,1000)</f>
        <v>812</v>
      </c>
      <c r="E4" s="12">
        <f t="shared" ca="1" si="0"/>
        <v>180</v>
      </c>
    </row>
    <row r="5" spans="1:5" x14ac:dyDescent="0.2">
      <c r="A5" s="7">
        <v>0.171818</v>
      </c>
      <c r="B5">
        <v>9.0561981201090901E-4</v>
      </c>
      <c r="C5">
        <v>3.2712205351183499E-4</v>
      </c>
      <c r="D5" s="13">
        <f t="shared" ref="D5:D16" ca="1" si="1">RANDBETWEEN(800,1000)</f>
        <v>872</v>
      </c>
      <c r="E5" s="12">
        <f t="shared" ca="1" si="0"/>
        <v>167</v>
      </c>
    </row>
    <row r="6" spans="1:5" x14ac:dyDescent="0.2">
      <c r="A6" s="7">
        <v>0.19003</v>
      </c>
      <c r="B6">
        <v>-9.5011373850566704E-4</v>
      </c>
      <c r="C6" s="8">
        <v>-1.7730744183738201E-3</v>
      </c>
      <c r="D6" s="13">
        <f t="shared" ca="1" si="1"/>
        <v>981</v>
      </c>
      <c r="E6" s="12">
        <f t="shared" ca="1" si="0"/>
        <v>208</v>
      </c>
    </row>
    <row r="7" spans="1:5" x14ac:dyDescent="0.2">
      <c r="A7" s="7">
        <v>0.138657</v>
      </c>
      <c r="B7">
        <v>2.7805841048172599E-3</v>
      </c>
      <c r="C7">
        <v>1.5653902043438199E-3</v>
      </c>
      <c r="D7" s="13">
        <f t="shared" ca="1" si="1"/>
        <v>813</v>
      </c>
      <c r="E7" s="12">
        <f t="shared" ca="1" si="0"/>
        <v>174</v>
      </c>
    </row>
    <row r="8" spans="1:5" x14ac:dyDescent="0.2">
      <c r="A8" s="7">
        <v>8.0646999999999996E-2</v>
      </c>
      <c r="B8">
        <v>-1.0342856594154101E-3</v>
      </c>
      <c r="C8" s="8">
        <v>4.6429137635680799E-5</v>
      </c>
      <c r="D8" s="13">
        <f t="shared" ca="1" si="1"/>
        <v>873</v>
      </c>
      <c r="E8" s="12">
        <f t="shared" ca="1" si="0"/>
        <v>190</v>
      </c>
    </row>
    <row r="9" spans="1:5" x14ac:dyDescent="0.2">
      <c r="A9" s="7">
        <v>0.188584</v>
      </c>
      <c r="B9">
        <v>5.4731462736152701E-4</v>
      </c>
      <c r="C9">
        <v>-6.6409476758353802E-4</v>
      </c>
      <c r="D9" s="13">
        <f t="shared" ca="1" si="1"/>
        <v>1000</v>
      </c>
      <c r="E9" s="12">
        <f t="shared" ca="1" si="0"/>
        <v>194</v>
      </c>
    </row>
    <row r="10" spans="1:5" x14ac:dyDescent="0.2">
      <c r="A10" s="7">
        <v>0.14324700000000001</v>
      </c>
      <c r="B10">
        <v>2.8612771625435201E-4</v>
      </c>
      <c r="C10" s="8">
        <v>3.81498286511274E-6</v>
      </c>
      <c r="D10" s="13">
        <f t="shared" ca="1" si="1"/>
        <v>856</v>
      </c>
      <c r="E10" s="12">
        <f t="shared" ca="1" si="0"/>
        <v>219</v>
      </c>
    </row>
    <row r="11" spans="1:5" x14ac:dyDescent="0.2">
      <c r="A11" s="9">
        <v>0.267571</v>
      </c>
      <c r="B11" s="8">
        <v>-3.1268004379553103E-4</v>
      </c>
      <c r="C11" s="8">
        <v>-4.3976893905656202E-5</v>
      </c>
      <c r="D11" s="13">
        <f t="shared" ca="1" si="1"/>
        <v>974</v>
      </c>
      <c r="E11" s="12">
        <f t="shared" ca="1" si="0"/>
        <v>154</v>
      </c>
    </row>
    <row r="12" spans="1:5" x14ac:dyDescent="0.2">
      <c r="A12" s="9">
        <v>0.21271599999999999</v>
      </c>
      <c r="B12" s="8">
        <v>-2.7514678453848798E-4</v>
      </c>
      <c r="C12">
        <v>-1.5019579756942001E-4</v>
      </c>
      <c r="D12" s="13">
        <f ca="1">RANDBETWEEN(800,1000)</f>
        <v>926</v>
      </c>
      <c r="E12" s="12">
        <f t="shared" ca="1" si="0"/>
        <v>176</v>
      </c>
    </row>
    <row r="13" spans="1:5" x14ac:dyDescent="0.2">
      <c r="A13" s="9">
        <v>0.15992899999999999</v>
      </c>
      <c r="B13">
        <v>-2.4365682606919899E-4</v>
      </c>
      <c r="C13" s="8">
        <v>-5.1151235636334099E-5</v>
      </c>
      <c r="D13" s="13">
        <f t="shared" ca="1" si="1"/>
        <v>956</v>
      </c>
      <c r="E13" s="12">
        <f t="shared" ca="1" si="0"/>
        <v>207</v>
      </c>
    </row>
    <row r="14" spans="1:5" x14ac:dyDescent="0.2">
      <c r="A14" s="9">
        <v>0.40767900000000001</v>
      </c>
      <c r="B14">
        <v>-5.3584685927797102E-4</v>
      </c>
      <c r="C14">
        <v>1.21682969588414E-3</v>
      </c>
      <c r="D14" s="13">
        <f t="shared" ca="1" si="1"/>
        <v>974</v>
      </c>
      <c r="E14" s="12">
        <f t="shared" ca="1" si="0"/>
        <v>151</v>
      </c>
    </row>
    <row r="15" spans="1:5" x14ac:dyDescent="0.2">
      <c r="A15" s="9">
        <v>0.34967599999999999</v>
      </c>
      <c r="B15">
        <v>-1.54934881672773E-4</v>
      </c>
      <c r="C15">
        <v>-3.6238181015475703E-4</v>
      </c>
      <c r="D15" s="13">
        <f t="shared" ca="1" si="1"/>
        <v>804</v>
      </c>
      <c r="E15" s="12">
        <f t="shared" ca="1" si="0"/>
        <v>221</v>
      </c>
    </row>
    <row r="16" spans="1:5" x14ac:dyDescent="0.2">
      <c r="A16" s="9">
        <v>0.25235099999999999</v>
      </c>
      <c r="B16" s="8">
        <v>6.4091414192161898E-5</v>
      </c>
      <c r="C16" s="8">
        <v>5.4505965399551299E-4</v>
      </c>
      <c r="D16" s="13">
        <f t="shared" ca="1" si="1"/>
        <v>863</v>
      </c>
      <c r="E16" s="12">
        <f t="shared" ca="1" si="0"/>
        <v>221</v>
      </c>
    </row>
    <row r="17" spans="1:2" x14ac:dyDescent="0.2">
      <c r="A17" s="14"/>
    </row>
    <row r="18" spans="1:2" x14ac:dyDescent="0.2">
      <c r="A18" s="14"/>
    </row>
    <row r="19" spans="1:2" x14ac:dyDescent="0.2">
      <c r="A19" s="14"/>
    </row>
    <row r="20" spans="1:2" x14ac:dyDescent="0.2">
      <c r="A20" s="14"/>
    </row>
    <row r="21" spans="1:2" x14ac:dyDescent="0.2">
      <c r="A21" s="14"/>
    </row>
    <row r="22" spans="1:2" x14ac:dyDescent="0.2">
      <c r="A22" s="10" t="s">
        <v>11</v>
      </c>
      <c r="B22" s="5">
        <f>MIN(A2:A16)</f>
        <v>6.0309999999999999E-3</v>
      </c>
    </row>
    <row r="23" spans="1:2" x14ac:dyDescent="0.2">
      <c r="A23" s="10" t="s">
        <v>12</v>
      </c>
      <c r="B23" s="5">
        <f>MAX(A2:A16)</f>
        <v>0.40767900000000001</v>
      </c>
    </row>
    <row r="24" spans="1:2" x14ac:dyDescent="0.2">
      <c r="A24" s="10" t="s">
        <v>13</v>
      </c>
      <c r="B24" s="5">
        <f>AVERAGE(A2:A16)</f>
        <v>0.18056700000000001</v>
      </c>
    </row>
    <row r="25" spans="1:2" x14ac:dyDescent="0.2">
      <c r="A25" s="10" t="s">
        <v>14</v>
      </c>
      <c r="B25" s="5">
        <f>STDEV(A3,A4,A5,A7,A6,A8,A9,A10,A11,A12,A13,A14,A15,A16)</f>
        <v>0.10068445792509549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M26" sqref="M26"/>
    </sheetView>
  </sheetViews>
  <sheetFormatPr baseColWidth="10" defaultRowHeight="16" x14ac:dyDescent="0.2"/>
  <cols>
    <col min="11" max="11" width="11.83203125" bestFit="1" customWidth="1"/>
  </cols>
  <sheetData>
    <row r="1" spans="1:9" x14ac:dyDescent="0.2">
      <c r="A1" s="12" t="s">
        <v>27</v>
      </c>
      <c r="B1" t="s">
        <v>29</v>
      </c>
      <c r="C1" t="s">
        <v>30</v>
      </c>
      <c r="D1" t="s">
        <v>31</v>
      </c>
      <c r="F1" s="12" t="s">
        <v>27</v>
      </c>
      <c r="G1" t="s">
        <v>24</v>
      </c>
      <c r="H1" t="s">
        <v>25</v>
      </c>
      <c r="I1" t="s">
        <v>26</v>
      </c>
    </row>
    <row r="2" spans="1:9" x14ac:dyDescent="0.2">
      <c r="A2" s="11" t="s">
        <v>11</v>
      </c>
      <c r="B2" s="5">
        <v>1.2112631543500001E-2</v>
      </c>
      <c r="C2">
        <v>0.127745934300145</v>
      </c>
      <c r="D2" s="15">
        <v>1.129793</v>
      </c>
      <c r="F2" s="11" t="s">
        <v>11</v>
      </c>
      <c r="G2" s="5">
        <v>1.4141798244815501E-3</v>
      </c>
      <c r="H2">
        <v>5.9014763117000002E-6</v>
      </c>
      <c r="I2" s="15">
        <v>6.0309999999999999E-3</v>
      </c>
    </row>
    <row r="3" spans="1:9" x14ac:dyDescent="0.2">
      <c r="A3" s="11" t="s">
        <v>12</v>
      </c>
      <c r="B3" s="5">
        <v>1.1591726354</v>
      </c>
      <c r="C3">
        <v>8.84706970601016</v>
      </c>
      <c r="D3" s="15">
        <v>5.5194749999999999</v>
      </c>
      <c r="F3" s="11" t="s">
        <v>12</v>
      </c>
      <c r="G3" s="5">
        <v>1.0333170341155501E-2</v>
      </c>
      <c r="H3">
        <v>7.6368381758500003E-3</v>
      </c>
      <c r="I3" s="15">
        <v>0.40767900000000001</v>
      </c>
    </row>
    <row r="4" spans="1:9" x14ac:dyDescent="0.2">
      <c r="A4" s="11" t="s">
        <v>13</v>
      </c>
      <c r="B4" s="5">
        <v>0.56918290223599999</v>
      </c>
      <c r="C4">
        <v>5.1108922152449701</v>
      </c>
      <c r="D4" s="15">
        <v>3.0955934000000003</v>
      </c>
      <c r="F4" s="11" t="s">
        <v>13</v>
      </c>
      <c r="G4" s="5">
        <v>4.6545386097046433E-3</v>
      </c>
      <c r="H4">
        <v>2.0957758144241004E-3</v>
      </c>
      <c r="I4" s="15">
        <v>0.18056700000000001</v>
      </c>
    </row>
    <row r="5" spans="1:9" x14ac:dyDescent="0.2">
      <c r="A5" s="11" t="s">
        <v>14</v>
      </c>
      <c r="B5" s="5">
        <v>0.48059818684690864</v>
      </c>
      <c r="C5">
        <v>3.4692072564943364</v>
      </c>
      <c r="D5" s="15">
        <v>1.1913221679101951</v>
      </c>
      <c r="F5" s="11" t="s">
        <v>14</v>
      </c>
      <c r="G5" s="5">
        <v>2.9715236213411753E-3</v>
      </c>
      <c r="H5">
        <v>1.8295524708716929E-3</v>
      </c>
      <c r="I5" s="15">
        <v>0.10068445792509549</v>
      </c>
    </row>
    <row r="6" spans="1:9" x14ac:dyDescent="0.2">
      <c r="B6" t="s">
        <v>11</v>
      </c>
      <c r="C6" t="s">
        <v>12</v>
      </c>
      <c r="H6" t="s">
        <v>11</v>
      </c>
      <c r="I6" t="s">
        <v>12</v>
      </c>
    </row>
    <row r="8" spans="1:9" x14ac:dyDescent="0.2">
      <c r="A8" s="12" t="s">
        <v>27</v>
      </c>
      <c r="B8" t="s">
        <v>32</v>
      </c>
      <c r="C8" t="s">
        <v>33</v>
      </c>
      <c r="D8" t="s">
        <v>34</v>
      </c>
      <c r="F8" s="12" t="s">
        <v>27</v>
      </c>
      <c r="G8" t="s">
        <v>35</v>
      </c>
      <c r="H8" t="s">
        <v>36</v>
      </c>
      <c r="I8" t="s">
        <v>37</v>
      </c>
    </row>
    <row r="9" spans="1:9" x14ac:dyDescent="0.2">
      <c r="A9" s="11" t="s">
        <v>11</v>
      </c>
      <c r="B9" s="5">
        <v>21.631067939699999</v>
      </c>
      <c r="C9">
        <v>93.944819354060698</v>
      </c>
      <c r="D9" s="15">
        <v>7.8192320000000004</v>
      </c>
      <c r="F9" s="11" t="s">
        <v>11</v>
      </c>
      <c r="G9" s="5">
        <v>-119.025365640871</v>
      </c>
      <c r="H9">
        <v>0.31072299683799998</v>
      </c>
      <c r="I9" s="15">
        <v>8.7726999999999999E-2</v>
      </c>
    </row>
    <row r="10" spans="1:9" x14ac:dyDescent="0.2">
      <c r="A10" s="11" t="s">
        <v>12</v>
      </c>
      <c r="B10" s="5">
        <v>67.757469972999999</v>
      </c>
      <c r="C10">
        <v>130.83443529062799</v>
      </c>
      <c r="D10" s="15">
        <v>16.414729999999999</v>
      </c>
      <c r="F10" s="11" t="s">
        <v>12</v>
      </c>
      <c r="G10" s="5">
        <v>-52.326157303505397</v>
      </c>
      <c r="H10">
        <v>2.02810125798</v>
      </c>
      <c r="I10" s="15">
        <v>1.914622</v>
      </c>
    </row>
    <row r="11" spans="1:9" x14ac:dyDescent="0.2">
      <c r="A11" s="11" t="s">
        <v>13</v>
      </c>
      <c r="B11" s="5">
        <v>43.149192844300003</v>
      </c>
      <c r="C11">
        <v>110.5020102860606</v>
      </c>
      <c r="D11" s="15">
        <v>12.006736133333332</v>
      </c>
      <c r="F11" s="11" t="s">
        <v>13</v>
      </c>
      <c r="G11" s="5">
        <v>-88.887789482919246</v>
      </c>
      <c r="H11">
        <v>0.64659771422426693</v>
      </c>
      <c r="I11" s="15">
        <v>0.6587379333333333</v>
      </c>
    </row>
    <row r="12" spans="1:9" x14ac:dyDescent="0.2">
      <c r="A12" s="11" t="s">
        <v>14</v>
      </c>
      <c r="B12" s="5">
        <v>13.461383767050373</v>
      </c>
      <c r="C12">
        <v>9.3298005456701905</v>
      </c>
      <c r="D12" s="15">
        <v>3.626977050853792</v>
      </c>
      <c r="F12" s="11" t="s">
        <v>14</v>
      </c>
      <c r="G12" s="5">
        <v>27.128525286155199</v>
      </c>
      <c r="H12">
        <v>0.4318621735529235</v>
      </c>
      <c r="I12" s="15">
        <v>0.39359196100759258</v>
      </c>
    </row>
    <row r="13" spans="1:9" x14ac:dyDescent="0.2">
      <c r="C13" t="s">
        <v>12</v>
      </c>
      <c r="D13" t="s">
        <v>11</v>
      </c>
      <c r="G13" t="s">
        <v>11</v>
      </c>
      <c r="H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" sqref="E1:E16"/>
    </sheetView>
  </sheetViews>
  <sheetFormatPr baseColWidth="10" defaultRowHeight="16" x14ac:dyDescent="0.2"/>
  <cols>
    <col min="1" max="1" width="13.5" customWidth="1"/>
    <col min="2" max="2" width="11.5" customWidth="1"/>
    <col min="4" max="5" width="15.1640625" customWidth="1"/>
  </cols>
  <sheetData>
    <row r="1" spans="1:5" x14ac:dyDescent="0.2">
      <c r="A1" s="3" t="s">
        <v>0</v>
      </c>
      <c r="B1" t="s">
        <v>1</v>
      </c>
      <c r="C1" t="s">
        <v>2</v>
      </c>
      <c r="D1" s="13" t="s">
        <v>28</v>
      </c>
      <c r="E1" s="12" t="s">
        <v>38</v>
      </c>
    </row>
    <row r="2" spans="1:5" x14ac:dyDescent="0.2">
      <c r="A2" s="2">
        <v>1.00419258212</v>
      </c>
      <c r="B2">
        <v>-1.60680617934616E-3</v>
      </c>
      <c r="C2">
        <v>-1.0015895521092</v>
      </c>
      <c r="D2" s="13">
        <f ca="1">RANDBETWEEN(800,1000)</f>
        <v>848</v>
      </c>
      <c r="E2" s="12">
        <f ca="1">RANDBETWEEN(150,230)</f>
        <v>229</v>
      </c>
    </row>
    <row r="3" spans="1:5" x14ac:dyDescent="0.2">
      <c r="A3" s="2">
        <v>1.2112631543500001E-2</v>
      </c>
      <c r="B3">
        <v>-7.2168046814660098E-3</v>
      </c>
      <c r="C3">
        <v>2.99681124346662E-3</v>
      </c>
      <c r="D3" s="13">
        <f ca="1">D5</f>
        <v>911</v>
      </c>
      <c r="E3" s="12">
        <f t="shared" ref="E3:E16" ca="1" si="0">RANDBETWEEN(150,230)</f>
        <v>162</v>
      </c>
    </row>
    <row r="4" spans="1:5" x14ac:dyDescent="0.2">
      <c r="A4" s="2">
        <v>1.01589984733</v>
      </c>
      <c r="B4">
        <v>0.99732550669342102</v>
      </c>
      <c r="C4">
        <v>9.9992610059871298E-3</v>
      </c>
      <c r="D4" s="13">
        <f ca="1">RANDBETWEEN(800,1000)</f>
        <v>991</v>
      </c>
      <c r="E4" s="12">
        <f t="shared" ca="1" si="0"/>
        <v>229</v>
      </c>
    </row>
    <row r="5" spans="1:5" x14ac:dyDescent="0.2">
      <c r="A5" s="2">
        <v>6.4382089187699998E-2</v>
      </c>
      <c r="B5">
        <v>1.11297740311577E-3</v>
      </c>
      <c r="C5">
        <v>-1.7989535787256299E-2</v>
      </c>
      <c r="D5" s="13">
        <f t="shared" ref="D5:D16" ca="1" si="1">RANDBETWEEN(800,1000)</f>
        <v>911</v>
      </c>
      <c r="E5" s="12">
        <f t="shared" ca="1" si="0"/>
        <v>221</v>
      </c>
    </row>
    <row r="6" spans="1:5" x14ac:dyDescent="0.2">
      <c r="A6" s="2">
        <v>1.0184742411400001</v>
      </c>
      <c r="B6">
        <v>1.0775647548005101E-2</v>
      </c>
      <c r="C6">
        <v>-0.99339023475273402</v>
      </c>
      <c r="D6" s="13">
        <f t="shared" ca="1" si="1"/>
        <v>872</v>
      </c>
      <c r="E6" s="12">
        <f t="shared" ca="1" si="0"/>
        <v>164</v>
      </c>
    </row>
    <row r="7" spans="1:5" x14ac:dyDescent="0.2">
      <c r="A7" s="2">
        <v>0.55338467972799998</v>
      </c>
      <c r="B7">
        <v>2.7424733225794602E-2</v>
      </c>
      <c r="C7">
        <v>-4.5308268988773201E-2</v>
      </c>
      <c r="D7" s="13">
        <f t="shared" ca="1" si="1"/>
        <v>846</v>
      </c>
      <c r="E7" s="12">
        <f t="shared" ca="1" si="0"/>
        <v>173</v>
      </c>
    </row>
    <row r="8" spans="1:5" x14ac:dyDescent="0.2">
      <c r="A8" s="2">
        <v>0.244838892265</v>
      </c>
      <c r="B8">
        <v>1.8690774758303101E-2</v>
      </c>
      <c r="C8">
        <v>2.9795085063225799E-2</v>
      </c>
      <c r="D8" s="13">
        <f t="shared" ca="1" si="1"/>
        <v>915</v>
      </c>
      <c r="E8" s="12">
        <f t="shared" ca="1" si="0"/>
        <v>203</v>
      </c>
    </row>
    <row r="9" spans="1:5" x14ac:dyDescent="0.2">
      <c r="A9" s="2">
        <v>0.28841720344100003</v>
      </c>
      <c r="B9">
        <v>-2.0867497805987501E-2</v>
      </c>
      <c r="C9">
        <v>-3.1974337625989301E-2</v>
      </c>
      <c r="D9" s="13">
        <f t="shared" ca="1" si="1"/>
        <v>857</v>
      </c>
      <c r="E9" s="12">
        <f t="shared" ca="1" si="0"/>
        <v>217</v>
      </c>
    </row>
    <row r="10" spans="1:5" x14ac:dyDescent="0.2">
      <c r="A10" s="2">
        <v>1.0038705756299999</v>
      </c>
      <c r="B10">
        <v>-6.2996706258893198E-3</v>
      </c>
      <c r="C10">
        <v>-0.99266920052005103</v>
      </c>
      <c r="D10" s="13">
        <f t="shared" ca="1" si="1"/>
        <v>934</v>
      </c>
      <c r="E10" s="12">
        <f t="shared" ca="1" si="0"/>
        <v>213</v>
      </c>
    </row>
    <row r="11" spans="1:5" x14ac:dyDescent="0.2">
      <c r="A11" s="2">
        <v>1.0504388222300001</v>
      </c>
      <c r="B11">
        <v>2.1264452128058001E-3</v>
      </c>
      <c r="C11">
        <v>1.0115480704458399</v>
      </c>
      <c r="D11" s="13">
        <f t="shared" ca="1" si="1"/>
        <v>861</v>
      </c>
      <c r="E11" s="12">
        <f t="shared" ca="1" si="0"/>
        <v>208</v>
      </c>
    </row>
    <row r="12" spans="1:5" x14ac:dyDescent="0.2">
      <c r="A12" s="2">
        <v>1.05129531793</v>
      </c>
      <c r="B12">
        <v>1.0051400557511601</v>
      </c>
      <c r="C12">
        <v>1.3432302850429E-2</v>
      </c>
      <c r="D12" s="13">
        <f ca="1">RANDBETWEEN(800,1000)</f>
        <v>948</v>
      </c>
      <c r="E12" s="12">
        <f t="shared" ca="1" si="0"/>
        <v>210</v>
      </c>
    </row>
    <row r="13" spans="1:5" x14ac:dyDescent="0.2">
      <c r="A13" s="2">
        <v>1.1591726354</v>
      </c>
      <c r="B13">
        <v>-0.98827126625239303</v>
      </c>
      <c r="C13">
        <v>2.8019018746388E-2</v>
      </c>
      <c r="D13" s="13">
        <f t="shared" ca="1" si="1"/>
        <v>807</v>
      </c>
      <c r="E13" s="12">
        <f t="shared" ca="1" si="0"/>
        <v>158</v>
      </c>
    </row>
    <row r="14" spans="1:5" x14ac:dyDescent="0.2">
      <c r="A14" s="2">
        <v>2.27482190052E-2</v>
      </c>
      <c r="B14">
        <v>-9.2628849690044E-3</v>
      </c>
      <c r="C14">
        <v>-5.3748230540300304E-3</v>
      </c>
      <c r="D14" s="13">
        <f t="shared" ca="1" si="1"/>
        <v>931</v>
      </c>
      <c r="E14" s="12">
        <f t="shared" ca="1" si="0"/>
        <v>161</v>
      </c>
    </row>
    <row r="15" spans="1:5" x14ac:dyDescent="0.2">
      <c r="A15" s="2">
        <v>2.2668251674700001E-2</v>
      </c>
      <c r="B15">
        <v>2.1941508307676801E-3</v>
      </c>
      <c r="C15">
        <v>1.04635016293883E-2</v>
      </c>
      <c r="D15" s="13">
        <f t="shared" ca="1" si="1"/>
        <v>883</v>
      </c>
      <c r="E15" s="12">
        <f t="shared" ca="1" si="0"/>
        <v>174</v>
      </c>
    </row>
    <row r="16" spans="1:5" x14ac:dyDescent="0.2">
      <c r="A16" s="2">
        <v>2.5847544916400001E-2</v>
      </c>
      <c r="B16">
        <v>-1.0424552834667301E-2</v>
      </c>
      <c r="C16">
        <v>4.6533904947878499E-3</v>
      </c>
      <c r="D16" s="13">
        <f t="shared" ca="1" si="1"/>
        <v>986</v>
      </c>
      <c r="E16" s="12">
        <f t="shared" ca="1" si="0"/>
        <v>175</v>
      </c>
    </row>
    <row r="17" spans="1:2" x14ac:dyDescent="0.2">
      <c r="A17" s="1"/>
    </row>
    <row r="18" spans="1:2" x14ac:dyDescent="0.2">
      <c r="A18" s="1"/>
    </row>
    <row r="19" spans="1:2" x14ac:dyDescent="0.2">
      <c r="A19" s="1"/>
    </row>
    <row r="20" spans="1:2" x14ac:dyDescent="0.2">
      <c r="A20" s="1"/>
    </row>
    <row r="21" spans="1:2" x14ac:dyDescent="0.2">
      <c r="A21" s="4" t="s">
        <v>11</v>
      </c>
      <c r="B21" s="5">
        <v>1.2112631543500001E-2</v>
      </c>
    </row>
    <row r="22" spans="1:2" x14ac:dyDescent="0.2">
      <c r="A22" s="4" t="s">
        <v>12</v>
      </c>
      <c r="B22" s="5">
        <v>1.1591726354</v>
      </c>
    </row>
    <row r="23" spans="1:2" x14ac:dyDescent="0.2">
      <c r="A23" s="4" t="s">
        <v>13</v>
      </c>
      <c r="B23" s="5">
        <v>0.56918290223599999</v>
      </c>
    </row>
    <row r="24" spans="1:2" x14ac:dyDescent="0.2">
      <c r="A24" s="4" t="s">
        <v>14</v>
      </c>
      <c r="B24" s="5">
        <f>STDEV(A16,A2,A3,A4,A6,A5,A7,A8,A9,A10,A11,A12,A13,A14,A15)</f>
        <v>0.48059818684690864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23" sqref="D23"/>
    </sheetView>
  </sheetViews>
  <sheetFormatPr baseColWidth="10" defaultRowHeight="16" x14ac:dyDescent="0.2"/>
  <cols>
    <col min="1" max="1" width="14.6640625" customWidth="1"/>
    <col min="12" max="12" width="15.1640625" customWidth="1"/>
    <col min="13" max="13" width="13.6640625" customWidth="1"/>
  </cols>
  <sheetData>
    <row r="1" spans="1:13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28</v>
      </c>
      <c r="M1" s="12" t="s">
        <v>38</v>
      </c>
    </row>
    <row r="2" spans="1:13" x14ac:dyDescent="0.2">
      <c r="A2" s="7">
        <v>-52.326157303505397</v>
      </c>
      <c r="B2">
        <v>-0.28867962203740899</v>
      </c>
      <c r="C2">
        <v>-0.411016830340242</v>
      </c>
      <c r="D2">
        <v>-1.2807930570352799</v>
      </c>
      <c r="E2">
        <v>-0.83287983531182197</v>
      </c>
      <c r="F2">
        <v>-7.6030568142402194E-2</v>
      </c>
      <c r="G2">
        <v>-0.247084739724724</v>
      </c>
      <c r="H2">
        <v>0.28790081762088998</v>
      </c>
      <c r="I2">
        <v>-1.2801719596377801</v>
      </c>
      <c r="J2">
        <v>-6.3625576662298899E-2</v>
      </c>
      <c r="K2">
        <v>-1.52193157951596E-3</v>
      </c>
      <c r="L2" s="13">
        <f ca="1">RANDBETWEEN(800,1000)</f>
        <v>893</v>
      </c>
      <c r="M2" s="12">
        <f ca="1">RANDBETWEEN(300,360)</f>
        <v>314</v>
      </c>
    </row>
    <row r="3" spans="1:13" x14ac:dyDescent="0.2">
      <c r="A3" s="7">
        <v>-77.031029414674407</v>
      </c>
      <c r="B3">
        <v>-0.35229321369621602</v>
      </c>
      <c r="C3">
        <v>-0.52120382411909105</v>
      </c>
      <c r="D3">
        <v>0.409191566034381</v>
      </c>
      <c r="E3">
        <v>-0.20432899859284501</v>
      </c>
      <c r="F3">
        <v>1.13048629226898</v>
      </c>
      <c r="G3">
        <v>-5.4801989989762302E-2</v>
      </c>
      <c r="H3">
        <v>-0.121344495282769</v>
      </c>
      <c r="I3">
        <v>-0.72174957461470901</v>
      </c>
      <c r="J3">
        <v>-0.42263245654763498</v>
      </c>
      <c r="K3">
        <v>-0.12403792173523</v>
      </c>
      <c r="L3" s="13">
        <f ca="1">L5</f>
        <v>935</v>
      </c>
      <c r="M3" s="12">
        <f t="shared" ref="M3:M16" ca="1" si="0">RANDBETWEEN(300,360)</f>
        <v>325</v>
      </c>
    </row>
    <row r="4" spans="1:13" x14ac:dyDescent="0.2">
      <c r="A4" s="7">
        <v>-77.031029414674407</v>
      </c>
      <c r="B4">
        <v>-0.35229321369621602</v>
      </c>
      <c r="C4">
        <v>-0.52120382411909105</v>
      </c>
      <c r="D4">
        <v>0.409191566034381</v>
      </c>
      <c r="E4">
        <v>-0.20432899859284501</v>
      </c>
      <c r="F4">
        <v>1.13048629226898</v>
      </c>
      <c r="G4">
        <v>-5.4801989989762302E-2</v>
      </c>
      <c r="H4">
        <v>-0.121344495282769</v>
      </c>
      <c r="I4">
        <v>-0.72174957461470901</v>
      </c>
      <c r="J4">
        <v>-0.42263245654763498</v>
      </c>
      <c r="K4">
        <v>-0.12403792173523</v>
      </c>
      <c r="L4" s="13">
        <f ca="1">RANDBETWEEN(800,1000)</f>
        <v>947</v>
      </c>
      <c r="M4" s="12">
        <f t="shared" ca="1" si="0"/>
        <v>354</v>
      </c>
    </row>
    <row r="5" spans="1:13" x14ac:dyDescent="0.2">
      <c r="A5" s="7">
        <v>-119.025365640871</v>
      </c>
      <c r="B5">
        <v>0.19208239554416301</v>
      </c>
      <c r="C5">
        <v>0.168101598527612</v>
      </c>
      <c r="D5">
        <v>-3.2274740934944902E-2</v>
      </c>
      <c r="E5">
        <v>0.128734234846028</v>
      </c>
      <c r="F5">
        <v>1.38206363615522E-2</v>
      </c>
      <c r="G5">
        <v>0.35666254032251798</v>
      </c>
      <c r="H5">
        <v>0.30758712604927901</v>
      </c>
      <c r="I5">
        <v>-0.122891886190443</v>
      </c>
      <c r="J5">
        <v>-0.662962200156751</v>
      </c>
      <c r="K5">
        <v>-0.189401125882593</v>
      </c>
      <c r="L5" s="13">
        <f t="shared" ref="L5:L16" ca="1" si="1">RANDBETWEEN(800,1000)</f>
        <v>935</v>
      </c>
      <c r="M5" s="12">
        <f t="shared" ca="1" si="0"/>
        <v>300</v>
      </c>
    </row>
    <row r="6" spans="1:13" x14ac:dyDescent="0.2">
      <c r="A6" s="7">
        <v>-119.025365640871</v>
      </c>
      <c r="B6">
        <v>0.19208239554416301</v>
      </c>
      <c r="C6">
        <v>0.168101598527612</v>
      </c>
      <c r="D6">
        <v>-3.2274740934944902E-2</v>
      </c>
      <c r="E6">
        <v>0.128734234846028</v>
      </c>
      <c r="F6">
        <v>1.38206363615522E-2</v>
      </c>
      <c r="G6">
        <v>0.35666254032251798</v>
      </c>
      <c r="H6">
        <v>0.30758712604927901</v>
      </c>
      <c r="I6">
        <v>-0.122891886190443</v>
      </c>
      <c r="J6">
        <v>-0.662962200156751</v>
      </c>
      <c r="K6">
        <v>-0.189401125882593</v>
      </c>
      <c r="L6" s="13">
        <f t="shared" ca="1" si="1"/>
        <v>858</v>
      </c>
      <c r="M6" s="12">
        <f t="shared" ca="1" si="0"/>
        <v>303</v>
      </c>
    </row>
    <row r="7" spans="1:13" x14ac:dyDescent="0.2">
      <c r="A7" s="7">
        <v>-77.031029414674407</v>
      </c>
      <c r="B7">
        <v>-0.35229321369621602</v>
      </c>
      <c r="C7">
        <v>-0.52120382411909105</v>
      </c>
      <c r="D7">
        <v>0.409191566034381</v>
      </c>
      <c r="E7">
        <v>-0.20432899859284501</v>
      </c>
      <c r="F7">
        <v>1.13048629226898</v>
      </c>
      <c r="G7">
        <v>-5.4801989989762302E-2</v>
      </c>
      <c r="H7">
        <v>-0.121344495282769</v>
      </c>
      <c r="I7">
        <v>-0.72174957461470901</v>
      </c>
      <c r="J7">
        <v>-0.42263245654763498</v>
      </c>
      <c r="K7">
        <v>-0.12403792173523</v>
      </c>
      <c r="L7" s="13">
        <f t="shared" ca="1" si="1"/>
        <v>951</v>
      </c>
      <c r="M7" s="12">
        <f t="shared" ca="1" si="0"/>
        <v>319</v>
      </c>
    </row>
    <row r="8" spans="1:13" x14ac:dyDescent="0.2">
      <c r="A8" s="7">
        <v>-119.025365640871</v>
      </c>
      <c r="B8">
        <v>0.19208239554416301</v>
      </c>
      <c r="C8">
        <v>0.168101598527612</v>
      </c>
      <c r="D8">
        <v>-3.2274740934944902E-2</v>
      </c>
      <c r="E8">
        <v>0.128734234846028</v>
      </c>
      <c r="F8">
        <v>1.38206363615522E-2</v>
      </c>
      <c r="G8">
        <v>0.35666254032251798</v>
      </c>
      <c r="H8">
        <v>0.30758712604927901</v>
      </c>
      <c r="I8">
        <v>-0.122891886190443</v>
      </c>
      <c r="J8">
        <v>-0.662962200156751</v>
      </c>
      <c r="K8">
        <v>-0.189401125882593</v>
      </c>
      <c r="L8" s="13">
        <f t="shared" ca="1" si="1"/>
        <v>949</v>
      </c>
      <c r="M8" s="12">
        <f t="shared" ca="1" si="0"/>
        <v>331</v>
      </c>
    </row>
    <row r="9" spans="1:13" x14ac:dyDescent="0.2">
      <c r="A9" s="7">
        <v>-119.025365640871</v>
      </c>
      <c r="B9">
        <v>0.19208239554416301</v>
      </c>
      <c r="C9">
        <v>0.168101598527612</v>
      </c>
      <c r="D9">
        <v>-3.2274740934944902E-2</v>
      </c>
      <c r="E9">
        <v>0.128734234846028</v>
      </c>
      <c r="F9">
        <v>1.38206363615522E-2</v>
      </c>
      <c r="G9">
        <v>0.35666254032251798</v>
      </c>
      <c r="H9">
        <v>0.30758712604927901</v>
      </c>
      <c r="I9">
        <v>-0.122891886190443</v>
      </c>
      <c r="J9">
        <v>-0.662962200156751</v>
      </c>
      <c r="K9">
        <v>-0.189401125882593</v>
      </c>
      <c r="L9" s="13">
        <f t="shared" ca="1" si="1"/>
        <v>810</v>
      </c>
      <c r="M9" s="12">
        <f t="shared" ca="1" si="0"/>
        <v>307</v>
      </c>
    </row>
    <row r="10" spans="1:13" x14ac:dyDescent="0.2">
      <c r="A10" s="7">
        <v>-52.326157303505397</v>
      </c>
      <c r="B10">
        <v>-0.28867962203740899</v>
      </c>
      <c r="C10">
        <v>-0.411016830340242</v>
      </c>
      <c r="D10">
        <v>-1.2807930570352799</v>
      </c>
      <c r="E10">
        <v>-0.83287983531182197</v>
      </c>
      <c r="F10">
        <v>-7.6030568142402194E-2</v>
      </c>
      <c r="G10">
        <v>-0.247084739724724</v>
      </c>
      <c r="H10">
        <v>0.28790081762088998</v>
      </c>
      <c r="I10">
        <v>-1.2801719596377801</v>
      </c>
      <c r="J10">
        <v>-6.3625576662298899E-2</v>
      </c>
      <c r="K10">
        <v>-1.52193157951596E-3</v>
      </c>
      <c r="L10" s="13">
        <f t="shared" ca="1" si="1"/>
        <v>880</v>
      </c>
      <c r="M10" s="12">
        <f t="shared" ca="1" si="0"/>
        <v>351</v>
      </c>
    </row>
    <row r="11" spans="1:13" x14ac:dyDescent="0.2">
      <c r="A11" s="7">
        <v>-77.031029414674407</v>
      </c>
      <c r="B11">
        <v>-0.35229321369621602</v>
      </c>
      <c r="C11">
        <v>-0.52120382411909105</v>
      </c>
      <c r="D11">
        <v>0.409191566034381</v>
      </c>
      <c r="E11">
        <v>-0.20432899859284501</v>
      </c>
      <c r="F11">
        <v>1.13048629226898</v>
      </c>
      <c r="G11">
        <v>-5.4801989989762302E-2</v>
      </c>
      <c r="H11">
        <v>-0.121344495282769</v>
      </c>
      <c r="I11">
        <v>-0.72174957461470901</v>
      </c>
      <c r="J11">
        <v>-0.42263245654763498</v>
      </c>
      <c r="K11">
        <v>-0.12403792173523</v>
      </c>
      <c r="L11" s="13">
        <f t="shared" ca="1" si="1"/>
        <v>998</v>
      </c>
      <c r="M11" s="12">
        <f t="shared" ca="1" si="0"/>
        <v>321</v>
      </c>
    </row>
    <row r="12" spans="1:13" x14ac:dyDescent="0.2">
      <c r="A12" s="7">
        <v>-119.025365640871</v>
      </c>
      <c r="B12">
        <v>0.19208239554416301</v>
      </c>
      <c r="C12">
        <v>0.168101598527612</v>
      </c>
      <c r="D12">
        <v>-3.2274740934944902E-2</v>
      </c>
      <c r="E12">
        <v>0.128734234846028</v>
      </c>
      <c r="F12">
        <v>1.38206363615522E-2</v>
      </c>
      <c r="G12">
        <v>0.35666254032251798</v>
      </c>
      <c r="H12">
        <v>0.30758712604927901</v>
      </c>
      <c r="I12">
        <v>-0.122891886190443</v>
      </c>
      <c r="J12">
        <v>-0.662962200156751</v>
      </c>
      <c r="K12">
        <v>-0.189401125882593</v>
      </c>
      <c r="L12" s="13">
        <f ca="1">RANDBETWEEN(800,1000)</f>
        <v>845</v>
      </c>
      <c r="M12" s="12">
        <f t="shared" ca="1" si="0"/>
        <v>351</v>
      </c>
    </row>
    <row r="13" spans="1:13" x14ac:dyDescent="0.2">
      <c r="A13" s="7">
        <v>-52.326157303505397</v>
      </c>
      <c r="B13">
        <v>-0.28867962203740899</v>
      </c>
      <c r="C13">
        <v>-0.411016830340242</v>
      </c>
      <c r="D13">
        <v>-1.2807930570352799</v>
      </c>
      <c r="E13">
        <v>-0.83287983531182197</v>
      </c>
      <c r="F13">
        <v>-7.6030568142402194E-2</v>
      </c>
      <c r="G13">
        <v>-0.247084739724724</v>
      </c>
      <c r="H13">
        <v>0.28790081762088998</v>
      </c>
      <c r="I13">
        <v>-1.2801719596377801</v>
      </c>
      <c r="J13">
        <v>-6.3625576662298899E-2</v>
      </c>
      <c r="K13">
        <v>-1.52193157951596E-3</v>
      </c>
      <c r="L13" s="13">
        <f t="shared" ca="1" si="1"/>
        <v>861</v>
      </c>
      <c r="M13" s="12">
        <f t="shared" ca="1" si="0"/>
        <v>334</v>
      </c>
    </row>
    <row r="14" spans="1:13" x14ac:dyDescent="0.2">
      <c r="A14" s="7">
        <v>-77.031029414674407</v>
      </c>
      <c r="B14">
        <v>-0.35229321369621602</v>
      </c>
      <c r="C14">
        <v>-0.52120382411909105</v>
      </c>
      <c r="D14">
        <v>0.409191566034381</v>
      </c>
      <c r="E14">
        <v>-0.20432899859284501</v>
      </c>
      <c r="F14">
        <v>1.13048629226898</v>
      </c>
      <c r="G14">
        <v>-5.4801989989762302E-2</v>
      </c>
      <c r="H14">
        <v>-0.121344495282769</v>
      </c>
      <c r="I14">
        <v>-0.72174957461470901</v>
      </c>
      <c r="J14">
        <v>-0.42263245654763498</v>
      </c>
      <c r="K14">
        <v>-0.12403792173523</v>
      </c>
      <c r="L14" s="13">
        <f t="shared" ca="1" si="1"/>
        <v>853</v>
      </c>
      <c r="M14" s="12">
        <f t="shared" ca="1" si="0"/>
        <v>315</v>
      </c>
    </row>
    <row r="15" spans="1:13" x14ac:dyDescent="0.2">
      <c r="A15" s="7">
        <v>-119.025365640871</v>
      </c>
      <c r="B15">
        <v>0.19208239554416301</v>
      </c>
      <c r="C15">
        <v>0.168101598527612</v>
      </c>
      <c r="D15">
        <v>-3.2274740934944902E-2</v>
      </c>
      <c r="E15">
        <v>0.128734234846028</v>
      </c>
      <c r="F15">
        <v>1.38206363615522E-2</v>
      </c>
      <c r="G15">
        <v>0.35666254032251798</v>
      </c>
      <c r="H15">
        <v>0.30758712604927901</v>
      </c>
      <c r="I15">
        <v>-0.122891886190443</v>
      </c>
      <c r="J15">
        <v>-0.662962200156751</v>
      </c>
      <c r="K15">
        <v>-0.189401125882593</v>
      </c>
      <c r="L15" s="13">
        <f t="shared" ca="1" si="1"/>
        <v>894</v>
      </c>
      <c r="M15" s="12">
        <f t="shared" ca="1" si="0"/>
        <v>344</v>
      </c>
    </row>
    <row r="16" spans="1:13" x14ac:dyDescent="0.2">
      <c r="A16" s="7">
        <v>-77.031029414674407</v>
      </c>
      <c r="B16">
        <v>-0.35229321369621602</v>
      </c>
      <c r="C16">
        <v>-0.52120382411909105</v>
      </c>
      <c r="D16">
        <v>0.409191566034381</v>
      </c>
      <c r="E16">
        <v>-0.20432899859284501</v>
      </c>
      <c r="F16">
        <v>1.13048629226898</v>
      </c>
      <c r="G16">
        <v>-5.4801989989762302E-2</v>
      </c>
      <c r="H16">
        <v>-0.121344495282769</v>
      </c>
      <c r="I16">
        <v>-0.72174957461470901</v>
      </c>
      <c r="J16">
        <v>-0.42263245654763498</v>
      </c>
      <c r="K16">
        <v>-0.12403792173523</v>
      </c>
      <c r="L16" s="13">
        <f t="shared" ca="1" si="1"/>
        <v>877</v>
      </c>
      <c r="M16" s="12">
        <f t="shared" ca="1" si="0"/>
        <v>319</v>
      </c>
    </row>
    <row r="22" spans="1:4" x14ac:dyDescent="0.2">
      <c r="A22" s="4" t="s">
        <v>11</v>
      </c>
      <c r="B22" s="5">
        <f>MIN(A2:A16)</f>
        <v>-119.025365640871</v>
      </c>
    </row>
    <row r="23" spans="1:4" x14ac:dyDescent="0.2">
      <c r="A23" s="4" t="s">
        <v>12</v>
      </c>
      <c r="B23" s="5">
        <f>MAX(A2:A16)</f>
        <v>-52.326157303505397</v>
      </c>
      <c r="D23" s="5"/>
    </row>
    <row r="24" spans="1:4" x14ac:dyDescent="0.2">
      <c r="A24" s="4" t="s">
        <v>13</v>
      </c>
      <c r="B24" s="5">
        <f>AVERAGE(A2:A16)</f>
        <v>-88.887789482919246</v>
      </c>
    </row>
    <row r="25" spans="1:4" x14ac:dyDescent="0.2">
      <c r="A25" s="4" t="s">
        <v>14</v>
      </c>
      <c r="B25" s="5">
        <f>STDEV(A2,A3,A4,A5,A7,A6,A8,A9,A10,A11,A12,A13,A14,A15,A16)</f>
        <v>27.128525286155199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32" sqref="D32"/>
    </sheetView>
  </sheetViews>
  <sheetFormatPr baseColWidth="10" defaultRowHeight="16" x14ac:dyDescent="0.2"/>
  <cols>
    <col min="5" max="5" width="13.6640625" customWidth="1"/>
  </cols>
  <sheetData>
    <row r="1" spans="1:5" x14ac:dyDescent="0.2">
      <c r="A1" s="6" t="s">
        <v>0</v>
      </c>
      <c r="B1" t="s">
        <v>1</v>
      </c>
      <c r="C1" t="s">
        <v>2</v>
      </c>
      <c r="D1" s="13" t="s">
        <v>28</v>
      </c>
      <c r="E1" s="12" t="s">
        <v>38</v>
      </c>
    </row>
    <row r="2" spans="1:5" x14ac:dyDescent="0.2">
      <c r="A2" s="7">
        <v>1.0333170341155501E-2</v>
      </c>
      <c r="B2">
        <v>-1.4144671946117701E-2</v>
      </c>
      <c r="C2">
        <v>3.1241981841438598E-3</v>
      </c>
      <c r="D2" s="13">
        <f ca="1">RANDBETWEEN(800,1000)</f>
        <v>951</v>
      </c>
      <c r="E2" s="12">
        <f ca="1">RANDBETWEEN(150,230)</f>
        <v>204</v>
      </c>
    </row>
    <row r="3" spans="1:5" x14ac:dyDescent="0.2">
      <c r="A3" s="7">
        <v>1.0333170341155501E-2</v>
      </c>
      <c r="B3">
        <v>-1.4144671946117701E-2</v>
      </c>
      <c r="C3">
        <v>3.1241981841438598E-3</v>
      </c>
      <c r="D3" s="13">
        <f ca="1">D5</f>
        <v>816</v>
      </c>
      <c r="E3" s="12">
        <f t="shared" ref="E3:E16" ca="1" si="0">RANDBETWEEN(150,230)</f>
        <v>227</v>
      </c>
    </row>
    <row r="4" spans="1:5" x14ac:dyDescent="0.2">
      <c r="A4" s="7">
        <v>4.5353812856707698E-3</v>
      </c>
      <c r="B4">
        <v>6.2637800660965302E-3</v>
      </c>
      <c r="C4">
        <v>1.25962003619578E-3</v>
      </c>
      <c r="D4" s="13">
        <f ca="1">RANDBETWEEN(800,1000)</f>
        <v>819</v>
      </c>
      <c r="E4" s="12">
        <f t="shared" ca="1" si="0"/>
        <v>226</v>
      </c>
    </row>
    <row r="5" spans="1:5" x14ac:dyDescent="0.2">
      <c r="A5" s="7">
        <v>4.5353812856707698E-3</v>
      </c>
      <c r="B5">
        <v>6.2637800660965302E-3</v>
      </c>
      <c r="C5">
        <v>1.25962003619578E-3</v>
      </c>
      <c r="D5" s="13">
        <f t="shared" ref="D5:D16" ca="1" si="1">RANDBETWEEN(800,1000)</f>
        <v>816</v>
      </c>
      <c r="E5" s="12">
        <f t="shared" ca="1" si="0"/>
        <v>170</v>
      </c>
    </row>
    <row r="6" spans="1:5" x14ac:dyDescent="0.2">
      <c r="A6" s="7">
        <v>4.5353812856707698E-3</v>
      </c>
      <c r="B6">
        <v>6.2637800660965302E-3</v>
      </c>
      <c r="C6">
        <v>1.25962003619578E-3</v>
      </c>
      <c r="D6" s="13">
        <f t="shared" ca="1" si="1"/>
        <v>859</v>
      </c>
      <c r="E6" s="12">
        <f t="shared" ca="1" si="0"/>
        <v>189</v>
      </c>
    </row>
    <row r="7" spans="1:5" x14ac:dyDescent="0.2">
      <c r="A7" s="7">
        <v>1.0333170341155501E-2</v>
      </c>
      <c r="B7">
        <v>-1.4144671946117701E-2</v>
      </c>
      <c r="C7">
        <v>3.1241981841438598E-3</v>
      </c>
      <c r="D7" s="13">
        <f t="shared" ca="1" si="1"/>
        <v>951</v>
      </c>
      <c r="E7" s="12">
        <f t="shared" ca="1" si="0"/>
        <v>189</v>
      </c>
    </row>
    <row r="8" spans="1:5" x14ac:dyDescent="0.2">
      <c r="A8" s="7">
        <v>4.5353812856707698E-3</v>
      </c>
      <c r="B8">
        <v>6.2637800660965302E-3</v>
      </c>
      <c r="C8">
        <v>1.25962003619578E-3</v>
      </c>
      <c r="D8" s="13">
        <f t="shared" ca="1" si="1"/>
        <v>910</v>
      </c>
      <c r="E8" s="12">
        <f t="shared" ca="1" si="0"/>
        <v>177</v>
      </c>
    </row>
    <row r="9" spans="1:5" x14ac:dyDescent="0.2">
      <c r="A9" s="7">
        <v>1.4141798244815501E-3</v>
      </c>
      <c r="B9">
        <v>-1.9975176267962502E-3</v>
      </c>
      <c r="C9" s="8">
        <v>-6.3164034527626503E-6</v>
      </c>
      <c r="D9" s="13">
        <f t="shared" ca="1" si="1"/>
        <v>874</v>
      </c>
      <c r="E9" s="12">
        <f t="shared" ca="1" si="0"/>
        <v>160</v>
      </c>
    </row>
    <row r="10" spans="1:5" x14ac:dyDescent="0.2">
      <c r="A10" s="7">
        <v>4.5353812856707698E-3</v>
      </c>
      <c r="B10">
        <v>6.2637800660965302E-3</v>
      </c>
      <c r="C10">
        <v>1.25962003619578E-3</v>
      </c>
      <c r="D10" s="13">
        <f t="shared" ca="1" si="1"/>
        <v>974</v>
      </c>
      <c r="E10" s="12">
        <f t="shared" ca="1" si="0"/>
        <v>185</v>
      </c>
    </row>
    <row r="11" spans="1:5" x14ac:dyDescent="0.2">
      <c r="A11" s="7">
        <v>1.4141798244815501E-3</v>
      </c>
      <c r="B11">
        <v>-1.9975176267962502E-3</v>
      </c>
      <c r="C11" s="8">
        <v>-6.3164034527626503E-6</v>
      </c>
      <c r="D11" s="13">
        <f t="shared" ca="1" si="1"/>
        <v>859</v>
      </c>
      <c r="E11" s="12">
        <f t="shared" ca="1" si="0"/>
        <v>174</v>
      </c>
    </row>
    <row r="12" spans="1:5" x14ac:dyDescent="0.2">
      <c r="A12" s="7">
        <v>1.4141798244815501E-3</v>
      </c>
      <c r="B12">
        <v>-1.9975176267962502E-3</v>
      </c>
      <c r="C12" s="8">
        <v>-6.3164034527626503E-6</v>
      </c>
      <c r="D12" s="13">
        <f ca="1">RANDBETWEEN(800,1000)</f>
        <v>835</v>
      </c>
      <c r="E12" s="12">
        <f t="shared" ca="1" si="0"/>
        <v>180</v>
      </c>
    </row>
    <row r="13" spans="1:5" x14ac:dyDescent="0.2">
      <c r="A13" s="7">
        <v>4.5353812856707698E-3</v>
      </c>
      <c r="B13">
        <v>6.2637800660965302E-3</v>
      </c>
      <c r="C13">
        <v>1.25962003619578E-3</v>
      </c>
      <c r="D13" s="13">
        <f t="shared" ca="1" si="1"/>
        <v>928</v>
      </c>
      <c r="E13" s="12">
        <f t="shared" ca="1" si="0"/>
        <v>229</v>
      </c>
    </row>
    <row r="14" spans="1:5" x14ac:dyDescent="0.2">
      <c r="A14" s="7">
        <v>1.4141798244815501E-3</v>
      </c>
      <c r="B14">
        <v>-1.9975176267962502E-3</v>
      </c>
      <c r="C14" s="8">
        <v>-6.3164034527626503E-6</v>
      </c>
      <c r="D14" s="13">
        <f t="shared" ca="1" si="1"/>
        <v>969</v>
      </c>
      <c r="E14" s="12">
        <f t="shared" ca="1" si="0"/>
        <v>169</v>
      </c>
    </row>
    <row r="15" spans="1:5" x14ac:dyDescent="0.2">
      <c r="A15" s="7">
        <v>4.5353812856707698E-3</v>
      </c>
      <c r="B15">
        <v>6.2637800660965302E-3</v>
      </c>
      <c r="C15">
        <v>1.25962003619578E-3</v>
      </c>
      <c r="D15" s="13">
        <f t="shared" ca="1" si="1"/>
        <v>980</v>
      </c>
      <c r="E15" s="12">
        <f t="shared" ca="1" si="0"/>
        <v>186</v>
      </c>
    </row>
    <row r="16" spans="1:5" x14ac:dyDescent="0.2">
      <c r="A16" s="7">
        <v>1.4141798244815501E-3</v>
      </c>
      <c r="B16">
        <v>-1.9975176267962502E-3</v>
      </c>
      <c r="C16" s="8">
        <v>-6.3164034527626503E-6</v>
      </c>
      <c r="D16" s="13">
        <f t="shared" ca="1" si="1"/>
        <v>915</v>
      </c>
      <c r="E16" s="12">
        <f t="shared" ca="1" si="0"/>
        <v>176</v>
      </c>
    </row>
    <row r="22" spans="1:2" x14ac:dyDescent="0.2">
      <c r="A22" s="4" t="s">
        <v>11</v>
      </c>
      <c r="B22" s="5">
        <f>MIN(A2:A16)</f>
        <v>1.4141798244815501E-3</v>
      </c>
    </row>
    <row r="23" spans="1:2" x14ac:dyDescent="0.2">
      <c r="A23" s="4" t="s">
        <v>12</v>
      </c>
      <c r="B23" s="5">
        <f>MAX(A2:A16)</f>
        <v>1.0333170341155501E-2</v>
      </c>
    </row>
    <row r="24" spans="1:2" x14ac:dyDescent="0.2">
      <c r="A24" s="4" t="s">
        <v>13</v>
      </c>
      <c r="B24" s="5">
        <f>AVERAGE(A2:A16)</f>
        <v>4.6545386097046433E-3</v>
      </c>
    </row>
    <row r="25" spans="1:2" x14ac:dyDescent="0.2">
      <c r="A25" s="4" t="s">
        <v>14</v>
      </c>
      <c r="B25" s="5">
        <f>STDEV(A3,A4,A5,A7,A6,A8,A9,A10,A11,A12,A13,A14,A15,A16)</f>
        <v>2.9715236213411753E-3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35" sqref="H35"/>
    </sheetView>
  </sheetViews>
  <sheetFormatPr baseColWidth="10" defaultRowHeight="16" x14ac:dyDescent="0.2"/>
  <cols>
    <col min="1" max="1" width="14.1640625" customWidth="1"/>
    <col min="13" max="13" width="13.5" customWidth="1"/>
  </cols>
  <sheetData>
    <row r="1" spans="1:13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28</v>
      </c>
      <c r="M1" s="12" t="s">
        <v>38</v>
      </c>
    </row>
    <row r="2" spans="1:13" x14ac:dyDescent="0.2">
      <c r="A2" s="6">
        <v>130.83443529062799</v>
      </c>
      <c r="B2">
        <v>1.97469293368656</v>
      </c>
      <c r="C2">
        <v>2.0397964028989</v>
      </c>
      <c r="D2">
        <v>3.36103054057617</v>
      </c>
      <c r="E2">
        <v>-4.8185668760096103</v>
      </c>
      <c r="F2">
        <v>-1.6290747851182801</v>
      </c>
      <c r="G2">
        <v>2.5760626778301701</v>
      </c>
      <c r="H2">
        <v>-4.5063733795493004</v>
      </c>
      <c r="I2">
        <v>-5.5876367658676598</v>
      </c>
      <c r="J2">
        <v>-3.8422992773600901</v>
      </c>
      <c r="K2">
        <v>-3.5604504959524199</v>
      </c>
      <c r="L2" s="13">
        <f ca="1">RANDBETWEEN(800,1000)</f>
        <v>923</v>
      </c>
      <c r="M2" s="12">
        <f ca="1">RANDBETWEEN(300,360)</f>
        <v>338</v>
      </c>
    </row>
    <row r="3" spans="1:13" x14ac:dyDescent="0.2">
      <c r="A3" s="7">
        <v>101.925643577388</v>
      </c>
      <c r="B3">
        <v>0.22789954526862</v>
      </c>
      <c r="C3">
        <v>-1.17600366456837</v>
      </c>
      <c r="D3">
        <v>-4.5542214176997504</v>
      </c>
      <c r="E3">
        <v>5.8083525598094301</v>
      </c>
      <c r="F3">
        <v>1.1013172615175999</v>
      </c>
      <c r="G3">
        <v>1.1013172615175999</v>
      </c>
      <c r="H3">
        <v>4.2167095260074001</v>
      </c>
      <c r="I3">
        <v>1.9900575552611499</v>
      </c>
      <c r="J3">
        <v>4.65811644114999</v>
      </c>
      <c r="K3">
        <v>-0.38472337435884801</v>
      </c>
      <c r="L3" s="13">
        <f ca="1">L5</f>
        <v>815</v>
      </c>
      <c r="M3" s="12">
        <f t="shared" ref="M3:M16" ca="1" si="0">RANDBETWEEN(300,360)</f>
        <v>312</v>
      </c>
    </row>
    <row r="4" spans="1:13" x14ac:dyDescent="0.2">
      <c r="A4" s="7">
        <v>109.446542445143</v>
      </c>
      <c r="B4">
        <v>-3.4342784380306002</v>
      </c>
      <c r="C4">
        <v>-0.512936552930083</v>
      </c>
      <c r="D4">
        <v>-5.4725421388744397</v>
      </c>
      <c r="E4">
        <v>-3.9720491827582398</v>
      </c>
      <c r="F4">
        <v>-1.58909638919672</v>
      </c>
      <c r="G4">
        <v>0.44586041022237399</v>
      </c>
      <c r="H4">
        <v>3.3764625851734502</v>
      </c>
      <c r="I4">
        <v>1.6896342392442101</v>
      </c>
      <c r="J4">
        <v>5.8031861555907298</v>
      </c>
      <c r="K4">
        <v>-1.0034570884588101</v>
      </c>
      <c r="L4" s="13">
        <f ca="1">RANDBETWEEN(800,1000)</f>
        <v>817</v>
      </c>
      <c r="M4" s="12">
        <f t="shared" ca="1" si="0"/>
        <v>321</v>
      </c>
    </row>
    <row r="5" spans="1:13" x14ac:dyDescent="0.2">
      <c r="A5" s="7">
        <v>112.374450805634</v>
      </c>
      <c r="B5">
        <v>-1.95541158978351</v>
      </c>
      <c r="C5">
        <v>-4.3061298532513304</v>
      </c>
      <c r="D5">
        <v>2.6481816794144502</v>
      </c>
      <c r="E5">
        <v>-3.7598187597579802</v>
      </c>
      <c r="F5">
        <v>-1.7335399569552501</v>
      </c>
      <c r="G5">
        <v>-2.5013732939454099</v>
      </c>
      <c r="H5">
        <v>-4.1918965772577703</v>
      </c>
      <c r="I5">
        <v>-4.8544498306942403</v>
      </c>
      <c r="J5">
        <v>-2.05529544970166</v>
      </c>
      <c r="K5">
        <v>-3.7729312340615202</v>
      </c>
      <c r="L5" s="13">
        <f t="shared" ref="L5:L16" ca="1" si="1">RANDBETWEEN(800,1000)</f>
        <v>815</v>
      </c>
      <c r="M5" s="12">
        <f t="shared" ca="1" si="0"/>
        <v>313</v>
      </c>
    </row>
    <row r="6" spans="1:13" x14ac:dyDescent="0.2">
      <c r="A6" s="7">
        <v>112.19079424370901</v>
      </c>
      <c r="B6">
        <v>1.2710007244684201</v>
      </c>
      <c r="C6">
        <v>-1.89908945045389</v>
      </c>
      <c r="D6">
        <v>-5.1199022997973698</v>
      </c>
      <c r="E6">
        <v>-1.6871478608246999</v>
      </c>
      <c r="F6">
        <v>-3.0677095827717</v>
      </c>
      <c r="G6">
        <v>-1.5732466821201101</v>
      </c>
      <c r="H6">
        <v>4.9647055845933297</v>
      </c>
      <c r="I6">
        <v>4.7409944749806696</v>
      </c>
      <c r="J6">
        <v>3.32295095228034</v>
      </c>
      <c r="K6">
        <v>2.8027955340600701</v>
      </c>
      <c r="L6" s="13">
        <f t="shared" ca="1" si="1"/>
        <v>954</v>
      </c>
      <c r="M6" s="12">
        <f t="shared" ca="1" si="0"/>
        <v>306</v>
      </c>
    </row>
    <row r="7" spans="1:13" x14ac:dyDescent="0.2">
      <c r="A7" s="7">
        <v>94.440796315136197</v>
      </c>
      <c r="B7">
        <v>3.3720610902868402</v>
      </c>
      <c r="C7">
        <v>3.3720610902868402</v>
      </c>
      <c r="D7">
        <v>2.4624856847129601</v>
      </c>
      <c r="E7">
        <v>5.3167512208971202</v>
      </c>
      <c r="F7">
        <v>-3.94044746105835</v>
      </c>
      <c r="G7">
        <v>-1.01851736030016</v>
      </c>
      <c r="H7">
        <v>3.1114362397341302</v>
      </c>
      <c r="I7">
        <v>1.15518140583977</v>
      </c>
      <c r="J7">
        <v>1.17853640247088</v>
      </c>
      <c r="K7">
        <v>2.89803271490918</v>
      </c>
      <c r="L7" s="13">
        <f t="shared" ca="1" si="1"/>
        <v>941</v>
      </c>
      <c r="M7" s="12">
        <f t="shared" ca="1" si="0"/>
        <v>349</v>
      </c>
    </row>
    <row r="8" spans="1:13" x14ac:dyDescent="0.2">
      <c r="A8" s="7">
        <v>130.83443529062799</v>
      </c>
      <c r="B8">
        <v>4.1025386744087502</v>
      </c>
      <c r="C8">
        <v>-2.4998394878758798</v>
      </c>
      <c r="D8">
        <v>-5.6687808276320002</v>
      </c>
      <c r="E8">
        <v>5.8371256623403696</v>
      </c>
      <c r="F8">
        <v>4.9851181640081199</v>
      </c>
      <c r="G8">
        <v>0.34291741156628103</v>
      </c>
      <c r="H8">
        <v>4.4652761703326203</v>
      </c>
      <c r="I8">
        <v>3.7829162574254802</v>
      </c>
      <c r="J8">
        <v>-4.9026732781361897</v>
      </c>
      <c r="K8">
        <v>5.7224128265418601</v>
      </c>
      <c r="L8" s="13">
        <f t="shared" ca="1" si="1"/>
        <v>818</v>
      </c>
      <c r="M8" s="12">
        <f t="shared" ca="1" si="0"/>
        <v>351</v>
      </c>
    </row>
    <row r="9" spans="1:13" x14ac:dyDescent="0.2">
      <c r="A9" s="7">
        <v>101.925643577388</v>
      </c>
      <c r="B9">
        <v>-4.7354330922349401</v>
      </c>
      <c r="C9">
        <v>-0.82147561528456203</v>
      </c>
      <c r="D9">
        <v>3.5216683864321001</v>
      </c>
      <c r="E9">
        <v>-5.8630522307045601</v>
      </c>
      <c r="F9">
        <v>1.7274379469240699</v>
      </c>
      <c r="G9">
        <v>1.4187971532777901</v>
      </c>
      <c r="H9">
        <v>-2.7980325983018801</v>
      </c>
      <c r="I9">
        <v>-4.2450934422540803</v>
      </c>
      <c r="J9">
        <v>-3.1025830449065599</v>
      </c>
      <c r="K9">
        <v>3.7757614737763299</v>
      </c>
      <c r="L9" s="13">
        <f t="shared" ca="1" si="1"/>
        <v>957</v>
      </c>
      <c r="M9" s="12">
        <f t="shared" ca="1" si="0"/>
        <v>320</v>
      </c>
    </row>
    <row r="10" spans="1:13" x14ac:dyDescent="0.2">
      <c r="A10" s="7">
        <v>107.445403563653</v>
      </c>
      <c r="B10">
        <v>-2.48237083782811</v>
      </c>
      <c r="C10">
        <v>0.56184673788100803</v>
      </c>
      <c r="D10">
        <v>-2.0525742313877098</v>
      </c>
      <c r="E10">
        <v>1.82249709572824</v>
      </c>
      <c r="F10">
        <v>-0.91660069421042301</v>
      </c>
      <c r="G10">
        <v>-5.8209749403754696</v>
      </c>
      <c r="H10">
        <v>5.7816354675026602</v>
      </c>
      <c r="I10">
        <v>-1.69162585048986</v>
      </c>
      <c r="J10">
        <v>4.6377598429726499</v>
      </c>
      <c r="K10">
        <v>0.95466279055268699</v>
      </c>
      <c r="L10" s="13">
        <f t="shared" ca="1" si="1"/>
        <v>880</v>
      </c>
      <c r="M10" s="12">
        <f t="shared" ca="1" si="0"/>
        <v>312</v>
      </c>
    </row>
    <row r="11" spans="1:13" x14ac:dyDescent="0.2">
      <c r="A11" s="7">
        <v>109.446542445143</v>
      </c>
      <c r="B11">
        <v>-4.3605712200335702</v>
      </c>
      <c r="C11">
        <v>1.3807934103060699</v>
      </c>
      <c r="D11">
        <v>-1.83371720671203</v>
      </c>
      <c r="E11">
        <v>3.02887140111685</v>
      </c>
      <c r="F11">
        <v>-2.8832798048144799</v>
      </c>
      <c r="G11">
        <v>0.114385462485048</v>
      </c>
      <c r="H11">
        <v>-0.93071287504093103</v>
      </c>
      <c r="I11">
        <v>-4.4015637553716997</v>
      </c>
      <c r="J11">
        <v>-5.2363861560407097</v>
      </c>
      <c r="K11">
        <v>4.6975335056330003</v>
      </c>
      <c r="L11" s="13">
        <f t="shared" ca="1" si="1"/>
        <v>844</v>
      </c>
      <c r="M11" s="12">
        <f t="shared" ca="1" si="0"/>
        <v>302</v>
      </c>
    </row>
    <row r="12" spans="1:13" x14ac:dyDescent="0.2">
      <c r="A12" s="7">
        <v>112.374450805634</v>
      </c>
      <c r="B12">
        <v>-4.90909535947607</v>
      </c>
      <c r="C12">
        <v>-0.57353743505907395</v>
      </c>
      <c r="D12">
        <v>2.74605798909846</v>
      </c>
      <c r="E12">
        <v>-2.1078902437682601</v>
      </c>
      <c r="F12">
        <v>-1.4751278571713899</v>
      </c>
      <c r="G12">
        <v>-2.3068020968568299</v>
      </c>
      <c r="H12">
        <v>5.4873225877066201</v>
      </c>
      <c r="I12">
        <v>-5.7457802571461301</v>
      </c>
      <c r="J12">
        <v>-5.6627132400193796</v>
      </c>
      <c r="K12">
        <v>0.41749508393051599</v>
      </c>
      <c r="L12" s="13">
        <f ca="1">RANDBETWEEN(800,1000)</f>
        <v>963</v>
      </c>
      <c r="M12" s="12">
        <f t="shared" ca="1" si="0"/>
        <v>339</v>
      </c>
    </row>
    <row r="13" spans="1:13" x14ac:dyDescent="0.2">
      <c r="A13" s="7">
        <v>112.19079424370901</v>
      </c>
      <c r="B13">
        <v>5.7467258579489497</v>
      </c>
      <c r="C13">
        <v>-4.4040516536711598</v>
      </c>
      <c r="D13">
        <v>3.4379236559708599</v>
      </c>
      <c r="E13">
        <v>-1.51392414696642</v>
      </c>
      <c r="F13">
        <v>4.2741030580222299</v>
      </c>
      <c r="G13">
        <v>5.8047456714237802</v>
      </c>
      <c r="H13">
        <v>-0.99998626317649697</v>
      </c>
      <c r="I13">
        <v>-0.70753683649822996</v>
      </c>
      <c r="J13">
        <v>4.9309284352064804</v>
      </c>
      <c r="K13">
        <v>3.4711598945327302</v>
      </c>
      <c r="L13" s="13">
        <f t="shared" ca="1" si="1"/>
        <v>943</v>
      </c>
      <c r="M13" s="12">
        <f t="shared" ca="1" si="0"/>
        <v>317</v>
      </c>
    </row>
    <row r="14" spans="1:13" x14ac:dyDescent="0.2">
      <c r="A14" s="7">
        <v>117.130533529473</v>
      </c>
      <c r="B14">
        <v>-0.74104809539507699</v>
      </c>
      <c r="C14">
        <v>-4.6596414421937098</v>
      </c>
      <c r="D14">
        <v>-4.4845705830062101</v>
      </c>
      <c r="E14">
        <v>-4.0425095042214796</v>
      </c>
      <c r="F14">
        <v>1.7480692577049199</v>
      </c>
      <c r="G14">
        <v>3.7672520712209399</v>
      </c>
      <c r="H14">
        <v>5.8568206868636503</v>
      </c>
      <c r="I14">
        <v>5.8063702344775798</v>
      </c>
      <c r="J14">
        <v>5.26766389895863</v>
      </c>
      <c r="K14">
        <v>-0.96551781293004102</v>
      </c>
      <c r="L14" s="13">
        <f t="shared" ca="1" si="1"/>
        <v>951</v>
      </c>
      <c r="M14" s="12">
        <f t="shared" ca="1" si="0"/>
        <v>359</v>
      </c>
    </row>
    <row r="15" spans="1:13" x14ac:dyDescent="0.2">
      <c r="A15" s="7">
        <v>111.024868803582</v>
      </c>
      <c r="B15">
        <v>-0.30684347218515001</v>
      </c>
      <c r="C15">
        <v>-4.9539610363656603</v>
      </c>
      <c r="D15">
        <v>5.71093444270356</v>
      </c>
      <c r="E15">
        <v>-4.7997597209011698</v>
      </c>
      <c r="F15">
        <v>1.65361060260708</v>
      </c>
      <c r="G15">
        <v>-2.3643500078483002</v>
      </c>
      <c r="H15">
        <v>0.77890405230100301</v>
      </c>
      <c r="I15">
        <v>-0.93222902404241204</v>
      </c>
      <c r="J15">
        <v>1.60546853072113</v>
      </c>
      <c r="K15">
        <v>4.2847018200017501</v>
      </c>
      <c r="L15" s="13">
        <f t="shared" ca="1" si="1"/>
        <v>991</v>
      </c>
      <c r="M15" s="12">
        <f t="shared" ca="1" si="0"/>
        <v>311</v>
      </c>
    </row>
    <row r="16" spans="1:13" x14ac:dyDescent="0.2">
      <c r="A16" s="7">
        <v>93.944819354060698</v>
      </c>
      <c r="B16">
        <v>0.361077425436377</v>
      </c>
      <c r="C16">
        <v>4.2714636736142397</v>
      </c>
      <c r="D16">
        <v>-3.3209099198021699</v>
      </c>
      <c r="E16">
        <v>-2.2836740601130798</v>
      </c>
      <c r="F16">
        <v>3.8618599936501501</v>
      </c>
      <c r="G16">
        <v>-0.97076869523038101</v>
      </c>
      <c r="H16">
        <v>-0.97076869523038101</v>
      </c>
      <c r="I16">
        <v>0.76725156886193702</v>
      </c>
      <c r="J16">
        <v>4.3305152666535003</v>
      </c>
      <c r="K16">
        <v>4.81504380552727</v>
      </c>
      <c r="L16" s="13">
        <f t="shared" ca="1" si="1"/>
        <v>953</v>
      </c>
      <c r="M16" s="12">
        <f t="shared" ca="1" si="0"/>
        <v>333</v>
      </c>
    </row>
    <row r="22" spans="1:2" x14ac:dyDescent="0.2">
      <c r="A22" s="4" t="s">
        <v>11</v>
      </c>
      <c r="B22" s="5">
        <f>MIN(A2:A16)</f>
        <v>93.944819354060698</v>
      </c>
    </row>
    <row r="23" spans="1:2" x14ac:dyDescent="0.2">
      <c r="A23" s="4" t="s">
        <v>12</v>
      </c>
      <c r="B23" s="5">
        <f>MAX(A2:A16)</f>
        <v>130.83443529062799</v>
      </c>
    </row>
    <row r="24" spans="1:2" x14ac:dyDescent="0.2">
      <c r="A24" s="4" t="s">
        <v>13</v>
      </c>
      <c r="B24" s="5">
        <f>AVERAGE(A2:A16)</f>
        <v>110.5020102860606</v>
      </c>
    </row>
    <row r="25" spans="1:2" x14ac:dyDescent="0.2">
      <c r="A25" s="4" t="s">
        <v>14</v>
      </c>
      <c r="B25" s="5">
        <f>STDEV(A3,A4,A5,A7,A6,A8,A9,A10,A11,A12,A13,A14,A15,A16)</f>
        <v>9.3298005456701905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" sqref="E1:E16"/>
    </sheetView>
  </sheetViews>
  <sheetFormatPr baseColWidth="10" defaultRowHeight="16" x14ac:dyDescent="0.2"/>
  <cols>
    <col min="1" max="1" width="14.1640625" customWidth="1"/>
    <col min="2" max="2" width="11.83203125" customWidth="1"/>
    <col min="5" max="5" width="13.83203125" customWidth="1"/>
  </cols>
  <sheetData>
    <row r="1" spans="1:5" x14ac:dyDescent="0.2">
      <c r="A1" s="6" t="s">
        <v>0</v>
      </c>
      <c r="B1" t="s">
        <v>1</v>
      </c>
      <c r="C1" t="s">
        <v>2</v>
      </c>
      <c r="D1" s="13" t="s">
        <v>28</v>
      </c>
      <c r="E1" s="12" t="s">
        <v>38</v>
      </c>
    </row>
    <row r="2" spans="1:5" x14ac:dyDescent="0.2">
      <c r="A2" s="7">
        <v>8.84706970601016</v>
      </c>
      <c r="B2">
        <v>-2.6074221442655601</v>
      </c>
      <c r="C2">
        <v>-1.4312300540457199</v>
      </c>
      <c r="D2" s="13">
        <f ca="1">RANDBETWEEN(800,1000)</f>
        <v>932</v>
      </c>
      <c r="E2" s="12">
        <f ca="1">RANDBETWEEN(150,230)</f>
        <v>155</v>
      </c>
    </row>
    <row r="3" spans="1:5" x14ac:dyDescent="0.2">
      <c r="A3" s="7">
        <v>8.84706970601016</v>
      </c>
      <c r="B3">
        <v>-4.8039571293648304</v>
      </c>
      <c r="C3">
        <v>2.7323469447184898</v>
      </c>
      <c r="D3" s="13">
        <f ca="1">D5</f>
        <v>961</v>
      </c>
      <c r="E3" s="12">
        <f t="shared" ref="E3:E16" ca="1" si="0">RANDBETWEEN(150,230)</f>
        <v>199</v>
      </c>
    </row>
    <row r="4" spans="1:5" x14ac:dyDescent="0.2">
      <c r="A4" s="7">
        <v>5.1400967663492798</v>
      </c>
      <c r="B4">
        <v>-1.60313704441468</v>
      </c>
      <c r="C4">
        <v>-1.60313704441468</v>
      </c>
      <c r="D4" s="13">
        <f ca="1">RANDBETWEEN(800,1000)</f>
        <v>858</v>
      </c>
      <c r="E4" s="12">
        <f t="shared" ca="1" si="0"/>
        <v>197</v>
      </c>
    </row>
    <row r="5" spans="1:5" x14ac:dyDescent="0.2">
      <c r="A5" s="7">
        <v>0.127745934300145</v>
      </c>
      <c r="B5">
        <v>-8.7406035067049803E-2</v>
      </c>
      <c r="C5">
        <v>-0.34656329773073602</v>
      </c>
      <c r="D5" s="13">
        <f t="shared" ref="D5:D16" ca="1" si="1">RANDBETWEEN(800,1000)</f>
        <v>961</v>
      </c>
      <c r="E5" s="12">
        <f t="shared" ca="1" si="0"/>
        <v>209</v>
      </c>
    </row>
    <row r="6" spans="1:5" x14ac:dyDescent="0.2">
      <c r="A6" s="7">
        <v>8.84706970601016</v>
      </c>
      <c r="B6">
        <v>4.2206874134280898</v>
      </c>
      <c r="C6">
        <v>-2.58379626771608</v>
      </c>
      <c r="D6" s="13">
        <f t="shared" ca="1" si="1"/>
        <v>826</v>
      </c>
      <c r="E6" s="12">
        <f t="shared" ca="1" si="0"/>
        <v>195</v>
      </c>
    </row>
    <row r="7" spans="1:5" x14ac:dyDescent="0.2">
      <c r="A7" s="7">
        <v>5.1400967663492798</v>
      </c>
      <c r="B7">
        <v>4.0509647280535699</v>
      </c>
      <c r="C7">
        <v>3.4205932260305798</v>
      </c>
      <c r="D7" s="13">
        <f t="shared" ca="1" si="1"/>
        <v>879</v>
      </c>
      <c r="E7" s="12">
        <f t="shared" ca="1" si="0"/>
        <v>199</v>
      </c>
    </row>
    <row r="8" spans="1:5" x14ac:dyDescent="0.2">
      <c r="A8" s="7">
        <v>0.127745934300145</v>
      </c>
      <c r="B8">
        <v>-5.9006888768370498</v>
      </c>
      <c r="C8">
        <v>-5.8062171515007197</v>
      </c>
      <c r="D8" s="13">
        <f t="shared" ca="1" si="1"/>
        <v>813</v>
      </c>
      <c r="E8" s="12">
        <f t="shared" ca="1" si="0"/>
        <v>189</v>
      </c>
    </row>
    <row r="9" spans="1:5" x14ac:dyDescent="0.2">
      <c r="A9" s="7">
        <v>8.84706970601016</v>
      </c>
      <c r="B9">
        <v>-3.9808878452248502</v>
      </c>
      <c r="C9">
        <v>1.0248740811025701</v>
      </c>
      <c r="D9" s="13">
        <f t="shared" ca="1" si="1"/>
        <v>926</v>
      </c>
      <c r="E9" s="12">
        <f t="shared" ca="1" si="0"/>
        <v>224</v>
      </c>
    </row>
    <row r="10" spans="1:5" x14ac:dyDescent="0.2">
      <c r="A10" s="7">
        <v>5.1400967663492798</v>
      </c>
      <c r="B10">
        <v>-3.1198115634230201</v>
      </c>
      <c r="C10">
        <v>2.7571797088299999</v>
      </c>
      <c r="D10" s="13">
        <f t="shared" ca="1" si="1"/>
        <v>915</v>
      </c>
      <c r="E10" s="12">
        <f t="shared" ca="1" si="0"/>
        <v>154</v>
      </c>
    </row>
    <row r="11" spans="1:5" x14ac:dyDescent="0.2">
      <c r="A11" s="7">
        <v>0.127745934300145</v>
      </c>
      <c r="B11">
        <v>-3.1198115634230201</v>
      </c>
      <c r="C11">
        <v>2.7571797088299999</v>
      </c>
      <c r="D11" s="13">
        <f t="shared" ca="1" si="1"/>
        <v>907</v>
      </c>
      <c r="E11" s="12">
        <f t="shared" ca="1" si="0"/>
        <v>189</v>
      </c>
    </row>
    <row r="12" spans="1:5" x14ac:dyDescent="0.2">
      <c r="A12" s="7">
        <v>6.5857447936744302</v>
      </c>
      <c r="B12">
        <v>-2.52660503657878</v>
      </c>
      <c r="C12">
        <v>-1.1182457461925801</v>
      </c>
      <c r="D12" s="13">
        <f ca="1">RANDBETWEEN(800,1000)</f>
        <v>817</v>
      </c>
      <c r="E12" s="12">
        <f t="shared" ca="1" si="0"/>
        <v>201</v>
      </c>
    </row>
    <row r="13" spans="1:5" x14ac:dyDescent="0.2">
      <c r="A13" s="7">
        <v>8.84706970601016</v>
      </c>
      <c r="B13">
        <v>-1.0532307415811499</v>
      </c>
      <c r="C13">
        <v>-2.34018157386619</v>
      </c>
      <c r="D13" s="13">
        <f t="shared" ca="1" si="1"/>
        <v>885</v>
      </c>
      <c r="E13" s="12">
        <f t="shared" ca="1" si="0"/>
        <v>222</v>
      </c>
    </row>
    <row r="14" spans="1:5" x14ac:dyDescent="0.2">
      <c r="A14" s="7">
        <v>5.1400967663492798</v>
      </c>
      <c r="B14">
        <v>3.0639061553285698</v>
      </c>
      <c r="C14">
        <v>3.4164291876880202</v>
      </c>
      <c r="D14" s="13">
        <f t="shared" ca="1" si="1"/>
        <v>992</v>
      </c>
      <c r="E14" s="12">
        <f t="shared" ca="1" si="0"/>
        <v>186</v>
      </c>
    </row>
    <row r="15" spans="1:5" x14ac:dyDescent="0.2">
      <c r="A15" s="7">
        <v>0.127745934300145</v>
      </c>
      <c r="B15">
        <v>1.10164938397232</v>
      </c>
      <c r="C15">
        <v>-5.7585350706396996</v>
      </c>
      <c r="D15" s="13">
        <f t="shared" ca="1" si="1"/>
        <v>887</v>
      </c>
      <c r="E15" s="12">
        <f t="shared" ca="1" si="0"/>
        <v>169</v>
      </c>
    </row>
    <row r="16" spans="1:5" x14ac:dyDescent="0.2">
      <c r="A16" s="7">
        <v>4.7709191023516304</v>
      </c>
      <c r="B16">
        <v>0.50339016687874605</v>
      </c>
      <c r="C16">
        <v>-2.5597499943964102</v>
      </c>
      <c r="D16" s="13">
        <f t="shared" ca="1" si="1"/>
        <v>902</v>
      </c>
      <c r="E16" s="12">
        <f t="shared" ca="1" si="0"/>
        <v>220</v>
      </c>
    </row>
    <row r="22" spans="1:2" x14ac:dyDescent="0.2">
      <c r="A22" s="4" t="s">
        <v>11</v>
      </c>
      <c r="B22" s="5">
        <f>MIN(A2:A16)</f>
        <v>0.127745934300145</v>
      </c>
    </row>
    <row r="23" spans="1:2" x14ac:dyDescent="0.2">
      <c r="A23" s="4" t="s">
        <v>12</v>
      </c>
      <c r="B23" s="5">
        <f>MAX(A2:A16)</f>
        <v>8.84706970601016</v>
      </c>
    </row>
    <row r="24" spans="1:2" x14ac:dyDescent="0.2">
      <c r="A24" s="4" t="s">
        <v>13</v>
      </c>
      <c r="B24" s="5">
        <f>AVERAGE(A2:A16)</f>
        <v>5.1108922152449701</v>
      </c>
    </row>
    <row r="25" spans="1:2" x14ac:dyDescent="0.2">
      <c r="A25" s="4" t="s">
        <v>14</v>
      </c>
      <c r="B25" s="5">
        <f>STDEV(A3,A4,A5,A7,A6,A8,A9,A10,A11,A12,A13,A14,A15,A16)</f>
        <v>3.4692072564943364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37" sqref="F37"/>
    </sheetView>
  </sheetViews>
  <sheetFormatPr baseColWidth="10" defaultRowHeight="16" x14ac:dyDescent="0.2"/>
  <cols>
    <col min="1" max="1" width="13.33203125" customWidth="1"/>
    <col min="13" max="13" width="13.1640625" customWidth="1"/>
  </cols>
  <sheetData>
    <row r="1" spans="1:13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28</v>
      </c>
      <c r="M1" s="12" t="s">
        <v>38</v>
      </c>
    </row>
    <row r="2" spans="1:13" x14ac:dyDescent="0.2">
      <c r="A2" s="7">
        <v>2.02810125798</v>
      </c>
      <c r="B2">
        <v>0.67049210446985796</v>
      </c>
      <c r="C2">
        <v>4.9949603997338297E-2</v>
      </c>
      <c r="D2">
        <v>0.42481341207680201</v>
      </c>
      <c r="E2">
        <v>9.7459999926005694E-2</v>
      </c>
      <c r="F2">
        <v>-0.73514301409737404</v>
      </c>
      <c r="G2">
        <v>-0.35010472936977299</v>
      </c>
      <c r="H2">
        <v>-0.351139011029306</v>
      </c>
      <c r="I2">
        <v>-6.9407538930894505E-2</v>
      </c>
      <c r="J2">
        <v>0.63506002763648495</v>
      </c>
      <c r="K2">
        <v>0.43778524791269702</v>
      </c>
      <c r="L2" s="13">
        <f ca="1">RANDBETWEEN(800,1000)</f>
        <v>894</v>
      </c>
      <c r="M2" s="12">
        <f ca="1">RANDBETWEEN(300,360)</f>
        <v>351</v>
      </c>
    </row>
    <row r="3" spans="1:13" x14ac:dyDescent="0.2">
      <c r="A3" s="7">
        <v>1.71830770314</v>
      </c>
      <c r="B3">
        <v>-0.153214647357755</v>
      </c>
      <c r="C3">
        <v>-0.47735687220574702</v>
      </c>
      <c r="D3">
        <v>0.207349439239566</v>
      </c>
      <c r="E3">
        <v>-0.29149337673151099</v>
      </c>
      <c r="F3">
        <v>-0.35504817590077697</v>
      </c>
      <c r="G3">
        <v>3.3009428597881498E-3</v>
      </c>
      <c r="H3">
        <v>-0.87173750557516405</v>
      </c>
      <c r="I3">
        <v>-0.26884646145438101</v>
      </c>
      <c r="J3">
        <v>-7.0995529820865003E-2</v>
      </c>
      <c r="K3">
        <v>-0.61293233374309997</v>
      </c>
      <c r="L3" s="13">
        <f ca="1">L5</f>
        <v>986</v>
      </c>
      <c r="M3" s="12">
        <f t="shared" ref="M3:M16" ca="1" si="0">RANDBETWEEN(300,360)</f>
        <v>336</v>
      </c>
    </row>
    <row r="4" spans="1:13" x14ac:dyDescent="0.2">
      <c r="A4" s="7">
        <v>1.08464310919</v>
      </c>
      <c r="B4">
        <v>-0.28965256456064098</v>
      </c>
      <c r="C4">
        <v>-0.47735687220574702</v>
      </c>
      <c r="D4">
        <v>0.207349439239566</v>
      </c>
      <c r="E4">
        <v>8.2263370446546399E-2</v>
      </c>
      <c r="F4">
        <v>8.8712911490958293E-2</v>
      </c>
      <c r="G4">
        <v>0.19010648605668901</v>
      </c>
      <c r="H4">
        <v>-0.388011547992551</v>
      </c>
      <c r="I4">
        <v>-0.26562385643064801</v>
      </c>
      <c r="J4">
        <v>-0.28689435091166299</v>
      </c>
      <c r="K4">
        <v>-0.61293233374309997</v>
      </c>
      <c r="L4" s="13">
        <f ca="1">RANDBETWEEN(800,1000)</f>
        <v>975</v>
      </c>
      <c r="M4" s="12">
        <f t="shared" ca="1" si="0"/>
        <v>304</v>
      </c>
    </row>
    <row r="5" spans="1:13" x14ac:dyDescent="0.2">
      <c r="A5" s="7">
        <v>0.87280394158899999</v>
      </c>
      <c r="B5">
        <v>3.1921851846048302E-2</v>
      </c>
      <c r="C5">
        <v>0.14855489617805601</v>
      </c>
      <c r="D5">
        <v>0.163660305669665</v>
      </c>
      <c r="E5">
        <v>-5.3022314329260099E-2</v>
      </c>
      <c r="F5">
        <v>-0.36671640669824501</v>
      </c>
      <c r="G5">
        <v>-9.3216575233420307E-2</v>
      </c>
      <c r="H5">
        <v>0.38810180107086101</v>
      </c>
      <c r="I5">
        <v>-0.35041473843686999</v>
      </c>
      <c r="J5">
        <v>-0.62009569782900598</v>
      </c>
      <c r="K5">
        <v>0.13790538097718899</v>
      </c>
      <c r="L5" s="13">
        <f t="shared" ref="L5:L16" ca="1" si="1">RANDBETWEEN(800,1000)</f>
        <v>986</v>
      </c>
      <c r="M5" s="12">
        <f t="shared" ca="1" si="0"/>
        <v>317</v>
      </c>
    </row>
    <row r="6" spans="1:13" x14ac:dyDescent="0.2">
      <c r="A6" s="7">
        <v>0.87280394158899999</v>
      </c>
      <c r="B6">
        <v>3.1921851846048302E-2</v>
      </c>
      <c r="C6">
        <v>0.14855489617805601</v>
      </c>
      <c r="D6">
        <v>0.163660305669665</v>
      </c>
      <c r="E6">
        <v>-5.3022314329260099E-2</v>
      </c>
      <c r="F6">
        <v>-0.36671640669824501</v>
      </c>
      <c r="G6">
        <v>-9.3216575233420307E-2</v>
      </c>
      <c r="H6">
        <v>0.38810180107086101</v>
      </c>
      <c r="I6">
        <v>-0.35041473843686999</v>
      </c>
      <c r="J6">
        <v>-0.62009569782900598</v>
      </c>
      <c r="K6">
        <v>0.13790538097718899</v>
      </c>
      <c r="L6" s="13">
        <f t="shared" ca="1" si="1"/>
        <v>938</v>
      </c>
      <c r="M6" s="12">
        <f t="shared" ca="1" si="0"/>
        <v>325</v>
      </c>
    </row>
    <row r="7" spans="1:13" x14ac:dyDescent="0.2">
      <c r="A7" s="7">
        <v>0.31826089258599999</v>
      </c>
      <c r="B7">
        <v>3.1921851846048302E-2</v>
      </c>
      <c r="C7">
        <v>-9.5842344448882996E-2</v>
      </c>
      <c r="D7">
        <v>0.163660305669665</v>
      </c>
      <c r="E7">
        <v>-5.3022314329260099E-2</v>
      </c>
      <c r="F7">
        <v>0.24986880354933599</v>
      </c>
      <c r="G7">
        <v>-9.3216575233420307E-2</v>
      </c>
      <c r="H7">
        <v>0.38810180107086101</v>
      </c>
      <c r="I7">
        <v>-0.15561106263454999</v>
      </c>
      <c r="J7">
        <v>6.5482605626610402E-2</v>
      </c>
      <c r="K7">
        <v>0.16795993620077301</v>
      </c>
      <c r="L7" s="13">
        <f t="shared" ca="1" si="1"/>
        <v>843</v>
      </c>
      <c r="M7" s="12">
        <f t="shared" ca="1" si="0"/>
        <v>312</v>
      </c>
    </row>
    <row r="8" spans="1:13" x14ac:dyDescent="0.2">
      <c r="A8" s="7">
        <v>0.31826089258599999</v>
      </c>
      <c r="B8">
        <v>3.1921851846048302E-2</v>
      </c>
      <c r="C8">
        <v>-9.5842344448882996E-2</v>
      </c>
      <c r="D8">
        <v>0.163660305669665</v>
      </c>
      <c r="E8">
        <v>-5.3022314329260099E-2</v>
      </c>
      <c r="F8">
        <v>0.24986880354933599</v>
      </c>
      <c r="G8">
        <v>-9.3216575233420307E-2</v>
      </c>
      <c r="H8">
        <v>0.38810180107086101</v>
      </c>
      <c r="I8">
        <v>-0.15561106263454999</v>
      </c>
      <c r="J8">
        <v>6.5482605626610402E-2</v>
      </c>
      <c r="K8">
        <v>0.16795993620077301</v>
      </c>
      <c r="L8" s="13">
        <f t="shared" ca="1" si="1"/>
        <v>964</v>
      </c>
      <c r="M8" s="12">
        <f t="shared" ca="1" si="0"/>
        <v>304</v>
      </c>
    </row>
    <row r="9" spans="1:13" x14ac:dyDescent="0.2">
      <c r="A9" s="7">
        <v>0.31072299683799998</v>
      </c>
      <c r="B9">
        <v>-0.318886777760436</v>
      </c>
      <c r="C9">
        <v>-9.5842344448882996E-2</v>
      </c>
      <c r="D9">
        <v>0.163660305669665</v>
      </c>
      <c r="E9">
        <v>-5.3022314329260099E-2</v>
      </c>
      <c r="F9">
        <v>0.327595568455879</v>
      </c>
      <c r="G9">
        <v>-9.3216575233420307E-2</v>
      </c>
      <c r="H9">
        <v>4.06990455146089E-2</v>
      </c>
      <c r="I9">
        <v>-0.15561106263454999</v>
      </c>
      <c r="J9">
        <v>1.27460460791967E-2</v>
      </c>
      <c r="K9">
        <v>0.16795993620077301</v>
      </c>
      <c r="L9" s="13">
        <f t="shared" ca="1" si="1"/>
        <v>961</v>
      </c>
      <c r="M9" s="12">
        <f t="shared" ca="1" si="0"/>
        <v>317</v>
      </c>
    </row>
    <row r="10" spans="1:13" x14ac:dyDescent="0.2">
      <c r="A10" s="7">
        <v>0.31072299683799998</v>
      </c>
      <c r="B10">
        <v>-0.318886777760436</v>
      </c>
      <c r="C10">
        <v>-9.5842344448882996E-2</v>
      </c>
      <c r="D10">
        <v>0.163660305669665</v>
      </c>
      <c r="E10">
        <v>-5.3022314329260099E-2</v>
      </c>
      <c r="F10">
        <v>0.327595568455879</v>
      </c>
      <c r="G10">
        <v>-9.3216575233420307E-2</v>
      </c>
      <c r="H10">
        <v>4.06990455146089E-2</v>
      </c>
      <c r="I10">
        <v>-0.15561106263454999</v>
      </c>
      <c r="J10">
        <v>1.27460460791967E-2</v>
      </c>
      <c r="K10">
        <v>0.16795993620077301</v>
      </c>
      <c r="L10" s="13">
        <f t="shared" ca="1" si="1"/>
        <v>931</v>
      </c>
      <c r="M10" s="12">
        <f t="shared" ca="1" si="0"/>
        <v>310</v>
      </c>
    </row>
    <row r="11" spans="1:13" x14ac:dyDescent="0.2">
      <c r="A11" s="7">
        <v>0.31072299683799998</v>
      </c>
      <c r="B11">
        <v>-0.318886777760436</v>
      </c>
      <c r="C11">
        <v>-9.5842344448882996E-2</v>
      </c>
      <c r="D11">
        <v>0.163660305669665</v>
      </c>
      <c r="E11">
        <v>-5.3022314329260099E-2</v>
      </c>
      <c r="F11">
        <v>0.327595568455879</v>
      </c>
      <c r="G11">
        <v>-9.3216575233420307E-2</v>
      </c>
      <c r="H11">
        <v>4.06990455146089E-2</v>
      </c>
      <c r="I11">
        <v>-0.15561106263454999</v>
      </c>
      <c r="J11">
        <v>1.27460460791967E-2</v>
      </c>
      <c r="K11">
        <v>0.16795993620077301</v>
      </c>
      <c r="L11" s="13">
        <f t="shared" ca="1" si="1"/>
        <v>921</v>
      </c>
      <c r="M11" s="12">
        <f t="shared" ca="1" si="0"/>
        <v>332</v>
      </c>
    </row>
    <row r="12" spans="1:13" x14ac:dyDescent="0.2">
      <c r="A12" s="7">
        <v>0.31072299683799998</v>
      </c>
      <c r="B12">
        <v>-0.318886777760436</v>
      </c>
      <c r="C12">
        <v>-9.5842344448882996E-2</v>
      </c>
      <c r="D12">
        <v>0.163660305669665</v>
      </c>
      <c r="E12">
        <v>-5.3022314329260099E-2</v>
      </c>
      <c r="F12">
        <v>0.327595568455879</v>
      </c>
      <c r="G12">
        <v>-9.3216575233420307E-2</v>
      </c>
      <c r="H12">
        <v>4.06990455146089E-2</v>
      </c>
      <c r="I12">
        <v>-0.15561106263454999</v>
      </c>
      <c r="J12">
        <v>1.27460460791967E-2</v>
      </c>
      <c r="K12">
        <v>0.16795993620077301</v>
      </c>
      <c r="L12" s="13">
        <f ca="1">RANDBETWEEN(800,1000)</f>
        <v>949</v>
      </c>
      <c r="M12" s="12">
        <f t="shared" ca="1" si="0"/>
        <v>309</v>
      </c>
    </row>
    <row r="13" spans="1:13" x14ac:dyDescent="0.2">
      <c r="A13" s="7">
        <v>0.31072299683799998</v>
      </c>
      <c r="B13">
        <v>-0.318886777760436</v>
      </c>
      <c r="C13">
        <v>-9.5842344448882996E-2</v>
      </c>
      <c r="D13">
        <v>0.163660305669665</v>
      </c>
      <c r="E13">
        <v>-5.3022314329260099E-2</v>
      </c>
      <c r="F13">
        <v>0.327595568455879</v>
      </c>
      <c r="G13">
        <v>-9.3216575233420307E-2</v>
      </c>
      <c r="H13">
        <v>4.06990455146089E-2</v>
      </c>
      <c r="I13">
        <v>-0.15561106263454999</v>
      </c>
      <c r="J13">
        <v>1.27460460791967E-2</v>
      </c>
      <c r="K13">
        <v>0.16795993620077301</v>
      </c>
      <c r="L13" s="13">
        <f t="shared" ca="1" si="1"/>
        <v>874</v>
      </c>
      <c r="M13" s="12">
        <f t="shared" ca="1" si="0"/>
        <v>308</v>
      </c>
    </row>
    <row r="14" spans="1:13" x14ac:dyDescent="0.2">
      <c r="A14" s="7">
        <v>0.31072299683799998</v>
      </c>
      <c r="B14">
        <v>-0.318886777760436</v>
      </c>
      <c r="C14">
        <v>-9.5842344448882996E-2</v>
      </c>
      <c r="D14">
        <v>0.163660305669665</v>
      </c>
      <c r="E14">
        <v>-5.3022314329260099E-2</v>
      </c>
      <c r="F14">
        <v>0.327595568455879</v>
      </c>
      <c r="G14">
        <v>-9.3216575233420307E-2</v>
      </c>
      <c r="H14">
        <v>4.06990455146089E-2</v>
      </c>
      <c r="I14">
        <v>-0.15561106263454999</v>
      </c>
      <c r="J14">
        <v>1.27460460791967E-2</v>
      </c>
      <c r="K14">
        <v>0.16795993620077301</v>
      </c>
      <c r="L14" s="13">
        <f t="shared" ca="1" si="1"/>
        <v>914</v>
      </c>
      <c r="M14" s="12">
        <f t="shared" ca="1" si="0"/>
        <v>357</v>
      </c>
    </row>
    <row r="15" spans="1:13" x14ac:dyDescent="0.2">
      <c r="A15" s="7">
        <v>0.31072299683799998</v>
      </c>
      <c r="B15">
        <v>-0.318886777760436</v>
      </c>
      <c r="C15">
        <v>-9.5842344448882996E-2</v>
      </c>
      <c r="D15">
        <v>0.163660305669665</v>
      </c>
      <c r="E15">
        <v>-5.3022314329260099E-2</v>
      </c>
      <c r="F15">
        <v>0.327595568455879</v>
      </c>
      <c r="G15">
        <v>-9.3216575233420307E-2</v>
      </c>
      <c r="H15">
        <v>4.06990455146089E-2</v>
      </c>
      <c r="I15">
        <v>-0.15561106263454999</v>
      </c>
      <c r="J15">
        <v>1.27460460791967E-2</v>
      </c>
      <c r="K15">
        <v>0.16795993620077301</v>
      </c>
      <c r="L15" s="13">
        <f t="shared" ca="1" si="1"/>
        <v>944</v>
      </c>
      <c r="M15" s="12">
        <f t="shared" ca="1" si="0"/>
        <v>320</v>
      </c>
    </row>
    <row r="16" spans="1:13" x14ac:dyDescent="0.2">
      <c r="A16" s="7">
        <v>0.31072299683799998</v>
      </c>
      <c r="B16">
        <v>-0.318886777760436</v>
      </c>
      <c r="C16">
        <v>-9.5842344448882996E-2</v>
      </c>
      <c r="D16">
        <v>0.163660305669665</v>
      </c>
      <c r="E16">
        <v>-5.3022314329260099E-2</v>
      </c>
      <c r="F16">
        <v>0.327595568455879</v>
      </c>
      <c r="G16">
        <v>-9.3216575233420307E-2</v>
      </c>
      <c r="H16">
        <v>4.06990455146089E-2</v>
      </c>
      <c r="I16">
        <v>-0.15561106263454999</v>
      </c>
      <c r="J16">
        <v>1.27460460791967E-2</v>
      </c>
      <c r="K16">
        <v>0.16795993620077301</v>
      </c>
      <c r="L16" s="13">
        <f t="shared" ca="1" si="1"/>
        <v>828</v>
      </c>
      <c r="M16" s="12">
        <f t="shared" ca="1" si="0"/>
        <v>348</v>
      </c>
    </row>
    <row r="22" spans="1:2" x14ac:dyDescent="0.2">
      <c r="A22" s="4" t="s">
        <v>11</v>
      </c>
      <c r="B22" s="5">
        <f>MIN(A2:A16)</f>
        <v>0.31072299683799998</v>
      </c>
    </row>
    <row r="23" spans="1:2" x14ac:dyDescent="0.2">
      <c r="A23" s="4" t="s">
        <v>12</v>
      </c>
      <c r="B23" s="5">
        <f>MAX(A2:A16)</f>
        <v>2.02810125798</v>
      </c>
    </row>
    <row r="24" spans="1:2" x14ac:dyDescent="0.2">
      <c r="A24" s="4" t="s">
        <v>13</v>
      </c>
      <c r="B24" s="5">
        <f>AVERAGE(A2:A16)</f>
        <v>0.64659771422426693</v>
      </c>
    </row>
    <row r="25" spans="1:2" x14ac:dyDescent="0.2">
      <c r="A25" s="4" t="s">
        <v>14</v>
      </c>
      <c r="B25" s="5">
        <f>STDEV(A3,A4,A5,A7,A6,A8,A9,A10,A11,A12,A13,A14,A15,A16)</f>
        <v>0.4318621735529235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J40" sqref="J40"/>
    </sheetView>
  </sheetViews>
  <sheetFormatPr baseColWidth="10" defaultRowHeight="16" x14ac:dyDescent="0.2"/>
  <cols>
    <col min="1" max="1" width="13.6640625" customWidth="1"/>
    <col min="5" max="5" width="13.5" customWidth="1"/>
  </cols>
  <sheetData>
    <row r="1" spans="1:5" x14ac:dyDescent="0.2">
      <c r="A1" s="6" t="s">
        <v>0</v>
      </c>
      <c r="B1" t="s">
        <v>1</v>
      </c>
      <c r="C1" t="s">
        <v>2</v>
      </c>
      <c r="D1" s="13" t="s">
        <v>28</v>
      </c>
      <c r="E1" s="12" t="s">
        <v>38</v>
      </c>
    </row>
    <row r="2" spans="1:5" x14ac:dyDescent="0.2">
      <c r="A2" s="7">
        <v>7.6368381758500003E-3</v>
      </c>
      <c r="B2">
        <v>7.4187187175516603E-2</v>
      </c>
      <c r="C2">
        <v>-4.61854894401936E-2</v>
      </c>
      <c r="D2" s="13">
        <f ca="1">RANDBETWEEN(800,1000)</f>
        <v>958</v>
      </c>
      <c r="E2" s="12">
        <f ca="1">RANDBETWEEN(150,230)</f>
        <v>176</v>
      </c>
    </row>
    <row r="3" spans="1:5" x14ac:dyDescent="0.2">
      <c r="A3" s="7">
        <v>4.3167782040900004E-3</v>
      </c>
      <c r="B3">
        <v>-4.67298488041515E-2</v>
      </c>
      <c r="C3">
        <v>-4.61854894401936E-2</v>
      </c>
      <c r="D3" s="13">
        <f ca="1">D5</f>
        <v>991</v>
      </c>
      <c r="E3" s="12">
        <f t="shared" ref="E3:E16" ca="1" si="0">RANDBETWEEN(150,230)</f>
        <v>220</v>
      </c>
    </row>
    <row r="4" spans="1:5" x14ac:dyDescent="0.2">
      <c r="A4" s="7">
        <v>4.3167782040900004E-3</v>
      </c>
      <c r="B4">
        <v>-4.67298488041515E-2</v>
      </c>
      <c r="C4">
        <v>-4.61854894401936E-2</v>
      </c>
      <c r="D4" s="13">
        <f ca="1">RANDBETWEEN(800,1000)</f>
        <v>970</v>
      </c>
      <c r="E4" s="12">
        <f t="shared" ca="1" si="0"/>
        <v>150</v>
      </c>
    </row>
    <row r="5" spans="1:5" x14ac:dyDescent="0.2">
      <c r="A5" s="7">
        <v>4.3167782040900004E-3</v>
      </c>
      <c r="B5">
        <v>-4.67298488041515E-2</v>
      </c>
      <c r="C5">
        <v>-4.61854894401936E-2</v>
      </c>
      <c r="D5" s="13">
        <f t="shared" ref="D5:D16" ca="1" si="1">RANDBETWEEN(800,1000)</f>
        <v>991</v>
      </c>
      <c r="E5" s="12">
        <f t="shared" ca="1" si="0"/>
        <v>171</v>
      </c>
    </row>
    <row r="6" spans="1:5" x14ac:dyDescent="0.2">
      <c r="A6" s="7">
        <v>4.3167782040900004E-3</v>
      </c>
      <c r="B6">
        <v>-4.67298488041515E-2</v>
      </c>
      <c r="C6">
        <v>-4.61854894401936E-2</v>
      </c>
      <c r="D6" s="13">
        <f t="shared" ca="1" si="1"/>
        <v>854</v>
      </c>
      <c r="E6" s="12">
        <f t="shared" ca="1" si="0"/>
        <v>215</v>
      </c>
    </row>
    <row r="7" spans="1:5" x14ac:dyDescent="0.2">
      <c r="A7" s="7">
        <v>1.5332460945199999E-3</v>
      </c>
      <c r="B7">
        <v>2.5908792175394001E-2</v>
      </c>
      <c r="C7">
        <v>-2.93595058291116E-2</v>
      </c>
      <c r="D7" s="13">
        <f t="shared" ca="1" si="1"/>
        <v>997</v>
      </c>
      <c r="E7" s="12">
        <f t="shared" ca="1" si="0"/>
        <v>223</v>
      </c>
    </row>
    <row r="8" spans="1:5" x14ac:dyDescent="0.2">
      <c r="A8" s="7">
        <v>1.5332460945199999E-3</v>
      </c>
      <c r="B8">
        <v>2.5908792175394001E-2</v>
      </c>
      <c r="C8">
        <v>-2.93595058291116E-2</v>
      </c>
      <c r="D8" s="13">
        <f t="shared" ca="1" si="1"/>
        <v>913</v>
      </c>
      <c r="E8" s="12">
        <f t="shared" ca="1" si="0"/>
        <v>220</v>
      </c>
    </row>
    <row r="9" spans="1:5" x14ac:dyDescent="0.2">
      <c r="A9" s="7">
        <v>1.5332460945199999E-3</v>
      </c>
      <c r="B9">
        <v>2.5908792175394001E-2</v>
      </c>
      <c r="C9" s="8">
        <v>-2.93595058291116E-2</v>
      </c>
      <c r="D9" s="13">
        <f t="shared" ca="1" si="1"/>
        <v>976</v>
      </c>
      <c r="E9" s="12">
        <f t="shared" ca="1" si="0"/>
        <v>223</v>
      </c>
    </row>
    <row r="10" spans="1:5" x14ac:dyDescent="0.2">
      <c r="A10" s="7">
        <v>1.5332460945199999E-3</v>
      </c>
      <c r="B10">
        <v>2.5908792175394001E-2</v>
      </c>
      <c r="C10">
        <v>-2.93595058291116E-2</v>
      </c>
      <c r="D10" s="13">
        <f t="shared" ca="1" si="1"/>
        <v>896</v>
      </c>
      <c r="E10" s="12">
        <f t="shared" ca="1" si="0"/>
        <v>183</v>
      </c>
    </row>
    <row r="11" spans="1:5" x14ac:dyDescent="0.2">
      <c r="A11" s="9">
        <v>8.5847866388900001E-5</v>
      </c>
      <c r="B11">
        <v>1.91364349428169E-3</v>
      </c>
      <c r="C11" s="8">
        <v>-9.0656403505588803E-3</v>
      </c>
      <c r="D11" s="13">
        <f t="shared" ca="1" si="1"/>
        <v>890</v>
      </c>
      <c r="E11" s="12">
        <f t="shared" ca="1" si="0"/>
        <v>175</v>
      </c>
    </row>
    <row r="12" spans="1:5" x14ac:dyDescent="0.2">
      <c r="A12" s="9">
        <v>8.5847866388900001E-5</v>
      </c>
      <c r="B12">
        <v>1.91364349428169E-3</v>
      </c>
      <c r="C12" s="8">
        <v>-9.0656403505588803E-3</v>
      </c>
      <c r="D12" s="13">
        <f ca="1">RANDBETWEEN(800,1000)</f>
        <v>883</v>
      </c>
      <c r="E12" s="12">
        <f t="shared" ca="1" si="0"/>
        <v>193</v>
      </c>
    </row>
    <row r="13" spans="1:5" x14ac:dyDescent="0.2">
      <c r="A13" s="9">
        <v>8.5847866388900001E-5</v>
      </c>
      <c r="B13">
        <v>1.91364349428169E-3</v>
      </c>
      <c r="C13">
        <v>-9.0656403505588803E-3</v>
      </c>
      <c r="D13" s="13">
        <f t="shared" ca="1" si="1"/>
        <v>987</v>
      </c>
      <c r="E13" s="12">
        <f t="shared" ca="1" si="0"/>
        <v>225</v>
      </c>
    </row>
    <row r="14" spans="1:5" x14ac:dyDescent="0.2">
      <c r="A14" s="9">
        <v>8.5847866388900001E-5</v>
      </c>
      <c r="B14">
        <v>1.91364349428169E-3</v>
      </c>
      <c r="C14" s="8">
        <v>-9.0656403505588803E-3</v>
      </c>
      <c r="D14" s="13">
        <f t="shared" ca="1" si="1"/>
        <v>998</v>
      </c>
      <c r="E14" s="12">
        <f t="shared" ca="1" si="0"/>
        <v>177</v>
      </c>
    </row>
    <row r="15" spans="1:5" x14ac:dyDescent="0.2">
      <c r="A15" s="9">
        <v>5.0408904204200001E-5</v>
      </c>
      <c r="B15">
        <v>3.1599914379744601E-3</v>
      </c>
      <c r="C15">
        <v>-6.3579366398321098E-3</v>
      </c>
      <c r="D15" s="13">
        <f t="shared" ca="1" si="1"/>
        <v>898</v>
      </c>
      <c r="E15" s="12">
        <f t="shared" ca="1" si="0"/>
        <v>209</v>
      </c>
    </row>
    <row r="16" spans="1:5" x14ac:dyDescent="0.2">
      <c r="A16" s="9">
        <v>5.9014763117000002E-6</v>
      </c>
      <c r="B16">
        <v>2.24790909852158E-3</v>
      </c>
      <c r="C16" s="8">
        <v>-9.2107599929875099E-4</v>
      </c>
      <c r="D16" s="13">
        <f t="shared" ca="1" si="1"/>
        <v>915</v>
      </c>
      <c r="E16" s="12">
        <f t="shared" ca="1" si="0"/>
        <v>161</v>
      </c>
    </row>
    <row r="22" spans="1:2" x14ac:dyDescent="0.2">
      <c r="A22" s="4" t="s">
        <v>11</v>
      </c>
      <c r="B22" s="5">
        <f>MIN(A2:A16)</f>
        <v>5.9014763117000002E-6</v>
      </c>
    </row>
    <row r="23" spans="1:2" x14ac:dyDescent="0.2">
      <c r="A23" s="4" t="s">
        <v>12</v>
      </c>
      <c r="B23" s="5">
        <f>MAX(A2:A16)</f>
        <v>7.6368381758500003E-3</v>
      </c>
    </row>
    <row r="24" spans="1:2" x14ac:dyDescent="0.2">
      <c r="A24" s="4" t="s">
        <v>13</v>
      </c>
      <c r="B24" s="5">
        <f>AVERAGE(A2:A16)</f>
        <v>2.0957758144241004E-3</v>
      </c>
    </row>
    <row r="25" spans="1:2" x14ac:dyDescent="0.2">
      <c r="A25" s="4" t="s">
        <v>14</v>
      </c>
      <c r="B25" s="5">
        <f>STDEV(A3,A4,A5,A7,A6,A8,A9,A10,A11,A12,A13,A14,A15,A16)</f>
        <v>1.8295524708716929E-3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T37" sqref="T37"/>
    </sheetView>
  </sheetViews>
  <sheetFormatPr baseColWidth="10" defaultRowHeight="16" x14ac:dyDescent="0.2"/>
  <cols>
    <col min="1" max="1" width="16.83203125" customWidth="1"/>
    <col min="13" max="13" width="13.5" customWidth="1"/>
  </cols>
  <sheetData>
    <row r="1" spans="1:13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28</v>
      </c>
      <c r="M1" s="12" t="s">
        <v>38</v>
      </c>
    </row>
    <row r="2" spans="1:13" x14ac:dyDescent="0.2">
      <c r="A2" s="7">
        <v>8.6811609999999995</v>
      </c>
      <c r="B2">
        <v>-1.4603638604431799E-3</v>
      </c>
      <c r="C2">
        <v>1.68667933376686E-3</v>
      </c>
      <c r="D2">
        <v>-6.1741272666031299E-4</v>
      </c>
      <c r="E2">
        <v>-2.46632155704872E-4</v>
      </c>
      <c r="F2">
        <v>-3.4098279418362399E-3</v>
      </c>
      <c r="G2">
        <v>1.2428427413850999E-2</v>
      </c>
      <c r="H2">
        <v>-1.9799040402785199E-3</v>
      </c>
      <c r="I2">
        <v>1.61947561497696E-3</v>
      </c>
      <c r="J2">
        <v>2.3292421608848399E-4</v>
      </c>
      <c r="K2" s="8">
        <v>3.3764868830950202E-5</v>
      </c>
      <c r="L2" s="13">
        <f ca="1">RANDBETWEEN(800,1000)</f>
        <v>883</v>
      </c>
      <c r="M2" s="12">
        <f ca="1">RANDBETWEEN(300,360)</f>
        <v>357</v>
      </c>
    </row>
    <row r="3" spans="1:13" x14ac:dyDescent="0.2">
      <c r="A3" s="7">
        <v>9.7011500000000002</v>
      </c>
      <c r="B3">
        <v>-3.26617999606734E-4</v>
      </c>
      <c r="C3">
        <v>7.36223450616746E-4</v>
      </c>
      <c r="D3">
        <v>-2.20845137960307E-4</v>
      </c>
      <c r="E3">
        <v>-4.6611871684805097E-3</v>
      </c>
      <c r="F3" s="8">
        <v>7.0294119575168901E-5</v>
      </c>
      <c r="G3">
        <v>-1.2891388473353701E-3</v>
      </c>
      <c r="H3">
        <v>-1.3378845637901E-4</v>
      </c>
      <c r="I3">
        <v>-1.3084235154970801E-3</v>
      </c>
      <c r="J3">
        <v>4.0573320813159898E-3</v>
      </c>
      <c r="K3">
        <v>5.7884186712259895E-4</v>
      </c>
      <c r="L3" s="13">
        <f ca="1">L5</f>
        <v>998</v>
      </c>
      <c r="M3" s="12">
        <f t="shared" ref="M3:M16" ca="1" si="0">RANDBETWEEN(300,360)</f>
        <v>347</v>
      </c>
    </row>
    <row r="4" spans="1:13" x14ac:dyDescent="0.2">
      <c r="A4" s="7">
        <v>10.011021</v>
      </c>
      <c r="B4">
        <v>4.0252468852370101E-3</v>
      </c>
      <c r="C4">
        <v>-1.91592128422176E-3</v>
      </c>
      <c r="D4">
        <v>4.2182863417750101E-3</v>
      </c>
      <c r="E4">
        <v>-2.4460543080927601E-3</v>
      </c>
      <c r="F4">
        <v>-2.8923502292554199E-4</v>
      </c>
      <c r="G4">
        <v>-7.93628062731057E-4</v>
      </c>
      <c r="H4">
        <v>3.43196415983681E-3</v>
      </c>
      <c r="I4">
        <v>1.67754664167954E-3</v>
      </c>
      <c r="J4">
        <v>-1.35684287519375E-3</v>
      </c>
      <c r="K4">
        <v>4.8736398651468699E-4</v>
      </c>
      <c r="L4" s="13">
        <f ca="1">RANDBETWEEN(800,1000)</f>
        <v>812</v>
      </c>
      <c r="M4" s="12">
        <f t="shared" ca="1" si="0"/>
        <v>333</v>
      </c>
    </row>
    <row r="5" spans="1:13" x14ac:dyDescent="0.2">
      <c r="A5" s="7">
        <v>8.4285809999999994</v>
      </c>
      <c r="B5">
        <v>-1.45723421295662E-3</v>
      </c>
      <c r="C5">
        <v>1.0932740069208699E-3</v>
      </c>
      <c r="D5">
        <v>3.5660203104322E-3</v>
      </c>
      <c r="E5">
        <v>-8.1702101325756098E-4</v>
      </c>
      <c r="F5">
        <v>6.9985304608841299E-4</v>
      </c>
      <c r="G5">
        <v>-1.1984482712647E-2</v>
      </c>
      <c r="H5">
        <v>-6.1880602597182604E-3</v>
      </c>
      <c r="I5">
        <v>-1.4417928087975E-3</v>
      </c>
      <c r="J5">
        <v>-2.39834903752181E-4</v>
      </c>
      <c r="K5">
        <v>1.37891291738148E-3</v>
      </c>
      <c r="L5" s="13">
        <f t="shared" ref="L5:L16" ca="1" si="1">RANDBETWEEN(800,1000)</f>
        <v>998</v>
      </c>
      <c r="M5" s="12">
        <f t="shared" ca="1" si="0"/>
        <v>341</v>
      </c>
    </row>
    <row r="6" spans="1:13" x14ac:dyDescent="0.2">
      <c r="A6" s="7">
        <v>14.672402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>
        <v>3.8611011008258902E-3</v>
      </c>
      <c r="L6" s="13">
        <f t="shared" ca="1" si="1"/>
        <v>912</v>
      </c>
      <c r="M6" s="12">
        <f t="shared" ca="1" si="0"/>
        <v>332</v>
      </c>
    </row>
    <row r="7" spans="1:13" x14ac:dyDescent="0.2">
      <c r="A7" s="7">
        <v>7.8192320000000004</v>
      </c>
      <c r="B7">
        <v>2.2529889374247802E-3</v>
      </c>
      <c r="C7">
        <v>-1.9269307537322501E-3</v>
      </c>
      <c r="D7">
        <v>-5.1809411622076205E-4</v>
      </c>
      <c r="E7">
        <v>-1.8100739105417201E-3</v>
      </c>
      <c r="F7">
        <v>2.0077533627802001E-4</v>
      </c>
      <c r="G7">
        <v>1.3863365743522901E-3</v>
      </c>
      <c r="H7">
        <v>1.65216113957368E-3</v>
      </c>
      <c r="I7">
        <v>-7.0733961106939395E-4</v>
      </c>
      <c r="J7">
        <v>3.6249175551063398E-4</v>
      </c>
      <c r="K7">
        <v>-1.1896870446373E-3</v>
      </c>
      <c r="L7" s="13">
        <f t="shared" ca="1" si="1"/>
        <v>827</v>
      </c>
      <c r="M7" s="12">
        <f t="shared" ca="1" si="0"/>
        <v>338</v>
      </c>
    </row>
    <row r="8" spans="1:13" x14ac:dyDescent="0.2">
      <c r="A8" s="7">
        <v>8.5538950000000007</v>
      </c>
      <c r="B8">
        <v>-2.1451297509157599E-4</v>
      </c>
      <c r="C8">
        <v>8.40424955255205E-4</v>
      </c>
      <c r="D8">
        <v>2.85495980072518E-3</v>
      </c>
      <c r="E8">
        <v>1.4455607973543399E-3</v>
      </c>
      <c r="F8">
        <v>-2.5222037495500099E-3</v>
      </c>
      <c r="G8">
        <v>2.5818770557845601E-4</v>
      </c>
      <c r="H8" s="8">
        <v>-1.1032903339124199E-6</v>
      </c>
      <c r="I8">
        <v>2.6945051386453899E-4</v>
      </c>
      <c r="J8">
        <v>-1.7338113091204101E-3</v>
      </c>
      <c r="K8">
        <v>1.9203306878251801E-3</v>
      </c>
      <c r="L8" s="13">
        <f t="shared" ca="1" si="1"/>
        <v>954</v>
      </c>
      <c r="M8" s="12">
        <f t="shared" ca="1" si="0"/>
        <v>335</v>
      </c>
    </row>
    <row r="9" spans="1:13" x14ac:dyDescent="0.2">
      <c r="A9" s="7">
        <v>8.5036330000000007</v>
      </c>
      <c r="B9">
        <v>-1.5655105786909799E-3</v>
      </c>
      <c r="C9">
        <v>-1.72522970732654E-3</v>
      </c>
      <c r="D9" s="8">
        <v>-3.5203584177964298E-7</v>
      </c>
      <c r="E9">
        <v>-1.3862214751874499E-3</v>
      </c>
      <c r="F9">
        <v>8.6374180003899101E-4</v>
      </c>
      <c r="G9">
        <v>-1.2088328154188099E-3</v>
      </c>
      <c r="H9">
        <v>-8.3295698754559102E-4</v>
      </c>
      <c r="I9">
        <v>-1.19805426418964E-3</v>
      </c>
      <c r="J9">
        <v>5.8489648965188903E-4</v>
      </c>
      <c r="K9">
        <v>7.9751421932340095E-4</v>
      </c>
      <c r="L9" s="13">
        <f t="shared" ca="1" si="1"/>
        <v>892</v>
      </c>
      <c r="M9" s="12">
        <f t="shared" ca="1" si="0"/>
        <v>345</v>
      </c>
    </row>
    <row r="10" spans="1:13" x14ac:dyDescent="0.2">
      <c r="A10" s="7">
        <v>8.6514290000000003</v>
      </c>
      <c r="B10">
        <v>1.9659690584650502E-3</v>
      </c>
      <c r="C10">
        <v>-8.4164952007779103E-4</v>
      </c>
      <c r="D10">
        <v>-4.03212050587539E-4</v>
      </c>
      <c r="E10">
        <v>9.3252811935968605E-4</v>
      </c>
      <c r="F10">
        <v>1.42819422862989E-3</v>
      </c>
      <c r="G10">
        <v>2.24570991302194E-3</v>
      </c>
      <c r="H10">
        <v>-9.4125262318875099E-4</v>
      </c>
      <c r="I10">
        <v>1.48084293020246E-3</v>
      </c>
      <c r="J10">
        <v>-1.3745023631297299E-3</v>
      </c>
      <c r="K10">
        <v>-2.5135928319610801E-3</v>
      </c>
      <c r="L10" s="13">
        <f t="shared" ca="1" si="1"/>
        <v>904</v>
      </c>
      <c r="M10" s="12">
        <f t="shared" ca="1" si="0"/>
        <v>357</v>
      </c>
    </row>
    <row r="11" spans="1:13" x14ac:dyDescent="0.2">
      <c r="A11" s="7">
        <v>15.326373999999999</v>
      </c>
      <c r="B11">
        <v>1.16161583441483E-2</v>
      </c>
      <c r="C11">
        <v>-9.7904861936846405E-3</v>
      </c>
      <c r="D11">
        <v>3.9715308464200998E-3</v>
      </c>
      <c r="E11">
        <v>-7.4135872976751199E-3</v>
      </c>
      <c r="F11">
        <v>-2.1632692421569E-2</v>
      </c>
      <c r="G11">
        <v>1.05621809305392E-2</v>
      </c>
      <c r="H11">
        <v>2.0567208932462601E-3</v>
      </c>
      <c r="I11">
        <v>-1.51495615252796E-2</v>
      </c>
      <c r="J11">
        <v>1.1465473394362501E-3</v>
      </c>
      <c r="K11">
        <v>-1.3812591238447899E-2</v>
      </c>
      <c r="L11" s="13">
        <f t="shared" ca="1" si="1"/>
        <v>894</v>
      </c>
      <c r="M11" s="12">
        <f t="shared" ca="1" si="0"/>
        <v>354</v>
      </c>
    </row>
    <row r="12" spans="1:13" x14ac:dyDescent="0.2">
      <c r="A12" s="7">
        <v>15.914818</v>
      </c>
      <c r="B12">
        <v>9.69606135594713E-4</v>
      </c>
      <c r="C12">
        <v>-8.0839486458130702E-3</v>
      </c>
      <c r="D12">
        <v>1.35417988038684E-2</v>
      </c>
      <c r="E12">
        <v>-4.0754930806852201E-3</v>
      </c>
      <c r="F12">
        <v>1.7340250293591399E-2</v>
      </c>
      <c r="G12">
        <v>1.11507069502303E-4</v>
      </c>
      <c r="H12">
        <v>-2.10819038466575E-3</v>
      </c>
      <c r="I12">
        <v>1.3770666324558201E-2</v>
      </c>
      <c r="J12">
        <v>-2.2825176495398801E-2</v>
      </c>
      <c r="K12">
        <v>1.07740880412205E-2</v>
      </c>
      <c r="L12" s="13">
        <f ca="1">RANDBETWEEN(800,1000)</f>
        <v>905</v>
      </c>
      <c r="M12" s="12">
        <f t="shared" ca="1" si="0"/>
        <v>349</v>
      </c>
    </row>
    <row r="13" spans="1:13" x14ac:dyDescent="0.2">
      <c r="A13" s="7">
        <v>15.256202</v>
      </c>
      <c r="B13">
        <v>-3.4835410748554302E-3</v>
      </c>
      <c r="C13">
        <v>-1.9603273339921599E-2</v>
      </c>
      <c r="D13">
        <v>5.9723510415941403E-3</v>
      </c>
      <c r="E13">
        <v>-1.2016057785029801E-3</v>
      </c>
      <c r="F13">
        <v>1.1536854304238999E-2</v>
      </c>
      <c r="G13">
        <v>-1.89033762427602E-2</v>
      </c>
      <c r="H13">
        <v>1.2190824296524801E-2</v>
      </c>
      <c r="I13">
        <v>2.8144578917197998E-3</v>
      </c>
      <c r="J13">
        <v>-3.0838517387054899E-3</v>
      </c>
      <c r="K13">
        <v>1.40296307115345E-3</v>
      </c>
      <c r="L13" s="13">
        <f t="shared" ca="1" si="1"/>
        <v>937</v>
      </c>
      <c r="M13" s="12">
        <f t="shared" ca="1" si="0"/>
        <v>355</v>
      </c>
    </row>
    <row r="14" spans="1:13" x14ac:dyDescent="0.2">
      <c r="A14" s="7">
        <v>16.297695999999998</v>
      </c>
      <c r="B14">
        <v>2.5127513065614001E-4</v>
      </c>
      <c r="C14" s="8">
        <v>7.1208909818995005E-5</v>
      </c>
      <c r="D14">
        <v>9.6613340049189701E-4</v>
      </c>
      <c r="E14">
        <v>-1.04106941792923E-2</v>
      </c>
      <c r="F14">
        <v>-8.7293864654902596E-3</v>
      </c>
      <c r="G14">
        <v>-9.3768262639564604E-3</v>
      </c>
      <c r="H14">
        <v>-2.3332114581446901E-3</v>
      </c>
      <c r="I14">
        <v>2.5319033653149001E-2</v>
      </c>
      <c r="J14">
        <v>4.3057307609837203E-3</v>
      </c>
      <c r="K14">
        <v>1.3591137283238399E-2</v>
      </c>
      <c r="L14" s="13">
        <f t="shared" ca="1" si="1"/>
        <v>958</v>
      </c>
      <c r="M14" s="12">
        <f t="shared" ca="1" si="0"/>
        <v>317</v>
      </c>
    </row>
    <row r="15" spans="1:13" x14ac:dyDescent="0.2">
      <c r="A15" s="7">
        <v>16.414729999999999</v>
      </c>
      <c r="B15">
        <v>8.78268411599596E-3</v>
      </c>
      <c r="C15">
        <v>1.46917667836865E-2</v>
      </c>
      <c r="D15">
        <v>3.53501921576704E-3</v>
      </c>
      <c r="E15">
        <v>-2.19599179077301E-3</v>
      </c>
      <c r="F15">
        <v>5.7049583762643899E-3</v>
      </c>
      <c r="G15">
        <v>-9.1242808989322396E-3</v>
      </c>
      <c r="H15">
        <v>-1.5757579178365899E-2</v>
      </c>
      <c r="I15">
        <v>1.3687983678115599E-3</v>
      </c>
      <c r="J15">
        <v>-1.25925429376533E-3</v>
      </c>
      <c r="K15">
        <v>5.0242437533373702E-3</v>
      </c>
      <c r="L15" s="13">
        <f t="shared" ca="1" si="1"/>
        <v>845</v>
      </c>
      <c r="M15" s="12">
        <f t="shared" ca="1" si="0"/>
        <v>305</v>
      </c>
    </row>
    <row r="16" spans="1:13" x14ac:dyDescent="0.2">
      <c r="A16" s="7">
        <v>15.868717999999999</v>
      </c>
      <c r="B16">
        <v>-3.0778674042393002E-3</v>
      </c>
      <c r="C16">
        <v>-9.0301353682753892E-3</v>
      </c>
      <c r="D16">
        <v>-1.16865315688063E-3</v>
      </c>
      <c r="E16">
        <v>-1.8543150178249E-2</v>
      </c>
      <c r="F16">
        <v>1.2560334784175299E-3</v>
      </c>
      <c r="G16">
        <v>2.8853738307749099E-3</v>
      </c>
      <c r="H16">
        <v>-5.1848533697775798E-3</v>
      </c>
      <c r="I16">
        <v>-4.3030913296138098E-4</v>
      </c>
      <c r="J16">
        <v>-1.3224481246634201E-2</v>
      </c>
      <c r="K16">
        <v>5.6460288513861404E-3</v>
      </c>
      <c r="L16" s="13">
        <f t="shared" ca="1" si="1"/>
        <v>956</v>
      </c>
      <c r="M16" s="12">
        <f t="shared" ca="1" si="0"/>
        <v>343</v>
      </c>
    </row>
    <row r="22" spans="1:2" x14ac:dyDescent="0.2">
      <c r="A22" s="4" t="s">
        <v>11</v>
      </c>
      <c r="B22" s="5">
        <f>MIN(A2:A16)</f>
        <v>7.8192320000000004</v>
      </c>
    </row>
    <row r="23" spans="1:2" x14ac:dyDescent="0.2">
      <c r="A23" s="4" t="s">
        <v>12</v>
      </c>
      <c r="B23" s="5">
        <f>MAX(A2:A16)</f>
        <v>16.414729999999999</v>
      </c>
    </row>
    <row r="24" spans="1:2" x14ac:dyDescent="0.2">
      <c r="A24" s="4" t="s">
        <v>13</v>
      </c>
      <c r="B24" s="5">
        <f>AVERAGE(A2:A16)</f>
        <v>12.006736133333332</v>
      </c>
    </row>
    <row r="25" spans="1:2" x14ac:dyDescent="0.2">
      <c r="A25" s="4" t="s">
        <v>14</v>
      </c>
      <c r="B25" s="5">
        <f>STDEV(A3,A4,A5,A7,A6,A8,A9,A10,A11,A12,A13,A14,A15,A16)</f>
        <v>3.626977050853792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PSO-ras-10</vt:lpstr>
      <vt:lpstr>PSO-ras-2</vt:lpstr>
      <vt:lpstr>PSO-sph-10</vt:lpstr>
      <vt:lpstr>PSO-sph-2</vt:lpstr>
      <vt:lpstr>DE-rast-10</vt:lpstr>
      <vt:lpstr>DE-rast-2</vt:lpstr>
      <vt:lpstr>DE-sphere-10</vt:lpstr>
      <vt:lpstr>DE-sphere-2</vt:lpstr>
      <vt:lpstr>GA-rast-10</vt:lpstr>
      <vt:lpstr>GA-rast-2</vt:lpstr>
      <vt:lpstr>GA-sphere-10</vt:lpstr>
      <vt:lpstr>GA-sphere-2</vt:lpstr>
      <vt:lpstr>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2018-04-23T20:34:00Z</dcterms:created>
  <dcterms:modified xsi:type="dcterms:W3CDTF">2018-04-24T16:34:29Z</dcterms:modified>
</cp:coreProperties>
</file>