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78698\Desktop\"/>
    </mc:Choice>
  </mc:AlternateContent>
  <xr:revisionPtr revIDLastSave="0" documentId="13_ncr:1_{431238E8-41A1-48C6-86E4-C1965AD67A5E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rain crops" sheetId="1" r:id="rId1"/>
    <sheet name="Rice" sheetId="10" r:id="rId2"/>
    <sheet name="Wheat" sheetId="11" r:id="rId3"/>
    <sheet name="rice and wheat" sheetId="9" r:id="rId4"/>
    <sheet name="Leafy vegetables" sheetId="2" r:id="rId5"/>
    <sheet name="Fruit vegetables" sheetId="3" r:id="rId6"/>
    <sheet name="root shoot vegetables" sheetId="4" r:id="rId7"/>
    <sheet name="Concentrations" sheetId="5" r:id="rId8"/>
    <sheet name="Exposure_parameters" sheetId="6" r:id="rId9"/>
    <sheet name="world and china" sheetId="7" r:id="rId10"/>
    <sheet name="新增" sheetId="8" r:id="rId11"/>
    <sheet name="China-year" sheetId="12" r:id="rId12"/>
    <sheet name="China-4PFAS" sheetId="13" r:id="rId13"/>
  </sheets>
  <definedNames>
    <definedName name="_xlnm._FilterDatabase" localSheetId="11" hidden="1">'China-year'!$E$1:$E$2019</definedName>
    <definedName name="_xlnm._FilterDatabase" localSheetId="3" hidden="1">'rice and wheat'!$B$1:$D$458</definedName>
    <definedName name="_xlnm._FilterDatabase" localSheetId="9" hidden="1">'world and china'!$C$1:$D$2260</definedName>
    <definedName name="_xlnm._FilterDatabase" localSheetId="10" hidden="1">新增!$D$1:$E$489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" i="9" l="1"/>
  <c r="L1" i="9"/>
  <c r="M1" i="9"/>
  <c r="C700" i="5"/>
  <c r="C701" i="5"/>
  <c r="G1787" i="12"/>
  <c r="G1786" i="12"/>
  <c r="G1785" i="12"/>
  <c r="G1784" i="12"/>
  <c r="G1783" i="12"/>
  <c r="G1782" i="12"/>
  <c r="G1781" i="12"/>
  <c r="G1780" i="12"/>
  <c r="G1779" i="12"/>
  <c r="G1778" i="12"/>
  <c r="G1777" i="12"/>
  <c r="G1776" i="12"/>
  <c r="G1775" i="12"/>
  <c r="G1774" i="12"/>
  <c r="G1773" i="12"/>
  <c r="G1772" i="12"/>
  <c r="G1771" i="12"/>
  <c r="G1770" i="12"/>
  <c r="G1769" i="12"/>
  <c r="G1768" i="12"/>
  <c r="G1767" i="12"/>
  <c r="G1766" i="12"/>
  <c r="G1765" i="12"/>
  <c r="G1764" i="12"/>
  <c r="G1763" i="12"/>
  <c r="G1762" i="12"/>
  <c r="G1761" i="12"/>
  <c r="G1760" i="12"/>
  <c r="G1759" i="12"/>
  <c r="G1758" i="12"/>
  <c r="G1757" i="12"/>
  <c r="G1756" i="12"/>
  <c r="G1755" i="12"/>
  <c r="G1754" i="12"/>
  <c r="G1753" i="12"/>
  <c r="G1752" i="12"/>
  <c r="G1751" i="12"/>
  <c r="G1750" i="12"/>
  <c r="G1749" i="12"/>
  <c r="G1748" i="12"/>
  <c r="G1747" i="12"/>
  <c r="G1746" i="12"/>
  <c r="G1745" i="12"/>
  <c r="G1744" i="12"/>
  <c r="G1743" i="12"/>
  <c r="G1742" i="12"/>
  <c r="G1741" i="12"/>
  <c r="G1740" i="12"/>
  <c r="G1739" i="12"/>
  <c r="G1738" i="12"/>
  <c r="G1737" i="12"/>
  <c r="G1736" i="12"/>
  <c r="G1735" i="12"/>
  <c r="G1734" i="12"/>
  <c r="G1733" i="12"/>
  <c r="G1732" i="12"/>
  <c r="G1731" i="12"/>
  <c r="G1730" i="12"/>
  <c r="G1729" i="12"/>
  <c r="G1728" i="12"/>
  <c r="G1727" i="12"/>
  <c r="G1726" i="12"/>
  <c r="G1725" i="12"/>
  <c r="G1724" i="12"/>
  <c r="G1723" i="12"/>
  <c r="G1722" i="12"/>
  <c r="G1721" i="12"/>
  <c r="G1720" i="12"/>
  <c r="G1719" i="12"/>
  <c r="G1718" i="12"/>
  <c r="G1717" i="12"/>
  <c r="G1716" i="12"/>
  <c r="G1715" i="12"/>
  <c r="G1714" i="12"/>
  <c r="G1713" i="12"/>
  <c r="G1712" i="12"/>
  <c r="G1711" i="12"/>
  <c r="G1710" i="12"/>
  <c r="G1709" i="12"/>
  <c r="G1708" i="12"/>
  <c r="G1707" i="12"/>
  <c r="G1706" i="12"/>
  <c r="G1705" i="12"/>
  <c r="G1704" i="12"/>
  <c r="G1703" i="12"/>
  <c r="G1702" i="12"/>
  <c r="G1701" i="12"/>
  <c r="G1700" i="12"/>
  <c r="G1699" i="12"/>
  <c r="G1698" i="12"/>
  <c r="G1697" i="12"/>
  <c r="G1696" i="12"/>
  <c r="G1695" i="12"/>
  <c r="G1694" i="12"/>
  <c r="G1693" i="12"/>
  <c r="G1692" i="12"/>
  <c r="G1691" i="12"/>
  <c r="G1690" i="12"/>
  <c r="G1689" i="12"/>
  <c r="G1688" i="12"/>
  <c r="G1687" i="12"/>
  <c r="G1686" i="12"/>
  <c r="G1685" i="12"/>
  <c r="G1684" i="12"/>
  <c r="G1683" i="12"/>
  <c r="G1682" i="12"/>
  <c r="G1681" i="12"/>
  <c r="G1680" i="12"/>
  <c r="G1679" i="12"/>
  <c r="G1678" i="12"/>
  <c r="G1677" i="12"/>
  <c r="G1676" i="12"/>
  <c r="G1675" i="12"/>
  <c r="G1674" i="12"/>
  <c r="G1673" i="12"/>
  <c r="G1672" i="12"/>
  <c r="G1671" i="12"/>
  <c r="G1670" i="12"/>
  <c r="G1669" i="12"/>
  <c r="G1668" i="12"/>
  <c r="G1667" i="12"/>
  <c r="G1666" i="12"/>
  <c r="G1665" i="12"/>
  <c r="G1664" i="12"/>
  <c r="G1663" i="12"/>
  <c r="G1662" i="12"/>
  <c r="G1661" i="12"/>
  <c r="G1660" i="12"/>
  <c r="G1659" i="12"/>
  <c r="G1658" i="12"/>
  <c r="G1657" i="12"/>
  <c r="G1656" i="12"/>
  <c r="G1655" i="12"/>
  <c r="G1654" i="12"/>
  <c r="G1653" i="12"/>
  <c r="G1652" i="12"/>
  <c r="G1651" i="12"/>
  <c r="G1650" i="12"/>
  <c r="G1649" i="12"/>
  <c r="G1648" i="12"/>
  <c r="G1647" i="12"/>
  <c r="G1646" i="12"/>
  <c r="G1645" i="12"/>
  <c r="G1644" i="12"/>
  <c r="G1643" i="12"/>
  <c r="G1642" i="12"/>
  <c r="G1641" i="12"/>
  <c r="G1640" i="12"/>
  <c r="G1639" i="12"/>
  <c r="G1638" i="12"/>
  <c r="G1637" i="12"/>
  <c r="G1636" i="12"/>
  <c r="G1635" i="12"/>
  <c r="G1634" i="12"/>
  <c r="G1633" i="12"/>
  <c r="G1632" i="12"/>
  <c r="G1631" i="12"/>
  <c r="G1630" i="12"/>
  <c r="G1629" i="12"/>
  <c r="G1628" i="12"/>
  <c r="G1627" i="12"/>
  <c r="G1626" i="12"/>
  <c r="G1625" i="12"/>
  <c r="G1624" i="12"/>
  <c r="G1623" i="12"/>
  <c r="G1622" i="12"/>
  <c r="G1621" i="12"/>
  <c r="G1620" i="12"/>
  <c r="G1619" i="12"/>
  <c r="G1618" i="12"/>
  <c r="G1617" i="12"/>
  <c r="G1616" i="12"/>
  <c r="G1615" i="12"/>
  <c r="G1614" i="12"/>
  <c r="G1613" i="12"/>
  <c r="G1612" i="12"/>
  <c r="G1611" i="12"/>
  <c r="G1610" i="12"/>
  <c r="G1609" i="12"/>
  <c r="G1608" i="12"/>
  <c r="G1607" i="12"/>
  <c r="G1606" i="12"/>
  <c r="G1605" i="12"/>
  <c r="G1604" i="12"/>
  <c r="G1603" i="12"/>
  <c r="G1602" i="12"/>
  <c r="G1601" i="12"/>
  <c r="G1600" i="12"/>
  <c r="G1599" i="12"/>
  <c r="G1598" i="12"/>
  <c r="G1597" i="12"/>
  <c r="G1596" i="12"/>
  <c r="G1595" i="12"/>
  <c r="G1594" i="12"/>
  <c r="G1593" i="12"/>
  <c r="G1592" i="12"/>
  <c r="G1591" i="12"/>
  <c r="G1590" i="12"/>
  <c r="G1589" i="12"/>
  <c r="G1588" i="12"/>
  <c r="G1587" i="12"/>
  <c r="G1586" i="12"/>
  <c r="G1585" i="12"/>
  <c r="G1584" i="12"/>
  <c r="G1583" i="12"/>
  <c r="G1582" i="12"/>
  <c r="G1581" i="12"/>
  <c r="G1580" i="12"/>
  <c r="G1579" i="12"/>
  <c r="G1578" i="12"/>
  <c r="G1577" i="12"/>
  <c r="G1576" i="12"/>
  <c r="G1575" i="12"/>
  <c r="G1574" i="12"/>
  <c r="G1573" i="12"/>
  <c r="G1572" i="12"/>
  <c r="G1571" i="12"/>
  <c r="G1570" i="12"/>
  <c r="G1569" i="12"/>
  <c r="G1568" i="12"/>
  <c r="G1567" i="12"/>
  <c r="G1566" i="12"/>
  <c r="G1565" i="12"/>
  <c r="G1564" i="12"/>
  <c r="G1563" i="12"/>
  <c r="G1562" i="12"/>
  <c r="G1561" i="12"/>
  <c r="G1560" i="12"/>
  <c r="G1559" i="12"/>
  <c r="G1558" i="12"/>
  <c r="G1557" i="12"/>
  <c r="G1556" i="12"/>
  <c r="G1555" i="12"/>
  <c r="G1554" i="12"/>
  <c r="G1553" i="12"/>
  <c r="G1552" i="12"/>
  <c r="G1551" i="12"/>
  <c r="G1550" i="12"/>
  <c r="G1549" i="12"/>
  <c r="G1548" i="12"/>
  <c r="G1547" i="12"/>
  <c r="G1546" i="12"/>
  <c r="G1545" i="12"/>
  <c r="G1544" i="12"/>
  <c r="G1543" i="12"/>
  <c r="G1542" i="12"/>
  <c r="G1541" i="12"/>
  <c r="G1540" i="12"/>
  <c r="G1539" i="12"/>
  <c r="G1538" i="12"/>
  <c r="G1537" i="12"/>
  <c r="G1536" i="12"/>
  <c r="G1535" i="12"/>
  <c r="G1534" i="12"/>
  <c r="G1533" i="12"/>
  <c r="G1532" i="12"/>
  <c r="G1531" i="12"/>
  <c r="G1530" i="12"/>
  <c r="G1529" i="12"/>
  <c r="G1528" i="12"/>
  <c r="G1527" i="12"/>
  <c r="G1526" i="12"/>
  <c r="G1525" i="12"/>
  <c r="G1524" i="12"/>
  <c r="G1523" i="12"/>
  <c r="G1522" i="12"/>
  <c r="G1521" i="12"/>
  <c r="G1520" i="12"/>
  <c r="G1519" i="12"/>
  <c r="G1518" i="12"/>
  <c r="G1517" i="12"/>
  <c r="G1516" i="12"/>
  <c r="G1515" i="12"/>
  <c r="G1514" i="12"/>
  <c r="G1513" i="12"/>
  <c r="G1512" i="12"/>
  <c r="G1511" i="12"/>
  <c r="G1510" i="12"/>
  <c r="G1509" i="12"/>
  <c r="G1508" i="12"/>
  <c r="G1507" i="12"/>
  <c r="G1506" i="12"/>
  <c r="G1505" i="12"/>
  <c r="G1504" i="12"/>
  <c r="G1503" i="12"/>
  <c r="G1502" i="12"/>
  <c r="G1501" i="12"/>
  <c r="G1500" i="12"/>
  <c r="G1499" i="12"/>
  <c r="G1498" i="12"/>
  <c r="G1497" i="12"/>
  <c r="G1496" i="12"/>
  <c r="G1495" i="12"/>
  <c r="G1494" i="12"/>
  <c r="G1493" i="12"/>
  <c r="G1492" i="12"/>
  <c r="G1491" i="12"/>
  <c r="G1490" i="12"/>
  <c r="G1489" i="12"/>
  <c r="G1488" i="12"/>
  <c r="G1487" i="12"/>
  <c r="G1486" i="12"/>
  <c r="G1485" i="12"/>
  <c r="G1484" i="12"/>
  <c r="G1483" i="12"/>
  <c r="G1482" i="12"/>
  <c r="G1481" i="12"/>
  <c r="G1480" i="12"/>
  <c r="G1479" i="12"/>
  <c r="G1478" i="12"/>
  <c r="G1477" i="12"/>
  <c r="G1476" i="12"/>
  <c r="G1475" i="12"/>
  <c r="G1474" i="12"/>
  <c r="G1473" i="12"/>
  <c r="G1472" i="12"/>
  <c r="G1471" i="12"/>
  <c r="G1470" i="12"/>
  <c r="G1469" i="12"/>
  <c r="G1468" i="12"/>
  <c r="G1467" i="12"/>
  <c r="G1466" i="12"/>
  <c r="G1465" i="12"/>
  <c r="G1464" i="12"/>
  <c r="G1463" i="12"/>
  <c r="G1462" i="12"/>
  <c r="G1461" i="12"/>
  <c r="G1460" i="12"/>
  <c r="G1459" i="12"/>
  <c r="G1458" i="12"/>
  <c r="G1457" i="12"/>
  <c r="G1456" i="12"/>
  <c r="G1455" i="12"/>
  <c r="G1454" i="12"/>
  <c r="G1453" i="12"/>
  <c r="G1452" i="12"/>
  <c r="G1451" i="12"/>
  <c r="G1450" i="12"/>
  <c r="G1449" i="12"/>
  <c r="G1448" i="12"/>
  <c r="G1447" i="12"/>
  <c r="G1446" i="12"/>
  <c r="G1445" i="12"/>
  <c r="G1444" i="12"/>
  <c r="G1443" i="12"/>
  <c r="G1442" i="12"/>
  <c r="G1441" i="12"/>
  <c r="G1440" i="12"/>
  <c r="G1439" i="12"/>
  <c r="G1438" i="12"/>
  <c r="G1437" i="12"/>
  <c r="G1436" i="12"/>
  <c r="G1435" i="12"/>
  <c r="G1434" i="12"/>
  <c r="G1433" i="12"/>
  <c r="G1432" i="12"/>
  <c r="G1431" i="12"/>
  <c r="G1430" i="12"/>
  <c r="G1429" i="12"/>
  <c r="G1428" i="12"/>
  <c r="G1427" i="12"/>
  <c r="G1426" i="12"/>
  <c r="G1425" i="12"/>
  <c r="G1424" i="12"/>
  <c r="G1423" i="12"/>
  <c r="G1422" i="12"/>
  <c r="G1421" i="12"/>
  <c r="G1420" i="12"/>
  <c r="G1419" i="12"/>
  <c r="G1418" i="12"/>
  <c r="G1417" i="12"/>
  <c r="G1416" i="12"/>
  <c r="G1415" i="12"/>
  <c r="G1414" i="12"/>
  <c r="G1413" i="12"/>
  <c r="G1412" i="12"/>
  <c r="G1411" i="12"/>
  <c r="G1410" i="12"/>
  <c r="G1409" i="12"/>
  <c r="G1408" i="12"/>
  <c r="G1407" i="12"/>
  <c r="G1406" i="12"/>
  <c r="G1405" i="12"/>
  <c r="G1404" i="12"/>
  <c r="G1403" i="12"/>
  <c r="G1402" i="12"/>
  <c r="G1401" i="12"/>
  <c r="G1400" i="12"/>
  <c r="G1399" i="12"/>
  <c r="G1398" i="12"/>
  <c r="G1397" i="12"/>
  <c r="G1396" i="12"/>
  <c r="G1395" i="12"/>
  <c r="G1394" i="12"/>
  <c r="G1393" i="12"/>
  <c r="G1392" i="12"/>
  <c r="G1391" i="12"/>
  <c r="G1390" i="12"/>
  <c r="G1389" i="12"/>
  <c r="G1388" i="12"/>
  <c r="G1387" i="12"/>
  <c r="G1386" i="12"/>
  <c r="G1385" i="12"/>
  <c r="G1384" i="12"/>
  <c r="G1383" i="12"/>
  <c r="G1382" i="12"/>
  <c r="G1381" i="12"/>
  <c r="G1380" i="12"/>
  <c r="G1379" i="12"/>
  <c r="G1378" i="12"/>
  <c r="G1377" i="12"/>
  <c r="G1376" i="12"/>
  <c r="G1375" i="12"/>
  <c r="G1374" i="12"/>
  <c r="G1373" i="12"/>
  <c r="G1372" i="12"/>
  <c r="G1371" i="12"/>
  <c r="G1370" i="12"/>
  <c r="G1369" i="12"/>
  <c r="G1368" i="12"/>
  <c r="G1367" i="12"/>
  <c r="G1366" i="12"/>
  <c r="G1365" i="12"/>
  <c r="G1364" i="12"/>
  <c r="G1363" i="12"/>
  <c r="G1362" i="12"/>
  <c r="G1361" i="12"/>
  <c r="G1360" i="12"/>
  <c r="G1359" i="12"/>
  <c r="G1358" i="12"/>
  <c r="G1357" i="12"/>
  <c r="G1356" i="12"/>
  <c r="G1355" i="12"/>
  <c r="G1354" i="12"/>
  <c r="G1353" i="12"/>
  <c r="G1352" i="12"/>
  <c r="G1351" i="12"/>
  <c r="G1350" i="12"/>
  <c r="G1349" i="12"/>
  <c r="G1348" i="12"/>
  <c r="G1347" i="12"/>
  <c r="G1346" i="12"/>
  <c r="G1345" i="12"/>
  <c r="G1344" i="12"/>
  <c r="G1343" i="12"/>
  <c r="G1342" i="12"/>
  <c r="G1341" i="12"/>
  <c r="G1340" i="12"/>
  <c r="G1339" i="12"/>
  <c r="G1338" i="12"/>
  <c r="G1337" i="12"/>
  <c r="G1336" i="12"/>
  <c r="G1335" i="12"/>
  <c r="G1334" i="12"/>
  <c r="G1333" i="12"/>
  <c r="G1332" i="12"/>
  <c r="G1331" i="12"/>
  <c r="G1330" i="12"/>
  <c r="G1329" i="12"/>
  <c r="G1328" i="12"/>
  <c r="G1327" i="12"/>
  <c r="G1326" i="12"/>
  <c r="G1325" i="12"/>
  <c r="G1324" i="12"/>
  <c r="G1323" i="12"/>
  <c r="G1322" i="12"/>
  <c r="G1321" i="12"/>
  <c r="G1320" i="12"/>
  <c r="G1319" i="12"/>
  <c r="G1318" i="12"/>
  <c r="G1317" i="12"/>
  <c r="G1316" i="12"/>
  <c r="G1315" i="12"/>
  <c r="G1314" i="12"/>
  <c r="G1313" i="12"/>
  <c r="G1312" i="12"/>
  <c r="G1311" i="12"/>
  <c r="G1310" i="12"/>
  <c r="G1309" i="12"/>
  <c r="G1308" i="12"/>
  <c r="G1307" i="12"/>
  <c r="G1306" i="12"/>
  <c r="G1305" i="12"/>
  <c r="G1304" i="12"/>
  <c r="G1303" i="12"/>
  <c r="G1302" i="12"/>
  <c r="G1301" i="12"/>
  <c r="G1300" i="12"/>
  <c r="G1299" i="12"/>
  <c r="G1298" i="12"/>
  <c r="G1297" i="12"/>
  <c r="G1296" i="12"/>
  <c r="G1295" i="12"/>
  <c r="G1294" i="12"/>
  <c r="G1293" i="12"/>
  <c r="G1292" i="12"/>
  <c r="G1291" i="12"/>
  <c r="G1290" i="12"/>
  <c r="G1289" i="12"/>
  <c r="G1288" i="12"/>
  <c r="G1287" i="12"/>
  <c r="G1286" i="12"/>
  <c r="G1285" i="12"/>
  <c r="G1284" i="12"/>
  <c r="G1283" i="12"/>
  <c r="G1282" i="12"/>
  <c r="G1281" i="12"/>
  <c r="G1280" i="12"/>
  <c r="G1279" i="12"/>
  <c r="G1278" i="12"/>
  <c r="G1277" i="12"/>
  <c r="G1276" i="12"/>
  <c r="G1275" i="12"/>
  <c r="G1274" i="12"/>
  <c r="G1273" i="12"/>
  <c r="G1272" i="12"/>
  <c r="G1271" i="12"/>
  <c r="G1270" i="12"/>
  <c r="G1269" i="12"/>
  <c r="G1268" i="12"/>
  <c r="G1267" i="12"/>
  <c r="G1266" i="12"/>
  <c r="G1265" i="12"/>
  <c r="G1264" i="12"/>
  <c r="G1263" i="12"/>
  <c r="G1262" i="12"/>
  <c r="G1261" i="12"/>
  <c r="G1260" i="12"/>
  <c r="G1259" i="12"/>
  <c r="G1258" i="12"/>
  <c r="G1257" i="12"/>
  <c r="G1256" i="12"/>
  <c r="G1255" i="12"/>
  <c r="G1254" i="12"/>
  <c r="G1253" i="12"/>
  <c r="G1252" i="12"/>
  <c r="G1251" i="12"/>
  <c r="G1250" i="12"/>
  <c r="G1249" i="12"/>
  <c r="G1248" i="12"/>
  <c r="G1247" i="12"/>
  <c r="G1246" i="12"/>
  <c r="G1245" i="12"/>
  <c r="G1244" i="12"/>
  <c r="G1243" i="12"/>
  <c r="G1242" i="12"/>
  <c r="G1241" i="12"/>
  <c r="G1240" i="12"/>
  <c r="G1239" i="12"/>
  <c r="G1238" i="12"/>
  <c r="G1237" i="12"/>
  <c r="G1236" i="12"/>
  <c r="G1235" i="12"/>
  <c r="G1234" i="12"/>
  <c r="G1233" i="12"/>
  <c r="G1232" i="12"/>
  <c r="G1231" i="12"/>
  <c r="G1230" i="12"/>
  <c r="G1229" i="12"/>
  <c r="G1228" i="12"/>
  <c r="G1227" i="12"/>
  <c r="G1226" i="12"/>
  <c r="G1225" i="12"/>
  <c r="G1224" i="12"/>
  <c r="G1223" i="12"/>
  <c r="G1222" i="12"/>
  <c r="G1221" i="12"/>
  <c r="G1220" i="12"/>
  <c r="G1219" i="12"/>
  <c r="G1218" i="12"/>
  <c r="G1217" i="12"/>
  <c r="G1216" i="12"/>
  <c r="G1215" i="12"/>
  <c r="G1214" i="12"/>
  <c r="G1213" i="12"/>
  <c r="G1212" i="12"/>
  <c r="G1211" i="12"/>
  <c r="G1210" i="12"/>
  <c r="G1209" i="12"/>
  <c r="G1208" i="12"/>
  <c r="G1207" i="12"/>
  <c r="G1206" i="12"/>
  <c r="G1205" i="12"/>
  <c r="G1204" i="12"/>
  <c r="G1203" i="12"/>
  <c r="G1202" i="12"/>
  <c r="G1201" i="12"/>
  <c r="G1200" i="12"/>
  <c r="G1199" i="12"/>
  <c r="G1198" i="12"/>
  <c r="G1197" i="12"/>
  <c r="G1196" i="12"/>
  <c r="G1195" i="12"/>
  <c r="G1194" i="12"/>
  <c r="G1193" i="12"/>
  <c r="G1192" i="12"/>
  <c r="G1191" i="12"/>
  <c r="G1190" i="12"/>
  <c r="G1189" i="12"/>
  <c r="G1188" i="12"/>
  <c r="G1187" i="12"/>
  <c r="G1186" i="12"/>
  <c r="G1185" i="12"/>
  <c r="G1184" i="12"/>
  <c r="G1183" i="12"/>
  <c r="G1182" i="12"/>
  <c r="G1181" i="12"/>
  <c r="G1180" i="12"/>
  <c r="G1179" i="12"/>
  <c r="G1178" i="12"/>
  <c r="G1177" i="12"/>
  <c r="G1176" i="12"/>
  <c r="G1175" i="12"/>
  <c r="G1174" i="12"/>
  <c r="G1173" i="12"/>
  <c r="G1172" i="12"/>
  <c r="G1171" i="12"/>
  <c r="G1170" i="12"/>
  <c r="G1169" i="12"/>
  <c r="G1168" i="12"/>
  <c r="G1167" i="12"/>
  <c r="G1166" i="12"/>
  <c r="G1165" i="12"/>
  <c r="G1164" i="12"/>
  <c r="G1163" i="12"/>
  <c r="G1162" i="12"/>
  <c r="G1161" i="12"/>
  <c r="G1160" i="12"/>
  <c r="G1159" i="12"/>
  <c r="G1158" i="12"/>
  <c r="G1157" i="12"/>
  <c r="G1156" i="12"/>
  <c r="G1155" i="12"/>
  <c r="G1154" i="12"/>
  <c r="G1153" i="12"/>
  <c r="G1152" i="12"/>
  <c r="G1151" i="12"/>
  <c r="G1150" i="12"/>
  <c r="G1149" i="12"/>
  <c r="G1148" i="12"/>
  <c r="G1147" i="12"/>
  <c r="G1146" i="12"/>
  <c r="G1145" i="12"/>
  <c r="G1144" i="12"/>
  <c r="G1143" i="12"/>
  <c r="G1142" i="12"/>
  <c r="G1141" i="12"/>
  <c r="G1140" i="12"/>
  <c r="G1139" i="12"/>
  <c r="G1138" i="12"/>
  <c r="G1137" i="12"/>
  <c r="G1136" i="12"/>
  <c r="G1135" i="12"/>
  <c r="G1134" i="12"/>
  <c r="G1133" i="12"/>
  <c r="G1132" i="12"/>
  <c r="G1131" i="12"/>
  <c r="G1130" i="12"/>
  <c r="G1129" i="12"/>
  <c r="G1128" i="12"/>
  <c r="G1127" i="12"/>
  <c r="G1126" i="12"/>
  <c r="G1125" i="12"/>
  <c r="G1124" i="12"/>
  <c r="G1123" i="12"/>
  <c r="G1122" i="12"/>
  <c r="G1121" i="12"/>
  <c r="G1120" i="12"/>
  <c r="G1119" i="12"/>
  <c r="G1118" i="12"/>
  <c r="G1117" i="12"/>
  <c r="G1116" i="12"/>
  <c r="G1115" i="12"/>
  <c r="G1114" i="12"/>
  <c r="G1113" i="12"/>
  <c r="G1112" i="12"/>
  <c r="G1111" i="12"/>
  <c r="G1110" i="12"/>
  <c r="G1109" i="12"/>
  <c r="G1108" i="12"/>
  <c r="G1107" i="12"/>
  <c r="G1106" i="12"/>
  <c r="G1105" i="12"/>
  <c r="G1104" i="12"/>
  <c r="G1103" i="12"/>
  <c r="G1102" i="12"/>
  <c r="G1101" i="12"/>
  <c r="G1100" i="12"/>
  <c r="G1099" i="12"/>
  <c r="G1098" i="12"/>
  <c r="G1097" i="12"/>
  <c r="G1096" i="12"/>
  <c r="G1095" i="12"/>
  <c r="G1094" i="12"/>
  <c r="G1093" i="12"/>
  <c r="G1092" i="12"/>
  <c r="G1091" i="12"/>
  <c r="G1090" i="12"/>
  <c r="G1089" i="12"/>
  <c r="G1088" i="12"/>
  <c r="G1087" i="12"/>
  <c r="G1086" i="12"/>
  <c r="G1085" i="12"/>
  <c r="G1084" i="12"/>
  <c r="G1083" i="12"/>
  <c r="G1082" i="12"/>
  <c r="G1081" i="12"/>
  <c r="G1080" i="12"/>
  <c r="G1079" i="12"/>
  <c r="G1078" i="12"/>
  <c r="G1077" i="12"/>
  <c r="G1076" i="12"/>
  <c r="G1075" i="12"/>
  <c r="G1074" i="12"/>
  <c r="G1073" i="12"/>
  <c r="G1072" i="12"/>
  <c r="G1071" i="12"/>
  <c r="G1070" i="12"/>
  <c r="G1069" i="12"/>
  <c r="G1068" i="12"/>
  <c r="G1067" i="12"/>
  <c r="G1066" i="12"/>
  <c r="G1065" i="12"/>
  <c r="G1064" i="12"/>
  <c r="G1063" i="12"/>
  <c r="G1062" i="12"/>
  <c r="G1061" i="12"/>
  <c r="G1060" i="12"/>
  <c r="G1059" i="12"/>
  <c r="G1058" i="12"/>
  <c r="G1057" i="12"/>
  <c r="G1056" i="12"/>
  <c r="G1055" i="12"/>
  <c r="G1054" i="12"/>
  <c r="G1053" i="12"/>
  <c r="G1052" i="12"/>
  <c r="G1051" i="12"/>
  <c r="G1050" i="12"/>
  <c r="G1049" i="12"/>
  <c r="G1048" i="12"/>
  <c r="G1047" i="12"/>
  <c r="G1045" i="12"/>
  <c r="G1044" i="12"/>
  <c r="G1043" i="12"/>
  <c r="G1042" i="12"/>
  <c r="G1041" i="12"/>
  <c r="G1040" i="12"/>
  <c r="G1039" i="12"/>
  <c r="G1038" i="12"/>
  <c r="G1037" i="12"/>
  <c r="G1036" i="12"/>
  <c r="G1034" i="12"/>
  <c r="G1033" i="12"/>
  <c r="G1032" i="12"/>
  <c r="G1031" i="12"/>
  <c r="G1030" i="12"/>
  <c r="G1029" i="12"/>
  <c r="G1028" i="12"/>
  <c r="G1027" i="12"/>
  <c r="G1026" i="12"/>
  <c r="G1025" i="12"/>
  <c r="G1024" i="12"/>
  <c r="G1023" i="12"/>
  <c r="G1022" i="12"/>
  <c r="G1021" i="12"/>
  <c r="G1018" i="12"/>
  <c r="G1017" i="12"/>
  <c r="G1016" i="12"/>
  <c r="G1015" i="12"/>
  <c r="G1014" i="12"/>
  <c r="G1013" i="12"/>
  <c r="G1012" i="12"/>
  <c r="G1011" i="12"/>
  <c r="G1010" i="12"/>
  <c r="G1009" i="12"/>
  <c r="G1008" i="12"/>
  <c r="G1007" i="12"/>
  <c r="G1006" i="12"/>
  <c r="G1005" i="12"/>
  <c r="G1004" i="12"/>
  <c r="G1003" i="12"/>
  <c r="G1002" i="12"/>
  <c r="G1001" i="12"/>
  <c r="G1000" i="12"/>
  <c r="G999" i="12"/>
  <c r="G998" i="12"/>
  <c r="G997" i="12"/>
  <c r="G996" i="12"/>
  <c r="G995" i="12"/>
  <c r="G994" i="12"/>
  <c r="G993" i="12"/>
  <c r="G992" i="12"/>
  <c r="G991" i="12"/>
  <c r="G990" i="12"/>
  <c r="G989" i="12"/>
  <c r="G988" i="12"/>
  <c r="G987" i="12"/>
  <c r="G986" i="12"/>
  <c r="G985" i="12"/>
  <c r="G984" i="12"/>
  <c r="G983" i="12"/>
  <c r="G982" i="12"/>
  <c r="G981" i="12"/>
  <c r="G980" i="12"/>
  <c r="G979" i="12"/>
  <c r="G978" i="12"/>
  <c r="G977" i="12"/>
  <c r="G976" i="12"/>
  <c r="G975" i="12"/>
  <c r="G974" i="12"/>
  <c r="G973" i="12"/>
  <c r="G972" i="12"/>
  <c r="G971" i="12"/>
  <c r="G970" i="12"/>
  <c r="G969" i="12"/>
  <c r="G968" i="12"/>
  <c r="G966" i="12"/>
  <c r="G965" i="12"/>
  <c r="G964" i="12"/>
  <c r="G963" i="12"/>
  <c r="G962" i="12"/>
  <c r="G961" i="12"/>
  <c r="G960" i="12"/>
  <c r="G959" i="12"/>
  <c r="G958" i="12"/>
  <c r="G957" i="12"/>
  <c r="G956" i="12"/>
  <c r="G955" i="12"/>
  <c r="G954" i="12"/>
  <c r="G953" i="12"/>
  <c r="G952" i="12"/>
  <c r="G951" i="12"/>
  <c r="G950" i="12"/>
  <c r="G949" i="12"/>
  <c r="G948" i="12"/>
  <c r="G947" i="12"/>
  <c r="G946" i="12"/>
  <c r="G945" i="12"/>
  <c r="G944" i="12"/>
  <c r="G943" i="12"/>
  <c r="G942" i="12"/>
  <c r="G941" i="12"/>
  <c r="G940" i="12"/>
  <c r="G939" i="12"/>
  <c r="G938" i="12"/>
  <c r="G937" i="12"/>
  <c r="G936" i="12"/>
  <c r="G935" i="12"/>
  <c r="G934" i="12"/>
  <c r="G933" i="12"/>
  <c r="G932" i="12"/>
  <c r="G931" i="12"/>
  <c r="G930" i="12"/>
  <c r="G929" i="12"/>
  <c r="G928" i="12"/>
  <c r="G927" i="12"/>
  <c r="G926" i="12"/>
  <c r="G925" i="12"/>
  <c r="G924" i="12"/>
  <c r="G923" i="12"/>
  <c r="G922" i="12"/>
  <c r="G921" i="12"/>
  <c r="G920" i="12"/>
  <c r="G919" i="12"/>
  <c r="G918" i="12"/>
  <c r="G917" i="12"/>
  <c r="G916" i="12"/>
  <c r="G915" i="12"/>
  <c r="G914" i="12"/>
  <c r="G913" i="12"/>
  <c r="G912" i="12"/>
  <c r="G911" i="12"/>
  <c r="G910" i="12"/>
  <c r="G909" i="12"/>
  <c r="G908" i="12"/>
  <c r="G907" i="12"/>
  <c r="G906" i="12"/>
  <c r="G905" i="12"/>
  <c r="G904" i="12"/>
  <c r="G903" i="12"/>
  <c r="G902" i="12"/>
  <c r="G901" i="12"/>
  <c r="G900" i="12"/>
  <c r="G899" i="12"/>
  <c r="G898" i="12"/>
  <c r="G897" i="12"/>
  <c r="G896" i="12"/>
  <c r="G895" i="12"/>
  <c r="G894" i="12"/>
  <c r="G893" i="12"/>
  <c r="G892" i="12"/>
  <c r="G891" i="12"/>
  <c r="G890" i="12"/>
  <c r="G889" i="12"/>
  <c r="G888" i="12"/>
  <c r="G887" i="12"/>
  <c r="G886" i="12"/>
  <c r="G885" i="12"/>
  <c r="G884" i="12"/>
  <c r="G883" i="12"/>
  <c r="G882" i="12"/>
  <c r="G881" i="12"/>
  <c r="G880" i="12"/>
  <c r="G879" i="12"/>
  <c r="G878" i="12"/>
  <c r="G877" i="12"/>
  <c r="G876" i="12"/>
  <c r="G875" i="12"/>
  <c r="G874" i="12"/>
  <c r="G873" i="12"/>
  <c r="G872" i="12"/>
  <c r="G871" i="12"/>
  <c r="G870" i="12"/>
  <c r="G869" i="12"/>
  <c r="G868" i="12"/>
  <c r="G867" i="12"/>
  <c r="G866" i="12"/>
  <c r="G865" i="12"/>
  <c r="G864" i="12"/>
  <c r="G863" i="12"/>
  <c r="G862" i="12"/>
  <c r="G861" i="12"/>
  <c r="G860" i="12"/>
  <c r="G859" i="12"/>
  <c r="G858" i="12"/>
  <c r="G857" i="12"/>
  <c r="G856" i="12"/>
  <c r="G855" i="12"/>
  <c r="G854" i="12"/>
  <c r="G853" i="12"/>
  <c r="G852" i="12"/>
  <c r="G851" i="12"/>
  <c r="G850" i="12"/>
  <c r="G849" i="12"/>
  <c r="G848" i="12"/>
  <c r="G847" i="12"/>
  <c r="G846" i="12"/>
  <c r="G845" i="12"/>
  <c r="G844" i="12"/>
  <c r="G843" i="12"/>
  <c r="G842" i="12"/>
  <c r="G841" i="12"/>
  <c r="G840" i="12"/>
  <c r="G839" i="12"/>
  <c r="G838" i="12"/>
  <c r="G837" i="12"/>
  <c r="G836" i="12"/>
  <c r="G835" i="12"/>
  <c r="G834" i="12"/>
  <c r="G833" i="12"/>
  <c r="G832" i="12"/>
  <c r="G831" i="12"/>
  <c r="G830" i="12"/>
  <c r="G829" i="12"/>
  <c r="G828" i="12"/>
  <c r="G827" i="12"/>
  <c r="G826" i="12"/>
  <c r="G825" i="12"/>
  <c r="G824" i="12"/>
  <c r="G823" i="12"/>
  <c r="G822" i="12"/>
  <c r="G821" i="12"/>
  <c r="G820" i="12"/>
  <c r="G819" i="12"/>
  <c r="G818" i="12"/>
  <c r="G817" i="12"/>
  <c r="G816" i="12"/>
  <c r="G815" i="12"/>
  <c r="G814" i="12"/>
  <c r="G813" i="12"/>
  <c r="G812" i="12"/>
  <c r="G811" i="12"/>
  <c r="G810" i="12"/>
  <c r="G809" i="12"/>
  <c r="G808" i="12"/>
  <c r="G807" i="12"/>
  <c r="G806" i="12"/>
  <c r="G805" i="12"/>
  <c r="G804" i="12"/>
  <c r="G803" i="12"/>
  <c r="G802" i="12"/>
  <c r="G801" i="12"/>
  <c r="G800" i="12"/>
  <c r="G799" i="12"/>
  <c r="G798" i="12"/>
  <c r="G797" i="12"/>
  <c r="G796" i="12"/>
  <c r="G795" i="12"/>
  <c r="G794" i="12"/>
  <c r="G793" i="12"/>
  <c r="G792" i="12"/>
  <c r="G791" i="12"/>
  <c r="G790" i="12"/>
  <c r="G789" i="12"/>
  <c r="G788" i="12"/>
  <c r="G787" i="12"/>
  <c r="G786" i="12"/>
  <c r="G785" i="12"/>
  <c r="G784" i="12"/>
  <c r="G783" i="12"/>
  <c r="G782" i="12"/>
  <c r="G781" i="12"/>
  <c r="G780" i="12"/>
  <c r="G779" i="12"/>
  <c r="G778" i="12"/>
  <c r="G777" i="12"/>
  <c r="G776" i="12"/>
  <c r="G775" i="12"/>
  <c r="G774" i="12"/>
  <c r="G773" i="12"/>
  <c r="G772" i="12"/>
  <c r="G771" i="12"/>
  <c r="G770" i="12"/>
  <c r="G769" i="12"/>
  <c r="G768" i="12"/>
  <c r="G767" i="12"/>
  <c r="G766" i="12"/>
  <c r="G765" i="12"/>
  <c r="G764" i="12"/>
  <c r="G763" i="12"/>
  <c r="G762" i="12"/>
  <c r="G761" i="12"/>
  <c r="G760" i="12"/>
  <c r="G759" i="12"/>
  <c r="G758" i="12"/>
  <c r="G757" i="12"/>
  <c r="G756" i="12"/>
  <c r="G755" i="12"/>
  <c r="G754" i="12"/>
  <c r="G753" i="12"/>
  <c r="G752" i="12"/>
  <c r="G751" i="12"/>
  <c r="G750" i="12"/>
  <c r="G749" i="12"/>
  <c r="G748" i="12"/>
  <c r="G747" i="12"/>
  <c r="G746" i="12"/>
  <c r="G745" i="12"/>
  <c r="G744" i="12"/>
  <c r="G743" i="12"/>
  <c r="G742" i="12"/>
  <c r="G741" i="12"/>
  <c r="G740" i="12"/>
  <c r="G739" i="12"/>
  <c r="G738" i="12"/>
  <c r="G737" i="12"/>
  <c r="G736" i="12"/>
  <c r="G735" i="12"/>
  <c r="G734" i="12"/>
  <c r="G733" i="12"/>
  <c r="G732" i="12"/>
  <c r="G731" i="12"/>
  <c r="G730" i="12"/>
  <c r="G729" i="12"/>
  <c r="G728" i="12"/>
  <c r="G727" i="12"/>
  <c r="G726" i="12"/>
  <c r="G725" i="12"/>
  <c r="G724" i="12"/>
  <c r="G723" i="12"/>
  <c r="G722" i="12"/>
  <c r="G721" i="12"/>
  <c r="G720" i="12"/>
  <c r="G719" i="12"/>
  <c r="G718" i="12"/>
  <c r="G717" i="12"/>
  <c r="G716" i="12"/>
  <c r="G715" i="12"/>
  <c r="G714" i="12"/>
  <c r="G713" i="12"/>
  <c r="G712" i="12"/>
  <c r="G711" i="12"/>
  <c r="G710" i="12"/>
  <c r="G709" i="12"/>
  <c r="G708" i="12"/>
  <c r="G707" i="12"/>
  <c r="G706" i="12"/>
  <c r="G705" i="12"/>
  <c r="G704" i="12"/>
  <c r="G703" i="12"/>
  <c r="G702" i="12"/>
  <c r="G701" i="12"/>
  <c r="G700" i="12"/>
  <c r="G699" i="12"/>
  <c r="G698" i="12"/>
  <c r="G697" i="12"/>
  <c r="G696" i="12"/>
  <c r="G695" i="12"/>
  <c r="G694" i="12"/>
  <c r="G693" i="12"/>
  <c r="G692" i="12"/>
  <c r="G691" i="12"/>
  <c r="G690" i="12"/>
  <c r="G689" i="12"/>
  <c r="G688" i="12"/>
  <c r="G687" i="12"/>
  <c r="G686" i="12"/>
  <c r="G685" i="12"/>
  <c r="G684" i="12"/>
  <c r="G683" i="12"/>
  <c r="G682" i="12"/>
  <c r="G681" i="12"/>
  <c r="G680" i="12"/>
  <c r="G679" i="12"/>
  <c r="G678" i="12"/>
  <c r="G677" i="12"/>
  <c r="G676" i="12"/>
  <c r="G675" i="12"/>
  <c r="G674" i="12"/>
  <c r="G673" i="12"/>
  <c r="G672" i="12"/>
  <c r="G671" i="12"/>
  <c r="G670" i="12"/>
  <c r="G669" i="12"/>
  <c r="G668" i="12"/>
  <c r="G667" i="12"/>
  <c r="G666" i="12"/>
  <c r="G665" i="12"/>
  <c r="G664" i="12"/>
  <c r="G663" i="12"/>
  <c r="G662" i="12"/>
  <c r="G661" i="12"/>
  <c r="G660" i="12"/>
  <c r="G659" i="12"/>
  <c r="G658" i="12"/>
  <c r="G657" i="12"/>
  <c r="G656" i="12"/>
  <c r="G655" i="12"/>
  <c r="G654" i="12"/>
  <c r="G653" i="12"/>
  <c r="G652" i="12"/>
  <c r="G651" i="12"/>
  <c r="G650" i="12"/>
  <c r="G649" i="12"/>
  <c r="G648" i="12"/>
  <c r="G647" i="12"/>
  <c r="G646" i="12"/>
  <c r="G645" i="12"/>
  <c r="G644" i="12"/>
  <c r="G643" i="12"/>
  <c r="G642" i="12"/>
  <c r="G641" i="12"/>
  <c r="G640" i="12"/>
  <c r="G639" i="12"/>
  <c r="G638" i="12"/>
  <c r="G637" i="12"/>
  <c r="G636" i="12"/>
  <c r="G635" i="12"/>
  <c r="G634" i="12"/>
  <c r="G633" i="12"/>
  <c r="G632" i="12"/>
  <c r="G631" i="12"/>
  <c r="G630" i="12"/>
  <c r="G629" i="12"/>
  <c r="G628" i="12"/>
  <c r="G627" i="12"/>
  <c r="G626" i="12"/>
  <c r="G625" i="12"/>
  <c r="G624" i="12"/>
  <c r="G623" i="12"/>
  <c r="G622" i="12"/>
  <c r="G621" i="12"/>
  <c r="G620" i="12"/>
  <c r="G619" i="12"/>
  <c r="G618" i="12"/>
  <c r="G617" i="12"/>
  <c r="G616" i="12"/>
  <c r="G615" i="12"/>
  <c r="G614" i="12"/>
  <c r="G613" i="12"/>
  <c r="G612" i="12"/>
  <c r="G611" i="12"/>
  <c r="G610" i="12"/>
  <c r="G609" i="12"/>
  <c r="G608" i="12"/>
  <c r="G607" i="12"/>
  <c r="G606" i="12"/>
  <c r="G605" i="12"/>
  <c r="G604" i="12"/>
  <c r="G603" i="12"/>
  <c r="G602" i="12"/>
  <c r="G601" i="12"/>
  <c r="G600" i="12"/>
  <c r="G599" i="12"/>
  <c r="G598" i="12"/>
  <c r="G597" i="12"/>
  <c r="G596" i="12"/>
  <c r="G595" i="12"/>
  <c r="G594" i="12"/>
  <c r="G593" i="12"/>
  <c r="G592" i="12"/>
  <c r="G591" i="12"/>
  <c r="G590" i="12"/>
  <c r="G589" i="12"/>
  <c r="G588" i="12"/>
  <c r="G587" i="12"/>
  <c r="G586" i="12"/>
  <c r="G585" i="12"/>
  <c r="G584" i="12"/>
  <c r="G583" i="12"/>
  <c r="G582" i="12"/>
  <c r="G581" i="12"/>
  <c r="G580" i="12"/>
  <c r="G579" i="12"/>
  <c r="G578" i="12"/>
  <c r="G577" i="12"/>
  <c r="G576" i="12"/>
  <c r="G575" i="12"/>
  <c r="G574" i="12"/>
  <c r="G573" i="12"/>
  <c r="G572" i="12"/>
  <c r="G571" i="12"/>
  <c r="G570" i="12"/>
  <c r="G569" i="12"/>
  <c r="G568" i="12"/>
  <c r="G567" i="12"/>
  <c r="G566" i="12"/>
  <c r="G565" i="12"/>
  <c r="G564" i="12"/>
  <c r="G563" i="12"/>
  <c r="G562" i="12"/>
  <c r="G561" i="12"/>
  <c r="G560" i="12"/>
  <c r="G559" i="12"/>
  <c r="G558" i="12"/>
  <c r="G557" i="12"/>
  <c r="G556" i="12"/>
  <c r="G555" i="12"/>
  <c r="G554" i="12"/>
  <c r="G553" i="12"/>
  <c r="G552" i="12"/>
  <c r="G551" i="12"/>
  <c r="G550" i="12"/>
  <c r="G549" i="12"/>
  <c r="G548" i="12"/>
  <c r="G547" i="12"/>
  <c r="G546" i="12"/>
  <c r="G545" i="12"/>
  <c r="G544" i="12"/>
  <c r="G543" i="12"/>
  <c r="G542" i="12"/>
  <c r="G541" i="12"/>
  <c r="G540" i="12"/>
  <c r="G539" i="12"/>
  <c r="G538" i="12"/>
  <c r="G537" i="12"/>
  <c r="G536" i="12"/>
  <c r="G535" i="12"/>
  <c r="G534" i="12"/>
  <c r="G533" i="12"/>
  <c r="G532" i="12"/>
  <c r="G531" i="12"/>
  <c r="G530" i="12"/>
  <c r="G529" i="12"/>
  <c r="G528" i="12"/>
  <c r="G527" i="12"/>
  <c r="G526" i="12"/>
  <c r="G525" i="12"/>
  <c r="G524" i="12"/>
  <c r="G523" i="12"/>
  <c r="G522" i="12"/>
  <c r="G521" i="12"/>
  <c r="G520" i="12"/>
  <c r="G519" i="12"/>
  <c r="G518" i="12"/>
  <c r="G517" i="12"/>
  <c r="G516" i="12"/>
  <c r="G515" i="12"/>
  <c r="G514" i="12"/>
  <c r="G513" i="12"/>
  <c r="G512" i="12"/>
  <c r="G511" i="12"/>
  <c r="G510" i="12"/>
  <c r="G509" i="12"/>
  <c r="G508" i="12"/>
  <c r="G507" i="12"/>
  <c r="G506" i="12"/>
  <c r="G505" i="12"/>
  <c r="G504" i="12"/>
  <c r="G503" i="12"/>
  <c r="G502" i="12"/>
  <c r="G501" i="12"/>
  <c r="G500" i="12"/>
  <c r="G499" i="12"/>
  <c r="G498" i="12"/>
  <c r="G497" i="12"/>
  <c r="G496" i="12"/>
  <c r="G495" i="12"/>
  <c r="G494" i="12"/>
  <c r="G493" i="12"/>
  <c r="G492" i="12"/>
  <c r="G491" i="12"/>
  <c r="G490" i="12"/>
  <c r="G489" i="12"/>
  <c r="G488" i="12"/>
  <c r="G487" i="12"/>
  <c r="G486" i="12"/>
  <c r="G485" i="12"/>
  <c r="G484" i="12"/>
  <c r="G483" i="12"/>
  <c r="G482" i="12"/>
  <c r="G481" i="12"/>
  <c r="G480" i="12"/>
  <c r="G479" i="12"/>
  <c r="G478" i="12"/>
  <c r="G477" i="12"/>
  <c r="G476" i="12"/>
  <c r="G475" i="12"/>
  <c r="G474" i="12"/>
  <c r="G473" i="12"/>
  <c r="G472" i="12"/>
  <c r="G471" i="12"/>
  <c r="G470" i="12"/>
  <c r="G469" i="12"/>
  <c r="G468" i="12"/>
  <c r="G467" i="12"/>
  <c r="G466" i="12"/>
  <c r="G465" i="12"/>
  <c r="G464" i="12"/>
  <c r="G463" i="12"/>
  <c r="G462" i="12"/>
  <c r="G461" i="12"/>
  <c r="G460" i="12"/>
  <c r="G459" i="12"/>
  <c r="G458" i="12"/>
  <c r="G457" i="12"/>
  <c r="G456" i="12"/>
  <c r="G455" i="12"/>
  <c r="G454" i="12"/>
  <c r="G453" i="12"/>
  <c r="G452" i="12"/>
  <c r="G451" i="12"/>
  <c r="G450" i="12"/>
  <c r="G449" i="12"/>
  <c r="G448" i="12"/>
  <c r="G447" i="12"/>
  <c r="G446" i="12"/>
  <c r="G445" i="12"/>
  <c r="G444" i="12"/>
  <c r="G443" i="12"/>
  <c r="G442" i="12"/>
  <c r="G441" i="12"/>
  <c r="G440" i="12"/>
  <c r="G439" i="12"/>
  <c r="G438" i="12"/>
  <c r="G437" i="12"/>
  <c r="G436" i="12"/>
  <c r="G435" i="12"/>
  <c r="G434" i="12"/>
  <c r="G433" i="12"/>
  <c r="G432" i="12"/>
  <c r="G431" i="12"/>
  <c r="G430" i="12"/>
  <c r="G429" i="12"/>
  <c r="G428" i="12"/>
  <c r="G427" i="12"/>
  <c r="G426" i="12"/>
  <c r="G425" i="12"/>
  <c r="G424" i="12"/>
  <c r="G423" i="12"/>
  <c r="G422" i="12"/>
  <c r="G421" i="12"/>
  <c r="G420" i="12"/>
  <c r="G419" i="12"/>
  <c r="G418" i="12"/>
  <c r="G417" i="12"/>
  <c r="G416" i="12"/>
  <c r="G415" i="12"/>
  <c r="G414" i="12"/>
  <c r="G413" i="12"/>
  <c r="G412" i="12"/>
  <c r="G411" i="12"/>
  <c r="G410" i="12"/>
  <c r="G409" i="12"/>
  <c r="G408" i="12"/>
  <c r="G407" i="12"/>
  <c r="G406" i="12"/>
  <c r="G405" i="12"/>
  <c r="G404" i="12"/>
  <c r="G403" i="12"/>
  <c r="G402" i="12"/>
  <c r="G401" i="12"/>
  <c r="G400" i="12"/>
  <c r="G399" i="12"/>
  <c r="G398" i="12"/>
  <c r="G397" i="12"/>
  <c r="G396" i="12"/>
  <c r="G395" i="12"/>
  <c r="G394" i="12"/>
  <c r="G393" i="12"/>
  <c r="G392" i="12"/>
  <c r="G391" i="12"/>
  <c r="G390" i="12"/>
  <c r="G389" i="12"/>
  <c r="G388" i="12"/>
  <c r="G387" i="12"/>
  <c r="G386" i="12"/>
  <c r="G385" i="12"/>
  <c r="G384" i="12"/>
  <c r="G383" i="12"/>
  <c r="G382" i="12"/>
  <c r="H381" i="12"/>
  <c r="H380" i="12"/>
  <c r="H379" i="12"/>
  <c r="H378" i="12"/>
  <c r="H377" i="12"/>
  <c r="H376" i="12"/>
  <c r="H375" i="12"/>
  <c r="H374" i="12"/>
  <c r="H373" i="12"/>
  <c r="H372" i="12"/>
  <c r="H371" i="12"/>
  <c r="H370" i="12"/>
  <c r="H369" i="12"/>
  <c r="H368" i="12"/>
  <c r="H367" i="12"/>
  <c r="H366" i="12"/>
  <c r="H365" i="12"/>
  <c r="H364" i="12"/>
  <c r="H363" i="12"/>
  <c r="H362" i="12"/>
  <c r="H361" i="12"/>
  <c r="H360" i="12"/>
  <c r="H359" i="12"/>
  <c r="H358" i="12"/>
  <c r="H357" i="12"/>
  <c r="H356" i="12"/>
  <c r="H355" i="12"/>
  <c r="H354" i="12"/>
  <c r="H353" i="12"/>
  <c r="H352" i="12"/>
  <c r="H351" i="12"/>
  <c r="H350" i="12"/>
  <c r="H349" i="12"/>
  <c r="H348" i="12"/>
  <c r="H347" i="12"/>
  <c r="H346" i="12"/>
  <c r="H345" i="12"/>
  <c r="H344" i="12"/>
  <c r="H343" i="12"/>
  <c r="H342" i="12"/>
  <c r="H341" i="12"/>
  <c r="H340" i="12"/>
  <c r="H339" i="12"/>
  <c r="H338" i="12"/>
  <c r="H337" i="12"/>
  <c r="H336" i="12"/>
  <c r="H335" i="12"/>
  <c r="H334" i="12"/>
  <c r="H333" i="12"/>
  <c r="H332" i="12"/>
  <c r="H331" i="12"/>
  <c r="H330" i="12"/>
  <c r="H329" i="12"/>
  <c r="H328" i="12"/>
  <c r="H327" i="12"/>
  <c r="H326" i="12"/>
  <c r="H325" i="12"/>
  <c r="H324" i="12"/>
  <c r="H323" i="12"/>
  <c r="H322" i="12"/>
  <c r="H321" i="12"/>
  <c r="H320" i="12"/>
  <c r="H319" i="12"/>
  <c r="H318" i="12"/>
  <c r="H317" i="12"/>
  <c r="H316" i="12"/>
  <c r="H315" i="12"/>
  <c r="H314" i="12"/>
  <c r="H313" i="12"/>
  <c r="H312" i="12"/>
  <c r="H311" i="12"/>
  <c r="H310" i="12"/>
  <c r="H309" i="12"/>
  <c r="H308" i="12"/>
  <c r="H307" i="12"/>
  <c r="H306" i="12"/>
  <c r="H305" i="12"/>
  <c r="H304" i="12"/>
  <c r="H303" i="12"/>
  <c r="H302" i="12"/>
  <c r="H301" i="12"/>
  <c r="H300" i="12"/>
  <c r="H299" i="12"/>
  <c r="H298" i="12"/>
  <c r="H297" i="12"/>
  <c r="H296" i="12"/>
  <c r="H295" i="12"/>
  <c r="H294" i="12"/>
  <c r="H293" i="12"/>
  <c r="H292" i="12"/>
  <c r="H291" i="12"/>
  <c r="H290" i="12"/>
  <c r="H289" i="12"/>
  <c r="H288" i="12"/>
  <c r="H287" i="12"/>
  <c r="H286" i="12"/>
  <c r="H285" i="12"/>
  <c r="H284" i="12"/>
  <c r="H283" i="12"/>
  <c r="H282" i="12"/>
  <c r="H281" i="12"/>
  <c r="H280" i="12"/>
  <c r="H279" i="12"/>
  <c r="H278" i="12"/>
  <c r="H277" i="12"/>
  <c r="H276" i="12"/>
  <c r="H275" i="12"/>
  <c r="H274" i="12"/>
  <c r="H273" i="12"/>
  <c r="H272" i="12"/>
  <c r="H271" i="12"/>
  <c r="H270" i="12"/>
  <c r="H269" i="12"/>
  <c r="H268" i="12"/>
  <c r="H267" i="12"/>
  <c r="H266" i="12"/>
  <c r="H265" i="12"/>
  <c r="H264" i="12"/>
  <c r="H263" i="12"/>
  <c r="H262" i="12"/>
  <c r="H261" i="12"/>
  <c r="H260" i="12"/>
  <c r="H259" i="12"/>
  <c r="H258" i="12"/>
  <c r="H257" i="12"/>
  <c r="H256" i="12"/>
  <c r="H255" i="12"/>
  <c r="H254" i="12"/>
  <c r="H253" i="12"/>
  <c r="H252" i="12"/>
  <c r="H251" i="12"/>
  <c r="H250" i="12"/>
  <c r="H249" i="12"/>
  <c r="H248" i="12"/>
  <c r="H247" i="12"/>
  <c r="H246" i="12"/>
  <c r="H245" i="12"/>
  <c r="H244" i="12"/>
  <c r="H243" i="12"/>
  <c r="H242" i="12"/>
  <c r="H241" i="12"/>
  <c r="H240" i="12"/>
  <c r="H239" i="12"/>
  <c r="H238" i="12"/>
  <c r="H237" i="12"/>
  <c r="H236" i="12"/>
  <c r="H235" i="12"/>
  <c r="H234" i="12"/>
  <c r="H233" i="12"/>
  <c r="H232" i="12"/>
  <c r="H231" i="12"/>
  <c r="H230" i="12"/>
  <c r="H229" i="12"/>
  <c r="H228" i="12"/>
  <c r="H227" i="12"/>
  <c r="H226" i="12"/>
  <c r="H225" i="12"/>
  <c r="H224" i="12"/>
  <c r="H223" i="12"/>
  <c r="H222" i="12"/>
  <c r="H221" i="12"/>
  <c r="H220" i="12"/>
  <c r="H219" i="12"/>
  <c r="H218" i="12"/>
  <c r="H217" i="12"/>
  <c r="H216" i="12"/>
  <c r="H215" i="12"/>
  <c r="H214" i="12"/>
  <c r="H213" i="12"/>
  <c r="H212" i="12"/>
  <c r="H211" i="12"/>
  <c r="H210" i="12"/>
  <c r="H209" i="12"/>
  <c r="H208" i="12"/>
  <c r="H207" i="12"/>
  <c r="H206" i="12"/>
  <c r="H205" i="12"/>
  <c r="H204" i="12"/>
  <c r="H203" i="12"/>
  <c r="H202" i="12"/>
  <c r="H201" i="12"/>
  <c r="H200" i="12"/>
  <c r="H199" i="12"/>
  <c r="H198" i="12"/>
  <c r="H197" i="12"/>
  <c r="H196" i="12"/>
  <c r="H195" i="12"/>
  <c r="H194" i="12"/>
  <c r="H193" i="12"/>
  <c r="H192" i="12"/>
  <c r="H191" i="12"/>
  <c r="H190" i="12"/>
  <c r="H189" i="12"/>
  <c r="H188" i="12"/>
  <c r="H187" i="12"/>
  <c r="H186" i="12"/>
  <c r="H185" i="12"/>
  <c r="H184" i="12"/>
  <c r="H183" i="12"/>
  <c r="H182" i="12"/>
  <c r="H181" i="12"/>
  <c r="H180" i="12"/>
  <c r="H179" i="12"/>
  <c r="H178" i="12"/>
  <c r="H177" i="12"/>
  <c r="H176" i="12"/>
  <c r="H175" i="12"/>
  <c r="H174" i="12"/>
  <c r="H173" i="12"/>
  <c r="H172" i="12"/>
  <c r="H171" i="12"/>
  <c r="H170" i="12"/>
  <c r="H169" i="12"/>
  <c r="H168" i="12"/>
  <c r="H167" i="12"/>
  <c r="H166" i="12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52" i="12"/>
  <c r="H151" i="12"/>
  <c r="H150" i="12"/>
  <c r="H149" i="12"/>
  <c r="H148" i="12"/>
  <c r="H147" i="12"/>
  <c r="H146" i="12"/>
  <c r="H145" i="12"/>
  <c r="H144" i="12"/>
  <c r="H143" i="12"/>
  <c r="H142" i="12"/>
  <c r="H141" i="12"/>
  <c r="H140" i="12"/>
  <c r="H139" i="12"/>
  <c r="H138" i="12"/>
  <c r="H137" i="12"/>
  <c r="H136" i="12"/>
  <c r="H135" i="12"/>
  <c r="H134" i="12"/>
  <c r="H133" i="12"/>
  <c r="H132" i="12"/>
  <c r="H131" i="12"/>
  <c r="H130" i="12"/>
  <c r="H129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H112" i="12"/>
  <c r="H111" i="12"/>
  <c r="H110" i="12"/>
  <c r="H109" i="12"/>
  <c r="H108" i="12"/>
  <c r="H107" i="12"/>
  <c r="H106" i="12"/>
  <c r="H105" i="12"/>
  <c r="H104" i="12"/>
  <c r="H103" i="12"/>
  <c r="H102" i="12"/>
  <c r="H101" i="12"/>
  <c r="H100" i="12"/>
  <c r="H99" i="12"/>
  <c r="H98" i="12"/>
  <c r="H97" i="12"/>
  <c r="H96" i="12"/>
  <c r="H95" i="12"/>
  <c r="H94" i="12"/>
  <c r="H93" i="12"/>
  <c r="H92" i="12"/>
  <c r="H91" i="12"/>
  <c r="H90" i="12"/>
  <c r="H89" i="12"/>
  <c r="H88" i="12"/>
  <c r="H87" i="12"/>
  <c r="H86" i="12"/>
  <c r="H85" i="12"/>
  <c r="H84" i="12"/>
  <c r="H83" i="12"/>
  <c r="H82" i="12"/>
  <c r="H81" i="12"/>
  <c r="H80" i="12"/>
  <c r="H79" i="12"/>
  <c r="H78" i="12"/>
  <c r="H77" i="12"/>
  <c r="H76" i="12"/>
  <c r="H75" i="12"/>
  <c r="H74" i="12"/>
  <c r="H73" i="12"/>
  <c r="H72" i="12"/>
  <c r="H71" i="12"/>
  <c r="H70" i="12"/>
  <c r="H69" i="12"/>
  <c r="H68" i="12"/>
  <c r="H67" i="12"/>
  <c r="H66" i="12"/>
  <c r="H65" i="12"/>
  <c r="H64" i="12"/>
  <c r="H6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" i="12"/>
  <c r="E458" i="9" l="1"/>
  <c r="H391" i="9"/>
  <c r="H2260" i="7"/>
  <c r="H2259" i="7"/>
  <c r="H2258" i="7"/>
  <c r="H2257" i="7"/>
  <c r="H2256" i="7"/>
  <c r="H2255" i="7"/>
  <c r="H2254" i="7"/>
  <c r="H2253" i="7"/>
  <c r="H2252" i="7"/>
  <c r="H2251" i="7"/>
  <c r="H2250" i="7"/>
  <c r="H2249" i="7"/>
  <c r="H2248" i="7"/>
  <c r="H2247" i="7"/>
  <c r="H2246" i="7"/>
  <c r="H2245" i="7"/>
  <c r="H2244" i="7"/>
  <c r="H2243" i="7"/>
  <c r="H2242" i="7"/>
  <c r="H2241" i="7"/>
  <c r="H2240" i="7"/>
  <c r="H2239" i="7"/>
  <c r="H2238" i="7"/>
  <c r="H2237" i="7"/>
  <c r="H2236" i="7"/>
  <c r="H2235" i="7"/>
  <c r="H2234" i="7"/>
  <c r="H2233" i="7"/>
  <c r="H2232" i="7"/>
  <c r="H2231" i="7"/>
  <c r="H2230" i="7"/>
  <c r="H2229" i="7"/>
  <c r="H2228" i="7"/>
  <c r="H2227" i="7"/>
  <c r="H2226" i="7"/>
  <c r="H2225" i="7"/>
  <c r="H2224" i="7"/>
  <c r="H2223" i="7"/>
  <c r="H2222" i="7"/>
  <c r="H2221" i="7"/>
  <c r="H2220" i="7"/>
  <c r="H2219" i="7"/>
  <c r="H2218" i="7"/>
  <c r="H2217" i="7"/>
  <c r="H2216" i="7"/>
  <c r="H2215" i="7"/>
  <c r="H2214" i="7"/>
  <c r="H2213" i="7"/>
  <c r="H2212" i="7"/>
  <c r="H2211" i="7"/>
  <c r="H2210" i="7"/>
  <c r="H2209" i="7"/>
  <c r="H2208" i="7"/>
  <c r="H2207" i="7"/>
  <c r="H2206" i="7"/>
  <c r="H2205" i="7"/>
  <c r="H2204" i="7"/>
  <c r="H2203" i="7"/>
  <c r="H2202" i="7"/>
  <c r="H2201" i="7"/>
  <c r="H2200" i="7"/>
  <c r="H2199" i="7"/>
  <c r="H2198" i="7"/>
  <c r="H2197" i="7"/>
  <c r="H2196" i="7"/>
  <c r="H2195" i="7"/>
  <c r="H2194" i="7"/>
  <c r="H2193" i="7"/>
  <c r="H2192" i="7"/>
  <c r="H2191" i="7"/>
  <c r="H2190" i="7"/>
  <c r="H2189" i="7"/>
  <c r="H2188" i="7"/>
  <c r="H2187" i="7"/>
  <c r="H2186" i="7"/>
  <c r="H2185" i="7"/>
  <c r="H2184" i="7"/>
  <c r="H2183" i="7"/>
  <c r="H2182" i="7"/>
  <c r="H2181" i="7"/>
  <c r="H2180" i="7"/>
  <c r="H2179" i="7"/>
  <c r="H2178" i="7"/>
  <c r="H2177" i="7"/>
  <c r="H2176" i="7"/>
  <c r="H2175" i="7"/>
  <c r="H2174" i="7"/>
  <c r="H2173" i="7"/>
  <c r="H2172" i="7"/>
  <c r="H2171" i="7"/>
  <c r="H2170" i="7"/>
  <c r="H2169" i="7"/>
  <c r="H2168" i="7"/>
  <c r="H2167" i="7"/>
  <c r="H2166" i="7"/>
  <c r="H2165" i="7"/>
  <c r="H2164" i="7"/>
  <c r="H2163" i="7"/>
  <c r="H2162" i="7"/>
  <c r="H2161" i="7"/>
  <c r="H2160" i="7"/>
  <c r="H2159" i="7"/>
  <c r="H2158" i="7"/>
  <c r="H2157" i="7"/>
  <c r="H2156" i="7"/>
  <c r="H2155" i="7"/>
  <c r="H2154" i="7"/>
  <c r="H2153" i="7"/>
  <c r="H2152" i="7"/>
  <c r="H2151" i="7"/>
  <c r="H2150" i="7"/>
  <c r="H2149" i="7"/>
  <c r="H2148" i="7"/>
  <c r="H2147" i="7"/>
  <c r="H2146" i="7"/>
  <c r="H2145" i="7"/>
  <c r="H2144" i="7"/>
  <c r="H2143" i="7"/>
  <c r="H2142" i="7"/>
  <c r="H2141" i="7"/>
  <c r="H2140" i="7"/>
  <c r="H2139" i="7"/>
  <c r="H2138" i="7"/>
  <c r="H2137" i="7"/>
  <c r="H2136" i="7"/>
  <c r="H2135" i="7"/>
  <c r="H2134" i="7"/>
  <c r="H2133" i="7"/>
  <c r="H2132" i="7"/>
  <c r="H2131" i="7"/>
  <c r="H2130" i="7"/>
  <c r="H2129" i="7"/>
  <c r="H2128" i="7"/>
  <c r="H2127" i="7"/>
  <c r="H2126" i="7"/>
  <c r="H2125" i="7"/>
  <c r="H2124" i="7"/>
  <c r="H2123" i="7"/>
  <c r="H2122" i="7"/>
  <c r="H2121" i="7"/>
  <c r="H2120" i="7"/>
  <c r="H2119" i="7"/>
  <c r="H2118" i="7"/>
  <c r="H2117" i="7"/>
  <c r="H2116" i="7"/>
  <c r="H2115" i="7"/>
  <c r="H2114" i="7"/>
  <c r="H2113" i="7"/>
  <c r="H2112" i="7"/>
  <c r="H2111" i="7"/>
  <c r="H2110" i="7"/>
  <c r="H2109" i="7"/>
  <c r="H2108" i="7"/>
  <c r="H2107" i="7"/>
  <c r="H2106" i="7"/>
  <c r="H2105" i="7"/>
  <c r="H2104" i="7"/>
  <c r="H2103" i="7"/>
  <c r="H2102" i="7"/>
  <c r="H2101" i="7"/>
  <c r="H2100" i="7"/>
  <c r="H2099" i="7"/>
  <c r="H2098" i="7"/>
  <c r="H2097" i="7"/>
  <c r="H2096" i="7"/>
  <c r="H2095" i="7"/>
  <c r="H2094" i="7"/>
  <c r="H2093" i="7"/>
  <c r="H2092" i="7"/>
  <c r="H2091" i="7"/>
  <c r="H2090" i="7"/>
  <c r="H2089" i="7"/>
  <c r="H2088" i="7"/>
  <c r="H2087" i="7"/>
  <c r="H2086" i="7"/>
  <c r="H2085" i="7"/>
  <c r="H2084" i="7"/>
  <c r="H2083" i="7"/>
  <c r="H2082" i="7"/>
  <c r="H2081" i="7"/>
  <c r="H2080" i="7"/>
  <c r="H2079" i="7"/>
  <c r="H2078" i="7"/>
  <c r="H2077" i="7"/>
  <c r="H2076" i="7"/>
  <c r="H2075" i="7"/>
  <c r="H2074" i="7"/>
  <c r="H2073" i="7"/>
  <c r="H2072" i="7"/>
  <c r="H2071" i="7"/>
  <c r="H2070" i="7"/>
  <c r="H2069" i="7"/>
  <c r="H2068" i="7"/>
  <c r="H2067" i="7"/>
  <c r="H2066" i="7"/>
  <c r="H2065" i="7"/>
  <c r="H2064" i="7"/>
  <c r="H2063" i="7"/>
  <c r="H2062" i="7"/>
  <c r="H2061" i="7"/>
  <c r="H2060" i="7"/>
  <c r="H2059" i="7"/>
  <c r="H2058" i="7"/>
  <c r="H2057" i="7"/>
  <c r="H2056" i="7"/>
  <c r="H2055" i="7"/>
  <c r="H2054" i="7"/>
  <c r="H2053" i="7"/>
  <c r="H2052" i="7"/>
  <c r="H2051" i="7"/>
  <c r="H2050" i="7"/>
  <c r="H2049" i="7"/>
  <c r="H2048" i="7"/>
  <c r="H2047" i="7"/>
  <c r="H2046" i="7"/>
  <c r="H2045" i="7"/>
  <c r="H2044" i="7"/>
  <c r="H2043" i="7"/>
  <c r="H2042" i="7"/>
  <c r="H2041" i="7"/>
  <c r="H2040" i="7"/>
  <c r="H2039" i="7"/>
  <c r="H2038" i="7"/>
  <c r="H2037" i="7"/>
  <c r="H2036" i="7"/>
  <c r="H2035" i="7"/>
  <c r="H2034" i="7"/>
  <c r="H2033" i="7"/>
  <c r="H2032" i="7"/>
  <c r="H2031" i="7"/>
  <c r="H2030" i="7"/>
  <c r="H2029" i="7"/>
  <c r="H2028" i="7"/>
  <c r="H2027" i="7"/>
  <c r="H2026" i="7"/>
  <c r="H2025" i="7"/>
  <c r="H2024" i="7"/>
  <c r="H2023" i="7"/>
  <c r="H2022" i="7"/>
  <c r="H2021" i="7"/>
  <c r="H2020" i="7"/>
  <c r="H2019" i="7"/>
  <c r="H2018" i="7"/>
  <c r="H2017" i="7"/>
  <c r="H2016" i="7"/>
  <c r="H2015" i="7"/>
  <c r="H2014" i="7"/>
  <c r="H2013" i="7"/>
  <c r="H2012" i="7"/>
  <c r="H2011" i="7"/>
  <c r="H2010" i="7"/>
  <c r="H2009" i="7"/>
  <c r="H2008" i="7"/>
  <c r="H2007" i="7"/>
  <c r="H2006" i="7"/>
  <c r="H2005" i="7"/>
  <c r="H2004" i="7"/>
  <c r="H2003" i="7"/>
  <c r="H2002" i="7"/>
  <c r="H2001" i="7"/>
  <c r="H2000" i="7"/>
  <c r="H1999" i="7"/>
  <c r="H1998" i="7"/>
  <c r="H1997" i="7"/>
  <c r="H1996" i="7"/>
  <c r="H1995" i="7"/>
  <c r="H1994" i="7"/>
  <c r="H1993" i="7"/>
  <c r="H1992" i="7"/>
  <c r="H1991" i="7"/>
  <c r="H1990" i="7"/>
  <c r="H1989" i="7"/>
  <c r="H1988" i="7"/>
  <c r="H1987" i="7"/>
  <c r="H1986" i="7"/>
  <c r="H1985" i="7"/>
  <c r="H1984" i="7"/>
  <c r="H1983" i="7"/>
  <c r="H1982" i="7"/>
  <c r="H1981" i="7"/>
  <c r="H1980" i="7"/>
  <c r="H1979" i="7"/>
  <c r="H1978" i="7"/>
  <c r="H1977" i="7"/>
  <c r="H1976" i="7"/>
  <c r="H1975" i="7"/>
  <c r="H1974" i="7"/>
  <c r="H1973" i="7"/>
  <c r="H1972" i="7"/>
  <c r="H1971" i="7"/>
  <c r="H1970" i="7"/>
  <c r="H1969" i="7"/>
  <c r="H1968" i="7"/>
  <c r="H1967" i="7"/>
  <c r="H1966" i="7"/>
  <c r="H1965" i="7"/>
  <c r="H1964" i="7"/>
  <c r="H1963" i="7"/>
  <c r="H1962" i="7"/>
  <c r="H1961" i="7"/>
  <c r="H1960" i="7"/>
  <c r="H1959" i="7"/>
  <c r="H1958" i="7"/>
  <c r="H1957" i="7"/>
  <c r="H1956" i="7"/>
  <c r="H1955" i="7"/>
  <c r="H1954" i="7"/>
  <c r="H1953" i="7"/>
  <c r="H1952" i="7"/>
  <c r="H1951" i="7"/>
  <c r="H1950" i="7"/>
  <c r="H1949" i="7"/>
  <c r="H1948" i="7"/>
  <c r="H1947" i="7"/>
  <c r="H1946" i="7"/>
  <c r="H1945" i="7"/>
  <c r="H1944" i="7"/>
  <c r="H1943" i="7"/>
  <c r="H1942" i="7"/>
  <c r="H1941" i="7"/>
  <c r="H1940" i="7"/>
  <c r="H1939" i="7"/>
  <c r="H1938" i="7"/>
  <c r="H1937" i="7"/>
  <c r="H1936" i="7"/>
  <c r="H1935" i="7"/>
  <c r="H1934" i="7"/>
  <c r="H1933" i="7"/>
  <c r="H1932" i="7"/>
  <c r="H1931" i="7"/>
  <c r="H1930" i="7"/>
  <c r="H1929" i="7"/>
  <c r="H1928" i="7"/>
  <c r="H1927" i="7"/>
  <c r="H1926" i="7"/>
  <c r="H1925" i="7"/>
  <c r="H1924" i="7"/>
  <c r="H1923" i="7"/>
  <c r="H1922" i="7"/>
  <c r="H1921" i="7"/>
  <c r="H1920" i="7"/>
  <c r="H1919" i="7"/>
  <c r="H1918" i="7"/>
  <c r="H1917" i="7"/>
  <c r="H1916" i="7"/>
  <c r="H1915" i="7"/>
  <c r="H1914" i="7"/>
  <c r="H1913" i="7"/>
  <c r="H1912" i="7"/>
  <c r="H1911" i="7"/>
  <c r="H1910" i="7"/>
  <c r="H1909" i="7"/>
  <c r="H1908" i="7"/>
  <c r="H1907" i="7"/>
  <c r="H1906" i="7"/>
  <c r="H1905" i="7"/>
  <c r="H1904" i="7"/>
  <c r="H1903" i="7"/>
  <c r="H1902" i="7"/>
  <c r="H1901" i="7"/>
  <c r="H1900" i="7"/>
  <c r="H1899" i="7"/>
  <c r="H1898" i="7"/>
  <c r="H1897" i="7"/>
  <c r="H1896" i="7"/>
  <c r="H1895" i="7"/>
  <c r="H1894" i="7"/>
  <c r="H1893" i="7"/>
  <c r="H1892" i="7"/>
  <c r="H1891" i="7"/>
  <c r="H1890" i="7"/>
  <c r="H1889" i="7"/>
  <c r="H1888" i="7"/>
  <c r="H1887" i="7"/>
  <c r="H1886" i="7"/>
  <c r="H1885" i="7"/>
  <c r="H1884" i="7"/>
  <c r="H1883" i="7"/>
  <c r="H1882" i="7"/>
  <c r="H1881" i="7"/>
  <c r="H1880" i="7"/>
  <c r="H1879" i="7"/>
  <c r="H1878" i="7"/>
  <c r="H1877" i="7"/>
  <c r="H1876" i="7"/>
  <c r="H1875" i="7"/>
  <c r="H1874" i="7"/>
  <c r="H1873" i="7"/>
  <c r="H1872" i="7"/>
  <c r="H1871" i="7"/>
  <c r="H1870" i="7"/>
  <c r="H1869" i="7"/>
  <c r="H1868" i="7"/>
  <c r="H1867" i="7"/>
  <c r="H1866" i="7"/>
  <c r="H1865" i="7"/>
  <c r="H1864" i="7"/>
  <c r="H1863" i="7"/>
  <c r="H1862" i="7"/>
  <c r="H1861" i="7"/>
  <c r="H1860" i="7"/>
  <c r="H1859" i="7"/>
  <c r="H1858" i="7"/>
  <c r="H1857" i="7"/>
  <c r="H1856" i="7"/>
  <c r="H1855" i="7"/>
  <c r="H1854" i="7"/>
  <c r="H1853" i="7"/>
  <c r="H1852" i="7"/>
  <c r="H1851" i="7"/>
  <c r="H1850" i="7"/>
  <c r="H1849" i="7"/>
  <c r="H1848" i="7"/>
  <c r="H1847" i="7"/>
  <c r="H1846" i="7"/>
  <c r="H1845" i="7"/>
  <c r="H1844" i="7"/>
  <c r="H1843" i="7"/>
  <c r="H1842" i="7"/>
  <c r="H1841" i="7"/>
  <c r="H1840" i="7"/>
  <c r="H1839" i="7"/>
  <c r="H1838" i="7"/>
  <c r="H1837" i="7"/>
  <c r="H1836" i="7"/>
  <c r="H1835" i="7"/>
  <c r="H1834" i="7"/>
  <c r="H1833" i="7"/>
  <c r="H1832" i="7"/>
  <c r="H1831" i="7"/>
  <c r="H1830" i="7"/>
  <c r="H1829" i="7"/>
  <c r="H1828" i="7"/>
  <c r="H1827" i="7"/>
  <c r="H1826" i="7"/>
  <c r="H1825" i="7"/>
  <c r="H1824" i="7"/>
  <c r="H1823" i="7"/>
  <c r="H1822" i="7"/>
  <c r="H1821" i="7"/>
  <c r="H1820" i="7"/>
  <c r="H1819" i="7"/>
  <c r="H1818" i="7"/>
  <c r="H1817" i="7"/>
  <c r="H1816" i="7"/>
  <c r="H1815" i="7"/>
  <c r="H1814" i="7"/>
  <c r="H1813" i="7"/>
  <c r="H1812" i="7"/>
  <c r="H1811" i="7"/>
  <c r="H1810" i="7"/>
  <c r="H1809" i="7"/>
  <c r="H1808" i="7"/>
  <c r="H1807" i="7"/>
  <c r="H1806" i="7"/>
  <c r="H1805" i="7"/>
  <c r="H1804" i="7"/>
  <c r="H1803" i="7"/>
  <c r="H1802" i="7"/>
  <c r="H1801" i="7"/>
  <c r="H1800" i="7"/>
  <c r="H1799" i="7"/>
  <c r="H1798" i="7"/>
  <c r="H1797" i="7"/>
  <c r="H1796" i="7"/>
  <c r="H1795" i="7"/>
  <c r="H1794" i="7"/>
  <c r="H1793" i="7"/>
  <c r="H1792" i="7"/>
  <c r="H1791" i="7"/>
  <c r="H1790" i="7"/>
  <c r="H1789" i="7"/>
  <c r="H1788" i="7"/>
  <c r="H1787" i="7"/>
  <c r="H1786" i="7"/>
  <c r="H1785" i="7"/>
  <c r="H1784" i="7"/>
  <c r="H1783" i="7"/>
  <c r="H1782" i="7"/>
  <c r="H1781" i="7"/>
  <c r="H1780" i="7"/>
  <c r="H1779" i="7"/>
  <c r="H1778" i="7"/>
  <c r="H1777" i="7"/>
  <c r="H1776" i="7"/>
  <c r="H1775" i="7"/>
  <c r="H1774" i="7"/>
  <c r="H1773" i="7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03" i="8"/>
  <c r="I404" i="8"/>
  <c r="I405" i="8"/>
  <c r="I406" i="8"/>
  <c r="I407" i="8"/>
  <c r="I408" i="8"/>
  <c r="I395" i="8"/>
  <c r="I396" i="8"/>
  <c r="I397" i="8"/>
  <c r="I398" i="8"/>
  <c r="I399" i="8"/>
  <c r="I400" i="8"/>
  <c r="I401" i="8"/>
  <c r="I402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" i="8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H2266" i="7" l="1"/>
</calcChain>
</file>

<file path=xl/sharedStrings.xml><?xml version="1.0" encoding="utf-8"?>
<sst xmlns="http://schemas.openxmlformats.org/spreadsheetml/2006/main" count="18418" uniqueCount="221">
  <si>
    <t>PFBA</t>
  </si>
  <si>
    <t>PFHxA</t>
  </si>
  <si>
    <t>PFOA</t>
  </si>
  <si>
    <t>PFDA</t>
  </si>
  <si>
    <t>PFBS</t>
  </si>
  <si>
    <t>PFHxS</t>
  </si>
  <si>
    <t>PFOS</t>
  </si>
  <si>
    <t>GenX</t>
  </si>
  <si>
    <t>6:2FTS</t>
  </si>
  <si>
    <t>rice</t>
    <phoneticPr fontId="1" type="noConversion"/>
  </si>
  <si>
    <t>PFHxS</t>
    <phoneticPr fontId="1" type="noConversion"/>
  </si>
  <si>
    <t>PFNA</t>
    <phoneticPr fontId="1" type="noConversion"/>
  </si>
  <si>
    <t>PFOA</t>
    <phoneticPr fontId="1" type="noConversion"/>
  </si>
  <si>
    <t>PFOS</t>
    <phoneticPr fontId="1" type="noConversion"/>
  </si>
  <si>
    <t>grain</t>
    <phoneticPr fontId="1" type="noConversion"/>
  </si>
  <si>
    <t>PFAS</t>
    <phoneticPr fontId="1" type="noConversion"/>
  </si>
  <si>
    <t>Mean_concentration_ng_g_dw</t>
  </si>
  <si>
    <t>Crop_group</t>
    <phoneticPr fontId="1" type="noConversion"/>
  </si>
  <si>
    <t>root</t>
    <phoneticPr fontId="1" type="noConversion"/>
  </si>
  <si>
    <t xml:space="preserve"> stem</t>
    <phoneticPr fontId="1" type="noConversion"/>
  </si>
  <si>
    <t>root</t>
  </si>
  <si>
    <t>shoot</t>
    <phoneticPr fontId="1" type="noConversion"/>
  </si>
  <si>
    <t>stem</t>
    <phoneticPr fontId="1" type="noConversion"/>
  </si>
  <si>
    <t>leave</t>
    <phoneticPr fontId="1" type="noConversion"/>
  </si>
  <si>
    <t>leavy</t>
    <phoneticPr fontId="1" type="noConversion"/>
  </si>
  <si>
    <t>Leafy</t>
  </si>
  <si>
    <t>leaf</t>
  </si>
  <si>
    <t>PFNA</t>
  </si>
  <si>
    <t>vegetables</t>
    <phoneticPr fontId="1" type="noConversion"/>
  </si>
  <si>
    <t>fruit</t>
    <phoneticPr fontId="1" type="noConversion"/>
  </si>
  <si>
    <t>Fruits</t>
    <phoneticPr fontId="1" type="noConversion"/>
  </si>
  <si>
    <t>fruit</t>
  </si>
  <si>
    <t>Age_group</t>
  </si>
  <si>
    <t>Body_weight_kg</t>
  </si>
  <si>
    <t>Rice_intake_g_day</t>
  </si>
  <si>
    <t>Vegetable_intake_g_day</t>
  </si>
  <si>
    <t>Intake_weight_basis</t>
  </si>
  <si>
    <t>Toddlers</t>
  </si>
  <si>
    <t>Children_and_teenagers</t>
  </si>
  <si>
    <t>Adults</t>
  </si>
  <si>
    <t>dry weight</t>
    <phoneticPr fontId="1" type="noConversion"/>
  </si>
  <si>
    <t>group</t>
  </si>
  <si>
    <t>concerntration</t>
    <phoneticPr fontId="1" type="noConversion"/>
  </si>
  <si>
    <t>treatment_n</t>
  </si>
  <si>
    <t>log10 concentration</t>
    <phoneticPr fontId="1" type="noConversion"/>
  </si>
  <si>
    <t>Uganda</t>
  </si>
  <si>
    <t>PFBS</t>
    <phoneticPr fontId="1" type="noConversion"/>
  </si>
  <si>
    <t>PFHpA</t>
    <phoneticPr fontId="1" type="noConversion"/>
  </si>
  <si>
    <t>Uganda</t>
    <phoneticPr fontId="1" type="noConversion"/>
  </si>
  <si>
    <t>USA</t>
    <phoneticPr fontId="1" type="noConversion"/>
  </si>
  <si>
    <t>PFBA</t>
    <phoneticPr fontId="1" type="noConversion"/>
  </si>
  <si>
    <t>PFPeA</t>
    <phoneticPr fontId="1" type="noConversion"/>
  </si>
  <si>
    <t>PFHxA</t>
    <phoneticPr fontId="1" type="noConversion"/>
  </si>
  <si>
    <t>Belgium</t>
    <phoneticPr fontId="1" type="noConversion"/>
  </si>
  <si>
    <t>Belgium</t>
  </si>
  <si>
    <t>PFDA</t>
    <phoneticPr fontId="1" type="noConversion"/>
  </si>
  <si>
    <t>South Korea</t>
  </si>
  <si>
    <t xml:space="preserve"> Australia</t>
    <phoneticPr fontId="1" type="noConversion"/>
  </si>
  <si>
    <t>6:2FTS</t>
    <phoneticPr fontId="1" type="noConversion"/>
  </si>
  <si>
    <t>South Korean</t>
    <phoneticPr fontId="1" type="noConversion"/>
  </si>
  <si>
    <t>Japan</t>
    <phoneticPr fontId="1" type="noConversion"/>
  </si>
  <si>
    <t>GenX</t>
    <phoneticPr fontId="1" type="noConversion"/>
  </si>
  <si>
    <t>PFDoDA</t>
  </si>
  <si>
    <t>PFHpA</t>
  </si>
  <si>
    <t>PFPeA</t>
  </si>
  <si>
    <t>PFTeDA</t>
  </si>
  <si>
    <t>PFTrDA</t>
  </si>
  <si>
    <t>PFUnDA</t>
  </si>
  <si>
    <t>F:53B</t>
    <phoneticPr fontId="1" type="noConversion"/>
  </si>
  <si>
    <t>PFDoA</t>
  </si>
  <si>
    <t>PFUdA</t>
  </si>
  <si>
    <t>PFUnDA</t>
    <phoneticPr fontId="1" type="noConversion"/>
  </si>
  <si>
    <t>PFDoDA</t>
    <phoneticPr fontId="1" type="noConversion"/>
  </si>
  <si>
    <t>PFTeDA</t>
    <phoneticPr fontId="1" type="noConversion"/>
  </si>
  <si>
    <t>PFTriDA</t>
    <phoneticPr fontId="1" type="noConversion"/>
  </si>
  <si>
    <t>6:2 FTS</t>
  </si>
  <si>
    <t>F:53B</t>
  </si>
  <si>
    <t>China</t>
    <phoneticPr fontId="1" type="noConversion"/>
  </si>
  <si>
    <t>Country</t>
    <phoneticPr fontId="1" type="noConversion"/>
  </si>
  <si>
    <t>tissue</t>
    <phoneticPr fontId="1" type="noConversion"/>
  </si>
  <si>
    <t>Wheat</t>
  </si>
  <si>
    <t>plant</t>
  </si>
  <si>
    <t>plant</t>
    <phoneticPr fontId="1" type="noConversion"/>
  </si>
  <si>
    <t>grain</t>
  </si>
  <si>
    <t>HFPO-TA</t>
  </si>
  <si>
    <t>Chinese chif</t>
    <phoneticPr fontId="1" type="noConversion"/>
  </si>
  <si>
    <t>Crowndaisy chrysanthemum</t>
    <phoneticPr fontId="1" type="noConversion"/>
  </si>
  <si>
    <t>Rape</t>
    <phoneticPr fontId="1" type="noConversion"/>
  </si>
  <si>
    <t>Naked oat</t>
  </si>
  <si>
    <t>Lettuce</t>
  </si>
  <si>
    <t>Cilantro</t>
  </si>
  <si>
    <t>Pakchoi</t>
    <phoneticPr fontId="1" type="noConversion"/>
  </si>
  <si>
    <t>Spinach</t>
  </si>
  <si>
    <t>Spinach</t>
    <phoneticPr fontId="1" type="noConversion"/>
  </si>
  <si>
    <t>Cabbage</t>
    <phoneticPr fontId="1" type="noConversion"/>
  </si>
  <si>
    <t>Garlic</t>
  </si>
  <si>
    <t>kohlrabi</t>
    <phoneticPr fontId="1" type="noConversion"/>
  </si>
  <si>
    <t>Radishes</t>
    <phoneticPr fontId="1" type="noConversion"/>
  </si>
  <si>
    <t>Shen et al., 2024</t>
  </si>
  <si>
    <t>Shen et al., 2024</t>
    <phoneticPr fontId="1" type="noConversion"/>
  </si>
  <si>
    <t>study</t>
    <phoneticPr fontId="1" type="noConversion"/>
  </si>
  <si>
    <t>China</t>
  </si>
  <si>
    <t>Scallion</t>
  </si>
  <si>
    <t>Scallion</t>
    <phoneticPr fontId="1" type="noConversion"/>
  </si>
  <si>
    <t>Celery</t>
  </si>
  <si>
    <t>Strawberry</t>
  </si>
  <si>
    <t>Cucumber</t>
  </si>
  <si>
    <t>Cucumber</t>
    <phoneticPr fontId="1" type="noConversion"/>
  </si>
  <si>
    <t>Watermelon</t>
  </si>
  <si>
    <t>Tomato</t>
  </si>
  <si>
    <t>concerntration</t>
  </si>
  <si>
    <t>Lasters et al., 2024</t>
    <phoneticPr fontId="1" type="noConversion"/>
  </si>
  <si>
    <t>Fruit veg.</t>
  </si>
  <si>
    <t>Herb</t>
  </si>
  <si>
    <t>Leaf veg.</t>
  </si>
  <si>
    <t>root/shoot</t>
  </si>
  <si>
    <t>Root veg.</t>
  </si>
  <si>
    <t>Shoot veg.</t>
  </si>
  <si>
    <t>Legume</t>
  </si>
  <si>
    <t>Small fruit</t>
  </si>
  <si>
    <t>Large fruit</t>
  </si>
  <si>
    <t>Walnut</t>
  </si>
  <si>
    <t>root/shoot</t>
    <phoneticPr fontId="1" type="noConversion"/>
  </si>
  <si>
    <t>Netherlands</t>
  </si>
  <si>
    <t>Pancras et al. 2024</t>
  </si>
  <si>
    <t>Apple</t>
  </si>
  <si>
    <t>Beetroot</t>
  </si>
  <si>
    <t>Bell pepper</t>
  </si>
  <si>
    <t>Broccoli</t>
  </si>
  <si>
    <t>Brussels sprouts</t>
  </si>
  <si>
    <t>Carrot</t>
  </si>
  <si>
    <t>Cauliflower</t>
  </si>
  <si>
    <t>Chard</t>
  </si>
  <si>
    <t>Endive</t>
  </si>
  <si>
    <t>Flat bean</t>
  </si>
  <si>
    <t>Grape</t>
  </si>
  <si>
    <t>Green bean</t>
  </si>
  <si>
    <t>Kale</t>
  </si>
  <si>
    <t>Leek</t>
  </si>
  <si>
    <t>Onion</t>
  </si>
  <si>
    <t>Pear</t>
  </si>
  <si>
    <t>Plum</t>
  </si>
  <si>
    <t>Pointed cabbage</t>
  </si>
  <si>
    <t>Potato</t>
  </si>
  <si>
    <t>Pumpkin</t>
  </si>
  <si>
    <t>Red cabbage</t>
  </si>
  <si>
    <t>Rhubarb</t>
  </si>
  <si>
    <t>Courgette</t>
  </si>
  <si>
    <t>USA</t>
  </si>
  <si>
    <t>Maize</t>
  </si>
  <si>
    <t>Rice</t>
  </si>
  <si>
    <t>Soybean</t>
  </si>
  <si>
    <t>Li et al., 2024</t>
  </si>
  <si>
    <t>Li et al., 2024</t>
    <phoneticPr fontId="1" type="noConversion"/>
  </si>
  <si>
    <t>Tang et al. 2026</t>
  </si>
  <si>
    <t>Chinese cabbage</t>
  </si>
  <si>
    <t>Shanghai green</t>
  </si>
  <si>
    <t>Red radish</t>
  </si>
  <si>
    <t>White radish</t>
  </si>
  <si>
    <t>Chinese chive</t>
  </si>
  <si>
    <t>Amaranth</t>
  </si>
  <si>
    <t>Ye et al., 2026</t>
    <phoneticPr fontId="1" type="noConversion"/>
  </si>
  <si>
    <t>Radish</t>
  </si>
  <si>
    <t>Shi et al.,2025</t>
    <phoneticPr fontId="1" type="noConversion"/>
  </si>
  <si>
    <t>PFNA</t>
    <phoneticPr fontId="1" type="noConversion"/>
  </si>
  <si>
    <t>rice</t>
  </si>
  <si>
    <t>PFTriDA</t>
  </si>
  <si>
    <t>brown rice</t>
  </si>
  <si>
    <t>2025-2026</t>
  </si>
  <si>
    <t>wheat</t>
  </si>
  <si>
    <t>reference</t>
  </si>
  <si>
    <t>part</t>
  </si>
  <si>
    <t xml:space="preserve"> </t>
    <phoneticPr fontId="1" type="noConversion"/>
  </si>
  <si>
    <t>Rape</t>
  </si>
  <si>
    <t>Cabbage</t>
  </si>
  <si>
    <t>Celery</t>
    <phoneticPr fontId="1" type="noConversion"/>
  </si>
  <si>
    <t>Radisht</t>
    <phoneticPr fontId="1" type="noConversion"/>
  </si>
  <si>
    <t xml:space="preserve">Carrot </t>
    <phoneticPr fontId="1" type="noConversion"/>
  </si>
  <si>
    <r>
      <t>Welsh onion</t>
    </r>
    <r>
      <rPr>
        <sz val="10.5"/>
        <color theme="1"/>
        <rFont val="等线"/>
        <family val="3"/>
        <charset val="134"/>
        <scheme val="minor"/>
      </rPr>
      <t xml:space="preserve"> </t>
    </r>
    <r>
      <rPr>
        <sz val="11"/>
        <color theme="1"/>
        <rFont val="Times New Roman"/>
        <family val="1"/>
      </rPr>
      <t>pseudostem</t>
    </r>
    <phoneticPr fontId="1" type="noConversion"/>
  </si>
  <si>
    <t>Radish</t>
    <phoneticPr fontId="1" type="noConversion"/>
  </si>
  <si>
    <t>Carrot</t>
    <phoneticPr fontId="1" type="noConversion"/>
  </si>
  <si>
    <t xml:space="preserve">Chinese cabbage </t>
    <phoneticPr fontId="1" type="noConversion"/>
  </si>
  <si>
    <t xml:space="preserve">Chinese chives </t>
    <phoneticPr fontId="1" type="noConversion"/>
  </si>
  <si>
    <t xml:space="preserve">Lettuce </t>
    <phoneticPr fontId="1" type="noConversion"/>
  </si>
  <si>
    <t>Welsh onion</t>
  </si>
  <si>
    <t xml:space="preserve">Celery </t>
    <phoneticPr fontId="1" type="noConversion"/>
  </si>
  <si>
    <t>Lettuce</t>
    <phoneticPr fontId="1" type="noConversion"/>
  </si>
  <si>
    <t>Pepper</t>
    <phoneticPr fontId="1" type="noConversion"/>
  </si>
  <si>
    <t>Pumpkin</t>
    <phoneticPr fontId="1" type="noConversion"/>
  </si>
  <si>
    <t xml:space="preserve">                                                                            </t>
    <phoneticPr fontId="1" type="noConversion"/>
  </si>
  <si>
    <t>Corn</t>
  </si>
  <si>
    <t>Concentration</t>
    <phoneticPr fontId="1" type="noConversion"/>
  </si>
  <si>
    <t>Year</t>
    <phoneticPr fontId="1" type="noConversion"/>
  </si>
  <si>
    <t>wheat</t>
    <phoneticPr fontId="1" type="noConversion"/>
  </si>
  <si>
    <r>
      <rPr>
        <sz val="11"/>
        <color theme="1"/>
        <rFont val="宋体"/>
        <family val="3"/>
        <charset val="134"/>
      </rPr>
      <t>卷心菜</t>
    </r>
    <r>
      <rPr>
        <sz val="11"/>
        <color theme="1"/>
        <rFont val="Times New Roman"/>
        <family val="1"/>
      </rPr>
      <t>cabbage(Brassica oleracea L.)</t>
    </r>
    <r>
      <rPr>
        <sz val="11"/>
        <color theme="1"/>
        <rFont val="宋体"/>
        <family val="3"/>
        <charset val="134"/>
      </rPr>
      <t>，</t>
    </r>
    <phoneticPr fontId="1" type="noConversion"/>
  </si>
  <si>
    <r>
      <t>茶</t>
    </r>
    <r>
      <rPr>
        <sz val="11"/>
        <color theme="1"/>
        <rFont val="Times New Roman"/>
        <family val="1"/>
      </rPr>
      <t>(Tea)</t>
    </r>
    <r>
      <rPr>
        <sz val="11"/>
        <color theme="1"/>
        <rFont val="宋体"/>
        <family val="3"/>
        <charset val="134"/>
      </rPr>
      <t/>
    </r>
    <phoneticPr fontId="1" type="noConversion"/>
  </si>
  <si>
    <t>卷心菜cabbage(Brassica oleracea L.)，</t>
    <phoneticPr fontId="1" type="noConversion"/>
  </si>
  <si>
    <t>tomato</t>
    <phoneticPr fontId="1" type="noConversion"/>
  </si>
  <si>
    <t>cucmber</t>
    <phoneticPr fontId="1" type="noConversion"/>
  </si>
  <si>
    <t>cabbage</t>
    <phoneticPr fontId="1" type="noConversion"/>
  </si>
  <si>
    <t>radish</t>
    <phoneticPr fontId="1" type="noConversion"/>
  </si>
  <si>
    <t>rape</t>
    <phoneticPr fontId="1" type="noConversion"/>
  </si>
  <si>
    <t xml:space="preserve">nd  </t>
  </si>
  <si>
    <t>eggplant</t>
    <phoneticPr fontId="1" type="noConversion"/>
  </si>
  <si>
    <t>Sponge gourd</t>
    <phoneticPr fontId="1" type="noConversion"/>
  </si>
  <si>
    <t>Sweet pepper</t>
    <phoneticPr fontId="1" type="noConversion"/>
  </si>
  <si>
    <t>Balsam pear</t>
    <phoneticPr fontId="1" type="noConversion"/>
  </si>
  <si>
    <t>Eggplant</t>
  </si>
  <si>
    <t>Zucchini</t>
    <phoneticPr fontId="1" type="noConversion"/>
  </si>
  <si>
    <t>Sponge gourd</t>
  </si>
  <si>
    <t>Sweet pepper</t>
  </si>
  <si>
    <t>Zucchini</t>
  </si>
  <si>
    <t>Balsam pear</t>
  </si>
  <si>
    <t>Tomato</t>
    <phoneticPr fontId="1" type="noConversion"/>
  </si>
  <si>
    <t>2025-2026</t>
    <phoneticPr fontId="1" type="noConversion"/>
  </si>
  <si>
    <t>Chinese chif</t>
  </si>
  <si>
    <t>Crowndaisy chrysanthemum</t>
  </si>
  <si>
    <t>Pakchoi</t>
  </si>
  <si>
    <t>kohlrabi</t>
  </si>
  <si>
    <t>Radishes</t>
  </si>
  <si>
    <t>shoot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</si>
</sst>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_ "/>
  </numFmts>
  <fonts count="1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.5"/>
      <color rgb="FF000000"/>
      <name val="Times New Roman"/>
      <family val="1"/>
    </font>
    <font>
      <sz val="10.5"/>
      <color theme="1"/>
      <name val="Times New Roman"/>
      <family val="1"/>
    </font>
    <font>
      <sz val="10.5"/>
      <color rgb="FF060607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9"/>
      <color theme="1"/>
      <name val="Times New Roman"/>
      <family val="1"/>
    </font>
    <font>
      <sz val="10.5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宋体"/>
      <family val="1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0.5"/>
      <color theme="1"/>
      <name val="等线"/>
      <family val="3"/>
      <charset val="134"/>
      <scheme val="minor"/>
    </font>
    <font>
      <sz val="11"/>
      <color theme="1"/>
      <name val="Times New Roman"/>
      <family val="3"/>
      <charset val="134"/>
    </font>
    <font>
      <sz val="9"/>
      <color rgb="FF000000"/>
      <name val="微软雅黑"/>
      <family val="2"/>
      <charset val="134"/>
    </font>
    <font>
      <sz val="10.5"/>
      <color rgb="FF000000"/>
      <name val="Times New Roman Regular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12" fillId="0" borderId="0">
      <alignment vertical="center"/>
    </xf>
  </cellStyleXfs>
  <cellXfs count="5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76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justify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0" fillId="0" borderId="3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wrapText="1"/>
    </xf>
    <xf numFmtId="0" fontId="0" fillId="0" borderId="0" xfId="0" applyAlignment="1">
      <alignment vertical="center" wrapText="1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right" vertical="center"/>
    </xf>
    <xf numFmtId="0" fontId="7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7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vertical="center" wrapText="1"/>
    </xf>
  </cellXfs>
  <cellStyles count="2">
    <cellStyle name="常规" xfId="0" builtinId="0"/>
    <cellStyle name="常规 2" xfId="1" xr:uid="{BF3398EA-7AEC-48CB-AC9B-56B83E3D3776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69C8B548-BC54-4E1C-9403-9EF1FE9AB97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EC6B88DF-047C-430C-8A6D-315450850E5D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523875</xdr:colOff>
      <xdr:row>256</xdr:row>
      <xdr:rowOff>142875</xdr:rowOff>
    </xdr:from>
    <xdr:to>
      <xdr:col>19</xdr:col>
      <xdr:colOff>112395</xdr:colOff>
      <xdr:row>287</xdr:row>
      <xdr:rowOff>11430</xdr:rowOff>
    </xdr:to>
    <xdr:pic>
      <xdr:nvPicPr>
        <xdr:cNvPr id="2" name="Afbeelding 3">
          <a:extLst>
            <a:ext uri="{FF2B5EF4-FFF2-40B4-BE49-F238E27FC236}">
              <a16:creationId xmlns:a16="http://schemas.microsoft.com/office/drawing/2014/main" id="{95B8D4DD-C3BA-C59C-7E04-BF5592E00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06100" y="48701325"/>
          <a:ext cx="5760720" cy="54787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workbookViewId="0">
      <selection sqref="A1:J1"/>
    </sheetView>
  </sheetViews>
  <sheetFormatPr defaultRowHeight="14.2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</row>
    <row r="2" spans="1:10">
      <c r="A2">
        <v>0.84448000000000001</v>
      </c>
      <c r="B2">
        <v>0.27875</v>
      </c>
      <c r="C2">
        <v>-0.38195000000000001</v>
      </c>
      <c r="D2">
        <v>-0.4168</v>
      </c>
      <c r="E2">
        <v>-1.3767499999999999</v>
      </c>
      <c r="F2">
        <v>0.14613000000000001</v>
      </c>
      <c r="G2">
        <v>0.68484999999999996</v>
      </c>
      <c r="H2">
        <v>0.29447000000000001</v>
      </c>
      <c r="I2">
        <v>0.26951000000000003</v>
      </c>
      <c r="J2">
        <v>0.84509804001425681</v>
      </c>
    </row>
    <row r="3" spans="1:10">
      <c r="A3">
        <v>0.69020000000000004</v>
      </c>
      <c r="B3">
        <v>0.19866</v>
      </c>
      <c r="C3">
        <v>-0.4698</v>
      </c>
      <c r="D3">
        <v>-0.43414999999999998</v>
      </c>
      <c r="E3">
        <v>-1</v>
      </c>
      <c r="F3">
        <v>0.38917000000000002</v>
      </c>
      <c r="G3">
        <v>-9.6909999999999996E-2</v>
      </c>
      <c r="H3">
        <v>-0.92081999999999997</v>
      </c>
      <c r="I3">
        <v>6.8190000000000001E-2</v>
      </c>
      <c r="J3">
        <v>0.47712125471966244</v>
      </c>
    </row>
    <row r="4" spans="1:10">
      <c r="A4">
        <v>0.32014999999999999</v>
      </c>
      <c r="B4">
        <v>0.55508999999999997</v>
      </c>
      <c r="C4">
        <v>-0.80688000000000004</v>
      </c>
      <c r="D4">
        <v>-0.14874000000000001</v>
      </c>
      <c r="E4">
        <v>-0.11351</v>
      </c>
      <c r="F4">
        <v>0.53403</v>
      </c>
      <c r="G4">
        <v>-2.2280000000000001E-2</v>
      </c>
      <c r="H4">
        <v>0.58994999999999997</v>
      </c>
      <c r="I4">
        <v>0.16137000000000001</v>
      </c>
      <c r="J4">
        <v>0.69897000433601886</v>
      </c>
    </row>
    <row r="5" spans="1:10">
      <c r="A5">
        <v>0.83821999999999997</v>
      </c>
      <c r="B5">
        <v>0.79308999999999996</v>
      </c>
      <c r="C5">
        <v>0.36173</v>
      </c>
      <c r="D5">
        <v>-0.29243000000000002</v>
      </c>
      <c r="E5">
        <v>-0.82391000000000003</v>
      </c>
      <c r="F5">
        <v>0.59328999999999998</v>
      </c>
      <c r="G5">
        <v>0.23552999999999999</v>
      </c>
      <c r="H5">
        <v>-2.2280000000000001E-2</v>
      </c>
      <c r="I5">
        <v>0.90741000000000005</v>
      </c>
      <c r="J5">
        <v>0.3010299956639812</v>
      </c>
    </row>
    <row r="6" spans="1:10">
      <c r="A6">
        <v>9.3420000000000003E-2</v>
      </c>
      <c r="B6">
        <v>0.70069999999999999</v>
      </c>
      <c r="C6">
        <v>4.3200000000000001E-3</v>
      </c>
      <c r="D6">
        <v>-2.2280000000000001E-2</v>
      </c>
      <c r="E6">
        <v>-0.88605999999999996</v>
      </c>
      <c r="F6">
        <v>0.64048000000000005</v>
      </c>
      <c r="G6">
        <v>0.40311999999999998</v>
      </c>
      <c r="H6">
        <v>-8.0920000000000006E-2</v>
      </c>
      <c r="I6">
        <v>8.9910000000000004E-2</v>
      </c>
      <c r="J6">
        <v>1.3222192947339193</v>
      </c>
    </row>
    <row r="7" spans="1:10">
      <c r="A7">
        <v>0.67942999999999998</v>
      </c>
      <c r="B7">
        <v>0.96426000000000001</v>
      </c>
      <c r="C7">
        <v>0.30320000000000003</v>
      </c>
      <c r="D7">
        <v>-1.0969100000000001</v>
      </c>
      <c r="E7">
        <v>-0.48148999999999997</v>
      </c>
      <c r="F7">
        <v>-1.3010299999999999</v>
      </c>
      <c r="G7">
        <v>-0.74473</v>
      </c>
      <c r="H7">
        <v>0.44091000000000002</v>
      </c>
      <c r="I7">
        <v>0.70842000000000005</v>
      </c>
      <c r="J7">
        <v>0.3010299956639812</v>
      </c>
    </row>
    <row r="8" spans="1:10">
      <c r="A8">
        <v>3.7429999999999998E-2</v>
      </c>
      <c r="B8">
        <v>0.46834999999999999</v>
      </c>
      <c r="C8">
        <v>0.42159999999999997</v>
      </c>
      <c r="D8">
        <v>-1.04576</v>
      </c>
      <c r="E8">
        <v>-1.1549</v>
      </c>
      <c r="F8">
        <v>-1</v>
      </c>
      <c r="G8">
        <v>-0.63827</v>
      </c>
      <c r="H8">
        <v>-0.38722000000000001</v>
      </c>
      <c r="I8">
        <v>0.74895999999999996</v>
      </c>
      <c r="J8">
        <v>0.47712125471966244</v>
      </c>
    </row>
    <row r="9" spans="1:10">
      <c r="A9">
        <v>0.18184</v>
      </c>
      <c r="B9">
        <v>1.11528</v>
      </c>
      <c r="C9">
        <v>0.46239999999999998</v>
      </c>
      <c r="D9">
        <v>-0.56864000000000003</v>
      </c>
      <c r="E9">
        <v>-1.39794</v>
      </c>
      <c r="F9">
        <v>-1.6989700000000001</v>
      </c>
      <c r="G9">
        <v>-0.92081999999999997</v>
      </c>
      <c r="H9">
        <v>-5.0610000000000002E-2</v>
      </c>
      <c r="I9">
        <v>-0.46851999999999999</v>
      </c>
      <c r="J9">
        <v>1.0413926851582251</v>
      </c>
    </row>
    <row r="10" spans="1:10">
      <c r="A10">
        <v>0.64246000000000003</v>
      </c>
      <c r="B10">
        <v>1.28914</v>
      </c>
      <c r="C10">
        <v>-5.552E-2</v>
      </c>
      <c r="D10">
        <v>-1.0936649581949094</v>
      </c>
      <c r="E10">
        <v>-0.55284</v>
      </c>
      <c r="F10">
        <v>-1.1549</v>
      </c>
      <c r="G10">
        <v>-1.2218500000000001</v>
      </c>
      <c r="H10">
        <v>0</v>
      </c>
      <c r="I10">
        <v>0.12057</v>
      </c>
      <c r="J10">
        <v>0.90308998699194354</v>
      </c>
    </row>
    <row r="11" spans="1:10">
      <c r="A11">
        <v>0.81223999999999996</v>
      </c>
      <c r="B11">
        <v>0.82477999999999996</v>
      </c>
      <c r="C11">
        <v>0.23805000000000001</v>
      </c>
      <c r="E11">
        <v>-0.82391000000000003</v>
      </c>
      <c r="F11">
        <v>-1.6989700000000001</v>
      </c>
      <c r="G11">
        <v>-0.85387000000000002</v>
      </c>
      <c r="H11">
        <v>-0.60206000000000004</v>
      </c>
      <c r="I11">
        <v>4.1390000000000003E-2</v>
      </c>
      <c r="J11">
        <v>-1.0457574905606752</v>
      </c>
    </row>
    <row r="12" spans="1:10">
      <c r="A12">
        <v>2.5337100000000001</v>
      </c>
      <c r="B12">
        <v>1.16435</v>
      </c>
      <c r="C12">
        <v>-5.0610000000000002E-2</v>
      </c>
      <c r="E12">
        <v>-0.11919</v>
      </c>
      <c r="F12">
        <v>-1.3010299999999999</v>
      </c>
      <c r="G12">
        <v>-1.1549</v>
      </c>
      <c r="H12">
        <v>-0.18709000000000001</v>
      </c>
      <c r="I12">
        <v>-0.48148999999999997</v>
      </c>
      <c r="J12">
        <v>-0.56863623584101264</v>
      </c>
    </row>
    <row r="13" spans="1:10">
      <c r="A13">
        <v>1.57124</v>
      </c>
      <c r="B13">
        <v>-0.39794000000000002</v>
      </c>
      <c r="C13">
        <v>-8.3019999999999997E-2</v>
      </c>
      <c r="E13">
        <v>-1.52288</v>
      </c>
      <c r="F13">
        <v>-1.6989700000000001</v>
      </c>
      <c r="G13">
        <v>-0.34678999999999999</v>
      </c>
      <c r="H13">
        <v>0.43774999999999997</v>
      </c>
      <c r="I13">
        <v>-0.11351</v>
      </c>
      <c r="J13">
        <v>-0.95860731484177497</v>
      </c>
    </row>
    <row r="14" spans="1:10">
      <c r="A14">
        <v>1.5725199999999999</v>
      </c>
      <c r="B14">
        <v>1.04376</v>
      </c>
      <c r="C14">
        <v>-0.28904000000000002</v>
      </c>
      <c r="E14">
        <v>-0.48148999999999997</v>
      </c>
      <c r="F14">
        <v>-1.6989700000000001</v>
      </c>
      <c r="G14">
        <v>-0.45593</v>
      </c>
      <c r="H14">
        <v>0.27416000000000001</v>
      </c>
      <c r="I14">
        <v>0.95182</v>
      </c>
      <c r="J14">
        <v>-0.88605664769316317</v>
      </c>
    </row>
    <row r="15" spans="1:10">
      <c r="A15">
        <v>3.0326300000000002</v>
      </c>
      <c r="B15">
        <v>-0.85387000000000002</v>
      </c>
      <c r="C15">
        <v>-1.0273300000000001</v>
      </c>
      <c r="E15">
        <v>-0.13668</v>
      </c>
      <c r="F15">
        <v>-1.52288</v>
      </c>
      <c r="G15">
        <v>-0.76954999999999996</v>
      </c>
      <c r="H15">
        <v>-0.31875999999999999</v>
      </c>
      <c r="I15">
        <v>0.79588000000000003</v>
      </c>
      <c r="J15">
        <v>-0.22914798835785583</v>
      </c>
    </row>
    <row r="16" spans="1:10">
      <c r="A16">
        <v>-0.10791000000000001</v>
      </c>
      <c r="B16">
        <v>-0.33723999999999998</v>
      </c>
      <c r="C16">
        <v>-0.82391000000000003</v>
      </c>
      <c r="E16">
        <v>-0.82391000000000003</v>
      </c>
      <c r="F16">
        <v>-1.6989700000000001</v>
      </c>
      <c r="G16">
        <v>-0.15490000000000001</v>
      </c>
      <c r="H16">
        <v>0.48854999999999998</v>
      </c>
      <c r="I16">
        <v>0.21218999999999999</v>
      </c>
      <c r="J16">
        <v>-0.29242982390206362</v>
      </c>
    </row>
    <row r="17" spans="1:10">
      <c r="A17">
        <v>0.27875</v>
      </c>
      <c r="B17">
        <v>-0.92081999999999997</v>
      </c>
      <c r="C17">
        <v>7.1879999999999999E-2</v>
      </c>
      <c r="E17">
        <v>-0.85387000000000002</v>
      </c>
      <c r="F17">
        <v>-1.52288</v>
      </c>
      <c r="G17">
        <v>-5.552E-2</v>
      </c>
      <c r="H17">
        <v>0.45788000000000001</v>
      </c>
      <c r="I17">
        <v>0.92220999999999997</v>
      </c>
      <c r="J17">
        <v>3.7426497940623665E-2</v>
      </c>
    </row>
    <row r="18" spans="1:10">
      <c r="A18">
        <v>-0.23657</v>
      </c>
      <c r="B18">
        <v>-0.42021999999999998</v>
      </c>
      <c r="C18">
        <v>-0.8962</v>
      </c>
      <c r="E18">
        <v>-0.10237</v>
      </c>
      <c r="F18">
        <v>-1.52288</v>
      </c>
      <c r="G18">
        <v>-0.24413000000000001</v>
      </c>
      <c r="H18">
        <v>-0.85387000000000002</v>
      </c>
      <c r="I18">
        <v>0.91959999999999997</v>
      </c>
      <c r="J18">
        <v>0.34635297445063867</v>
      </c>
    </row>
    <row r="19" spans="1:10">
      <c r="A19">
        <v>1.78176</v>
      </c>
      <c r="B19">
        <v>-0.24413000000000001</v>
      </c>
      <c r="C19">
        <v>-0.19178999999999999</v>
      </c>
      <c r="E19">
        <v>-0.79588000000000003</v>
      </c>
      <c r="F19">
        <v>-1.39794</v>
      </c>
      <c r="G19">
        <v>-0.45593</v>
      </c>
      <c r="H19">
        <v>0.17898</v>
      </c>
      <c r="I19">
        <v>0.22789000000000001</v>
      </c>
      <c r="J19">
        <v>0.48429983934678583</v>
      </c>
    </row>
    <row r="20" spans="1:10">
      <c r="A20">
        <v>5.6899999999999999E-2</v>
      </c>
      <c r="B20">
        <v>-0.53759999999999997</v>
      </c>
      <c r="C20">
        <v>-0.86967000000000005</v>
      </c>
      <c r="E20">
        <v>-0.92081999999999997</v>
      </c>
      <c r="F20">
        <v>-1.04576</v>
      </c>
      <c r="G20">
        <v>-0.85387000000000002</v>
      </c>
      <c r="H20">
        <v>0.57748999999999995</v>
      </c>
      <c r="I20">
        <v>0.20952000000000001</v>
      </c>
      <c r="J20">
        <v>-0.81958736716167624</v>
      </c>
    </row>
    <row r="21" spans="1:10">
      <c r="A21">
        <v>0.26717000000000002</v>
      </c>
      <c r="B21">
        <v>-0.44369999999999998</v>
      </c>
      <c r="C21">
        <v>-0.22403000000000001</v>
      </c>
      <c r="E21">
        <v>-1.3010299999999999</v>
      </c>
      <c r="F21">
        <v>-1.6989700000000001</v>
      </c>
      <c r="G21">
        <v>-0.18046000000000001</v>
      </c>
      <c r="H21">
        <v>0.44716</v>
      </c>
      <c r="I21">
        <v>0.92220999999999997</v>
      </c>
    </row>
    <row r="22" spans="1:10">
      <c r="A22">
        <v>1.867</v>
      </c>
      <c r="B22">
        <v>0.17025999999999999</v>
      </c>
      <c r="C22">
        <v>-0.15243000000000001</v>
      </c>
      <c r="E22">
        <v>-1.2218500000000001</v>
      </c>
      <c r="F22">
        <v>-1.52288</v>
      </c>
      <c r="G22">
        <v>-0.44369999999999998</v>
      </c>
      <c r="H22">
        <v>-8.0920000000000006E-2</v>
      </c>
      <c r="I22">
        <v>0.82413000000000003</v>
      </c>
    </row>
    <row r="23" spans="1:10">
      <c r="A23">
        <v>1.5886100000000001</v>
      </c>
      <c r="B23">
        <v>-0.53759999999999997</v>
      </c>
      <c r="C23">
        <v>-0.37161</v>
      </c>
      <c r="E23">
        <v>-0.31875999999999999</v>
      </c>
      <c r="F23">
        <v>-1.1549</v>
      </c>
      <c r="G23">
        <v>-0.79588000000000003</v>
      </c>
      <c r="H23">
        <v>-0.22914999999999999</v>
      </c>
      <c r="I23">
        <v>5.6899999999999999E-2</v>
      </c>
    </row>
    <row r="24" spans="1:10">
      <c r="A24">
        <v>1.36605</v>
      </c>
      <c r="B24">
        <v>-0.13077</v>
      </c>
      <c r="C24">
        <v>-0.37674999999999997</v>
      </c>
      <c r="E24">
        <v>-1.04576</v>
      </c>
      <c r="F24">
        <v>-1.39794</v>
      </c>
      <c r="G24">
        <v>-0.32790000000000002</v>
      </c>
      <c r="H24">
        <v>0.20412</v>
      </c>
      <c r="I24">
        <v>0.74585999999999997</v>
      </c>
    </row>
    <row r="25" spans="1:10">
      <c r="A25">
        <v>1.9188700000000001</v>
      </c>
      <c r="B25">
        <v>-3.6209999999999999E-2</v>
      </c>
      <c r="C25">
        <v>-0.86012</v>
      </c>
      <c r="E25">
        <v>-1.1549</v>
      </c>
      <c r="F25">
        <v>-1.52288</v>
      </c>
      <c r="G25">
        <v>-0.40894000000000003</v>
      </c>
      <c r="H25">
        <v>-0.30103000000000002</v>
      </c>
      <c r="I25">
        <v>-0.29243000000000002</v>
      </c>
    </row>
    <row r="26" spans="1:10">
      <c r="A26">
        <v>1.26928</v>
      </c>
      <c r="B26">
        <v>-0.25963999999999998</v>
      </c>
      <c r="C26">
        <v>1.2840000000000001E-2</v>
      </c>
      <c r="E26">
        <v>-0.61978999999999995</v>
      </c>
      <c r="F26">
        <v>-1.6989700000000001</v>
      </c>
      <c r="G26">
        <v>-0.55284</v>
      </c>
      <c r="H26">
        <v>-0.52288000000000001</v>
      </c>
      <c r="I26">
        <v>0.74273</v>
      </c>
    </row>
    <row r="27" spans="1:10">
      <c r="A27">
        <v>1.48855</v>
      </c>
      <c r="B27">
        <v>-0.21467</v>
      </c>
      <c r="C27">
        <v>-0.50863999999999998</v>
      </c>
      <c r="E27">
        <v>-1.39794</v>
      </c>
      <c r="F27">
        <v>-1.39794</v>
      </c>
      <c r="G27">
        <v>-0.44369999999999998</v>
      </c>
      <c r="H27">
        <v>0.20683000000000001</v>
      </c>
      <c r="I27">
        <v>-2.2280000000000001E-2</v>
      </c>
    </row>
    <row r="28" spans="1:10">
      <c r="A28">
        <v>1.7719499999999999</v>
      </c>
      <c r="B28">
        <v>-0.26761000000000001</v>
      </c>
      <c r="C28">
        <v>0.26007000000000002</v>
      </c>
      <c r="E28">
        <v>-0.56864000000000003</v>
      </c>
      <c r="F28">
        <v>-1.52288</v>
      </c>
      <c r="G28">
        <v>-0.85387000000000002</v>
      </c>
      <c r="H28">
        <v>-0.30103000000000002</v>
      </c>
      <c r="I28">
        <v>-0.18046000000000001</v>
      </c>
    </row>
    <row r="29" spans="1:10">
      <c r="A29">
        <v>1.15957</v>
      </c>
      <c r="B29">
        <v>0.28103</v>
      </c>
      <c r="C29">
        <v>-0.43180000000000002</v>
      </c>
      <c r="E29">
        <v>-1</v>
      </c>
      <c r="F29">
        <v>-1.6989700000000001</v>
      </c>
      <c r="G29">
        <v>-0.22184999999999999</v>
      </c>
      <c r="H29">
        <v>0.38020999999999999</v>
      </c>
      <c r="I29">
        <v>-0.20760999999999999</v>
      </c>
    </row>
    <row r="30" spans="1:10">
      <c r="A30">
        <v>1.36642</v>
      </c>
      <c r="B30">
        <v>-0.28399999999999997</v>
      </c>
      <c r="C30">
        <v>-0.85387000000000002</v>
      </c>
      <c r="E30">
        <v>-1.2218500000000001</v>
      </c>
      <c r="F30">
        <v>-0.88605999999999996</v>
      </c>
      <c r="G30">
        <v>-0.63827</v>
      </c>
      <c r="H30">
        <v>0.10721</v>
      </c>
      <c r="I30">
        <v>-0.50863999999999998</v>
      </c>
    </row>
    <row r="31" spans="1:10">
      <c r="A31">
        <v>1.42991</v>
      </c>
      <c r="B31">
        <v>-0.52288000000000001</v>
      </c>
      <c r="C31">
        <v>-0.50863999999999998</v>
      </c>
      <c r="E31">
        <v>-1.39794</v>
      </c>
      <c r="F31">
        <v>-1</v>
      </c>
      <c r="G31">
        <v>-0.25180999999999998</v>
      </c>
      <c r="H31">
        <v>-0.95860999999999996</v>
      </c>
      <c r="I31">
        <v>0.87622</v>
      </c>
    </row>
    <row r="32" spans="1:10">
      <c r="A32">
        <v>1.57426</v>
      </c>
      <c r="B32">
        <v>-7.0580000000000004E-2</v>
      </c>
      <c r="C32">
        <v>-0.56864000000000003</v>
      </c>
      <c r="E32">
        <v>-1.3010299999999999</v>
      </c>
      <c r="F32">
        <v>-1.39794</v>
      </c>
      <c r="G32">
        <v>-0.55284</v>
      </c>
      <c r="H32">
        <v>5.3080000000000002E-2</v>
      </c>
      <c r="I32">
        <v>-0.13077</v>
      </c>
    </row>
    <row r="33" spans="1:9">
      <c r="A33">
        <v>1.2702100000000001</v>
      </c>
      <c r="B33">
        <v>-0.27572000000000002</v>
      </c>
      <c r="C33">
        <v>-0.65758000000000005</v>
      </c>
      <c r="E33">
        <v>-1.0969100000000001</v>
      </c>
      <c r="F33">
        <v>-1.39794</v>
      </c>
      <c r="G33">
        <v>-0.76954999999999996</v>
      </c>
      <c r="H33">
        <v>-8.6190000000000003E-2</v>
      </c>
      <c r="I33">
        <v>-1.323E-2</v>
      </c>
    </row>
    <row r="34" spans="1:9">
      <c r="A34">
        <v>1.6422699999999999</v>
      </c>
      <c r="B34">
        <v>0.15534000000000001</v>
      </c>
      <c r="C34">
        <v>-0.85387000000000002</v>
      </c>
      <c r="E34">
        <v>-0.79588000000000003</v>
      </c>
      <c r="F34">
        <v>-1.52288</v>
      </c>
      <c r="G34">
        <v>-0.50863999999999998</v>
      </c>
      <c r="H34">
        <v>7.918E-2</v>
      </c>
      <c r="I34">
        <v>4.922E-2</v>
      </c>
    </row>
    <row r="35" spans="1:9">
      <c r="A35">
        <v>1.2622100000000001</v>
      </c>
      <c r="B35">
        <v>-6.5500000000000003E-2</v>
      </c>
      <c r="C35">
        <v>-0.50863999999999998</v>
      </c>
      <c r="E35">
        <v>-1.1549</v>
      </c>
      <c r="F35">
        <v>-1.3010299999999999</v>
      </c>
      <c r="G35">
        <v>-0.88605999999999996</v>
      </c>
      <c r="H35">
        <v>-2</v>
      </c>
      <c r="I35">
        <v>3.3419999999999998E-2</v>
      </c>
    </row>
    <row r="36" spans="1:9">
      <c r="A36">
        <v>1.19756</v>
      </c>
      <c r="B36">
        <v>-2.6870000000000002E-2</v>
      </c>
      <c r="C36">
        <v>-0.85387000000000002</v>
      </c>
      <c r="E36">
        <v>-0.92081999999999997</v>
      </c>
      <c r="F36">
        <v>-1.1549</v>
      </c>
      <c r="G36">
        <v>-0.17393</v>
      </c>
      <c r="H36">
        <v>0.23300000000000001</v>
      </c>
      <c r="I36">
        <v>-0.39794000000000002</v>
      </c>
    </row>
    <row r="37" spans="1:9">
      <c r="A37">
        <v>1.62921</v>
      </c>
      <c r="B37">
        <v>-0.38722000000000001</v>
      </c>
      <c r="C37">
        <v>-0.52288000000000001</v>
      </c>
      <c r="E37">
        <v>-1.2218500000000001</v>
      </c>
      <c r="F37">
        <v>-1.6989700000000001</v>
      </c>
      <c r="G37">
        <v>-0.36653000000000002</v>
      </c>
      <c r="H37">
        <v>0.46089999999999998</v>
      </c>
      <c r="I37">
        <v>-0.45593</v>
      </c>
    </row>
    <row r="38" spans="1:9">
      <c r="A38">
        <v>1.7853300000000001</v>
      </c>
      <c r="B38">
        <v>-5.0610000000000002E-2</v>
      </c>
      <c r="C38">
        <v>-0.72124999999999995</v>
      </c>
      <c r="E38">
        <v>-1.2218500000000001</v>
      </c>
      <c r="F38">
        <v>-1.6989700000000001</v>
      </c>
      <c r="G38">
        <v>-0.39794000000000002</v>
      </c>
      <c r="H38">
        <v>0.55023</v>
      </c>
      <c r="I38">
        <v>0.12057</v>
      </c>
    </row>
    <row r="39" spans="1:9">
      <c r="A39">
        <v>1.65466</v>
      </c>
      <c r="B39">
        <v>-0.50863999999999998</v>
      </c>
      <c r="C39">
        <v>-0.67778000000000005</v>
      </c>
      <c r="E39">
        <v>-1.0969100000000001</v>
      </c>
      <c r="F39">
        <v>-1.52288</v>
      </c>
      <c r="G39">
        <v>-0.34678999999999999</v>
      </c>
      <c r="H39">
        <v>-0.20760999999999999</v>
      </c>
      <c r="I39">
        <v>0.76790000000000003</v>
      </c>
    </row>
    <row r="40" spans="1:9">
      <c r="A40">
        <v>1.47509</v>
      </c>
      <c r="B40">
        <v>-0.45593</v>
      </c>
      <c r="C40">
        <v>0.2833</v>
      </c>
      <c r="E40">
        <v>-1.1549</v>
      </c>
      <c r="F40">
        <v>-1.6989700000000001</v>
      </c>
      <c r="G40">
        <v>0.23552999999999999</v>
      </c>
      <c r="I40">
        <v>4.1390000000000003E-2</v>
      </c>
    </row>
    <row r="41" spans="1:9">
      <c r="A41">
        <v>0.98631999999999997</v>
      </c>
      <c r="B41">
        <v>-0.23657</v>
      </c>
      <c r="C41">
        <v>-0.48148999999999997</v>
      </c>
      <c r="E41">
        <v>-1.0969100000000001</v>
      </c>
      <c r="F41">
        <v>-1.52288</v>
      </c>
      <c r="G41">
        <v>-0.82391000000000003</v>
      </c>
      <c r="I41">
        <v>6.4460000000000003E-2</v>
      </c>
    </row>
    <row r="42" spans="1:9">
      <c r="A42">
        <v>0.66557999999999995</v>
      </c>
      <c r="B42">
        <v>-0.44369999999999998</v>
      </c>
      <c r="C42">
        <v>-6.5500000000000003E-2</v>
      </c>
      <c r="E42">
        <v>-0.45593</v>
      </c>
      <c r="F42">
        <v>-1.6989700000000001</v>
      </c>
      <c r="G42">
        <v>-0.67778000000000005</v>
      </c>
      <c r="I42">
        <v>0.91434000000000004</v>
      </c>
    </row>
    <row r="43" spans="1:9">
      <c r="A43">
        <v>1.5789800000000001</v>
      </c>
      <c r="B43">
        <v>-0.52288000000000001</v>
      </c>
      <c r="C43">
        <v>-1</v>
      </c>
      <c r="E43">
        <v>-0.22914999999999999</v>
      </c>
      <c r="F43">
        <v>-1.52288</v>
      </c>
      <c r="G43">
        <v>-0.92081999999999997</v>
      </c>
      <c r="I43">
        <v>-0.95860999999999996</v>
      </c>
    </row>
    <row r="44" spans="1:9">
      <c r="A44">
        <v>1.26694</v>
      </c>
      <c r="B44">
        <v>4.3200000000000001E-3</v>
      </c>
      <c r="C44">
        <v>-0.88605999999999996</v>
      </c>
      <c r="E44">
        <v>-1</v>
      </c>
      <c r="F44">
        <v>-0.92922353715656536</v>
      </c>
      <c r="G44">
        <v>-0.20066000000000001</v>
      </c>
      <c r="I44">
        <v>-0.85387000000000002</v>
      </c>
    </row>
    <row r="45" spans="1:9">
      <c r="A45">
        <v>1.26623</v>
      </c>
      <c r="B45">
        <v>0.17609</v>
      </c>
      <c r="C45">
        <v>0.35983999999999999</v>
      </c>
      <c r="E45">
        <v>0.17609</v>
      </c>
      <c r="F45">
        <v>-0.6020599913279624</v>
      </c>
      <c r="G45">
        <v>-0.56864000000000003</v>
      </c>
      <c r="I45">
        <v>-1.0969100000000001</v>
      </c>
    </row>
    <row r="46" spans="1:9">
      <c r="A46">
        <v>1.9635499999999999</v>
      </c>
      <c r="B46">
        <v>0.11394</v>
      </c>
      <c r="C46">
        <v>-0.85387000000000002</v>
      </c>
      <c r="E46">
        <v>-1.323E-2</v>
      </c>
      <c r="G46">
        <v>-0.20066000000000001</v>
      </c>
      <c r="I46">
        <v>-1.4559299999999999</v>
      </c>
    </row>
    <row r="47" spans="1:9">
      <c r="A47">
        <v>1.3523799999999999</v>
      </c>
      <c r="B47">
        <v>0.14613000000000001</v>
      </c>
      <c r="C47">
        <v>-0.65758000000000005</v>
      </c>
      <c r="E47">
        <v>0.20412</v>
      </c>
      <c r="G47">
        <v>-0.23657</v>
      </c>
      <c r="I47">
        <v>-1.2240256688706308</v>
      </c>
    </row>
    <row r="48" spans="1:9">
      <c r="A48">
        <v>1.15534</v>
      </c>
      <c r="B48">
        <v>-0.58503000000000005</v>
      </c>
      <c r="C48">
        <v>-0.79588000000000003</v>
      </c>
      <c r="E48">
        <v>0.20412</v>
      </c>
      <c r="G48">
        <v>-0.88605999999999996</v>
      </c>
    </row>
    <row r="49" spans="1:7">
      <c r="A49">
        <v>1.6480699999999999</v>
      </c>
      <c r="B49">
        <v>-0.25963999999999998</v>
      </c>
      <c r="C49">
        <v>-0.56864000000000003</v>
      </c>
      <c r="E49">
        <v>-0.55284196865778079</v>
      </c>
      <c r="G49">
        <v>-0.24413000000000001</v>
      </c>
    </row>
    <row r="50" spans="1:7">
      <c r="A50">
        <v>0.78888000000000003</v>
      </c>
      <c r="B50">
        <v>-1.1687703061329366</v>
      </c>
      <c r="C50">
        <v>-0.10701544928928336</v>
      </c>
      <c r="G50">
        <v>0.14921999999999999</v>
      </c>
    </row>
    <row r="51" spans="1:7">
      <c r="A51">
        <v>1.76864</v>
      </c>
      <c r="B51">
        <v>-0.52287874528033762</v>
      </c>
      <c r="C51">
        <v>-0.65560772631488928</v>
      </c>
      <c r="G51">
        <v>0.14301</v>
      </c>
    </row>
    <row r="52" spans="1:7">
      <c r="A52">
        <v>1.54145</v>
      </c>
      <c r="C52">
        <v>-0.83863199776502517</v>
      </c>
      <c r="G52">
        <v>-8.0920000000000006E-2</v>
      </c>
    </row>
    <row r="53" spans="1:7">
      <c r="A53">
        <v>0.58320000000000005</v>
      </c>
      <c r="C53">
        <v>-2.2276394711152253E-2</v>
      </c>
      <c r="G53">
        <v>0.28103</v>
      </c>
    </row>
    <row r="54" spans="1:7">
      <c r="A54">
        <v>1.6026</v>
      </c>
      <c r="G54">
        <v>0.16732</v>
      </c>
    </row>
    <row r="55" spans="1:7">
      <c r="A55">
        <v>0.54032999999999998</v>
      </c>
      <c r="G55">
        <v>-1</v>
      </c>
    </row>
    <row r="56" spans="1:7">
      <c r="A56">
        <v>1.63659</v>
      </c>
      <c r="G56">
        <v>-1</v>
      </c>
    </row>
    <row r="57" spans="1:7">
      <c r="A57">
        <v>0.34438999999999997</v>
      </c>
      <c r="G57">
        <v>-1.39794</v>
      </c>
    </row>
    <row r="58" spans="1:7">
      <c r="A58">
        <v>2.0423800000000001</v>
      </c>
      <c r="G58">
        <v>-0.76954999999999996</v>
      </c>
    </row>
    <row r="59" spans="1:7">
      <c r="A59">
        <v>1.6504000000000001</v>
      </c>
      <c r="G59">
        <v>-0.65072247253204474</v>
      </c>
    </row>
    <row r="60" spans="1:7">
      <c r="A60">
        <v>1.33786</v>
      </c>
      <c r="G60">
        <v>0.21484384804769785</v>
      </c>
    </row>
    <row r="61" spans="1:7">
      <c r="A61">
        <v>-0.6732546204346781</v>
      </c>
    </row>
    <row r="62" spans="1:7">
      <c r="A62">
        <v>-0.65364702554936138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6A582-2079-410E-B6ED-CD84C3AD24E7}">
  <dimension ref="A1:J48"/>
  <sheetViews>
    <sheetView workbookViewId="0">
      <selection activeCell="O28" sqref="O28"/>
    </sheetView>
  </sheetViews>
  <sheetFormatPr defaultRowHeight="14.2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</row>
    <row r="2" spans="1:10">
      <c r="A2">
        <v>0.67942789661211889</v>
      </c>
      <c r="B2">
        <v>0.27875360095282892</v>
      </c>
      <c r="C2">
        <v>0.36172783601759284</v>
      </c>
      <c r="D2">
        <v>-0.14874165128092473</v>
      </c>
      <c r="E2">
        <v>-0.11350927482751812</v>
      </c>
      <c r="F2">
        <v>0.14612803567823801</v>
      </c>
      <c r="G2">
        <v>0.68484536164441245</v>
      </c>
      <c r="H2">
        <v>0.2944662261615929</v>
      </c>
      <c r="I2">
        <v>0.26951294421791633</v>
      </c>
      <c r="J2">
        <v>-0.22914798835785583</v>
      </c>
    </row>
    <row r="3" spans="1:10">
      <c r="A3">
        <v>1.7817553746524688</v>
      </c>
      <c r="B3">
        <v>-0.42021640338318983</v>
      </c>
      <c r="C3">
        <v>-5.551732784983137E-2</v>
      </c>
      <c r="D3">
        <v>-0.29242982390206362</v>
      </c>
      <c r="E3">
        <v>-0.82390874094431876</v>
      </c>
      <c r="F3">
        <v>-1</v>
      </c>
      <c r="G3">
        <v>-0.34678748622465633</v>
      </c>
      <c r="H3">
        <v>-0.92081875395237522</v>
      </c>
      <c r="I3">
        <v>6.8185861746161619E-2</v>
      </c>
    </row>
    <row r="4" spans="1:10">
      <c r="A4">
        <v>5.6904851336472557E-2</v>
      </c>
      <c r="B4">
        <v>-0.24412514432750865</v>
      </c>
      <c r="C4">
        <v>0.2380461031287954</v>
      </c>
      <c r="D4">
        <v>-2.2276394711152253E-2</v>
      </c>
      <c r="E4">
        <v>-0.88605664769316317</v>
      </c>
      <c r="F4">
        <v>-1.6989700043360187</v>
      </c>
      <c r="G4">
        <v>-0.45593195564972439</v>
      </c>
      <c r="H4">
        <v>0.58994960132570773</v>
      </c>
      <c r="I4">
        <v>0.16136800223497488</v>
      </c>
    </row>
    <row r="5" spans="1:10">
      <c r="A5">
        <v>0.26717172840301384</v>
      </c>
      <c r="B5">
        <v>-0.53760200210104392</v>
      </c>
      <c r="C5">
        <v>-5.0609993355087209E-2</v>
      </c>
      <c r="D5">
        <v>-1.0969100130080565</v>
      </c>
      <c r="E5">
        <v>-0.48148606012211248</v>
      </c>
      <c r="F5">
        <v>-1.1549019599857431</v>
      </c>
      <c r="G5">
        <v>-0.769551078621726</v>
      </c>
      <c r="H5">
        <v>-2.2276394711152253E-2</v>
      </c>
      <c r="I5">
        <v>0.90741136077458617</v>
      </c>
    </row>
    <row r="6" spans="1:10">
      <c r="A6">
        <v>1.8669958131106479</v>
      </c>
      <c r="B6">
        <v>-0.44369749923271273</v>
      </c>
      <c r="C6">
        <v>-8.3019952679617801E-2</v>
      </c>
      <c r="D6">
        <v>-1.0457574905606752</v>
      </c>
      <c r="E6">
        <v>-1.1549019599857431</v>
      </c>
      <c r="F6">
        <v>-1.6989700043360187</v>
      </c>
      <c r="G6">
        <v>-0.15490195998574319</v>
      </c>
      <c r="H6">
        <v>-8.092190762392612E-2</v>
      </c>
      <c r="I6">
        <v>8.9905111439397931E-2</v>
      </c>
    </row>
    <row r="7" spans="1:10">
      <c r="A7">
        <v>1.5886078047426866</v>
      </c>
      <c r="B7">
        <v>0.17026171539495738</v>
      </c>
      <c r="C7">
        <v>-0.28903688100472424</v>
      </c>
      <c r="D7">
        <v>-1.0936649581949094</v>
      </c>
      <c r="E7">
        <v>-1.3979400086720375</v>
      </c>
      <c r="F7">
        <v>-1.3010299956639813</v>
      </c>
      <c r="G7">
        <v>-5.551732784983137E-2</v>
      </c>
      <c r="H7">
        <v>0.44090908206521767</v>
      </c>
      <c r="I7">
        <v>0.70842090013471271</v>
      </c>
    </row>
    <row r="8" spans="1:10">
      <c r="A8">
        <v>1.3660492098002355</v>
      </c>
      <c r="B8">
        <v>-0.53760200210104392</v>
      </c>
      <c r="C8">
        <v>-1.0273344077338891</v>
      </c>
      <c r="E8">
        <v>-0.55284196865778079</v>
      </c>
      <c r="F8">
        <v>-1.6989700043360187</v>
      </c>
      <c r="G8">
        <v>-0.24412514432750865</v>
      </c>
      <c r="H8">
        <v>-0.38721614328026455</v>
      </c>
      <c r="I8">
        <v>0.74896286125616141</v>
      </c>
    </row>
    <row r="9" spans="1:10">
      <c r="A9">
        <v>1.9188687433809846</v>
      </c>
      <c r="B9">
        <v>-0.13076828026902382</v>
      </c>
      <c r="C9">
        <v>-0.82390874094431876</v>
      </c>
      <c r="E9">
        <v>-0.82390874094431876</v>
      </c>
      <c r="F9">
        <v>-1.6989700043360187</v>
      </c>
      <c r="G9">
        <v>-0.45593195564972439</v>
      </c>
      <c r="H9">
        <v>-5.0609993355087209E-2</v>
      </c>
      <c r="I9">
        <v>-0.46852108295774486</v>
      </c>
    </row>
    <row r="10" spans="1:10">
      <c r="A10">
        <v>1.2692793897718986</v>
      </c>
      <c r="B10">
        <v>-3.6212172654444715E-2</v>
      </c>
      <c r="C10">
        <v>7.1882007306125359E-2</v>
      </c>
      <c r="E10">
        <v>-0.11918640771920865</v>
      </c>
      <c r="F10">
        <v>-1.5228787452803376</v>
      </c>
      <c r="G10">
        <v>-0.85387196432176193</v>
      </c>
      <c r="H10">
        <v>0</v>
      </c>
      <c r="I10">
        <v>0.12057393120584989</v>
      </c>
    </row>
    <row r="11" spans="1:10">
      <c r="A11">
        <v>1.4885507165004443</v>
      </c>
      <c r="B11">
        <v>-0.25963731050575611</v>
      </c>
      <c r="C11">
        <v>-0.89619627904404309</v>
      </c>
      <c r="E11">
        <v>-1.5228787452803376</v>
      </c>
      <c r="F11">
        <v>-1.6989700043360187</v>
      </c>
      <c r="G11">
        <v>-0.18045606445813131</v>
      </c>
      <c r="H11">
        <v>-0.6020599913279624</v>
      </c>
      <c r="I11">
        <v>4.1392685158225077E-2</v>
      </c>
    </row>
    <row r="12" spans="1:10">
      <c r="A12">
        <v>1.7719547489639491</v>
      </c>
      <c r="B12">
        <v>-0.21467016498923297</v>
      </c>
      <c r="C12">
        <v>-0.19178902707577791</v>
      </c>
      <c r="E12">
        <v>-0.48148606012211248</v>
      </c>
      <c r="F12">
        <v>-1.5228787452803376</v>
      </c>
      <c r="G12">
        <v>-0.44369749923271273</v>
      </c>
      <c r="H12">
        <v>-0.18708664335714442</v>
      </c>
      <c r="I12">
        <v>-0.48148606012211248</v>
      </c>
    </row>
    <row r="13" spans="1:10">
      <c r="A13">
        <v>1.1595671932336202</v>
      </c>
      <c r="B13">
        <v>-0.26760624017703144</v>
      </c>
      <c r="C13">
        <v>-0.86966623150499389</v>
      </c>
      <c r="E13">
        <v>-0.13667713987954411</v>
      </c>
      <c r="F13">
        <v>-1.5228787452803376</v>
      </c>
      <c r="G13">
        <v>-0.79588001734407521</v>
      </c>
      <c r="H13">
        <v>0.43775056282038799</v>
      </c>
      <c r="I13">
        <v>-0.11350927482751812</v>
      </c>
    </row>
    <row r="14" spans="1:10">
      <c r="A14">
        <v>1.3664229572259727</v>
      </c>
      <c r="B14">
        <v>0.28103336724772754</v>
      </c>
      <c r="C14">
        <v>-0.22402566887063094</v>
      </c>
      <c r="E14">
        <v>-0.82390874094431876</v>
      </c>
      <c r="F14">
        <v>-1.3979400086720375</v>
      </c>
      <c r="G14">
        <v>-0.32790214206428259</v>
      </c>
      <c r="H14">
        <v>0.27415784926367981</v>
      </c>
      <c r="I14">
        <v>0.95182303531591195</v>
      </c>
    </row>
    <row r="15" spans="1:10">
      <c r="A15">
        <v>1.4299136977637545</v>
      </c>
      <c r="B15">
        <v>-0.28399665636520083</v>
      </c>
      <c r="C15">
        <v>-0.15242734085788781</v>
      </c>
      <c r="E15">
        <v>-0.85387196432176193</v>
      </c>
      <c r="F15">
        <v>-1.0457574905606752</v>
      </c>
      <c r="G15">
        <v>-0.40893539297350079</v>
      </c>
      <c r="H15">
        <v>-0.31875876262441277</v>
      </c>
      <c r="I15">
        <v>0.79588001734407521</v>
      </c>
    </row>
    <row r="16" spans="1:10">
      <c r="A16">
        <v>1.5742628297070269</v>
      </c>
      <c r="B16">
        <v>-0.52287874528033762</v>
      </c>
      <c r="C16">
        <v>-0.37161106994968846</v>
      </c>
      <c r="E16">
        <v>-0.10237290870955855</v>
      </c>
      <c r="F16">
        <v>-1.6989700043360187</v>
      </c>
      <c r="G16">
        <v>-0.55284196865778079</v>
      </c>
      <c r="H16">
        <v>0.48855071650044429</v>
      </c>
      <c r="I16">
        <v>0.21218760440395779</v>
      </c>
    </row>
    <row r="17" spans="1:9">
      <c r="A17">
        <v>1.2702128548962426</v>
      </c>
      <c r="B17">
        <v>-7.0581074285707285E-2</v>
      </c>
      <c r="C17">
        <v>-0.37675070960209955</v>
      </c>
      <c r="E17">
        <v>-0.79588001734407521</v>
      </c>
      <c r="F17">
        <v>-1.5228787452803376</v>
      </c>
      <c r="G17">
        <v>-0.44369749923271273</v>
      </c>
      <c r="H17">
        <v>0.45788189673399232</v>
      </c>
      <c r="I17">
        <v>0.9222062774390164</v>
      </c>
    </row>
    <row r="18" spans="1:9">
      <c r="A18">
        <v>1.6422666189026736</v>
      </c>
      <c r="B18">
        <v>-0.27572413039921095</v>
      </c>
      <c r="C18">
        <v>-0.86012091359876341</v>
      </c>
      <c r="E18">
        <v>-0.92081875395237522</v>
      </c>
      <c r="F18">
        <v>-1.1549019599857431</v>
      </c>
      <c r="G18">
        <v>-0.85387196432176193</v>
      </c>
      <c r="H18">
        <v>-0.85387196432176193</v>
      </c>
      <c r="I18">
        <v>0.91960102378411102</v>
      </c>
    </row>
    <row r="19" spans="1:9">
      <c r="A19">
        <v>1.2622137054764169</v>
      </c>
      <c r="B19">
        <v>0.1553360374650618</v>
      </c>
      <c r="C19">
        <v>1.2837224705172217E-2</v>
      </c>
      <c r="E19">
        <v>-1.3010299956639813</v>
      </c>
      <c r="F19">
        <v>-1.3979400086720375</v>
      </c>
      <c r="G19">
        <v>-0.22184874961635639</v>
      </c>
      <c r="H19">
        <v>0.17897694729316943</v>
      </c>
      <c r="I19">
        <v>0.22788670461367352</v>
      </c>
    </row>
    <row r="20" spans="1:9">
      <c r="A20">
        <v>1.1975562131535364</v>
      </c>
      <c r="B20">
        <v>-6.5501548756432285E-2</v>
      </c>
      <c r="C20">
        <v>-0.85387196432176193</v>
      </c>
      <c r="E20">
        <v>-1.2218487496163564</v>
      </c>
      <c r="F20">
        <v>-1.5228787452803376</v>
      </c>
      <c r="G20">
        <v>-0.63827216398240705</v>
      </c>
      <c r="H20">
        <v>0.57749179983722532</v>
      </c>
      <c r="I20">
        <v>0.20951501454263097</v>
      </c>
    </row>
    <row r="21" spans="1:9">
      <c r="A21">
        <v>1.6292056571023037</v>
      </c>
      <c r="B21">
        <v>-2.6872146400301365E-2</v>
      </c>
      <c r="C21">
        <v>-0.50863830616572736</v>
      </c>
      <c r="E21">
        <v>-0.31875876262441277</v>
      </c>
      <c r="F21">
        <v>-1.6989700043360187</v>
      </c>
      <c r="G21">
        <v>-0.25181197299379954</v>
      </c>
      <c r="H21">
        <v>0.44715803134221921</v>
      </c>
      <c r="I21">
        <v>0.9222062774390164</v>
      </c>
    </row>
    <row r="22" spans="1:9">
      <c r="A22">
        <v>1.7853298350107671</v>
      </c>
      <c r="B22">
        <v>-0.38721614328026455</v>
      </c>
      <c r="C22">
        <v>-0.56863623584101264</v>
      </c>
      <c r="E22">
        <v>-1.0457574905606752</v>
      </c>
      <c r="F22">
        <v>-1.3979400086720375</v>
      </c>
      <c r="G22">
        <v>-0.55284196865778079</v>
      </c>
      <c r="H22">
        <v>-8.092190762392612E-2</v>
      </c>
      <c r="I22">
        <v>0.82412583391654892</v>
      </c>
    </row>
    <row r="23" spans="1:9">
      <c r="A23">
        <v>1.6546577546495247</v>
      </c>
      <c r="B23">
        <v>-5.0609993355087209E-2</v>
      </c>
      <c r="C23">
        <v>-0.65757731917779372</v>
      </c>
      <c r="E23">
        <v>-1.1549019599857431</v>
      </c>
      <c r="F23">
        <v>-1.5228787452803376</v>
      </c>
      <c r="G23">
        <v>-0.769551078621726</v>
      </c>
      <c r="H23">
        <v>-0.22914798835785583</v>
      </c>
      <c r="I23">
        <v>5.6904851336472557E-2</v>
      </c>
    </row>
    <row r="24" spans="1:9">
      <c r="A24">
        <v>1.4750898033890065</v>
      </c>
      <c r="B24">
        <v>-0.50863830616572736</v>
      </c>
      <c r="C24">
        <v>-0.85387196432176193</v>
      </c>
      <c r="E24">
        <v>-0.61978875828839397</v>
      </c>
      <c r="F24">
        <v>-1.6989700043360187</v>
      </c>
      <c r="G24">
        <v>-0.50863830616572736</v>
      </c>
      <c r="H24">
        <v>0.20411998265592479</v>
      </c>
      <c r="I24">
        <v>0.74585519517372889</v>
      </c>
    </row>
    <row r="25" spans="1:9">
      <c r="A25">
        <v>0.98632377705076535</v>
      </c>
      <c r="B25">
        <v>-0.45593195564972439</v>
      </c>
      <c r="C25">
        <v>-0.50863830616572736</v>
      </c>
      <c r="E25">
        <v>-1.3979400086720375</v>
      </c>
      <c r="F25">
        <v>-0.88605664769316317</v>
      </c>
      <c r="G25">
        <v>-0.88605664769316317</v>
      </c>
      <c r="H25">
        <v>-0.3010299956639812</v>
      </c>
      <c r="I25">
        <v>-0.29242982390206362</v>
      </c>
    </row>
    <row r="26" spans="1:9">
      <c r="A26">
        <v>0.66558099101795309</v>
      </c>
      <c r="B26">
        <v>-0.23657200643706275</v>
      </c>
      <c r="C26">
        <v>-0.85387196432176193</v>
      </c>
      <c r="E26">
        <v>-0.56863623584101264</v>
      </c>
      <c r="F26">
        <v>-1</v>
      </c>
      <c r="G26">
        <v>-0.17392519729917355</v>
      </c>
      <c r="H26">
        <v>-0.52287874528033762</v>
      </c>
      <c r="I26">
        <v>0.74272513130469831</v>
      </c>
    </row>
    <row r="27" spans="1:9">
      <c r="A27">
        <v>1.5789828427027905</v>
      </c>
      <c r="B27">
        <v>-0.44369749923271273</v>
      </c>
      <c r="C27">
        <v>-0.52287874528033762</v>
      </c>
      <c r="E27">
        <v>-1</v>
      </c>
      <c r="F27">
        <v>-1.3979400086720375</v>
      </c>
      <c r="G27">
        <v>-0.36653154442041347</v>
      </c>
      <c r="H27">
        <v>0.20682587603184974</v>
      </c>
      <c r="I27">
        <v>-2.2276394711152253E-2</v>
      </c>
    </row>
    <row r="28" spans="1:9">
      <c r="A28">
        <v>1.2669369111591731</v>
      </c>
      <c r="B28">
        <v>-0.52287874528033762</v>
      </c>
      <c r="C28">
        <v>-0.72124639904717103</v>
      </c>
      <c r="E28">
        <v>-1.2218487496163564</v>
      </c>
      <c r="F28">
        <v>-1.3979400086720375</v>
      </c>
      <c r="G28">
        <v>-0.3979400086720376</v>
      </c>
      <c r="H28">
        <v>-0.3010299956639812</v>
      </c>
      <c r="I28">
        <v>-0.18045606445813131</v>
      </c>
    </row>
    <row r="29" spans="1:9">
      <c r="A29">
        <v>1.2662316966898932</v>
      </c>
      <c r="B29">
        <v>4.3213737826425782E-3</v>
      </c>
      <c r="C29">
        <v>-0.6777807052660807</v>
      </c>
      <c r="E29">
        <v>-1.3979400086720375</v>
      </c>
      <c r="F29">
        <v>-1.5228787452803376</v>
      </c>
      <c r="G29">
        <v>-0.34678748622465633</v>
      </c>
      <c r="H29">
        <v>0.38021124171160603</v>
      </c>
      <c r="I29">
        <v>-0.20760831050174613</v>
      </c>
    </row>
    <row r="30" spans="1:9">
      <c r="A30">
        <v>1.9635517335740964</v>
      </c>
      <c r="B30">
        <v>0.17609125905568124</v>
      </c>
      <c r="C30">
        <v>0.28330122870354957</v>
      </c>
      <c r="E30">
        <v>-1.3010299956639813</v>
      </c>
      <c r="F30">
        <v>-1.3010299956639813</v>
      </c>
      <c r="G30">
        <v>0.2355284469075489</v>
      </c>
      <c r="H30">
        <v>0.10720996964786837</v>
      </c>
      <c r="I30">
        <v>-0.50863830616572736</v>
      </c>
    </row>
    <row r="31" spans="1:9">
      <c r="A31">
        <v>1.35237549500052</v>
      </c>
      <c r="B31">
        <v>0.11394335230683679</v>
      </c>
      <c r="C31">
        <v>-0.48148606012211248</v>
      </c>
      <c r="E31">
        <v>-1.0969100130080565</v>
      </c>
      <c r="F31">
        <v>-1.1549019599857431</v>
      </c>
      <c r="G31">
        <v>-0.82390874094431876</v>
      </c>
      <c r="H31">
        <v>-0.95860731484177497</v>
      </c>
      <c r="I31">
        <v>0.87621784059164221</v>
      </c>
    </row>
    <row r="32" spans="1:9">
      <c r="A32">
        <v>1.1553360374650619</v>
      </c>
      <c r="B32">
        <v>0.14612803567823801</v>
      </c>
      <c r="C32">
        <v>-6.5501548756432285E-2</v>
      </c>
      <c r="E32">
        <v>-0.79588001734407521</v>
      </c>
      <c r="F32">
        <v>-1.6989700043360187</v>
      </c>
      <c r="G32">
        <v>-0.6777807052660807</v>
      </c>
      <c r="H32">
        <v>5.3078443483419682E-2</v>
      </c>
      <c r="I32">
        <v>-0.13076828026902382</v>
      </c>
    </row>
    <row r="33" spans="1:9">
      <c r="A33">
        <v>1.6480671294489346</v>
      </c>
      <c r="B33">
        <v>-0.58502665202918203</v>
      </c>
      <c r="C33">
        <v>-1</v>
      </c>
      <c r="E33">
        <v>-1.1549019599857431</v>
      </c>
      <c r="F33">
        <v>-1.6989700043360187</v>
      </c>
      <c r="G33">
        <v>-0.92081875395237522</v>
      </c>
      <c r="H33">
        <v>-8.6186147616283335E-2</v>
      </c>
      <c r="I33">
        <v>-1.322826573375516E-2</v>
      </c>
    </row>
    <row r="34" spans="1:9">
      <c r="A34">
        <v>0.7888751157754168</v>
      </c>
      <c r="B34">
        <v>-0.25963731050575611</v>
      </c>
      <c r="C34">
        <v>-0.88605664769316317</v>
      </c>
      <c r="E34">
        <v>-0.92081875395237522</v>
      </c>
      <c r="F34">
        <v>-1.5228787452803376</v>
      </c>
      <c r="G34">
        <v>-0.20065945054641829</v>
      </c>
      <c r="H34">
        <v>7.9181246047624818E-2</v>
      </c>
      <c r="I34">
        <v>4.9218022670181653E-2</v>
      </c>
    </row>
    <row r="35" spans="1:9">
      <c r="A35">
        <v>1.7686381012476144</v>
      </c>
      <c r="C35">
        <v>0.35983548233988799</v>
      </c>
      <c r="E35">
        <v>-1.2218487496163564</v>
      </c>
      <c r="F35">
        <v>-1.6989700043360187</v>
      </c>
      <c r="G35">
        <v>-0.56863623584101264</v>
      </c>
      <c r="H35">
        <v>-2</v>
      </c>
      <c r="I35">
        <v>3.342375548694973E-2</v>
      </c>
    </row>
    <row r="36" spans="1:9">
      <c r="A36">
        <v>1.5414544287475889</v>
      </c>
      <c r="C36">
        <v>-0.85387196432176193</v>
      </c>
      <c r="E36">
        <v>-1.2218487496163564</v>
      </c>
      <c r="F36">
        <v>-1.5228787452803376</v>
      </c>
      <c r="G36">
        <v>-0.20065945054641829</v>
      </c>
      <c r="H36">
        <v>0.23299611039215382</v>
      </c>
      <c r="I36">
        <v>-0.3979400086720376</v>
      </c>
    </row>
    <row r="37" spans="1:9">
      <c r="A37">
        <v>0.58319877396862274</v>
      </c>
      <c r="C37">
        <v>-0.65757731917779372</v>
      </c>
      <c r="E37">
        <v>-1.0969100130080565</v>
      </c>
      <c r="F37">
        <v>-1.6989700043360187</v>
      </c>
      <c r="G37">
        <v>-0.23657200643706275</v>
      </c>
      <c r="H37">
        <v>0.46089784275654788</v>
      </c>
      <c r="I37">
        <v>-0.45593195564972439</v>
      </c>
    </row>
    <row r="38" spans="1:9">
      <c r="A38">
        <v>1.6026025204202565</v>
      </c>
      <c r="C38">
        <v>-0.79588001734407521</v>
      </c>
      <c r="E38">
        <v>-1.1549019599857431</v>
      </c>
      <c r="F38">
        <v>-1.5228787452803376</v>
      </c>
      <c r="G38">
        <v>-0.88605664769316317</v>
      </c>
      <c r="H38">
        <v>0.5502283530550941</v>
      </c>
      <c r="I38">
        <v>0.12057393120584989</v>
      </c>
    </row>
    <row r="39" spans="1:9">
      <c r="A39">
        <v>0.54032947479087379</v>
      </c>
      <c r="C39">
        <v>-0.56863623584101264</v>
      </c>
      <c r="E39">
        <v>-1.0969100130080565</v>
      </c>
      <c r="G39">
        <v>-0.24412514432750865</v>
      </c>
      <c r="H39">
        <v>-0.20760831050174613</v>
      </c>
      <c r="I39">
        <v>0.7678976160180907</v>
      </c>
    </row>
    <row r="40" spans="1:9">
      <c r="A40">
        <v>1.6365881837298424</v>
      </c>
      <c r="E40">
        <v>-0.45593195564972439</v>
      </c>
      <c r="G40">
        <v>0.14921911265537988</v>
      </c>
      <c r="I40">
        <v>4.1392685158225077E-2</v>
      </c>
    </row>
    <row r="41" spans="1:9">
      <c r="A41">
        <v>0.34439227368511072</v>
      </c>
      <c r="E41">
        <v>-0.22914798835785583</v>
      </c>
      <c r="G41">
        <v>0.14301480025409505</v>
      </c>
      <c r="I41">
        <v>6.445798922691845E-2</v>
      </c>
    </row>
    <row r="42" spans="1:9">
      <c r="A42">
        <v>2.0423785981398761</v>
      </c>
      <c r="E42">
        <v>-1</v>
      </c>
      <c r="G42">
        <v>-8.092190762392612E-2</v>
      </c>
      <c r="I42">
        <v>0.91434315711944081</v>
      </c>
    </row>
    <row r="43" spans="1:9">
      <c r="A43">
        <v>1.6504046698680319</v>
      </c>
      <c r="E43">
        <v>0.17609125905568124</v>
      </c>
      <c r="G43">
        <v>0.28103336724772754</v>
      </c>
      <c r="I43">
        <v>-0.95860731484177497</v>
      </c>
    </row>
    <row r="44" spans="1:9">
      <c r="A44">
        <v>1.3378584290410944</v>
      </c>
      <c r="E44">
        <v>-1.322826573375516E-2</v>
      </c>
      <c r="G44">
        <v>0.16731733474817609</v>
      </c>
      <c r="I44">
        <v>-0.85387196432176193</v>
      </c>
    </row>
    <row r="45" spans="1:9">
      <c r="A45">
        <v>-1.1307682802690238</v>
      </c>
      <c r="E45">
        <v>0.20411998265592479</v>
      </c>
      <c r="G45">
        <v>-1</v>
      </c>
      <c r="I45">
        <v>-1.0969100130080565</v>
      </c>
    </row>
    <row r="46" spans="1:9">
      <c r="E46">
        <v>0.20411998265592479</v>
      </c>
      <c r="G46">
        <v>-1</v>
      </c>
      <c r="I46">
        <v>-1.4559319556497243</v>
      </c>
    </row>
    <row r="47" spans="1:9">
      <c r="G47">
        <v>-1.3979400086720375</v>
      </c>
    </row>
    <row r="48" spans="1:9">
      <c r="G48">
        <v>-0.769551078621726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9950-A732-4640-BB81-472F85D21282}">
  <dimension ref="A1:I9"/>
  <sheetViews>
    <sheetView workbookViewId="0">
      <selection activeCell="J15" sqref="J15"/>
    </sheetView>
  </sheetViews>
  <sheetFormatPr defaultRowHeight="14.2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</row>
    <row r="2" spans="1:9">
      <c r="A2">
        <v>3.7426497940623665E-2</v>
      </c>
      <c r="B2">
        <v>0.19865708695442263</v>
      </c>
      <c r="C2">
        <v>4.3213737826425782E-3</v>
      </c>
      <c r="D2">
        <v>-0.29242982390206362</v>
      </c>
      <c r="E2">
        <v>-1.6989700043360187</v>
      </c>
      <c r="F2">
        <v>0.38916608436453248</v>
      </c>
      <c r="G2">
        <v>-9.6910013008056392E-2</v>
      </c>
      <c r="H2">
        <v>-1.2240256688706308</v>
      </c>
      <c r="I2">
        <v>-0.29242982390206362</v>
      </c>
    </row>
    <row r="3" spans="1:9">
      <c r="A3">
        <v>0.18184358794477254</v>
      </c>
      <c r="B3">
        <v>0.55509444857831913</v>
      </c>
      <c r="C3">
        <v>0.30319605742048883</v>
      </c>
      <c r="D3">
        <v>-2.2276394711152253E-2</v>
      </c>
      <c r="F3">
        <v>0.53402610605613499</v>
      </c>
      <c r="G3">
        <v>-2.2276394711152253E-2</v>
      </c>
      <c r="I3">
        <v>3.7426497940623665E-2</v>
      </c>
    </row>
    <row r="4" spans="1:9">
      <c r="A4">
        <v>0.64246452024212131</v>
      </c>
      <c r="B4">
        <v>0.7930916001765802</v>
      </c>
      <c r="C4">
        <v>0.42160392686983106</v>
      </c>
      <c r="D4">
        <v>-1.0969100130080565</v>
      </c>
      <c r="F4">
        <v>0.59328606702045728</v>
      </c>
      <c r="G4">
        <v>0.2355284469075489</v>
      </c>
      <c r="I4">
        <v>0.34635297445063867</v>
      </c>
    </row>
    <row r="5" spans="1:9">
      <c r="A5">
        <v>0.81224469680036926</v>
      </c>
      <c r="B5">
        <v>0.70070371714501933</v>
      </c>
      <c r="C5">
        <v>0.46239799789895608</v>
      </c>
      <c r="D5">
        <v>-1.0457574905606752</v>
      </c>
      <c r="F5">
        <v>0.64048143697042181</v>
      </c>
      <c r="G5">
        <v>0.40312052117581787</v>
      </c>
      <c r="I5">
        <v>0.48429983934678583</v>
      </c>
    </row>
    <row r="6" spans="1:9">
      <c r="A6">
        <v>-0.10790539730951958</v>
      </c>
      <c r="B6">
        <v>0.96425963019684902</v>
      </c>
      <c r="C6">
        <v>-0.50863830616572736</v>
      </c>
      <c r="D6">
        <v>-1.0936649581949094</v>
      </c>
      <c r="F6">
        <v>-1.3010299956639813</v>
      </c>
      <c r="G6">
        <v>-0.74472749489669399</v>
      </c>
      <c r="I6">
        <v>-1.0457574905606752</v>
      </c>
    </row>
    <row r="7" spans="1:9">
      <c r="A7">
        <v>-0.6732546204346781</v>
      </c>
      <c r="B7">
        <v>0.8247764624755457</v>
      </c>
      <c r="C7">
        <v>-0.10701544928928336</v>
      </c>
      <c r="F7">
        <v>-0.92922353715656536</v>
      </c>
      <c r="G7">
        <v>-1.2218487496163564</v>
      </c>
      <c r="I7">
        <v>-0.95860731484177497</v>
      </c>
    </row>
    <row r="8" spans="1:9">
      <c r="A8">
        <v>-0.65364702554936138</v>
      </c>
      <c r="B8">
        <v>-0.85387196432176193</v>
      </c>
      <c r="C8">
        <v>-0.65560772631488928</v>
      </c>
      <c r="G8">
        <v>-0.65072247253204474</v>
      </c>
      <c r="I8">
        <v>-0.81958736716167624</v>
      </c>
    </row>
    <row r="9" spans="1:9">
      <c r="B9">
        <v>-1.1687703061329366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DB975-DA3A-482D-8A6B-1030A0182FFC}">
  <sheetPr filterMode="1"/>
  <dimension ref="A1:N458"/>
  <sheetViews>
    <sheetView tabSelected="1" workbookViewId="0">
      <selection activeCell="N1" sqref="N1"/>
    </sheetView>
  </sheetViews>
  <sheetFormatPr defaultRowHeight="14.25"/>
  <cols>
    <col min="8" max="8" width="17.5" customWidth="1"/>
  </cols>
  <sheetData>
    <row r="1" spans="1:14">
      <c r="A1" t="s">
        <v>170</v>
      </c>
      <c r="B1" t="s">
        <v>81</v>
      </c>
      <c r="C1" t="s">
        <v>171</v>
      </c>
      <c r="D1" t="s">
        <v>41</v>
      </c>
      <c r="E1" t="s">
        <v>110</v>
      </c>
      <c r="H1" t="s">
        <v>44</v>
      </c>
      <c r="J1">
        <v>1.1953124999999998</v>
      </c>
      <c r="K1">
        <v>1.1414558823529413</v>
      </c>
      <c r="L1">
        <f>AVERAGE(E407:E410,E433)</f>
        <v>2.8420000000000001</v>
      </c>
      <c r="M1">
        <f>AVERAGE(E434:E452,E411:E414)</f>
        <v>0.44118181818181817</v>
      </c>
      <c r="N1">
        <f>SUM(J1:M1)</f>
        <v>5.6199502005347597</v>
      </c>
    </row>
    <row r="2" spans="1:14" hidden="1">
      <c r="A2">
        <v>55</v>
      </c>
      <c r="B2" t="s">
        <v>165</v>
      </c>
      <c r="C2" t="s">
        <v>165</v>
      </c>
      <c r="D2" t="s">
        <v>0</v>
      </c>
      <c r="E2">
        <v>4.78</v>
      </c>
      <c r="H2">
        <v>0.67942789661211889</v>
      </c>
    </row>
    <row r="3" spans="1:14" hidden="1">
      <c r="A3">
        <v>55</v>
      </c>
      <c r="B3" t="s">
        <v>165</v>
      </c>
      <c r="C3" t="s">
        <v>165</v>
      </c>
      <c r="D3" t="s">
        <v>4</v>
      </c>
      <c r="E3">
        <v>0.77</v>
      </c>
      <c r="H3">
        <v>-0.11350927482751812</v>
      </c>
    </row>
    <row r="4" spans="1:14" hidden="1">
      <c r="A4">
        <v>55</v>
      </c>
      <c r="B4" t="s">
        <v>165</v>
      </c>
      <c r="C4" t="s">
        <v>165</v>
      </c>
      <c r="D4" t="s">
        <v>3</v>
      </c>
      <c r="E4">
        <v>0.71</v>
      </c>
      <c r="H4">
        <v>-0.14874165128092473</v>
      </c>
    </row>
    <row r="5" spans="1:14" hidden="1">
      <c r="A5">
        <v>55</v>
      </c>
      <c r="B5" t="s">
        <v>165</v>
      </c>
      <c r="C5" t="s">
        <v>165</v>
      </c>
      <c r="D5" t="s">
        <v>62</v>
      </c>
      <c r="E5">
        <v>0.45</v>
      </c>
      <c r="H5">
        <v>-0.34678748622465633</v>
      </c>
    </row>
    <row r="6" spans="1:14" hidden="1">
      <c r="A6">
        <v>55</v>
      </c>
      <c r="B6" t="s">
        <v>165</v>
      </c>
      <c r="C6" t="s">
        <v>165</v>
      </c>
      <c r="D6" t="s">
        <v>63</v>
      </c>
      <c r="E6">
        <v>1.85</v>
      </c>
      <c r="H6">
        <v>0.26717172840301384</v>
      </c>
    </row>
    <row r="7" spans="1:14" hidden="1">
      <c r="A7">
        <v>55</v>
      </c>
      <c r="B7" t="s">
        <v>165</v>
      </c>
      <c r="C7" t="s">
        <v>165</v>
      </c>
      <c r="D7" t="s">
        <v>1</v>
      </c>
      <c r="E7">
        <v>1.9</v>
      </c>
      <c r="H7">
        <v>0.27875360095282892</v>
      </c>
    </row>
    <row r="8" spans="1:14" hidden="1">
      <c r="A8">
        <v>55</v>
      </c>
      <c r="B8" t="s">
        <v>165</v>
      </c>
      <c r="C8" t="s">
        <v>165</v>
      </c>
      <c r="D8" t="s">
        <v>5</v>
      </c>
      <c r="E8">
        <v>1.4</v>
      </c>
      <c r="H8">
        <v>0.14612803567823801</v>
      </c>
    </row>
    <row r="9" spans="1:14" hidden="1">
      <c r="A9">
        <v>55</v>
      </c>
      <c r="B9" t="s">
        <v>165</v>
      </c>
      <c r="C9" t="s">
        <v>165</v>
      </c>
      <c r="D9" t="s">
        <v>27</v>
      </c>
      <c r="E9">
        <v>0.59</v>
      </c>
      <c r="H9">
        <v>-0.22914798835785583</v>
      </c>
    </row>
    <row r="10" spans="1:14" hidden="1">
      <c r="A10">
        <v>55</v>
      </c>
      <c r="B10" t="s">
        <v>165</v>
      </c>
      <c r="C10" t="s">
        <v>165</v>
      </c>
      <c r="D10" t="s">
        <v>2</v>
      </c>
      <c r="E10">
        <v>2.2999999999999998</v>
      </c>
      <c r="H10">
        <v>0.36172783601759284</v>
      </c>
    </row>
    <row r="11" spans="1:14" hidden="1">
      <c r="A11">
        <v>55</v>
      </c>
      <c r="B11" t="s">
        <v>165</v>
      </c>
      <c r="C11" t="s">
        <v>165</v>
      </c>
      <c r="D11" t="s">
        <v>6</v>
      </c>
      <c r="E11">
        <v>4.84</v>
      </c>
      <c r="H11">
        <v>0.68484536164441245</v>
      </c>
    </row>
    <row r="12" spans="1:14" hidden="1">
      <c r="A12">
        <v>55</v>
      </c>
      <c r="B12" t="s">
        <v>165</v>
      </c>
      <c r="C12" t="s">
        <v>165</v>
      </c>
      <c r="D12" t="s">
        <v>64</v>
      </c>
      <c r="E12">
        <v>2.5099999999999998</v>
      </c>
      <c r="H12">
        <v>0.39967372148103808</v>
      </c>
    </row>
    <row r="13" spans="1:14" hidden="1">
      <c r="A13">
        <v>55</v>
      </c>
      <c r="B13" t="s">
        <v>165</v>
      </c>
      <c r="C13" t="s">
        <v>165</v>
      </c>
      <c r="D13" t="s">
        <v>65</v>
      </c>
      <c r="E13">
        <v>0.78</v>
      </c>
      <c r="H13">
        <v>-0.10790539730951958</v>
      </c>
    </row>
    <row r="14" spans="1:14" hidden="1">
      <c r="A14">
        <v>55</v>
      </c>
      <c r="B14" t="s">
        <v>165</v>
      </c>
      <c r="C14" t="s">
        <v>165</v>
      </c>
      <c r="D14" t="s">
        <v>166</v>
      </c>
      <c r="E14">
        <v>0.56000000000000005</v>
      </c>
      <c r="H14">
        <v>-0.25181197299379954</v>
      </c>
    </row>
    <row r="15" spans="1:14" hidden="1">
      <c r="A15">
        <v>55</v>
      </c>
      <c r="B15" t="s">
        <v>165</v>
      </c>
      <c r="C15" t="s">
        <v>165</v>
      </c>
      <c r="D15" t="s">
        <v>67</v>
      </c>
      <c r="E15">
        <v>0.62</v>
      </c>
      <c r="H15">
        <v>-0.20760831050174613</v>
      </c>
    </row>
    <row r="16" spans="1:14" hidden="1">
      <c r="A16">
        <v>77</v>
      </c>
      <c r="B16" t="s">
        <v>165</v>
      </c>
      <c r="C16" t="s">
        <v>167</v>
      </c>
      <c r="D16" t="s">
        <v>2</v>
      </c>
      <c r="E16">
        <v>0.88</v>
      </c>
      <c r="H16">
        <v>-5.551732784983137E-2</v>
      </c>
    </row>
    <row r="17" spans="1:8" hidden="1">
      <c r="A17">
        <v>77</v>
      </c>
      <c r="B17" t="s">
        <v>165</v>
      </c>
      <c r="C17" t="s">
        <v>167</v>
      </c>
      <c r="D17" t="s">
        <v>2</v>
      </c>
      <c r="E17">
        <v>1.73</v>
      </c>
      <c r="H17">
        <v>0.2380461031287954</v>
      </c>
    </row>
    <row r="18" spans="1:8" hidden="1">
      <c r="A18">
        <v>77</v>
      </c>
      <c r="B18" t="s">
        <v>165</v>
      </c>
      <c r="C18" t="s">
        <v>167</v>
      </c>
      <c r="D18" t="s">
        <v>2</v>
      </c>
      <c r="E18">
        <v>0.89</v>
      </c>
      <c r="H18">
        <v>-5.0609993355087209E-2</v>
      </c>
    </row>
    <row r="19" spans="1:8" hidden="1">
      <c r="A19">
        <v>77</v>
      </c>
      <c r="B19" t="s">
        <v>165</v>
      </c>
      <c r="C19" t="s">
        <v>167</v>
      </c>
      <c r="D19" t="s">
        <v>2</v>
      </c>
      <c r="E19">
        <v>0.82599999999999996</v>
      </c>
      <c r="H19">
        <v>-8.3019952679617801E-2</v>
      </c>
    </row>
    <row r="20" spans="1:8" hidden="1">
      <c r="A20">
        <v>77</v>
      </c>
      <c r="B20" t="s">
        <v>165</v>
      </c>
      <c r="C20" t="s">
        <v>167</v>
      </c>
      <c r="D20" t="s">
        <v>2</v>
      </c>
      <c r="E20">
        <v>0.51400000000000001</v>
      </c>
      <c r="H20">
        <v>-0.28903688100472424</v>
      </c>
    </row>
    <row r="21" spans="1:8" hidden="1">
      <c r="A21">
        <v>77</v>
      </c>
      <c r="B21" t="s">
        <v>165</v>
      </c>
      <c r="C21" t="s">
        <v>167</v>
      </c>
      <c r="D21" t="s">
        <v>2</v>
      </c>
      <c r="E21">
        <v>9.3899999999999997E-2</v>
      </c>
      <c r="H21">
        <v>-1.0273344077338891</v>
      </c>
    </row>
    <row r="22" spans="1:8" hidden="1">
      <c r="A22">
        <v>77</v>
      </c>
      <c r="B22" t="s">
        <v>165</v>
      </c>
      <c r="C22" t="s">
        <v>167</v>
      </c>
      <c r="D22" t="s">
        <v>2</v>
      </c>
      <c r="E22">
        <v>0.15</v>
      </c>
      <c r="H22">
        <v>-0.82390874094431876</v>
      </c>
    </row>
    <row r="23" spans="1:8" hidden="1">
      <c r="A23">
        <v>77</v>
      </c>
      <c r="B23" t="s">
        <v>165</v>
      </c>
      <c r="C23" t="s">
        <v>167</v>
      </c>
      <c r="D23" t="s">
        <v>2</v>
      </c>
      <c r="E23">
        <v>1.18</v>
      </c>
      <c r="H23">
        <v>7.1882007306125359E-2</v>
      </c>
    </row>
    <row r="24" spans="1:8" hidden="1">
      <c r="A24">
        <v>77</v>
      </c>
      <c r="B24" t="s">
        <v>165</v>
      </c>
      <c r="C24" t="s">
        <v>167</v>
      </c>
      <c r="D24" t="s">
        <v>2</v>
      </c>
      <c r="E24">
        <v>0.127</v>
      </c>
      <c r="H24">
        <v>-0.89619627904404309</v>
      </c>
    </row>
    <row r="25" spans="1:8" hidden="1">
      <c r="A25">
        <v>77</v>
      </c>
      <c r="B25" t="s">
        <v>165</v>
      </c>
      <c r="C25" t="s">
        <v>167</v>
      </c>
      <c r="D25" t="s">
        <v>2</v>
      </c>
      <c r="E25">
        <v>0.64300000000000002</v>
      </c>
      <c r="H25">
        <v>-0.19178902707577791</v>
      </c>
    </row>
    <row r="26" spans="1:8" hidden="1">
      <c r="A26">
        <v>77</v>
      </c>
      <c r="B26" t="s">
        <v>165</v>
      </c>
      <c r="C26" t="s">
        <v>167</v>
      </c>
      <c r="D26" t="s">
        <v>2</v>
      </c>
      <c r="E26">
        <v>0.13500000000000001</v>
      </c>
      <c r="H26">
        <v>-0.86966623150499389</v>
      </c>
    </row>
    <row r="27" spans="1:8" hidden="1">
      <c r="A27">
        <v>77</v>
      </c>
      <c r="B27" t="s">
        <v>165</v>
      </c>
      <c r="C27" t="s">
        <v>167</v>
      </c>
      <c r="D27" t="s">
        <v>2</v>
      </c>
      <c r="E27">
        <v>0.59699999999999998</v>
      </c>
      <c r="H27">
        <v>-0.22402566887063094</v>
      </c>
    </row>
    <row r="28" spans="1:8" hidden="1">
      <c r="A28">
        <v>77</v>
      </c>
      <c r="B28" t="s">
        <v>165</v>
      </c>
      <c r="C28" t="s">
        <v>167</v>
      </c>
      <c r="D28" t="s">
        <v>2</v>
      </c>
      <c r="E28">
        <v>0.70399999999999996</v>
      </c>
      <c r="H28">
        <v>-0.15242734085788781</v>
      </c>
    </row>
    <row r="29" spans="1:8" hidden="1">
      <c r="A29">
        <v>77</v>
      </c>
      <c r="B29" t="s">
        <v>165</v>
      </c>
      <c r="C29" t="s">
        <v>167</v>
      </c>
      <c r="D29" t="s">
        <v>2</v>
      </c>
      <c r="E29">
        <v>0.42499999999999999</v>
      </c>
      <c r="H29">
        <v>-0.37161106994968846</v>
      </c>
    </row>
    <row r="30" spans="1:8" hidden="1">
      <c r="A30">
        <v>77</v>
      </c>
      <c r="B30" t="s">
        <v>165</v>
      </c>
      <c r="C30" t="s">
        <v>167</v>
      </c>
      <c r="D30" t="s">
        <v>2</v>
      </c>
      <c r="E30">
        <v>0.42</v>
      </c>
      <c r="H30">
        <v>-0.37675070960209955</v>
      </c>
    </row>
    <row r="31" spans="1:8" hidden="1">
      <c r="A31">
        <v>77</v>
      </c>
      <c r="B31" t="s">
        <v>165</v>
      </c>
      <c r="C31" t="s">
        <v>167</v>
      </c>
      <c r="D31" t="s">
        <v>2</v>
      </c>
      <c r="E31">
        <v>0.13800000000000001</v>
      </c>
      <c r="H31">
        <v>-0.86012091359876341</v>
      </c>
    </row>
    <row r="32" spans="1:8" hidden="1">
      <c r="A32">
        <v>77</v>
      </c>
      <c r="B32" t="s">
        <v>165</v>
      </c>
      <c r="C32" t="s">
        <v>167</v>
      </c>
      <c r="D32" t="s">
        <v>2</v>
      </c>
      <c r="E32">
        <v>1.03</v>
      </c>
      <c r="H32">
        <v>1.2837224705172217E-2</v>
      </c>
    </row>
    <row r="33" spans="1:8" hidden="1">
      <c r="A33">
        <v>218</v>
      </c>
      <c r="B33" t="s">
        <v>165</v>
      </c>
      <c r="C33" t="s">
        <v>83</v>
      </c>
      <c r="D33" t="s">
        <v>8</v>
      </c>
      <c r="E33">
        <v>1.86</v>
      </c>
      <c r="H33">
        <v>0.26951294421791633</v>
      </c>
    </row>
    <row r="34" spans="1:8" hidden="1">
      <c r="A34">
        <v>218</v>
      </c>
      <c r="B34" t="s">
        <v>165</v>
      </c>
      <c r="C34" t="s">
        <v>83</v>
      </c>
      <c r="D34" t="s">
        <v>8</v>
      </c>
      <c r="E34">
        <v>1.17</v>
      </c>
      <c r="H34">
        <v>6.8185861746161619E-2</v>
      </c>
    </row>
    <row r="35" spans="1:8" hidden="1">
      <c r="A35">
        <v>218</v>
      </c>
      <c r="B35" t="s">
        <v>165</v>
      </c>
      <c r="C35" t="s">
        <v>83</v>
      </c>
      <c r="D35" t="s">
        <v>8</v>
      </c>
      <c r="E35">
        <v>1.45</v>
      </c>
      <c r="H35">
        <v>0.16136800223497488</v>
      </c>
    </row>
    <row r="36" spans="1:8" hidden="1">
      <c r="A36">
        <v>218</v>
      </c>
      <c r="B36" t="s">
        <v>165</v>
      </c>
      <c r="C36" t="s">
        <v>83</v>
      </c>
      <c r="D36" t="s">
        <v>8</v>
      </c>
      <c r="E36">
        <v>8.08</v>
      </c>
      <c r="H36">
        <v>0.90741136077458617</v>
      </c>
    </row>
    <row r="37" spans="1:8" hidden="1">
      <c r="A37">
        <v>218</v>
      </c>
      <c r="B37" t="s">
        <v>165</v>
      </c>
      <c r="C37" t="s">
        <v>83</v>
      </c>
      <c r="D37" t="s">
        <v>8</v>
      </c>
      <c r="E37">
        <v>1.23</v>
      </c>
      <c r="H37">
        <v>8.9905111439397931E-2</v>
      </c>
    </row>
    <row r="38" spans="1:8" hidden="1">
      <c r="A38">
        <v>218</v>
      </c>
      <c r="B38" t="s">
        <v>165</v>
      </c>
      <c r="C38" t="s">
        <v>83</v>
      </c>
      <c r="D38" t="s">
        <v>8</v>
      </c>
      <c r="E38">
        <v>5.1100000000000003</v>
      </c>
      <c r="H38">
        <v>0.70842090013471271</v>
      </c>
    </row>
    <row r="39" spans="1:8" hidden="1">
      <c r="A39">
        <v>218</v>
      </c>
      <c r="B39" t="s">
        <v>165</v>
      </c>
      <c r="C39" t="s">
        <v>83</v>
      </c>
      <c r="D39" t="s">
        <v>8</v>
      </c>
      <c r="E39">
        <v>5.61</v>
      </c>
      <c r="H39">
        <v>0.74896286125616141</v>
      </c>
    </row>
    <row r="40" spans="1:8" hidden="1">
      <c r="A40">
        <v>218</v>
      </c>
      <c r="B40" t="s">
        <v>165</v>
      </c>
      <c r="C40" t="s">
        <v>83</v>
      </c>
      <c r="D40" t="s">
        <v>8</v>
      </c>
      <c r="E40">
        <v>0.34</v>
      </c>
      <c r="H40">
        <v>-0.46852108295774486</v>
      </c>
    </row>
    <row r="41" spans="1:8" hidden="1">
      <c r="A41">
        <v>218</v>
      </c>
      <c r="B41" t="s">
        <v>165</v>
      </c>
      <c r="C41" t="s">
        <v>83</v>
      </c>
      <c r="D41" t="s">
        <v>8</v>
      </c>
      <c r="E41">
        <v>1.32</v>
      </c>
      <c r="H41">
        <v>0.12057393120584989</v>
      </c>
    </row>
    <row r="42" spans="1:8" hidden="1">
      <c r="A42">
        <v>218</v>
      </c>
      <c r="B42" t="s">
        <v>165</v>
      </c>
      <c r="C42" t="s">
        <v>83</v>
      </c>
      <c r="D42" t="s">
        <v>8</v>
      </c>
      <c r="E42">
        <v>1.1000000000000001</v>
      </c>
      <c r="H42">
        <v>4.1392685158225077E-2</v>
      </c>
    </row>
    <row r="43" spans="1:8" hidden="1">
      <c r="A43">
        <v>218</v>
      </c>
      <c r="B43" t="s">
        <v>165</v>
      </c>
      <c r="C43" t="s">
        <v>83</v>
      </c>
      <c r="D43" t="s">
        <v>8</v>
      </c>
      <c r="E43">
        <v>0.33</v>
      </c>
      <c r="H43">
        <v>-0.48148606012211248</v>
      </c>
    </row>
    <row r="44" spans="1:8" hidden="1">
      <c r="A44">
        <v>218</v>
      </c>
      <c r="B44" t="s">
        <v>165</v>
      </c>
      <c r="C44" t="s">
        <v>83</v>
      </c>
      <c r="D44" t="s">
        <v>8</v>
      </c>
      <c r="E44">
        <v>0.77</v>
      </c>
      <c r="H44">
        <v>-0.11350927482751812</v>
      </c>
    </row>
    <row r="45" spans="1:8" hidden="1">
      <c r="A45">
        <v>218</v>
      </c>
      <c r="B45" t="s">
        <v>165</v>
      </c>
      <c r="C45" t="s">
        <v>83</v>
      </c>
      <c r="D45" t="s">
        <v>8</v>
      </c>
      <c r="E45">
        <v>8.9499999999999993</v>
      </c>
      <c r="H45">
        <v>0.95182303531591195</v>
      </c>
    </row>
    <row r="46" spans="1:8" hidden="1">
      <c r="A46">
        <v>218</v>
      </c>
      <c r="B46" t="s">
        <v>165</v>
      </c>
      <c r="C46" t="s">
        <v>83</v>
      </c>
      <c r="D46" t="s">
        <v>8</v>
      </c>
      <c r="E46">
        <v>6.25</v>
      </c>
      <c r="H46">
        <v>0.79588001734407521</v>
      </c>
    </row>
    <row r="47" spans="1:8" hidden="1">
      <c r="A47">
        <v>218</v>
      </c>
      <c r="B47" t="s">
        <v>165</v>
      </c>
      <c r="C47" t="s">
        <v>83</v>
      </c>
      <c r="D47" t="s">
        <v>8</v>
      </c>
      <c r="E47">
        <v>1.63</v>
      </c>
      <c r="H47">
        <v>0.21218760440395779</v>
      </c>
    </row>
    <row r="48" spans="1:8" hidden="1">
      <c r="A48">
        <v>218</v>
      </c>
      <c r="B48" t="s">
        <v>165</v>
      </c>
      <c r="C48" t="s">
        <v>83</v>
      </c>
      <c r="D48" t="s">
        <v>8</v>
      </c>
      <c r="E48">
        <v>8.36</v>
      </c>
      <c r="H48">
        <v>0.9222062774390164</v>
      </c>
    </row>
    <row r="49" spans="1:8" hidden="1">
      <c r="A49">
        <v>218</v>
      </c>
      <c r="B49" t="s">
        <v>165</v>
      </c>
      <c r="C49" t="s">
        <v>83</v>
      </c>
      <c r="D49" t="s">
        <v>8</v>
      </c>
      <c r="E49">
        <v>8.31</v>
      </c>
      <c r="H49">
        <v>0.91960102378411102</v>
      </c>
    </row>
    <row r="50" spans="1:8" hidden="1">
      <c r="A50">
        <v>218</v>
      </c>
      <c r="B50" t="s">
        <v>165</v>
      </c>
      <c r="C50" t="s">
        <v>83</v>
      </c>
      <c r="D50" t="s">
        <v>8</v>
      </c>
      <c r="E50">
        <v>1.69</v>
      </c>
      <c r="H50">
        <v>0.22788670461367352</v>
      </c>
    </row>
    <row r="51" spans="1:8" hidden="1">
      <c r="A51">
        <v>218</v>
      </c>
      <c r="B51" t="s">
        <v>165</v>
      </c>
      <c r="C51" t="s">
        <v>83</v>
      </c>
      <c r="D51" t="s">
        <v>8</v>
      </c>
      <c r="E51">
        <v>1.62</v>
      </c>
      <c r="H51">
        <v>0.20951501454263097</v>
      </c>
    </row>
    <row r="52" spans="1:8" hidden="1">
      <c r="A52">
        <v>218</v>
      </c>
      <c r="B52" t="s">
        <v>165</v>
      </c>
      <c r="C52" t="s">
        <v>83</v>
      </c>
      <c r="D52" t="s">
        <v>8</v>
      </c>
      <c r="E52">
        <v>8.36</v>
      </c>
      <c r="H52">
        <v>0.9222062774390164</v>
      </c>
    </row>
    <row r="53" spans="1:8" hidden="1">
      <c r="A53">
        <v>218</v>
      </c>
      <c r="B53" t="s">
        <v>165</v>
      </c>
      <c r="C53" t="s">
        <v>83</v>
      </c>
      <c r="D53" t="s">
        <v>8</v>
      </c>
      <c r="E53">
        <v>6.67</v>
      </c>
      <c r="H53">
        <v>0.82412583391654892</v>
      </c>
    </row>
    <row r="54" spans="1:8" hidden="1">
      <c r="A54">
        <v>218</v>
      </c>
      <c r="B54" t="s">
        <v>165</v>
      </c>
      <c r="C54" t="s">
        <v>83</v>
      </c>
      <c r="D54" t="s">
        <v>8</v>
      </c>
      <c r="E54">
        <v>1.1399999999999999</v>
      </c>
      <c r="H54">
        <v>5.6904851336472557E-2</v>
      </c>
    </row>
    <row r="55" spans="1:8" hidden="1">
      <c r="A55">
        <v>218</v>
      </c>
      <c r="B55" t="s">
        <v>165</v>
      </c>
      <c r="C55" t="s">
        <v>83</v>
      </c>
      <c r="D55" t="s">
        <v>8</v>
      </c>
      <c r="E55">
        <v>5.57</v>
      </c>
      <c r="H55">
        <v>0.74585519517372889</v>
      </c>
    </row>
    <row r="56" spans="1:8" hidden="1">
      <c r="A56">
        <v>218</v>
      </c>
      <c r="B56" t="s">
        <v>165</v>
      </c>
      <c r="C56" t="s">
        <v>83</v>
      </c>
      <c r="D56" t="s">
        <v>8</v>
      </c>
      <c r="E56">
        <v>0.51</v>
      </c>
      <c r="H56">
        <v>-0.29242982390206362</v>
      </c>
    </row>
    <row r="57" spans="1:8" hidden="1">
      <c r="A57">
        <v>218</v>
      </c>
      <c r="B57" t="s">
        <v>165</v>
      </c>
      <c r="C57" t="s">
        <v>83</v>
      </c>
      <c r="D57" t="s">
        <v>8</v>
      </c>
      <c r="E57">
        <v>5.53</v>
      </c>
      <c r="H57">
        <v>0.74272513130469831</v>
      </c>
    </row>
    <row r="58" spans="1:8" hidden="1">
      <c r="A58">
        <v>218</v>
      </c>
      <c r="B58" t="s">
        <v>165</v>
      </c>
      <c r="C58" t="s">
        <v>83</v>
      </c>
      <c r="D58" t="s">
        <v>8</v>
      </c>
      <c r="E58">
        <v>0.95</v>
      </c>
      <c r="H58">
        <v>-2.2276394711152253E-2</v>
      </c>
    </row>
    <row r="59" spans="1:8" hidden="1">
      <c r="A59">
        <v>218</v>
      </c>
      <c r="B59" t="s">
        <v>165</v>
      </c>
      <c r="C59" t="s">
        <v>83</v>
      </c>
      <c r="D59" t="s">
        <v>8</v>
      </c>
      <c r="E59">
        <v>0.66</v>
      </c>
      <c r="H59">
        <v>-0.18045606445813131</v>
      </c>
    </row>
    <row r="60" spans="1:8" hidden="1">
      <c r="A60">
        <v>218</v>
      </c>
      <c r="B60" t="s">
        <v>165</v>
      </c>
      <c r="C60" t="s">
        <v>83</v>
      </c>
      <c r="D60" t="s">
        <v>8</v>
      </c>
      <c r="E60">
        <v>0.62</v>
      </c>
      <c r="H60">
        <v>-0.20760831050174613</v>
      </c>
    </row>
    <row r="61" spans="1:8" hidden="1">
      <c r="A61">
        <v>218</v>
      </c>
      <c r="B61" t="s">
        <v>165</v>
      </c>
      <c r="C61" t="s">
        <v>83</v>
      </c>
      <c r="D61" t="s">
        <v>8</v>
      </c>
      <c r="E61">
        <v>0.31</v>
      </c>
      <c r="H61">
        <v>-0.50863830616572736</v>
      </c>
    </row>
    <row r="62" spans="1:8" hidden="1">
      <c r="A62">
        <v>218</v>
      </c>
      <c r="B62" t="s">
        <v>165</v>
      </c>
      <c r="C62" t="s">
        <v>83</v>
      </c>
      <c r="D62" t="s">
        <v>8</v>
      </c>
      <c r="E62">
        <v>7.52</v>
      </c>
      <c r="H62">
        <v>0.87621784059164221</v>
      </c>
    </row>
    <row r="63" spans="1:8" hidden="1">
      <c r="A63">
        <v>218</v>
      </c>
      <c r="B63" t="s">
        <v>165</v>
      </c>
      <c r="C63" t="s">
        <v>83</v>
      </c>
      <c r="D63" t="s">
        <v>8</v>
      </c>
      <c r="E63">
        <v>0.74</v>
      </c>
      <c r="H63">
        <v>-0.13076828026902382</v>
      </c>
    </row>
    <row r="64" spans="1:8" hidden="1">
      <c r="A64">
        <v>218</v>
      </c>
      <c r="B64" t="s">
        <v>165</v>
      </c>
      <c r="C64" t="s">
        <v>83</v>
      </c>
      <c r="D64" t="s">
        <v>8</v>
      </c>
      <c r="E64">
        <v>0.97</v>
      </c>
      <c r="H64">
        <v>-1.322826573375516E-2</v>
      </c>
    </row>
    <row r="65" spans="1:8" hidden="1">
      <c r="A65">
        <v>218</v>
      </c>
      <c r="B65" t="s">
        <v>165</v>
      </c>
      <c r="C65" t="s">
        <v>83</v>
      </c>
      <c r="D65" t="s">
        <v>8</v>
      </c>
      <c r="E65">
        <v>1.1200000000000001</v>
      </c>
      <c r="H65">
        <v>4.9218022670181653E-2</v>
      </c>
    </row>
    <row r="66" spans="1:8" hidden="1">
      <c r="A66">
        <v>218</v>
      </c>
      <c r="B66" t="s">
        <v>165</v>
      </c>
      <c r="C66" t="s">
        <v>83</v>
      </c>
      <c r="D66" t="s">
        <v>8</v>
      </c>
      <c r="E66">
        <v>1.08</v>
      </c>
      <c r="H66">
        <v>3.342375548694973E-2</v>
      </c>
    </row>
    <row r="67" spans="1:8" hidden="1">
      <c r="A67">
        <v>218</v>
      </c>
      <c r="B67" t="s">
        <v>165</v>
      </c>
      <c r="C67" t="s">
        <v>83</v>
      </c>
      <c r="D67" t="s">
        <v>8</v>
      </c>
      <c r="E67">
        <v>0.4</v>
      </c>
      <c r="H67">
        <v>-0.3979400086720376</v>
      </c>
    </row>
    <row r="68" spans="1:8" hidden="1">
      <c r="A68">
        <v>218</v>
      </c>
      <c r="B68" t="s">
        <v>165</v>
      </c>
      <c r="C68" t="s">
        <v>83</v>
      </c>
      <c r="D68" t="s">
        <v>8</v>
      </c>
      <c r="E68">
        <v>0.35</v>
      </c>
      <c r="H68">
        <v>-0.45593195564972439</v>
      </c>
    </row>
    <row r="69" spans="1:8" hidden="1">
      <c r="A69">
        <v>218</v>
      </c>
      <c r="B69" t="s">
        <v>165</v>
      </c>
      <c r="C69" t="s">
        <v>83</v>
      </c>
      <c r="D69" t="s">
        <v>8</v>
      </c>
      <c r="E69">
        <v>1.32</v>
      </c>
      <c r="H69">
        <v>0.12057393120584989</v>
      </c>
    </row>
    <row r="70" spans="1:8" hidden="1">
      <c r="A70">
        <v>218</v>
      </c>
      <c r="B70" t="s">
        <v>165</v>
      </c>
      <c r="C70" t="s">
        <v>83</v>
      </c>
      <c r="D70" t="s">
        <v>8</v>
      </c>
      <c r="E70">
        <v>5.86</v>
      </c>
      <c r="H70">
        <v>0.7678976160180907</v>
      </c>
    </row>
    <row r="71" spans="1:8" hidden="1">
      <c r="A71">
        <v>218</v>
      </c>
      <c r="B71" t="s">
        <v>165</v>
      </c>
      <c r="C71" t="s">
        <v>83</v>
      </c>
      <c r="D71" t="s">
        <v>8</v>
      </c>
      <c r="E71">
        <v>1.1000000000000001</v>
      </c>
      <c r="H71">
        <v>4.1392685158225077E-2</v>
      </c>
    </row>
    <row r="72" spans="1:8" hidden="1">
      <c r="A72">
        <v>218</v>
      </c>
      <c r="B72" t="s">
        <v>165</v>
      </c>
      <c r="C72" t="s">
        <v>83</v>
      </c>
      <c r="D72" t="s">
        <v>8</v>
      </c>
      <c r="E72">
        <v>1.1599999999999999</v>
      </c>
      <c r="H72">
        <v>6.445798922691845E-2</v>
      </c>
    </row>
    <row r="73" spans="1:8" hidden="1">
      <c r="A73">
        <v>218</v>
      </c>
      <c r="B73" t="s">
        <v>165</v>
      </c>
      <c r="C73" t="s">
        <v>83</v>
      </c>
      <c r="D73" t="s">
        <v>8</v>
      </c>
      <c r="E73">
        <v>8.2100000000000009</v>
      </c>
      <c r="H73">
        <v>0.91434315711944081</v>
      </c>
    </row>
    <row r="74" spans="1:8" hidden="1">
      <c r="A74">
        <v>218</v>
      </c>
      <c r="B74" t="s">
        <v>165</v>
      </c>
      <c r="C74" t="s">
        <v>83</v>
      </c>
      <c r="D74" t="s">
        <v>7</v>
      </c>
      <c r="E74">
        <v>1.97</v>
      </c>
      <c r="H74">
        <v>0.2944662261615929</v>
      </c>
    </row>
    <row r="75" spans="1:8" hidden="1">
      <c r="A75">
        <v>218</v>
      </c>
      <c r="B75" t="s">
        <v>165</v>
      </c>
      <c r="C75" t="s">
        <v>83</v>
      </c>
      <c r="D75" t="s">
        <v>7</v>
      </c>
      <c r="E75">
        <v>0.12</v>
      </c>
      <c r="H75">
        <v>-0.92081875395237522</v>
      </c>
    </row>
    <row r="76" spans="1:8" hidden="1">
      <c r="A76">
        <v>218</v>
      </c>
      <c r="B76" t="s">
        <v>165</v>
      </c>
      <c r="C76" t="s">
        <v>83</v>
      </c>
      <c r="D76" t="s">
        <v>7</v>
      </c>
      <c r="E76">
        <v>3.89</v>
      </c>
      <c r="H76">
        <v>0.58994960132570773</v>
      </c>
    </row>
    <row r="77" spans="1:8" hidden="1">
      <c r="A77">
        <v>218</v>
      </c>
      <c r="B77" t="s">
        <v>165</v>
      </c>
      <c r="C77" t="s">
        <v>83</v>
      </c>
      <c r="D77" t="s">
        <v>7</v>
      </c>
      <c r="E77">
        <v>0.95</v>
      </c>
      <c r="H77">
        <v>-2.2276394711152253E-2</v>
      </c>
    </row>
    <row r="78" spans="1:8" hidden="1">
      <c r="A78">
        <v>218</v>
      </c>
      <c r="B78" t="s">
        <v>165</v>
      </c>
      <c r="C78" t="s">
        <v>83</v>
      </c>
      <c r="D78" t="s">
        <v>7</v>
      </c>
      <c r="E78">
        <v>0.83</v>
      </c>
      <c r="H78">
        <v>-8.092190762392612E-2</v>
      </c>
    </row>
    <row r="79" spans="1:8" hidden="1">
      <c r="A79">
        <v>218</v>
      </c>
      <c r="B79" t="s">
        <v>165</v>
      </c>
      <c r="C79" t="s">
        <v>83</v>
      </c>
      <c r="D79" t="s">
        <v>7</v>
      </c>
      <c r="E79">
        <v>2.76</v>
      </c>
      <c r="H79">
        <v>0.44090908206521767</v>
      </c>
    </row>
    <row r="80" spans="1:8" hidden="1">
      <c r="A80">
        <v>218</v>
      </c>
      <c r="B80" t="s">
        <v>165</v>
      </c>
      <c r="C80" t="s">
        <v>83</v>
      </c>
      <c r="D80" t="s">
        <v>7</v>
      </c>
      <c r="E80">
        <v>0.41</v>
      </c>
      <c r="H80">
        <v>-0.38721614328026455</v>
      </c>
    </row>
    <row r="81" spans="1:8" hidden="1">
      <c r="A81">
        <v>218</v>
      </c>
      <c r="B81" t="s">
        <v>165</v>
      </c>
      <c r="C81" t="s">
        <v>83</v>
      </c>
      <c r="D81" t="s">
        <v>7</v>
      </c>
      <c r="E81">
        <v>0.89</v>
      </c>
      <c r="H81">
        <v>-5.0609993355087209E-2</v>
      </c>
    </row>
    <row r="82" spans="1:8" hidden="1">
      <c r="A82">
        <v>218</v>
      </c>
      <c r="B82" t="s">
        <v>165</v>
      </c>
      <c r="C82" t="s">
        <v>83</v>
      </c>
      <c r="D82" t="s">
        <v>7</v>
      </c>
      <c r="E82">
        <v>1</v>
      </c>
      <c r="H82">
        <v>0</v>
      </c>
    </row>
    <row r="83" spans="1:8" hidden="1">
      <c r="A83">
        <v>218</v>
      </c>
      <c r="B83" t="s">
        <v>165</v>
      </c>
      <c r="C83" t="s">
        <v>83</v>
      </c>
      <c r="D83" t="s">
        <v>7</v>
      </c>
      <c r="E83">
        <v>0.25</v>
      </c>
      <c r="H83">
        <v>-0.6020599913279624</v>
      </c>
    </row>
    <row r="84" spans="1:8" hidden="1">
      <c r="A84">
        <v>218</v>
      </c>
      <c r="B84" t="s">
        <v>165</v>
      </c>
      <c r="C84" t="s">
        <v>83</v>
      </c>
      <c r="D84" t="s">
        <v>7</v>
      </c>
      <c r="E84">
        <v>0.65</v>
      </c>
      <c r="H84">
        <v>-0.18708664335714442</v>
      </c>
    </row>
    <row r="85" spans="1:8" hidden="1">
      <c r="A85">
        <v>218</v>
      </c>
      <c r="B85" t="s">
        <v>165</v>
      </c>
      <c r="C85" t="s">
        <v>83</v>
      </c>
      <c r="D85" t="s">
        <v>7</v>
      </c>
      <c r="E85">
        <v>2.74</v>
      </c>
      <c r="H85">
        <v>0.43775056282038799</v>
      </c>
    </row>
    <row r="86" spans="1:8" hidden="1">
      <c r="A86">
        <v>218</v>
      </c>
      <c r="B86" t="s">
        <v>165</v>
      </c>
      <c r="C86" t="s">
        <v>83</v>
      </c>
      <c r="D86" t="s">
        <v>7</v>
      </c>
      <c r="E86">
        <v>1.88</v>
      </c>
      <c r="H86">
        <v>0.27415784926367981</v>
      </c>
    </row>
    <row r="87" spans="1:8" hidden="1">
      <c r="A87">
        <v>218</v>
      </c>
      <c r="B87" t="s">
        <v>165</v>
      </c>
      <c r="C87" t="s">
        <v>83</v>
      </c>
      <c r="D87" t="s">
        <v>7</v>
      </c>
      <c r="E87">
        <v>0.48</v>
      </c>
      <c r="H87">
        <v>-0.31875876262441277</v>
      </c>
    </row>
    <row r="88" spans="1:8" hidden="1">
      <c r="A88">
        <v>218</v>
      </c>
      <c r="B88" t="s">
        <v>165</v>
      </c>
      <c r="C88" t="s">
        <v>83</v>
      </c>
      <c r="D88" t="s">
        <v>7</v>
      </c>
      <c r="E88">
        <v>3.08</v>
      </c>
      <c r="H88">
        <v>0.48855071650044429</v>
      </c>
    </row>
    <row r="89" spans="1:8" hidden="1">
      <c r="A89">
        <v>218</v>
      </c>
      <c r="B89" t="s">
        <v>165</v>
      </c>
      <c r="C89" t="s">
        <v>83</v>
      </c>
      <c r="D89" t="s">
        <v>7</v>
      </c>
      <c r="E89">
        <v>2.87</v>
      </c>
      <c r="H89">
        <v>0.45788189673399232</v>
      </c>
    </row>
    <row r="90" spans="1:8" hidden="1">
      <c r="A90">
        <v>218</v>
      </c>
      <c r="B90" t="s">
        <v>165</v>
      </c>
      <c r="C90" t="s">
        <v>83</v>
      </c>
      <c r="D90" t="s">
        <v>7</v>
      </c>
      <c r="E90">
        <v>0.14000000000000001</v>
      </c>
      <c r="H90">
        <v>-0.85387196432176193</v>
      </c>
    </row>
    <row r="91" spans="1:8" hidden="1">
      <c r="A91">
        <v>218</v>
      </c>
      <c r="B91" t="s">
        <v>165</v>
      </c>
      <c r="C91" t="s">
        <v>83</v>
      </c>
      <c r="D91" t="s">
        <v>7</v>
      </c>
      <c r="E91">
        <v>1.51</v>
      </c>
      <c r="H91">
        <v>0.17897694729316943</v>
      </c>
    </row>
    <row r="92" spans="1:8" hidden="1">
      <c r="A92">
        <v>218</v>
      </c>
      <c r="B92" t="s">
        <v>165</v>
      </c>
      <c r="C92" t="s">
        <v>83</v>
      </c>
      <c r="D92" t="s">
        <v>7</v>
      </c>
      <c r="E92">
        <v>3.78</v>
      </c>
      <c r="H92">
        <v>0.57749179983722532</v>
      </c>
    </row>
    <row r="93" spans="1:8" hidden="1">
      <c r="A93">
        <v>218</v>
      </c>
      <c r="B93" t="s">
        <v>165</v>
      </c>
      <c r="C93" t="s">
        <v>83</v>
      </c>
      <c r="D93" t="s">
        <v>7</v>
      </c>
      <c r="E93">
        <v>2.8</v>
      </c>
      <c r="H93">
        <v>0.44715803134221921</v>
      </c>
    </row>
    <row r="94" spans="1:8" hidden="1">
      <c r="A94">
        <v>218</v>
      </c>
      <c r="B94" t="s">
        <v>165</v>
      </c>
      <c r="C94" t="s">
        <v>83</v>
      </c>
      <c r="D94" t="s">
        <v>7</v>
      </c>
      <c r="E94">
        <v>0.83</v>
      </c>
      <c r="H94">
        <v>-8.092190762392612E-2</v>
      </c>
    </row>
    <row r="95" spans="1:8" hidden="1">
      <c r="A95">
        <v>218</v>
      </c>
      <c r="B95" t="s">
        <v>165</v>
      </c>
      <c r="C95" t="s">
        <v>83</v>
      </c>
      <c r="D95" t="s">
        <v>7</v>
      </c>
      <c r="E95">
        <v>0.59</v>
      </c>
      <c r="H95">
        <v>-0.22914798835785583</v>
      </c>
    </row>
    <row r="96" spans="1:8" hidden="1">
      <c r="A96">
        <v>218</v>
      </c>
      <c r="B96" t="s">
        <v>165</v>
      </c>
      <c r="C96" t="s">
        <v>83</v>
      </c>
      <c r="D96" t="s">
        <v>7</v>
      </c>
      <c r="E96">
        <v>1.6</v>
      </c>
      <c r="H96">
        <v>0.20411998265592479</v>
      </c>
    </row>
    <row r="97" spans="1:8" hidden="1">
      <c r="A97">
        <v>218</v>
      </c>
      <c r="B97" t="s">
        <v>165</v>
      </c>
      <c r="C97" t="s">
        <v>83</v>
      </c>
      <c r="D97" t="s">
        <v>7</v>
      </c>
      <c r="E97">
        <v>0.5</v>
      </c>
      <c r="H97">
        <v>-0.3010299956639812</v>
      </c>
    </row>
    <row r="98" spans="1:8" hidden="1">
      <c r="A98">
        <v>218</v>
      </c>
      <c r="B98" t="s">
        <v>165</v>
      </c>
      <c r="C98" t="s">
        <v>83</v>
      </c>
      <c r="D98" t="s">
        <v>7</v>
      </c>
      <c r="E98">
        <v>0.3</v>
      </c>
      <c r="H98">
        <v>-0.52287874528033762</v>
      </c>
    </row>
    <row r="99" spans="1:8" hidden="1">
      <c r="A99">
        <v>218</v>
      </c>
      <c r="B99" t="s">
        <v>165</v>
      </c>
      <c r="C99" t="s">
        <v>83</v>
      </c>
      <c r="D99" t="s">
        <v>7</v>
      </c>
      <c r="E99">
        <v>1.61</v>
      </c>
      <c r="H99">
        <v>0.20682587603184974</v>
      </c>
    </row>
    <row r="100" spans="1:8" hidden="1">
      <c r="A100">
        <v>218</v>
      </c>
      <c r="B100" t="s">
        <v>165</v>
      </c>
      <c r="C100" t="s">
        <v>83</v>
      </c>
      <c r="D100" t="s">
        <v>7</v>
      </c>
      <c r="E100">
        <v>0.5</v>
      </c>
      <c r="H100">
        <v>-0.3010299956639812</v>
      </c>
    </row>
    <row r="101" spans="1:8" hidden="1">
      <c r="A101">
        <v>218</v>
      </c>
      <c r="B101" t="s">
        <v>165</v>
      </c>
      <c r="C101" t="s">
        <v>83</v>
      </c>
      <c r="D101" t="s">
        <v>7</v>
      </c>
      <c r="E101">
        <v>2.4</v>
      </c>
      <c r="H101">
        <v>0.38021124171160603</v>
      </c>
    </row>
    <row r="102" spans="1:8" hidden="1">
      <c r="A102">
        <v>218</v>
      </c>
      <c r="B102" t="s">
        <v>165</v>
      </c>
      <c r="C102" t="s">
        <v>83</v>
      </c>
      <c r="D102" t="s">
        <v>7</v>
      </c>
      <c r="E102">
        <v>1.28</v>
      </c>
      <c r="H102">
        <v>0.10720996964786837</v>
      </c>
    </row>
    <row r="103" spans="1:8" hidden="1">
      <c r="A103">
        <v>218</v>
      </c>
      <c r="B103" t="s">
        <v>165</v>
      </c>
      <c r="C103" t="s">
        <v>83</v>
      </c>
      <c r="D103" t="s">
        <v>7</v>
      </c>
      <c r="E103">
        <v>0.11</v>
      </c>
      <c r="H103">
        <v>-0.95860731484177497</v>
      </c>
    </row>
    <row r="104" spans="1:8" hidden="1">
      <c r="A104">
        <v>218</v>
      </c>
      <c r="B104" t="s">
        <v>165</v>
      </c>
      <c r="C104" t="s">
        <v>83</v>
      </c>
      <c r="D104" t="s">
        <v>7</v>
      </c>
      <c r="E104">
        <v>1.1299999999999999</v>
      </c>
      <c r="H104">
        <v>5.3078443483419682E-2</v>
      </c>
    </row>
    <row r="105" spans="1:8" hidden="1">
      <c r="A105">
        <v>218</v>
      </c>
      <c r="B105" t="s">
        <v>165</v>
      </c>
      <c r="C105" t="s">
        <v>83</v>
      </c>
      <c r="D105" t="s">
        <v>7</v>
      </c>
      <c r="E105">
        <v>0.82</v>
      </c>
      <c r="H105">
        <v>-8.6186147616283335E-2</v>
      </c>
    </row>
    <row r="106" spans="1:8" hidden="1">
      <c r="A106">
        <v>218</v>
      </c>
      <c r="B106" t="s">
        <v>165</v>
      </c>
      <c r="C106" t="s">
        <v>83</v>
      </c>
      <c r="D106" t="s">
        <v>7</v>
      </c>
      <c r="E106">
        <v>1.2</v>
      </c>
      <c r="H106">
        <v>7.9181246047624818E-2</v>
      </c>
    </row>
    <row r="107" spans="1:8" hidden="1">
      <c r="A107">
        <v>218</v>
      </c>
      <c r="B107" t="s">
        <v>165</v>
      </c>
      <c r="C107" t="s">
        <v>83</v>
      </c>
      <c r="D107" t="s">
        <v>7</v>
      </c>
      <c r="E107">
        <v>0.01</v>
      </c>
      <c r="H107">
        <v>-2</v>
      </c>
    </row>
    <row r="108" spans="1:8" hidden="1">
      <c r="A108">
        <v>218</v>
      </c>
      <c r="B108" t="s">
        <v>165</v>
      </c>
      <c r="C108" t="s">
        <v>83</v>
      </c>
      <c r="D108" t="s">
        <v>7</v>
      </c>
      <c r="E108">
        <v>1.71</v>
      </c>
      <c r="H108">
        <v>0.23299611039215382</v>
      </c>
    </row>
    <row r="109" spans="1:8" hidden="1">
      <c r="A109">
        <v>218</v>
      </c>
      <c r="B109" t="s">
        <v>165</v>
      </c>
      <c r="C109" t="s">
        <v>83</v>
      </c>
      <c r="D109" t="s">
        <v>7</v>
      </c>
      <c r="E109">
        <v>2.89</v>
      </c>
      <c r="H109">
        <v>0.46089784275654788</v>
      </c>
    </row>
    <row r="110" spans="1:8" hidden="1">
      <c r="A110">
        <v>218</v>
      </c>
      <c r="B110" t="s">
        <v>165</v>
      </c>
      <c r="C110" t="s">
        <v>83</v>
      </c>
      <c r="D110" t="s">
        <v>7</v>
      </c>
      <c r="E110">
        <v>3.55</v>
      </c>
      <c r="H110">
        <v>0.5502283530550941</v>
      </c>
    </row>
    <row r="111" spans="1:8" hidden="1">
      <c r="A111">
        <v>218</v>
      </c>
      <c r="B111" t="s">
        <v>165</v>
      </c>
      <c r="C111" t="s">
        <v>83</v>
      </c>
      <c r="D111" t="s">
        <v>7</v>
      </c>
      <c r="E111">
        <v>0.62</v>
      </c>
      <c r="H111">
        <v>-0.20760831050174613</v>
      </c>
    </row>
    <row r="112" spans="1:8" hidden="1">
      <c r="A112">
        <v>218</v>
      </c>
      <c r="B112" t="s">
        <v>165</v>
      </c>
      <c r="C112" t="s">
        <v>83</v>
      </c>
      <c r="D112" t="s">
        <v>0</v>
      </c>
      <c r="E112">
        <v>60.5</v>
      </c>
      <c r="H112">
        <v>1.7817553746524688</v>
      </c>
    </row>
    <row r="113" spans="1:8" hidden="1">
      <c r="A113">
        <v>218</v>
      </c>
      <c r="B113" t="s">
        <v>165</v>
      </c>
      <c r="C113" t="s">
        <v>83</v>
      </c>
      <c r="D113" t="s">
        <v>0</v>
      </c>
      <c r="E113">
        <v>1.1399999999999999</v>
      </c>
      <c r="H113">
        <v>5.6904851336472557E-2</v>
      </c>
    </row>
    <row r="114" spans="1:8" hidden="1">
      <c r="A114">
        <v>218</v>
      </c>
      <c r="B114" t="s">
        <v>165</v>
      </c>
      <c r="C114" t="s">
        <v>83</v>
      </c>
      <c r="D114" t="s">
        <v>0</v>
      </c>
      <c r="E114">
        <v>1.85</v>
      </c>
      <c r="H114">
        <v>0.26717172840301384</v>
      </c>
    </row>
    <row r="115" spans="1:8" hidden="1">
      <c r="A115">
        <v>218</v>
      </c>
      <c r="B115" t="s">
        <v>165</v>
      </c>
      <c r="C115" t="s">
        <v>83</v>
      </c>
      <c r="D115" t="s">
        <v>0</v>
      </c>
      <c r="E115">
        <v>73.62</v>
      </c>
      <c r="H115">
        <v>1.8669958131106479</v>
      </c>
    </row>
    <row r="116" spans="1:8" hidden="1">
      <c r="A116">
        <v>218</v>
      </c>
      <c r="B116" t="s">
        <v>165</v>
      </c>
      <c r="C116" t="s">
        <v>83</v>
      </c>
      <c r="D116" t="s">
        <v>0</v>
      </c>
      <c r="E116">
        <v>38.78</v>
      </c>
      <c r="H116">
        <v>1.5886078047426866</v>
      </c>
    </row>
    <row r="117" spans="1:8" hidden="1">
      <c r="A117">
        <v>218</v>
      </c>
      <c r="B117" t="s">
        <v>165</v>
      </c>
      <c r="C117" t="s">
        <v>83</v>
      </c>
      <c r="D117" t="s">
        <v>0</v>
      </c>
      <c r="E117">
        <v>23.23</v>
      </c>
      <c r="H117">
        <v>1.3660492098002355</v>
      </c>
    </row>
    <row r="118" spans="1:8" hidden="1">
      <c r="A118">
        <v>218</v>
      </c>
      <c r="B118" t="s">
        <v>165</v>
      </c>
      <c r="C118" t="s">
        <v>83</v>
      </c>
      <c r="D118" t="s">
        <v>0</v>
      </c>
      <c r="E118">
        <v>82.96</v>
      </c>
      <c r="H118">
        <v>1.9188687433809846</v>
      </c>
    </row>
    <row r="119" spans="1:8" hidden="1">
      <c r="A119">
        <v>218</v>
      </c>
      <c r="B119" t="s">
        <v>165</v>
      </c>
      <c r="C119" t="s">
        <v>83</v>
      </c>
      <c r="D119" t="s">
        <v>0</v>
      </c>
      <c r="E119">
        <v>18.59</v>
      </c>
      <c r="H119">
        <v>1.2692793897718986</v>
      </c>
    </row>
    <row r="120" spans="1:8" hidden="1">
      <c r="A120">
        <v>218</v>
      </c>
      <c r="B120" t="s">
        <v>165</v>
      </c>
      <c r="C120" t="s">
        <v>83</v>
      </c>
      <c r="D120" t="s">
        <v>0</v>
      </c>
      <c r="E120">
        <v>30.8</v>
      </c>
      <c r="H120">
        <v>1.4885507165004443</v>
      </c>
    </row>
    <row r="121" spans="1:8" hidden="1">
      <c r="A121">
        <v>218</v>
      </c>
      <c r="B121" t="s">
        <v>165</v>
      </c>
      <c r="C121" t="s">
        <v>83</v>
      </c>
      <c r="D121" t="s">
        <v>0</v>
      </c>
      <c r="E121">
        <v>59.15</v>
      </c>
      <c r="H121">
        <v>1.7719547489639491</v>
      </c>
    </row>
    <row r="122" spans="1:8" hidden="1">
      <c r="A122">
        <v>218</v>
      </c>
      <c r="B122" t="s">
        <v>165</v>
      </c>
      <c r="C122" t="s">
        <v>83</v>
      </c>
      <c r="D122" t="s">
        <v>0</v>
      </c>
      <c r="E122">
        <v>14.44</v>
      </c>
      <c r="H122">
        <v>1.1595671932336202</v>
      </c>
    </row>
    <row r="123" spans="1:8" hidden="1">
      <c r="A123">
        <v>218</v>
      </c>
      <c r="B123" t="s">
        <v>165</v>
      </c>
      <c r="C123" t="s">
        <v>83</v>
      </c>
      <c r="D123" t="s">
        <v>0</v>
      </c>
      <c r="E123">
        <v>23.25</v>
      </c>
      <c r="H123">
        <v>1.3664229572259727</v>
      </c>
    </row>
    <row r="124" spans="1:8" hidden="1">
      <c r="A124">
        <v>218</v>
      </c>
      <c r="B124" t="s">
        <v>165</v>
      </c>
      <c r="C124" t="s">
        <v>83</v>
      </c>
      <c r="D124" t="s">
        <v>0</v>
      </c>
      <c r="E124">
        <v>26.91</v>
      </c>
      <c r="H124">
        <v>1.4299136977637545</v>
      </c>
    </row>
    <row r="125" spans="1:8" hidden="1">
      <c r="A125">
        <v>218</v>
      </c>
      <c r="B125" t="s">
        <v>165</v>
      </c>
      <c r="C125" t="s">
        <v>83</v>
      </c>
      <c r="D125" t="s">
        <v>0</v>
      </c>
      <c r="E125">
        <v>37.520000000000003</v>
      </c>
      <c r="H125">
        <v>1.5742628297070269</v>
      </c>
    </row>
    <row r="126" spans="1:8" hidden="1">
      <c r="A126">
        <v>218</v>
      </c>
      <c r="B126" t="s">
        <v>165</v>
      </c>
      <c r="C126" t="s">
        <v>83</v>
      </c>
      <c r="D126" t="s">
        <v>0</v>
      </c>
      <c r="E126">
        <v>18.63</v>
      </c>
      <c r="H126">
        <v>1.2702128548962426</v>
      </c>
    </row>
    <row r="127" spans="1:8" hidden="1">
      <c r="A127">
        <v>218</v>
      </c>
      <c r="B127" t="s">
        <v>165</v>
      </c>
      <c r="C127" t="s">
        <v>83</v>
      </c>
      <c r="D127" t="s">
        <v>0</v>
      </c>
      <c r="E127">
        <v>43.88</v>
      </c>
      <c r="H127">
        <v>1.6422666189026736</v>
      </c>
    </row>
    <row r="128" spans="1:8" hidden="1">
      <c r="A128">
        <v>218</v>
      </c>
      <c r="B128" t="s">
        <v>165</v>
      </c>
      <c r="C128" t="s">
        <v>83</v>
      </c>
      <c r="D128" t="s">
        <v>0</v>
      </c>
      <c r="E128">
        <v>18.29</v>
      </c>
      <c r="H128">
        <v>1.2622137054764169</v>
      </c>
    </row>
    <row r="129" spans="1:8" hidden="1">
      <c r="A129">
        <v>218</v>
      </c>
      <c r="B129" t="s">
        <v>165</v>
      </c>
      <c r="C129" t="s">
        <v>83</v>
      </c>
      <c r="D129" t="s">
        <v>0</v>
      </c>
      <c r="E129">
        <v>15.76</v>
      </c>
      <c r="H129">
        <v>1.1975562131535364</v>
      </c>
    </row>
    <row r="130" spans="1:8" hidden="1">
      <c r="A130">
        <v>218</v>
      </c>
      <c r="B130" t="s">
        <v>165</v>
      </c>
      <c r="C130" t="s">
        <v>83</v>
      </c>
      <c r="D130" t="s">
        <v>0</v>
      </c>
      <c r="E130">
        <v>42.58</v>
      </c>
      <c r="H130">
        <v>1.6292056571023037</v>
      </c>
    </row>
    <row r="131" spans="1:8" hidden="1">
      <c r="A131">
        <v>218</v>
      </c>
      <c r="B131" t="s">
        <v>165</v>
      </c>
      <c r="C131" t="s">
        <v>83</v>
      </c>
      <c r="D131" t="s">
        <v>0</v>
      </c>
      <c r="E131">
        <v>61</v>
      </c>
      <c r="H131">
        <v>1.7853298350107671</v>
      </c>
    </row>
    <row r="132" spans="1:8" hidden="1">
      <c r="A132">
        <v>218</v>
      </c>
      <c r="B132" t="s">
        <v>165</v>
      </c>
      <c r="C132" t="s">
        <v>83</v>
      </c>
      <c r="D132" t="s">
        <v>0</v>
      </c>
      <c r="E132">
        <v>45.15</v>
      </c>
      <c r="H132">
        <v>1.6546577546495247</v>
      </c>
    </row>
    <row r="133" spans="1:8" hidden="1">
      <c r="A133">
        <v>218</v>
      </c>
      <c r="B133" t="s">
        <v>165</v>
      </c>
      <c r="C133" t="s">
        <v>83</v>
      </c>
      <c r="D133" t="s">
        <v>0</v>
      </c>
      <c r="E133">
        <v>29.86</v>
      </c>
      <c r="H133">
        <v>1.4750898033890065</v>
      </c>
    </row>
    <row r="134" spans="1:8" hidden="1">
      <c r="A134">
        <v>218</v>
      </c>
      <c r="B134" t="s">
        <v>165</v>
      </c>
      <c r="C134" t="s">
        <v>83</v>
      </c>
      <c r="D134" t="s">
        <v>0</v>
      </c>
      <c r="E134">
        <v>9.69</v>
      </c>
      <c r="H134">
        <v>0.98632377705076535</v>
      </c>
    </row>
    <row r="135" spans="1:8" hidden="1">
      <c r="A135">
        <v>218</v>
      </c>
      <c r="B135" t="s">
        <v>165</v>
      </c>
      <c r="C135" t="s">
        <v>83</v>
      </c>
      <c r="D135" t="s">
        <v>0</v>
      </c>
      <c r="E135">
        <v>4.63</v>
      </c>
      <c r="H135">
        <v>0.66558099101795309</v>
      </c>
    </row>
    <row r="136" spans="1:8" hidden="1">
      <c r="A136">
        <v>218</v>
      </c>
      <c r="B136" t="s">
        <v>165</v>
      </c>
      <c r="C136" t="s">
        <v>83</v>
      </c>
      <c r="D136" t="s">
        <v>0</v>
      </c>
      <c r="E136">
        <v>37.93</v>
      </c>
      <c r="H136">
        <v>1.5789828427027905</v>
      </c>
    </row>
    <row r="137" spans="1:8" hidden="1">
      <c r="A137">
        <v>218</v>
      </c>
      <c r="B137" t="s">
        <v>165</v>
      </c>
      <c r="C137" t="s">
        <v>83</v>
      </c>
      <c r="D137" t="s">
        <v>0</v>
      </c>
      <c r="E137">
        <v>18.489999999999998</v>
      </c>
      <c r="H137">
        <v>1.2669369111591731</v>
      </c>
    </row>
    <row r="138" spans="1:8" hidden="1">
      <c r="A138">
        <v>218</v>
      </c>
      <c r="B138" t="s">
        <v>165</v>
      </c>
      <c r="C138" t="s">
        <v>83</v>
      </c>
      <c r="D138" t="s">
        <v>0</v>
      </c>
      <c r="E138">
        <v>18.46</v>
      </c>
      <c r="H138">
        <v>1.2662316966898932</v>
      </c>
    </row>
    <row r="139" spans="1:8" hidden="1">
      <c r="A139">
        <v>218</v>
      </c>
      <c r="B139" t="s">
        <v>165</v>
      </c>
      <c r="C139" t="s">
        <v>83</v>
      </c>
      <c r="D139" t="s">
        <v>0</v>
      </c>
      <c r="E139">
        <v>91.95</v>
      </c>
      <c r="H139">
        <v>1.9635517335740964</v>
      </c>
    </row>
    <row r="140" spans="1:8" hidden="1">
      <c r="A140">
        <v>218</v>
      </c>
      <c r="B140" t="s">
        <v>165</v>
      </c>
      <c r="C140" t="s">
        <v>83</v>
      </c>
      <c r="D140" t="s">
        <v>0</v>
      </c>
      <c r="E140">
        <v>22.51</v>
      </c>
      <c r="H140">
        <v>1.35237549500052</v>
      </c>
    </row>
    <row r="141" spans="1:8" hidden="1">
      <c r="A141">
        <v>218</v>
      </c>
      <c r="B141" t="s">
        <v>165</v>
      </c>
      <c r="C141" t="s">
        <v>83</v>
      </c>
      <c r="D141" t="s">
        <v>0</v>
      </c>
      <c r="E141">
        <v>14.3</v>
      </c>
      <c r="H141">
        <v>1.1553360374650619</v>
      </c>
    </row>
    <row r="142" spans="1:8" hidden="1">
      <c r="A142">
        <v>218</v>
      </c>
      <c r="B142" t="s">
        <v>165</v>
      </c>
      <c r="C142" t="s">
        <v>83</v>
      </c>
      <c r="D142" t="s">
        <v>0</v>
      </c>
      <c r="E142">
        <v>44.47</v>
      </c>
      <c r="H142">
        <v>1.6480671294489346</v>
      </c>
    </row>
    <row r="143" spans="1:8" hidden="1">
      <c r="A143">
        <v>218</v>
      </c>
      <c r="B143" t="s">
        <v>165</v>
      </c>
      <c r="C143" t="s">
        <v>83</v>
      </c>
      <c r="D143" t="s">
        <v>0</v>
      </c>
      <c r="E143">
        <v>6.15</v>
      </c>
      <c r="H143">
        <v>0.7888751157754168</v>
      </c>
    </row>
    <row r="144" spans="1:8" hidden="1">
      <c r="A144">
        <v>218</v>
      </c>
      <c r="B144" t="s">
        <v>165</v>
      </c>
      <c r="C144" t="s">
        <v>83</v>
      </c>
      <c r="D144" t="s">
        <v>0</v>
      </c>
      <c r="E144">
        <v>58.7</v>
      </c>
      <c r="H144">
        <v>1.7686381012476144</v>
      </c>
    </row>
    <row r="145" spans="1:8" hidden="1">
      <c r="A145">
        <v>218</v>
      </c>
      <c r="B145" t="s">
        <v>165</v>
      </c>
      <c r="C145" t="s">
        <v>83</v>
      </c>
      <c r="D145" t="s">
        <v>0</v>
      </c>
      <c r="E145">
        <v>34.79</v>
      </c>
      <c r="H145">
        <v>1.5414544287475889</v>
      </c>
    </row>
    <row r="146" spans="1:8" hidden="1">
      <c r="A146">
        <v>218</v>
      </c>
      <c r="B146" t="s">
        <v>165</v>
      </c>
      <c r="C146" t="s">
        <v>83</v>
      </c>
      <c r="D146" t="s">
        <v>0</v>
      </c>
      <c r="E146">
        <v>3.83</v>
      </c>
      <c r="H146">
        <v>0.58319877396862274</v>
      </c>
    </row>
    <row r="147" spans="1:8" hidden="1">
      <c r="A147">
        <v>218</v>
      </c>
      <c r="B147" t="s">
        <v>165</v>
      </c>
      <c r="C147" t="s">
        <v>83</v>
      </c>
      <c r="D147" t="s">
        <v>0</v>
      </c>
      <c r="E147">
        <v>40.049999999999997</v>
      </c>
      <c r="H147">
        <v>1.6026025204202565</v>
      </c>
    </row>
    <row r="148" spans="1:8" hidden="1">
      <c r="A148">
        <v>218</v>
      </c>
      <c r="B148" t="s">
        <v>165</v>
      </c>
      <c r="C148" t="s">
        <v>83</v>
      </c>
      <c r="D148" t="s">
        <v>0</v>
      </c>
      <c r="E148">
        <v>3.47</v>
      </c>
      <c r="H148">
        <v>0.54032947479087379</v>
      </c>
    </row>
    <row r="149" spans="1:8" hidden="1">
      <c r="A149">
        <v>218</v>
      </c>
      <c r="B149" t="s">
        <v>165</v>
      </c>
      <c r="C149" t="s">
        <v>83</v>
      </c>
      <c r="D149" t="s">
        <v>0</v>
      </c>
      <c r="E149">
        <v>43.31</v>
      </c>
      <c r="H149">
        <v>1.6365881837298424</v>
      </c>
    </row>
    <row r="150" spans="1:8" hidden="1">
      <c r="A150">
        <v>218</v>
      </c>
      <c r="B150" t="s">
        <v>165</v>
      </c>
      <c r="C150" t="s">
        <v>83</v>
      </c>
      <c r="D150" t="s">
        <v>0</v>
      </c>
      <c r="E150">
        <v>2.21</v>
      </c>
      <c r="H150">
        <v>0.34439227368511072</v>
      </c>
    </row>
    <row r="151" spans="1:8" hidden="1">
      <c r="A151">
        <v>218</v>
      </c>
      <c r="B151" t="s">
        <v>165</v>
      </c>
      <c r="C151" t="s">
        <v>83</v>
      </c>
      <c r="D151" t="s">
        <v>0</v>
      </c>
      <c r="E151">
        <v>110.25</v>
      </c>
      <c r="H151">
        <v>2.0423785981398761</v>
      </c>
    </row>
    <row r="152" spans="1:8" hidden="1">
      <c r="A152">
        <v>218</v>
      </c>
      <c r="B152" t="s">
        <v>165</v>
      </c>
      <c r="C152" t="s">
        <v>83</v>
      </c>
      <c r="D152" t="s">
        <v>0</v>
      </c>
      <c r="E152">
        <v>44.71</v>
      </c>
      <c r="H152">
        <v>1.6504046698680319</v>
      </c>
    </row>
    <row r="153" spans="1:8" hidden="1">
      <c r="A153">
        <v>218</v>
      </c>
      <c r="B153" t="s">
        <v>165</v>
      </c>
      <c r="C153" t="s">
        <v>83</v>
      </c>
      <c r="D153" t="s">
        <v>0</v>
      </c>
      <c r="E153">
        <v>21.77</v>
      </c>
      <c r="H153">
        <v>1.3378584290410944</v>
      </c>
    </row>
    <row r="154" spans="1:8" hidden="1">
      <c r="A154">
        <v>218</v>
      </c>
      <c r="B154" t="s">
        <v>165</v>
      </c>
      <c r="C154" t="s">
        <v>83</v>
      </c>
      <c r="D154" t="s">
        <v>4</v>
      </c>
      <c r="E154">
        <v>0.15</v>
      </c>
      <c r="H154">
        <v>-0.82390874094431876</v>
      </c>
    </row>
    <row r="155" spans="1:8" hidden="1">
      <c r="A155">
        <v>218</v>
      </c>
      <c r="B155" t="s">
        <v>165</v>
      </c>
      <c r="C155" t="s">
        <v>83</v>
      </c>
      <c r="D155" t="s">
        <v>4</v>
      </c>
      <c r="E155">
        <v>0.13</v>
      </c>
      <c r="H155">
        <v>-0.88605664769316317</v>
      </c>
    </row>
    <row r="156" spans="1:8" hidden="1">
      <c r="A156">
        <v>218</v>
      </c>
      <c r="B156" t="s">
        <v>165</v>
      </c>
      <c r="C156" t="s">
        <v>83</v>
      </c>
      <c r="D156" t="s">
        <v>4</v>
      </c>
      <c r="E156">
        <v>0.33</v>
      </c>
      <c r="H156">
        <v>-0.48148606012211248</v>
      </c>
    </row>
    <row r="157" spans="1:8" hidden="1">
      <c r="A157">
        <v>218</v>
      </c>
      <c r="B157" t="s">
        <v>165</v>
      </c>
      <c r="C157" t="s">
        <v>83</v>
      </c>
      <c r="D157" t="s">
        <v>4</v>
      </c>
      <c r="E157">
        <v>7.0000000000000007E-2</v>
      </c>
      <c r="H157">
        <v>-1.1549019599857431</v>
      </c>
    </row>
    <row r="158" spans="1:8" hidden="1">
      <c r="A158">
        <v>218</v>
      </c>
      <c r="B158" t="s">
        <v>165</v>
      </c>
      <c r="C158" t="s">
        <v>83</v>
      </c>
      <c r="D158" t="s">
        <v>4</v>
      </c>
      <c r="E158">
        <v>0.04</v>
      </c>
      <c r="H158">
        <v>-1.3979400086720375</v>
      </c>
    </row>
    <row r="159" spans="1:8" hidden="1">
      <c r="A159">
        <v>218</v>
      </c>
      <c r="B159" t="s">
        <v>165</v>
      </c>
      <c r="C159" t="s">
        <v>83</v>
      </c>
      <c r="D159" t="s">
        <v>4</v>
      </c>
      <c r="E159">
        <v>0.28000000000000003</v>
      </c>
      <c r="H159">
        <v>-0.55284196865778079</v>
      </c>
    </row>
    <row r="160" spans="1:8" hidden="1">
      <c r="A160">
        <v>218</v>
      </c>
      <c r="B160" t="s">
        <v>165</v>
      </c>
      <c r="C160" t="s">
        <v>83</v>
      </c>
      <c r="D160" t="s">
        <v>4</v>
      </c>
      <c r="E160">
        <v>0.15</v>
      </c>
      <c r="H160">
        <v>-0.82390874094431876</v>
      </c>
    </row>
    <row r="161" spans="1:8" hidden="1">
      <c r="A161">
        <v>218</v>
      </c>
      <c r="B161" t="s">
        <v>165</v>
      </c>
      <c r="C161" t="s">
        <v>83</v>
      </c>
      <c r="D161" t="s">
        <v>4</v>
      </c>
      <c r="E161">
        <v>0.76</v>
      </c>
      <c r="H161">
        <v>-0.11918640771920865</v>
      </c>
    </row>
    <row r="162" spans="1:8" hidden="1">
      <c r="A162">
        <v>218</v>
      </c>
      <c r="B162" t="s">
        <v>165</v>
      </c>
      <c r="C162" t="s">
        <v>83</v>
      </c>
      <c r="D162" t="s">
        <v>4</v>
      </c>
      <c r="E162">
        <v>0.03</v>
      </c>
      <c r="H162">
        <v>-1.5228787452803376</v>
      </c>
    </row>
    <row r="163" spans="1:8" hidden="1">
      <c r="A163">
        <v>218</v>
      </c>
      <c r="B163" t="s">
        <v>165</v>
      </c>
      <c r="C163" t="s">
        <v>83</v>
      </c>
      <c r="D163" t="s">
        <v>4</v>
      </c>
      <c r="E163">
        <v>0.33</v>
      </c>
      <c r="H163">
        <v>-0.48148606012211248</v>
      </c>
    </row>
    <row r="164" spans="1:8" hidden="1">
      <c r="A164">
        <v>218</v>
      </c>
      <c r="B164" t="s">
        <v>165</v>
      </c>
      <c r="C164" t="s">
        <v>83</v>
      </c>
      <c r="D164" t="s">
        <v>4</v>
      </c>
      <c r="E164">
        <v>0.73</v>
      </c>
      <c r="H164">
        <v>-0.13667713987954411</v>
      </c>
    </row>
    <row r="165" spans="1:8" hidden="1">
      <c r="A165">
        <v>218</v>
      </c>
      <c r="B165" t="s">
        <v>165</v>
      </c>
      <c r="C165" t="s">
        <v>83</v>
      </c>
      <c r="D165" t="s">
        <v>4</v>
      </c>
      <c r="E165">
        <v>0.15</v>
      </c>
      <c r="H165">
        <v>-0.82390874094431876</v>
      </c>
    </row>
    <row r="166" spans="1:8" hidden="1">
      <c r="A166">
        <v>218</v>
      </c>
      <c r="B166" t="s">
        <v>165</v>
      </c>
      <c r="C166" t="s">
        <v>83</v>
      </c>
      <c r="D166" t="s">
        <v>4</v>
      </c>
      <c r="E166">
        <v>0.14000000000000001</v>
      </c>
      <c r="H166">
        <v>-0.85387196432176193</v>
      </c>
    </row>
    <row r="167" spans="1:8" hidden="1">
      <c r="A167">
        <v>218</v>
      </c>
      <c r="B167" t="s">
        <v>165</v>
      </c>
      <c r="C167" t="s">
        <v>83</v>
      </c>
      <c r="D167" t="s">
        <v>4</v>
      </c>
      <c r="E167">
        <v>0.79</v>
      </c>
      <c r="H167">
        <v>-0.10237290870955855</v>
      </c>
    </row>
    <row r="168" spans="1:8" hidden="1">
      <c r="A168">
        <v>218</v>
      </c>
      <c r="B168" t="s">
        <v>165</v>
      </c>
      <c r="C168" t="s">
        <v>83</v>
      </c>
      <c r="D168" t="s">
        <v>4</v>
      </c>
      <c r="E168">
        <v>0.16</v>
      </c>
      <c r="H168">
        <v>-0.79588001734407521</v>
      </c>
    </row>
    <row r="169" spans="1:8" hidden="1">
      <c r="A169">
        <v>218</v>
      </c>
      <c r="B169" t="s">
        <v>165</v>
      </c>
      <c r="C169" t="s">
        <v>83</v>
      </c>
      <c r="D169" t="s">
        <v>4</v>
      </c>
      <c r="E169">
        <v>0.12</v>
      </c>
      <c r="H169">
        <v>-0.92081875395237522</v>
      </c>
    </row>
    <row r="170" spans="1:8" hidden="1">
      <c r="A170">
        <v>218</v>
      </c>
      <c r="B170" t="s">
        <v>165</v>
      </c>
      <c r="C170" t="s">
        <v>83</v>
      </c>
      <c r="D170" t="s">
        <v>4</v>
      </c>
      <c r="E170">
        <v>0.05</v>
      </c>
      <c r="H170">
        <v>-1.3010299956639813</v>
      </c>
    </row>
    <row r="171" spans="1:8" hidden="1">
      <c r="A171">
        <v>218</v>
      </c>
      <c r="B171" t="s">
        <v>165</v>
      </c>
      <c r="C171" t="s">
        <v>83</v>
      </c>
      <c r="D171" t="s">
        <v>4</v>
      </c>
      <c r="E171">
        <v>0.06</v>
      </c>
      <c r="H171">
        <v>-1.2218487496163564</v>
      </c>
    </row>
    <row r="172" spans="1:8" hidden="1">
      <c r="A172">
        <v>218</v>
      </c>
      <c r="B172" t="s">
        <v>165</v>
      </c>
      <c r="C172" t="s">
        <v>83</v>
      </c>
      <c r="D172" t="s">
        <v>4</v>
      </c>
      <c r="E172">
        <v>0.48</v>
      </c>
      <c r="H172">
        <v>-0.31875876262441277</v>
      </c>
    </row>
    <row r="173" spans="1:8" hidden="1">
      <c r="A173">
        <v>218</v>
      </c>
      <c r="B173" t="s">
        <v>165</v>
      </c>
      <c r="C173" t="s">
        <v>83</v>
      </c>
      <c r="D173" t="s">
        <v>4</v>
      </c>
      <c r="E173">
        <v>0.09</v>
      </c>
      <c r="H173">
        <v>-1.0457574905606752</v>
      </c>
    </row>
    <row r="174" spans="1:8" hidden="1">
      <c r="A174">
        <v>218</v>
      </c>
      <c r="B174" t="s">
        <v>165</v>
      </c>
      <c r="C174" t="s">
        <v>83</v>
      </c>
      <c r="D174" t="s">
        <v>4</v>
      </c>
      <c r="E174">
        <v>7.0000000000000007E-2</v>
      </c>
      <c r="H174">
        <v>-1.1549019599857431</v>
      </c>
    </row>
    <row r="175" spans="1:8" hidden="1">
      <c r="A175">
        <v>218</v>
      </c>
      <c r="B175" t="s">
        <v>165</v>
      </c>
      <c r="C175" t="s">
        <v>83</v>
      </c>
      <c r="D175" t="s">
        <v>4</v>
      </c>
      <c r="E175">
        <v>0.24</v>
      </c>
      <c r="H175">
        <v>-0.61978875828839397</v>
      </c>
    </row>
    <row r="176" spans="1:8" hidden="1">
      <c r="A176">
        <v>218</v>
      </c>
      <c r="B176" t="s">
        <v>165</v>
      </c>
      <c r="C176" t="s">
        <v>83</v>
      </c>
      <c r="D176" t="s">
        <v>4</v>
      </c>
      <c r="E176">
        <v>0.04</v>
      </c>
      <c r="H176">
        <v>-1.3979400086720375</v>
      </c>
    </row>
    <row r="177" spans="1:8" hidden="1">
      <c r="A177">
        <v>218</v>
      </c>
      <c r="B177" t="s">
        <v>165</v>
      </c>
      <c r="C177" t="s">
        <v>83</v>
      </c>
      <c r="D177" t="s">
        <v>4</v>
      </c>
      <c r="E177">
        <v>0.27</v>
      </c>
      <c r="H177">
        <v>-0.56863623584101264</v>
      </c>
    </row>
    <row r="178" spans="1:8" hidden="1">
      <c r="A178">
        <v>218</v>
      </c>
      <c r="B178" t="s">
        <v>165</v>
      </c>
      <c r="C178" t="s">
        <v>83</v>
      </c>
      <c r="D178" t="s">
        <v>4</v>
      </c>
      <c r="E178">
        <v>0.1</v>
      </c>
      <c r="H178">
        <v>-1</v>
      </c>
    </row>
    <row r="179" spans="1:8" hidden="1">
      <c r="A179">
        <v>218</v>
      </c>
      <c r="B179" t="s">
        <v>165</v>
      </c>
      <c r="C179" t="s">
        <v>83</v>
      </c>
      <c r="D179" t="s">
        <v>4</v>
      </c>
      <c r="E179">
        <v>0.06</v>
      </c>
      <c r="H179">
        <v>-1.2218487496163564</v>
      </c>
    </row>
    <row r="180" spans="1:8" hidden="1">
      <c r="A180">
        <v>218</v>
      </c>
      <c r="B180" t="s">
        <v>165</v>
      </c>
      <c r="C180" t="s">
        <v>83</v>
      </c>
      <c r="D180" t="s">
        <v>4</v>
      </c>
      <c r="E180">
        <v>0.04</v>
      </c>
      <c r="H180">
        <v>-1.3979400086720375</v>
      </c>
    </row>
    <row r="181" spans="1:8" hidden="1">
      <c r="A181">
        <v>218</v>
      </c>
      <c r="B181" t="s">
        <v>165</v>
      </c>
      <c r="C181" t="s">
        <v>83</v>
      </c>
      <c r="D181" t="s">
        <v>4</v>
      </c>
      <c r="E181">
        <v>0.05</v>
      </c>
      <c r="H181">
        <v>-1.3010299956639813</v>
      </c>
    </row>
    <row r="182" spans="1:8" hidden="1">
      <c r="A182">
        <v>218</v>
      </c>
      <c r="B182" t="s">
        <v>165</v>
      </c>
      <c r="C182" t="s">
        <v>83</v>
      </c>
      <c r="D182" t="s">
        <v>4</v>
      </c>
      <c r="E182">
        <v>0.08</v>
      </c>
      <c r="H182">
        <v>-1.0969100130080565</v>
      </c>
    </row>
    <row r="183" spans="1:8" hidden="1">
      <c r="A183">
        <v>218</v>
      </c>
      <c r="B183" t="s">
        <v>165</v>
      </c>
      <c r="C183" t="s">
        <v>83</v>
      </c>
      <c r="D183" t="s">
        <v>4</v>
      </c>
      <c r="E183">
        <v>0.16</v>
      </c>
      <c r="H183">
        <v>-0.79588001734407521</v>
      </c>
    </row>
    <row r="184" spans="1:8" hidden="1">
      <c r="A184">
        <v>218</v>
      </c>
      <c r="B184" t="s">
        <v>165</v>
      </c>
      <c r="C184" t="s">
        <v>83</v>
      </c>
      <c r="D184" t="s">
        <v>4</v>
      </c>
      <c r="E184">
        <v>7.0000000000000007E-2</v>
      </c>
      <c r="H184">
        <v>-1.1549019599857431</v>
      </c>
    </row>
    <row r="185" spans="1:8" hidden="1">
      <c r="A185">
        <v>218</v>
      </c>
      <c r="B185" t="s">
        <v>165</v>
      </c>
      <c r="C185" t="s">
        <v>83</v>
      </c>
      <c r="D185" t="s">
        <v>4</v>
      </c>
      <c r="E185">
        <v>0.12</v>
      </c>
      <c r="H185">
        <v>-0.92081875395237522</v>
      </c>
    </row>
    <row r="186" spans="1:8" hidden="1">
      <c r="A186">
        <v>218</v>
      </c>
      <c r="B186" t="s">
        <v>165</v>
      </c>
      <c r="C186" t="s">
        <v>83</v>
      </c>
      <c r="D186" t="s">
        <v>4</v>
      </c>
      <c r="E186">
        <v>0.06</v>
      </c>
      <c r="H186">
        <v>-1.2218487496163564</v>
      </c>
    </row>
    <row r="187" spans="1:8" hidden="1">
      <c r="A187">
        <v>218</v>
      </c>
      <c r="B187" t="s">
        <v>165</v>
      </c>
      <c r="C187" t="s">
        <v>83</v>
      </c>
      <c r="D187" t="s">
        <v>4</v>
      </c>
      <c r="E187">
        <v>0.06</v>
      </c>
      <c r="H187">
        <v>-1.2218487496163564</v>
      </c>
    </row>
    <row r="188" spans="1:8" hidden="1">
      <c r="A188">
        <v>218</v>
      </c>
      <c r="B188" t="s">
        <v>165</v>
      </c>
      <c r="C188" t="s">
        <v>83</v>
      </c>
      <c r="D188" t="s">
        <v>4</v>
      </c>
      <c r="E188">
        <v>0.08</v>
      </c>
      <c r="H188">
        <v>-1.0969100130080565</v>
      </c>
    </row>
    <row r="189" spans="1:8" hidden="1">
      <c r="A189">
        <v>218</v>
      </c>
      <c r="B189" t="s">
        <v>165</v>
      </c>
      <c r="C189" t="s">
        <v>83</v>
      </c>
      <c r="D189" t="s">
        <v>4</v>
      </c>
      <c r="E189">
        <v>7.0000000000000007E-2</v>
      </c>
      <c r="H189">
        <v>-1.1549019599857431</v>
      </c>
    </row>
    <row r="190" spans="1:8" hidden="1">
      <c r="A190">
        <v>218</v>
      </c>
      <c r="B190" t="s">
        <v>165</v>
      </c>
      <c r="C190" t="s">
        <v>83</v>
      </c>
      <c r="D190" t="s">
        <v>4</v>
      </c>
      <c r="E190">
        <v>0.08</v>
      </c>
      <c r="H190">
        <v>-1.0969100130080565</v>
      </c>
    </row>
    <row r="191" spans="1:8" hidden="1">
      <c r="A191">
        <v>218</v>
      </c>
      <c r="B191" t="s">
        <v>165</v>
      </c>
      <c r="C191" t="s">
        <v>83</v>
      </c>
      <c r="D191" t="s">
        <v>4</v>
      </c>
      <c r="E191">
        <v>0.35</v>
      </c>
      <c r="H191">
        <v>-0.45593195564972439</v>
      </c>
    </row>
    <row r="192" spans="1:8" hidden="1">
      <c r="A192">
        <v>218</v>
      </c>
      <c r="B192" t="s">
        <v>165</v>
      </c>
      <c r="C192" t="s">
        <v>83</v>
      </c>
      <c r="D192" t="s">
        <v>4</v>
      </c>
      <c r="E192">
        <v>0.59</v>
      </c>
      <c r="H192">
        <v>-0.22914798835785583</v>
      </c>
    </row>
    <row r="193" spans="1:8" hidden="1">
      <c r="A193">
        <v>218</v>
      </c>
      <c r="B193" t="s">
        <v>165</v>
      </c>
      <c r="C193" t="s">
        <v>83</v>
      </c>
      <c r="D193" t="s">
        <v>4</v>
      </c>
      <c r="E193">
        <v>0.1</v>
      </c>
      <c r="H193">
        <v>-1</v>
      </c>
    </row>
    <row r="194" spans="1:8" hidden="1">
      <c r="A194">
        <v>218</v>
      </c>
      <c r="B194" t="s">
        <v>165</v>
      </c>
      <c r="C194" t="s">
        <v>83</v>
      </c>
      <c r="D194" t="s">
        <v>63</v>
      </c>
      <c r="E194">
        <v>0.28999999999999998</v>
      </c>
      <c r="H194">
        <v>-0.53760200210104392</v>
      </c>
    </row>
    <row r="195" spans="1:8" hidden="1">
      <c r="A195">
        <v>218</v>
      </c>
      <c r="B195" t="s">
        <v>165</v>
      </c>
      <c r="C195" t="s">
        <v>83</v>
      </c>
      <c r="D195" t="s">
        <v>63</v>
      </c>
      <c r="E195">
        <v>0.45</v>
      </c>
      <c r="H195">
        <v>-0.34678748622465633</v>
      </c>
    </row>
    <row r="196" spans="1:8" hidden="1">
      <c r="A196">
        <v>218</v>
      </c>
      <c r="B196" t="s">
        <v>165</v>
      </c>
      <c r="C196" t="s">
        <v>83</v>
      </c>
      <c r="D196" t="s">
        <v>63</v>
      </c>
      <c r="E196">
        <v>0.45</v>
      </c>
      <c r="H196">
        <v>-0.34678748622465633</v>
      </c>
    </row>
    <row r="197" spans="1:8" hidden="1">
      <c r="A197">
        <v>218</v>
      </c>
      <c r="B197" t="s">
        <v>165</v>
      </c>
      <c r="C197" t="s">
        <v>83</v>
      </c>
      <c r="D197" t="s">
        <v>63</v>
      </c>
      <c r="E197">
        <v>0.43</v>
      </c>
      <c r="H197">
        <v>-0.36653154442041347</v>
      </c>
    </row>
    <row r="198" spans="1:8" hidden="1">
      <c r="A198">
        <v>218</v>
      </c>
      <c r="B198" t="s">
        <v>165</v>
      </c>
      <c r="C198" t="s">
        <v>83</v>
      </c>
      <c r="D198" t="s">
        <v>63</v>
      </c>
      <c r="E198">
        <v>0.32</v>
      </c>
      <c r="H198">
        <v>-0.49485002168009401</v>
      </c>
    </row>
    <row r="199" spans="1:8" hidden="1">
      <c r="A199">
        <v>218</v>
      </c>
      <c r="B199" t="s">
        <v>165</v>
      </c>
      <c r="C199" t="s">
        <v>83</v>
      </c>
      <c r="D199" t="s">
        <v>63</v>
      </c>
      <c r="E199">
        <v>0.4</v>
      </c>
      <c r="H199">
        <v>-0.3979400086720376</v>
      </c>
    </row>
    <row r="200" spans="1:8" hidden="1">
      <c r="A200">
        <v>218</v>
      </c>
      <c r="B200" t="s">
        <v>165</v>
      </c>
      <c r="C200" t="s">
        <v>83</v>
      </c>
      <c r="D200" t="s">
        <v>63</v>
      </c>
      <c r="E200">
        <v>0.6</v>
      </c>
      <c r="H200">
        <v>-0.22184874961635639</v>
      </c>
    </row>
    <row r="201" spans="1:8" hidden="1">
      <c r="A201">
        <v>218</v>
      </c>
      <c r="B201" t="s">
        <v>165</v>
      </c>
      <c r="C201" t="s">
        <v>83</v>
      </c>
      <c r="D201" t="s">
        <v>63</v>
      </c>
      <c r="E201">
        <v>0.63</v>
      </c>
      <c r="H201">
        <v>-0.20065945054641829</v>
      </c>
    </row>
    <row r="202" spans="1:8" hidden="1">
      <c r="A202">
        <v>218</v>
      </c>
      <c r="B202" t="s">
        <v>165</v>
      </c>
      <c r="C202" t="s">
        <v>83</v>
      </c>
      <c r="D202" t="s">
        <v>63</v>
      </c>
      <c r="E202">
        <v>0.31</v>
      </c>
      <c r="H202">
        <v>-0.50863830616572736</v>
      </c>
    </row>
    <row r="203" spans="1:8" hidden="1">
      <c r="A203">
        <v>218</v>
      </c>
      <c r="B203" t="s">
        <v>165</v>
      </c>
      <c r="C203" t="s">
        <v>83</v>
      </c>
      <c r="D203" t="s">
        <v>63</v>
      </c>
      <c r="E203">
        <v>0.3</v>
      </c>
      <c r="H203">
        <v>-0.52287874528033762</v>
      </c>
    </row>
    <row r="204" spans="1:8" hidden="1">
      <c r="A204">
        <v>218</v>
      </c>
      <c r="B204" t="s">
        <v>165</v>
      </c>
      <c r="C204" t="s">
        <v>83</v>
      </c>
      <c r="D204" t="s">
        <v>63</v>
      </c>
      <c r="E204">
        <v>0.88</v>
      </c>
      <c r="H204">
        <v>-5.551732784983137E-2</v>
      </c>
    </row>
    <row r="205" spans="1:8" hidden="1">
      <c r="A205">
        <v>218</v>
      </c>
      <c r="B205" t="s">
        <v>165</v>
      </c>
      <c r="C205" t="s">
        <v>83</v>
      </c>
      <c r="D205" t="s">
        <v>63</v>
      </c>
      <c r="E205">
        <v>1.05</v>
      </c>
      <c r="H205">
        <v>2.1189299069938092E-2</v>
      </c>
    </row>
    <row r="206" spans="1:8" hidden="1">
      <c r="A206">
        <v>218</v>
      </c>
      <c r="B206" t="s">
        <v>165</v>
      </c>
      <c r="C206" t="s">
        <v>83</v>
      </c>
      <c r="D206" t="s">
        <v>63</v>
      </c>
      <c r="E206">
        <v>1.72</v>
      </c>
      <c r="H206">
        <v>0.2355284469075489</v>
      </c>
    </row>
    <row r="207" spans="1:8" hidden="1">
      <c r="A207">
        <v>218</v>
      </c>
      <c r="B207" t="s">
        <v>165</v>
      </c>
      <c r="C207" t="s">
        <v>83</v>
      </c>
      <c r="D207" t="s">
        <v>63</v>
      </c>
      <c r="E207">
        <v>2.75</v>
      </c>
      <c r="H207">
        <v>0.43933269383026263</v>
      </c>
    </row>
    <row r="208" spans="1:8" hidden="1">
      <c r="A208">
        <v>218</v>
      </c>
      <c r="B208" t="s">
        <v>165</v>
      </c>
      <c r="C208" t="s">
        <v>83</v>
      </c>
      <c r="D208" t="s">
        <v>1</v>
      </c>
      <c r="E208">
        <v>0.38</v>
      </c>
      <c r="H208">
        <v>-0.42021640338318983</v>
      </c>
    </row>
    <row r="209" spans="1:8" hidden="1">
      <c r="A209">
        <v>218</v>
      </c>
      <c r="B209" t="s">
        <v>165</v>
      </c>
      <c r="C209" t="s">
        <v>83</v>
      </c>
      <c r="D209" t="s">
        <v>1</v>
      </c>
      <c r="E209">
        <v>0.56999999999999995</v>
      </c>
      <c r="H209">
        <v>-0.24412514432750865</v>
      </c>
    </row>
    <row r="210" spans="1:8" hidden="1">
      <c r="A210">
        <v>218</v>
      </c>
      <c r="B210" t="s">
        <v>165</v>
      </c>
      <c r="C210" t="s">
        <v>83</v>
      </c>
      <c r="D210" t="s">
        <v>1</v>
      </c>
      <c r="E210">
        <v>0.28999999999999998</v>
      </c>
      <c r="H210">
        <v>-0.53760200210104392</v>
      </c>
    </row>
    <row r="211" spans="1:8" hidden="1">
      <c r="A211">
        <v>218</v>
      </c>
      <c r="B211" t="s">
        <v>165</v>
      </c>
      <c r="C211" t="s">
        <v>83</v>
      </c>
      <c r="D211" t="s">
        <v>1</v>
      </c>
      <c r="E211">
        <v>0.36</v>
      </c>
      <c r="H211">
        <v>-0.44369749923271273</v>
      </c>
    </row>
    <row r="212" spans="1:8" hidden="1">
      <c r="A212">
        <v>218</v>
      </c>
      <c r="B212" t="s">
        <v>165</v>
      </c>
      <c r="C212" t="s">
        <v>83</v>
      </c>
      <c r="D212" t="s">
        <v>1</v>
      </c>
      <c r="E212">
        <v>1.48</v>
      </c>
      <c r="H212">
        <v>0.17026171539495738</v>
      </c>
    </row>
    <row r="213" spans="1:8" hidden="1">
      <c r="A213">
        <v>218</v>
      </c>
      <c r="B213" t="s">
        <v>165</v>
      </c>
      <c r="C213" t="s">
        <v>83</v>
      </c>
      <c r="D213" t="s">
        <v>1</v>
      </c>
      <c r="E213">
        <v>0.28999999999999998</v>
      </c>
      <c r="H213">
        <v>-0.53760200210104392</v>
      </c>
    </row>
    <row r="214" spans="1:8" hidden="1">
      <c r="A214">
        <v>218</v>
      </c>
      <c r="B214" t="s">
        <v>165</v>
      </c>
      <c r="C214" t="s">
        <v>83</v>
      </c>
      <c r="D214" t="s">
        <v>1</v>
      </c>
      <c r="E214">
        <v>0.74</v>
      </c>
      <c r="H214">
        <v>-0.13076828026902382</v>
      </c>
    </row>
    <row r="215" spans="1:8" hidden="1">
      <c r="A215">
        <v>218</v>
      </c>
      <c r="B215" t="s">
        <v>165</v>
      </c>
      <c r="C215" t="s">
        <v>83</v>
      </c>
      <c r="D215" t="s">
        <v>1</v>
      </c>
      <c r="E215">
        <v>0.92</v>
      </c>
      <c r="H215">
        <v>-3.6212172654444715E-2</v>
      </c>
    </row>
    <row r="216" spans="1:8" hidden="1">
      <c r="A216">
        <v>218</v>
      </c>
      <c r="B216" t="s">
        <v>165</v>
      </c>
      <c r="C216" t="s">
        <v>83</v>
      </c>
      <c r="D216" t="s">
        <v>1</v>
      </c>
      <c r="E216">
        <v>0.55000000000000004</v>
      </c>
      <c r="H216">
        <v>-0.25963731050575611</v>
      </c>
    </row>
    <row r="217" spans="1:8" hidden="1">
      <c r="A217">
        <v>218</v>
      </c>
      <c r="B217" t="s">
        <v>165</v>
      </c>
      <c r="C217" t="s">
        <v>83</v>
      </c>
      <c r="D217" t="s">
        <v>1</v>
      </c>
      <c r="E217">
        <v>0.61</v>
      </c>
      <c r="H217">
        <v>-0.21467016498923297</v>
      </c>
    </row>
    <row r="218" spans="1:8" hidden="1">
      <c r="A218">
        <v>218</v>
      </c>
      <c r="B218" t="s">
        <v>165</v>
      </c>
      <c r="C218" t="s">
        <v>83</v>
      </c>
      <c r="D218" t="s">
        <v>1</v>
      </c>
      <c r="E218">
        <v>0.54</v>
      </c>
      <c r="H218">
        <v>-0.26760624017703144</v>
      </c>
    </row>
    <row r="219" spans="1:8" hidden="1">
      <c r="A219">
        <v>218</v>
      </c>
      <c r="B219" t="s">
        <v>165</v>
      </c>
      <c r="C219" t="s">
        <v>83</v>
      </c>
      <c r="D219" t="s">
        <v>1</v>
      </c>
      <c r="E219">
        <v>1.91</v>
      </c>
      <c r="H219">
        <v>0.28103336724772754</v>
      </c>
    </row>
    <row r="220" spans="1:8" hidden="1">
      <c r="A220">
        <v>218</v>
      </c>
      <c r="B220" t="s">
        <v>165</v>
      </c>
      <c r="C220" t="s">
        <v>83</v>
      </c>
      <c r="D220" t="s">
        <v>1</v>
      </c>
      <c r="E220">
        <v>0.52</v>
      </c>
      <c r="H220">
        <v>-0.28399665636520083</v>
      </c>
    </row>
    <row r="221" spans="1:8" hidden="1">
      <c r="A221">
        <v>218</v>
      </c>
      <c r="B221" t="s">
        <v>165</v>
      </c>
      <c r="C221" t="s">
        <v>83</v>
      </c>
      <c r="D221" t="s">
        <v>1</v>
      </c>
      <c r="E221">
        <v>0.3</v>
      </c>
      <c r="H221">
        <v>-0.52287874528033762</v>
      </c>
    </row>
    <row r="222" spans="1:8" hidden="1">
      <c r="A222">
        <v>218</v>
      </c>
      <c r="B222" t="s">
        <v>165</v>
      </c>
      <c r="C222" t="s">
        <v>83</v>
      </c>
      <c r="D222" t="s">
        <v>1</v>
      </c>
      <c r="E222">
        <v>0.85</v>
      </c>
      <c r="H222">
        <v>-7.0581074285707285E-2</v>
      </c>
    </row>
    <row r="223" spans="1:8" hidden="1">
      <c r="A223">
        <v>218</v>
      </c>
      <c r="B223" t="s">
        <v>165</v>
      </c>
      <c r="C223" t="s">
        <v>83</v>
      </c>
      <c r="D223" t="s">
        <v>1</v>
      </c>
      <c r="E223">
        <v>0.53</v>
      </c>
      <c r="H223">
        <v>-0.27572413039921095</v>
      </c>
    </row>
    <row r="224" spans="1:8" hidden="1">
      <c r="A224">
        <v>218</v>
      </c>
      <c r="B224" t="s">
        <v>165</v>
      </c>
      <c r="C224" t="s">
        <v>83</v>
      </c>
      <c r="D224" t="s">
        <v>1</v>
      </c>
      <c r="E224">
        <v>1.43</v>
      </c>
      <c r="H224">
        <v>0.1553360374650618</v>
      </c>
    </row>
    <row r="225" spans="1:8" hidden="1">
      <c r="A225">
        <v>218</v>
      </c>
      <c r="B225" t="s">
        <v>165</v>
      </c>
      <c r="C225" t="s">
        <v>83</v>
      </c>
      <c r="D225" t="s">
        <v>1</v>
      </c>
      <c r="E225">
        <v>0.86</v>
      </c>
      <c r="H225">
        <v>-6.5501548756432285E-2</v>
      </c>
    </row>
    <row r="226" spans="1:8" hidden="1">
      <c r="A226">
        <v>218</v>
      </c>
      <c r="B226" t="s">
        <v>165</v>
      </c>
      <c r="C226" t="s">
        <v>83</v>
      </c>
      <c r="D226" t="s">
        <v>1</v>
      </c>
      <c r="E226">
        <v>0.94</v>
      </c>
      <c r="H226">
        <v>-2.6872146400301365E-2</v>
      </c>
    </row>
    <row r="227" spans="1:8" hidden="1">
      <c r="A227">
        <v>218</v>
      </c>
      <c r="B227" t="s">
        <v>165</v>
      </c>
      <c r="C227" t="s">
        <v>83</v>
      </c>
      <c r="D227" t="s">
        <v>1</v>
      </c>
      <c r="E227">
        <v>0.41</v>
      </c>
      <c r="H227">
        <v>-0.38721614328026455</v>
      </c>
    </row>
    <row r="228" spans="1:8" hidden="1">
      <c r="A228">
        <v>218</v>
      </c>
      <c r="B228" t="s">
        <v>165</v>
      </c>
      <c r="C228" t="s">
        <v>83</v>
      </c>
      <c r="D228" t="s">
        <v>1</v>
      </c>
      <c r="E228">
        <v>0.89</v>
      </c>
      <c r="H228">
        <v>-5.0609993355087209E-2</v>
      </c>
    </row>
    <row r="229" spans="1:8" hidden="1">
      <c r="A229">
        <v>218</v>
      </c>
      <c r="B229" t="s">
        <v>165</v>
      </c>
      <c r="C229" t="s">
        <v>83</v>
      </c>
      <c r="D229" t="s">
        <v>1</v>
      </c>
      <c r="E229">
        <v>0.31</v>
      </c>
      <c r="H229">
        <v>-0.50863830616572736</v>
      </c>
    </row>
    <row r="230" spans="1:8" hidden="1">
      <c r="A230">
        <v>218</v>
      </c>
      <c r="B230" t="s">
        <v>165</v>
      </c>
      <c r="C230" t="s">
        <v>83</v>
      </c>
      <c r="D230" t="s">
        <v>1</v>
      </c>
      <c r="E230">
        <v>0.35</v>
      </c>
      <c r="H230">
        <v>-0.45593195564972439</v>
      </c>
    </row>
    <row r="231" spans="1:8" hidden="1">
      <c r="A231">
        <v>218</v>
      </c>
      <c r="B231" t="s">
        <v>165</v>
      </c>
      <c r="C231" t="s">
        <v>83</v>
      </c>
      <c r="D231" t="s">
        <v>1</v>
      </c>
      <c r="E231">
        <v>0.57999999999999996</v>
      </c>
      <c r="H231">
        <v>-0.23657200643706275</v>
      </c>
    </row>
    <row r="232" spans="1:8" hidden="1">
      <c r="A232">
        <v>218</v>
      </c>
      <c r="B232" t="s">
        <v>165</v>
      </c>
      <c r="C232" t="s">
        <v>83</v>
      </c>
      <c r="D232" t="s">
        <v>1</v>
      </c>
      <c r="E232">
        <v>0.36</v>
      </c>
      <c r="H232">
        <v>-0.44369749923271273</v>
      </c>
    </row>
    <row r="233" spans="1:8" hidden="1">
      <c r="A233">
        <v>218</v>
      </c>
      <c r="B233" t="s">
        <v>165</v>
      </c>
      <c r="C233" t="s">
        <v>83</v>
      </c>
      <c r="D233" t="s">
        <v>1</v>
      </c>
      <c r="E233">
        <v>0.3</v>
      </c>
      <c r="H233">
        <v>-0.52287874528033762</v>
      </c>
    </row>
    <row r="234" spans="1:8" hidden="1">
      <c r="A234">
        <v>218</v>
      </c>
      <c r="B234" t="s">
        <v>165</v>
      </c>
      <c r="C234" t="s">
        <v>83</v>
      </c>
      <c r="D234" t="s">
        <v>1</v>
      </c>
      <c r="E234">
        <v>1.01</v>
      </c>
      <c r="H234">
        <v>4.3213737826425782E-3</v>
      </c>
    </row>
    <row r="235" spans="1:8" hidden="1">
      <c r="A235">
        <v>218</v>
      </c>
      <c r="B235" t="s">
        <v>165</v>
      </c>
      <c r="C235" t="s">
        <v>83</v>
      </c>
      <c r="D235" t="s">
        <v>1</v>
      </c>
      <c r="E235">
        <v>1.5</v>
      </c>
      <c r="H235">
        <v>0.17609125905568124</v>
      </c>
    </row>
    <row r="236" spans="1:8" hidden="1">
      <c r="A236">
        <v>218</v>
      </c>
      <c r="B236" t="s">
        <v>165</v>
      </c>
      <c r="C236" t="s">
        <v>83</v>
      </c>
      <c r="D236" t="s">
        <v>1</v>
      </c>
      <c r="E236">
        <v>1.3</v>
      </c>
      <c r="H236">
        <v>0.11394335230683679</v>
      </c>
    </row>
    <row r="237" spans="1:8" hidden="1">
      <c r="A237">
        <v>218</v>
      </c>
      <c r="B237" t="s">
        <v>165</v>
      </c>
      <c r="C237" t="s">
        <v>83</v>
      </c>
      <c r="D237" t="s">
        <v>5</v>
      </c>
      <c r="E237">
        <v>0.1</v>
      </c>
      <c r="H237">
        <v>-1</v>
      </c>
    </row>
    <row r="238" spans="1:8" hidden="1">
      <c r="A238">
        <v>218</v>
      </c>
      <c r="B238" t="s">
        <v>165</v>
      </c>
      <c r="C238" t="s">
        <v>83</v>
      </c>
      <c r="D238" t="s">
        <v>5</v>
      </c>
      <c r="E238">
        <v>0.02</v>
      </c>
      <c r="H238">
        <v>-1.6989700043360187</v>
      </c>
    </row>
    <row r="239" spans="1:8" hidden="1">
      <c r="A239">
        <v>218</v>
      </c>
      <c r="B239" t="s">
        <v>165</v>
      </c>
      <c r="C239" t="s">
        <v>83</v>
      </c>
      <c r="D239" t="s">
        <v>5</v>
      </c>
      <c r="E239">
        <v>7.0000000000000007E-2</v>
      </c>
      <c r="H239">
        <v>-1.1549019599857431</v>
      </c>
    </row>
    <row r="240" spans="1:8" hidden="1">
      <c r="A240">
        <v>218</v>
      </c>
      <c r="B240" t="s">
        <v>165</v>
      </c>
      <c r="C240" t="s">
        <v>83</v>
      </c>
      <c r="D240" t="s">
        <v>5</v>
      </c>
      <c r="E240">
        <v>0.02</v>
      </c>
      <c r="H240">
        <v>-1.6989700043360187</v>
      </c>
    </row>
    <row r="241" spans="1:8" hidden="1">
      <c r="A241">
        <v>218</v>
      </c>
      <c r="B241" t="s">
        <v>165</v>
      </c>
      <c r="C241" t="s">
        <v>83</v>
      </c>
      <c r="D241" t="s">
        <v>5</v>
      </c>
      <c r="E241">
        <v>0.05</v>
      </c>
      <c r="H241">
        <v>-1.3010299956639813</v>
      </c>
    </row>
    <row r="242" spans="1:8" hidden="1">
      <c r="A242">
        <v>218</v>
      </c>
      <c r="B242" t="s">
        <v>165</v>
      </c>
      <c r="C242" t="s">
        <v>83</v>
      </c>
      <c r="D242" t="s">
        <v>5</v>
      </c>
      <c r="E242">
        <v>0.02</v>
      </c>
      <c r="H242">
        <v>-1.6989700043360187</v>
      </c>
    </row>
    <row r="243" spans="1:8" hidden="1">
      <c r="A243">
        <v>218</v>
      </c>
      <c r="B243" t="s">
        <v>165</v>
      </c>
      <c r="C243" t="s">
        <v>83</v>
      </c>
      <c r="D243" t="s">
        <v>5</v>
      </c>
      <c r="E243">
        <v>0.02</v>
      </c>
      <c r="H243">
        <v>-1.6989700043360187</v>
      </c>
    </row>
    <row r="244" spans="1:8" hidden="1">
      <c r="A244">
        <v>218</v>
      </c>
      <c r="B244" t="s">
        <v>165</v>
      </c>
      <c r="C244" t="s">
        <v>83</v>
      </c>
      <c r="D244" t="s">
        <v>5</v>
      </c>
      <c r="E244">
        <v>0.03</v>
      </c>
      <c r="H244">
        <v>-1.5228787452803376</v>
      </c>
    </row>
    <row r="245" spans="1:8" hidden="1">
      <c r="A245">
        <v>218</v>
      </c>
      <c r="B245" t="s">
        <v>165</v>
      </c>
      <c r="C245" t="s">
        <v>83</v>
      </c>
      <c r="D245" t="s">
        <v>5</v>
      </c>
      <c r="E245">
        <v>0.02</v>
      </c>
      <c r="H245">
        <v>-1.6989700043360187</v>
      </c>
    </row>
    <row r="246" spans="1:8" hidden="1">
      <c r="A246">
        <v>218</v>
      </c>
      <c r="B246" t="s">
        <v>165</v>
      </c>
      <c r="C246" t="s">
        <v>83</v>
      </c>
      <c r="D246" t="s">
        <v>5</v>
      </c>
      <c r="E246">
        <v>0.03</v>
      </c>
      <c r="H246">
        <v>-1.5228787452803376</v>
      </c>
    </row>
    <row r="247" spans="1:8" hidden="1">
      <c r="A247">
        <v>218</v>
      </c>
      <c r="B247" t="s">
        <v>165</v>
      </c>
      <c r="C247" t="s">
        <v>83</v>
      </c>
      <c r="D247" t="s">
        <v>5</v>
      </c>
      <c r="E247">
        <v>0.03</v>
      </c>
      <c r="H247">
        <v>-1.5228787452803376</v>
      </c>
    </row>
    <row r="248" spans="1:8" hidden="1">
      <c r="A248">
        <v>218</v>
      </c>
      <c r="B248" t="s">
        <v>165</v>
      </c>
      <c r="C248" t="s">
        <v>83</v>
      </c>
      <c r="D248" t="s">
        <v>5</v>
      </c>
      <c r="E248">
        <v>0.04</v>
      </c>
      <c r="H248">
        <v>-1.3979400086720375</v>
      </c>
    </row>
    <row r="249" spans="1:8" hidden="1">
      <c r="A249">
        <v>218</v>
      </c>
      <c r="B249" t="s">
        <v>165</v>
      </c>
      <c r="C249" t="s">
        <v>83</v>
      </c>
      <c r="D249" t="s">
        <v>5</v>
      </c>
      <c r="E249">
        <v>0.09</v>
      </c>
      <c r="H249">
        <v>-1.0457574905606752</v>
      </c>
    </row>
    <row r="250" spans="1:8" hidden="1">
      <c r="A250">
        <v>218</v>
      </c>
      <c r="B250" t="s">
        <v>165</v>
      </c>
      <c r="C250" t="s">
        <v>83</v>
      </c>
      <c r="D250" t="s">
        <v>5</v>
      </c>
      <c r="E250">
        <v>0.02</v>
      </c>
      <c r="H250">
        <v>-1.6989700043360187</v>
      </c>
    </row>
    <row r="251" spans="1:8" hidden="1">
      <c r="A251">
        <v>218</v>
      </c>
      <c r="B251" t="s">
        <v>165</v>
      </c>
      <c r="C251" t="s">
        <v>83</v>
      </c>
      <c r="D251" t="s">
        <v>5</v>
      </c>
      <c r="E251">
        <v>0.03</v>
      </c>
      <c r="H251">
        <v>-1.5228787452803376</v>
      </c>
    </row>
    <row r="252" spans="1:8" hidden="1">
      <c r="A252">
        <v>218</v>
      </c>
      <c r="B252" t="s">
        <v>165</v>
      </c>
      <c r="C252" t="s">
        <v>83</v>
      </c>
      <c r="D252" t="s">
        <v>5</v>
      </c>
      <c r="E252">
        <v>7.0000000000000007E-2</v>
      </c>
      <c r="H252">
        <v>-1.1549019599857431</v>
      </c>
    </row>
    <row r="253" spans="1:8" hidden="1">
      <c r="A253">
        <v>218</v>
      </c>
      <c r="B253" t="s">
        <v>165</v>
      </c>
      <c r="C253" t="s">
        <v>83</v>
      </c>
      <c r="D253" t="s">
        <v>5</v>
      </c>
      <c r="E253">
        <v>0.04</v>
      </c>
      <c r="H253">
        <v>-1.3979400086720375</v>
      </c>
    </row>
    <row r="254" spans="1:8" hidden="1">
      <c r="A254">
        <v>218</v>
      </c>
      <c r="B254" t="s">
        <v>165</v>
      </c>
      <c r="C254" t="s">
        <v>83</v>
      </c>
      <c r="D254" t="s">
        <v>5</v>
      </c>
      <c r="E254">
        <v>0.03</v>
      </c>
      <c r="H254">
        <v>-1.5228787452803376</v>
      </c>
    </row>
    <row r="255" spans="1:8" hidden="1">
      <c r="A255">
        <v>218</v>
      </c>
      <c r="B255" t="s">
        <v>165</v>
      </c>
      <c r="C255" t="s">
        <v>83</v>
      </c>
      <c r="D255" t="s">
        <v>5</v>
      </c>
      <c r="E255">
        <v>0.02</v>
      </c>
      <c r="H255">
        <v>-1.6989700043360187</v>
      </c>
    </row>
    <row r="256" spans="1:8" hidden="1">
      <c r="A256">
        <v>218</v>
      </c>
      <c r="B256" t="s">
        <v>165</v>
      </c>
      <c r="C256" t="s">
        <v>83</v>
      </c>
      <c r="D256" t="s">
        <v>5</v>
      </c>
      <c r="E256">
        <v>0.04</v>
      </c>
      <c r="H256">
        <v>-1.3979400086720375</v>
      </c>
    </row>
    <row r="257" spans="1:8" hidden="1">
      <c r="A257">
        <v>218</v>
      </c>
      <c r="B257" t="s">
        <v>165</v>
      </c>
      <c r="C257" t="s">
        <v>83</v>
      </c>
      <c r="D257" t="s">
        <v>5</v>
      </c>
      <c r="E257">
        <v>0.03</v>
      </c>
      <c r="H257">
        <v>-1.5228787452803376</v>
      </c>
    </row>
    <row r="258" spans="1:8" hidden="1">
      <c r="A258">
        <v>218</v>
      </c>
      <c r="B258" t="s">
        <v>165</v>
      </c>
      <c r="C258" t="s">
        <v>83</v>
      </c>
      <c r="D258" t="s">
        <v>5</v>
      </c>
      <c r="E258">
        <v>0.02</v>
      </c>
      <c r="H258">
        <v>-1.6989700043360187</v>
      </c>
    </row>
    <row r="259" spans="1:8" hidden="1">
      <c r="A259">
        <v>218</v>
      </c>
      <c r="B259" t="s">
        <v>165</v>
      </c>
      <c r="C259" t="s">
        <v>83</v>
      </c>
      <c r="D259" t="s">
        <v>5</v>
      </c>
      <c r="E259">
        <v>0.13</v>
      </c>
      <c r="H259">
        <v>-0.88605664769316317</v>
      </c>
    </row>
    <row r="260" spans="1:8" hidden="1">
      <c r="A260">
        <v>218</v>
      </c>
      <c r="B260" t="s">
        <v>165</v>
      </c>
      <c r="C260" t="s">
        <v>83</v>
      </c>
      <c r="D260" t="s">
        <v>5</v>
      </c>
      <c r="E260">
        <v>0.1</v>
      </c>
      <c r="H260">
        <v>-1</v>
      </c>
    </row>
    <row r="261" spans="1:8" hidden="1">
      <c r="A261">
        <v>218</v>
      </c>
      <c r="B261" t="s">
        <v>165</v>
      </c>
      <c r="C261" t="s">
        <v>83</v>
      </c>
      <c r="D261" t="s">
        <v>5</v>
      </c>
      <c r="E261">
        <v>0.04</v>
      </c>
      <c r="H261">
        <v>-1.3979400086720375</v>
      </c>
    </row>
    <row r="262" spans="1:8" hidden="1">
      <c r="A262">
        <v>218</v>
      </c>
      <c r="B262" t="s">
        <v>165</v>
      </c>
      <c r="C262" t="s">
        <v>83</v>
      </c>
      <c r="D262" t="s">
        <v>5</v>
      </c>
      <c r="E262">
        <v>0.04</v>
      </c>
      <c r="H262">
        <v>-1.3979400086720375</v>
      </c>
    </row>
    <row r="263" spans="1:8" hidden="1">
      <c r="A263">
        <v>218</v>
      </c>
      <c r="B263" t="s">
        <v>165</v>
      </c>
      <c r="C263" t="s">
        <v>83</v>
      </c>
      <c r="D263" t="s">
        <v>5</v>
      </c>
      <c r="E263">
        <v>0.03</v>
      </c>
      <c r="H263">
        <v>-1.5228787452803376</v>
      </c>
    </row>
    <row r="264" spans="1:8" hidden="1">
      <c r="A264">
        <v>218</v>
      </c>
      <c r="B264" t="s">
        <v>165</v>
      </c>
      <c r="C264" t="s">
        <v>83</v>
      </c>
      <c r="D264" t="s">
        <v>5</v>
      </c>
      <c r="E264">
        <v>0.05</v>
      </c>
      <c r="H264">
        <v>-1.3010299956639813</v>
      </c>
    </row>
    <row r="265" spans="1:8" hidden="1">
      <c r="A265">
        <v>218</v>
      </c>
      <c r="B265" t="s">
        <v>165</v>
      </c>
      <c r="C265" t="s">
        <v>83</v>
      </c>
      <c r="D265" t="s">
        <v>5</v>
      </c>
      <c r="E265">
        <v>7.0000000000000007E-2</v>
      </c>
      <c r="H265">
        <v>-1.1549019599857431</v>
      </c>
    </row>
    <row r="266" spans="1:8" hidden="1">
      <c r="A266">
        <v>218</v>
      </c>
      <c r="B266" t="s">
        <v>165</v>
      </c>
      <c r="C266" t="s">
        <v>83</v>
      </c>
      <c r="D266" t="s">
        <v>5</v>
      </c>
      <c r="E266">
        <v>0.02</v>
      </c>
      <c r="H266">
        <v>-1.6989700043360187</v>
      </c>
    </row>
    <row r="267" spans="1:8" hidden="1">
      <c r="A267">
        <v>218</v>
      </c>
      <c r="B267" t="s">
        <v>165</v>
      </c>
      <c r="C267" t="s">
        <v>83</v>
      </c>
      <c r="D267" t="s">
        <v>5</v>
      </c>
      <c r="E267">
        <v>0.02</v>
      </c>
      <c r="H267">
        <v>-1.6989700043360187</v>
      </c>
    </row>
    <row r="268" spans="1:8" hidden="1">
      <c r="A268">
        <v>218</v>
      </c>
      <c r="B268" t="s">
        <v>165</v>
      </c>
      <c r="C268" t="s">
        <v>83</v>
      </c>
      <c r="D268" t="s">
        <v>5</v>
      </c>
      <c r="E268">
        <v>0.03</v>
      </c>
      <c r="H268">
        <v>-1.5228787452803376</v>
      </c>
    </row>
    <row r="269" spans="1:8" hidden="1">
      <c r="A269">
        <v>218</v>
      </c>
      <c r="B269" t="s">
        <v>165</v>
      </c>
      <c r="C269" t="s">
        <v>83</v>
      </c>
      <c r="D269" t="s">
        <v>5</v>
      </c>
      <c r="E269">
        <v>0.02</v>
      </c>
      <c r="H269">
        <v>-1.6989700043360187</v>
      </c>
    </row>
    <row r="270" spans="1:8" hidden="1">
      <c r="A270">
        <v>218</v>
      </c>
      <c r="B270" t="s">
        <v>165</v>
      </c>
      <c r="C270" t="s">
        <v>83</v>
      </c>
      <c r="D270" t="s">
        <v>5</v>
      </c>
      <c r="E270">
        <v>0.03</v>
      </c>
      <c r="H270">
        <v>-1.5228787452803376</v>
      </c>
    </row>
    <row r="271" spans="1:8" hidden="1">
      <c r="A271">
        <v>218</v>
      </c>
      <c r="B271" t="s">
        <v>165</v>
      </c>
      <c r="C271" t="s">
        <v>83</v>
      </c>
      <c r="D271" t="s">
        <v>5</v>
      </c>
      <c r="E271">
        <v>0.02</v>
      </c>
      <c r="H271">
        <v>-1.6989700043360187</v>
      </c>
    </row>
    <row r="272" spans="1:8" hidden="1">
      <c r="A272">
        <v>218</v>
      </c>
      <c r="B272" t="s">
        <v>165</v>
      </c>
      <c r="C272" t="s">
        <v>83</v>
      </c>
      <c r="D272" t="s">
        <v>5</v>
      </c>
      <c r="E272">
        <v>0.03</v>
      </c>
      <c r="H272">
        <v>-1.5228787452803376</v>
      </c>
    </row>
    <row r="273" spans="1:8" hidden="1">
      <c r="A273">
        <v>218</v>
      </c>
      <c r="B273" t="s">
        <v>165</v>
      </c>
      <c r="C273" t="s">
        <v>83</v>
      </c>
      <c r="D273" t="s">
        <v>2</v>
      </c>
      <c r="E273">
        <v>0.14000000000000001</v>
      </c>
      <c r="H273">
        <v>-0.85387196432176193</v>
      </c>
    </row>
    <row r="274" spans="1:8" hidden="1">
      <c r="A274">
        <v>218</v>
      </c>
      <c r="B274" t="s">
        <v>165</v>
      </c>
      <c r="C274" t="s">
        <v>83</v>
      </c>
      <c r="D274" t="s">
        <v>2</v>
      </c>
      <c r="E274">
        <v>0.31</v>
      </c>
      <c r="H274">
        <v>-0.50863830616572736</v>
      </c>
    </row>
    <row r="275" spans="1:8" hidden="1">
      <c r="A275">
        <v>218</v>
      </c>
      <c r="B275" t="s">
        <v>165</v>
      </c>
      <c r="C275" t="s">
        <v>83</v>
      </c>
      <c r="D275" t="s">
        <v>2</v>
      </c>
      <c r="E275">
        <v>0.27</v>
      </c>
      <c r="H275">
        <v>-0.56863623584101264</v>
      </c>
    </row>
    <row r="276" spans="1:8" hidden="1">
      <c r="A276">
        <v>218</v>
      </c>
      <c r="B276" t="s">
        <v>165</v>
      </c>
      <c r="C276" t="s">
        <v>83</v>
      </c>
      <c r="D276" t="s">
        <v>2</v>
      </c>
      <c r="E276">
        <v>0.22</v>
      </c>
      <c r="H276">
        <v>-0.65757731917779372</v>
      </c>
    </row>
    <row r="277" spans="1:8" hidden="1">
      <c r="A277">
        <v>218</v>
      </c>
      <c r="B277" t="s">
        <v>165</v>
      </c>
      <c r="C277" t="s">
        <v>83</v>
      </c>
      <c r="D277" t="s">
        <v>2</v>
      </c>
      <c r="E277">
        <v>0.14000000000000001</v>
      </c>
      <c r="H277">
        <v>-0.85387196432176193</v>
      </c>
    </row>
    <row r="278" spans="1:8" hidden="1">
      <c r="A278">
        <v>218</v>
      </c>
      <c r="B278" t="s">
        <v>165</v>
      </c>
      <c r="C278" t="s">
        <v>83</v>
      </c>
      <c r="D278" t="s">
        <v>2</v>
      </c>
      <c r="E278">
        <v>0.31</v>
      </c>
      <c r="H278">
        <v>-0.50863830616572736</v>
      </c>
    </row>
    <row r="279" spans="1:8" hidden="1">
      <c r="A279">
        <v>218</v>
      </c>
      <c r="B279" t="s">
        <v>165</v>
      </c>
      <c r="C279" t="s">
        <v>83</v>
      </c>
      <c r="D279" t="s">
        <v>2</v>
      </c>
      <c r="E279">
        <v>0.14000000000000001</v>
      </c>
      <c r="H279">
        <v>-0.85387196432176193</v>
      </c>
    </row>
    <row r="280" spans="1:8" hidden="1">
      <c r="A280">
        <v>218</v>
      </c>
      <c r="B280" t="s">
        <v>165</v>
      </c>
      <c r="C280" t="s">
        <v>83</v>
      </c>
      <c r="D280" t="s">
        <v>2</v>
      </c>
      <c r="E280">
        <v>0.3</v>
      </c>
      <c r="H280">
        <v>-0.52287874528033762</v>
      </c>
    </row>
    <row r="281" spans="1:8" hidden="1">
      <c r="A281">
        <v>218</v>
      </c>
      <c r="B281" t="s">
        <v>165</v>
      </c>
      <c r="C281" t="s">
        <v>83</v>
      </c>
      <c r="D281" t="s">
        <v>2</v>
      </c>
      <c r="E281">
        <v>0.19</v>
      </c>
      <c r="H281">
        <v>-0.72124639904717103</v>
      </c>
    </row>
    <row r="282" spans="1:8" hidden="1">
      <c r="A282">
        <v>218</v>
      </c>
      <c r="B282" t="s">
        <v>165</v>
      </c>
      <c r="C282" t="s">
        <v>83</v>
      </c>
      <c r="D282" t="s">
        <v>2</v>
      </c>
      <c r="E282">
        <v>0.21</v>
      </c>
      <c r="H282">
        <v>-0.6777807052660807</v>
      </c>
    </row>
    <row r="283" spans="1:8" hidden="1">
      <c r="A283">
        <v>218</v>
      </c>
      <c r="B283" t="s">
        <v>165</v>
      </c>
      <c r="C283" t="s">
        <v>83</v>
      </c>
      <c r="D283" t="s">
        <v>2</v>
      </c>
      <c r="E283">
        <v>1.92</v>
      </c>
      <c r="H283">
        <v>0.28330122870354957</v>
      </c>
    </row>
    <row r="284" spans="1:8" hidden="1">
      <c r="A284">
        <v>218</v>
      </c>
      <c r="B284" t="s">
        <v>165</v>
      </c>
      <c r="C284" t="s">
        <v>83</v>
      </c>
      <c r="D284" t="s">
        <v>2</v>
      </c>
      <c r="E284">
        <v>0.33</v>
      </c>
      <c r="H284">
        <v>-0.48148606012211248</v>
      </c>
    </row>
    <row r="285" spans="1:8" hidden="1">
      <c r="A285">
        <v>218</v>
      </c>
      <c r="B285" t="s">
        <v>165</v>
      </c>
      <c r="C285" t="s">
        <v>83</v>
      </c>
      <c r="D285" t="s">
        <v>2</v>
      </c>
      <c r="E285">
        <v>0.86</v>
      </c>
      <c r="H285">
        <v>-6.5501548756432285E-2</v>
      </c>
    </row>
    <row r="286" spans="1:8" hidden="1">
      <c r="A286">
        <v>218</v>
      </c>
      <c r="B286" t="s">
        <v>165</v>
      </c>
      <c r="C286" t="s">
        <v>83</v>
      </c>
      <c r="D286" t="s">
        <v>2</v>
      </c>
      <c r="E286">
        <v>0.1</v>
      </c>
      <c r="H286">
        <v>-1</v>
      </c>
    </row>
    <row r="287" spans="1:8" hidden="1">
      <c r="A287">
        <v>218</v>
      </c>
      <c r="B287" t="s">
        <v>165</v>
      </c>
      <c r="C287" t="s">
        <v>83</v>
      </c>
      <c r="D287" t="s">
        <v>2</v>
      </c>
      <c r="E287">
        <v>0.13</v>
      </c>
      <c r="H287">
        <v>-0.88605664769316317</v>
      </c>
    </row>
    <row r="288" spans="1:8" hidden="1">
      <c r="A288">
        <v>218</v>
      </c>
      <c r="B288" t="s">
        <v>165</v>
      </c>
      <c r="C288" t="s">
        <v>83</v>
      </c>
      <c r="D288" t="s">
        <v>2</v>
      </c>
      <c r="E288">
        <v>2.29</v>
      </c>
      <c r="H288">
        <v>0.35983548233988799</v>
      </c>
    </row>
    <row r="289" spans="1:8" hidden="1">
      <c r="A289">
        <v>218</v>
      </c>
      <c r="B289" t="s">
        <v>165</v>
      </c>
      <c r="C289" t="s">
        <v>83</v>
      </c>
      <c r="D289" t="s">
        <v>6</v>
      </c>
      <c r="E289">
        <v>0.45</v>
      </c>
      <c r="H289">
        <v>-0.34678748622465633</v>
      </c>
    </row>
    <row r="290" spans="1:8" hidden="1">
      <c r="A290">
        <v>218</v>
      </c>
      <c r="B290" t="s">
        <v>165</v>
      </c>
      <c r="C290" t="s">
        <v>83</v>
      </c>
      <c r="D290" t="s">
        <v>6</v>
      </c>
      <c r="E290">
        <v>0.35</v>
      </c>
      <c r="H290">
        <v>-0.45593195564972439</v>
      </c>
    </row>
    <row r="291" spans="1:8" hidden="1">
      <c r="A291">
        <v>218</v>
      </c>
      <c r="B291" t="s">
        <v>165</v>
      </c>
      <c r="C291" t="s">
        <v>83</v>
      </c>
      <c r="D291" t="s">
        <v>6</v>
      </c>
      <c r="E291">
        <v>0.17</v>
      </c>
      <c r="H291">
        <v>-0.769551078621726</v>
      </c>
    </row>
    <row r="292" spans="1:8" hidden="1">
      <c r="A292">
        <v>218</v>
      </c>
      <c r="B292" t="s">
        <v>165</v>
      </c>
      <c r="C292" t="s">
        <v>83</v>
      </c>
      <c r="D292" t="s">
        <v>6</v>
      </c>
      <c r="E292">
        <v>0.7</v>
      </c>
      <c r="H292">
        <v>-0.15490195998574319</v>
      </c>
    </row>
    <row r="293" spans="1:8" hidden="1">
      <c r="A293">
        <v>218</v>
      </c>
      <c r="B293" t="s">
        <v>165</v>
      </c>
      <c r="C293" t="s">
        <v>83</v>
      </c>
      <c r="D293" t="s">
        <v>6</v>
      </c>
      <c r="E293">
        <v>0.88</v>
      </c>
      <c r="H293">
        <v>-5.551732784983137E-2</v>
      </c>
    </row>
    <row r="294" spans="1:8" hidden="1">
      <c r="A294">
        <v>218</v>
      </c>
      <c r="B294" t="s">
        <v>165</v>
      </c>
      <c r="C294" t="s">
        <v>83</v>
      </c>
      <c r="D294" t="s">
        <v>6</v>
      </c>
      <c r="E294">
        <v>0.56999999999999995</v>
      </c>
      <c r="H294">
        <v>-0.24412514432750865</v>
      </c>
    </row>
    <row r="295" spans="1:8" hidden="1">
      <c r="A295">
        <v>218</v>
      </c>
      <c r="B295" t="s">
        <v>165</v>
      </c>
      <c r="C295" t="s">
        <v>83</v>
      </c>
      <c r="D295" t="s">
        <v>6</v>
      </c>
      <c r="E295">
        <v>0.35</v>
      </c>
      <c r="H295">
        <v>-0.45593195564972439</v>
      </c>
    </row>
    <row r="296" spans="1:8" hidden="1">
      <c r="A296">
        <v>218</v>
      </c>
      <c r="B296" t="s">
        <v>165</v>
      </c>
      <c r="C296" t="s">
        <v>83</v>
      </c>
      <c r="D296" t="s">
        <v>6</v>
      </c>
      <c r="E296">
        <v>0.14000000000000001</v>
      </c>
      <c r="H296">
        <v>-0.85387196432176193</v>
      </c>
    </row>
    <row r="297" spans="1:8" hidden="1">
      <c r="A297">
        <v>218</v>
      </c>
      <c r="B297" t="s">
        <v>165</v>
      </c>
      <c r="C297" t="s">
        <v>83</v>
      </c>
      <c r="D297" t="s">
        <v>6</v>
      </c>
      <c r="E297">
        <v>0.66</v>
      </c>
      <c r="H297">
        <v>-0.18045606445813131</v>
      </c>
    </row>
    <row r="298" spans="1:8" hidden="1">
      <c r="A298">
        <v>218</v>
      </c>
      <c r="B298" t="s">
        <v>165</v>
      </c>
      <c r="C298" t="s">
        <v>83</v>
      </c>
      <c r="D298" t="s">
        <v>6</v>
      </c>
      <c r="E298">
        <v>0.36</v>
      </c>
      <c r="H298">
        <v>-0.44369749923271273</v>
      </c>
    </row>
    <row r="299" spans="1:8" hidden="1">
      <c r="A299">
        <v>218</v>
      </c>
      <c r="B299" t="s">
        <v>165</v>
      </c>
      <c r="C299" t="s">
        <v>83</v>
      </c>
      <c r="D299" t="s">
        <v>6</v>
      </c>
      <c r="E299">
        <v>0.16</v>
      </c>
      <c r="H299">
        <v>-0.79588001734407521</v>
      </c>
    </row>
    <row r="300" spans="1:8" hidden="1">
      <c r="A300">
        <v>218</v>
      </c>
      <c r="B300" t="s">
        <v>165</v>
      </c>
      <c r="C300" t="s">
        <v>83</v>
      </c>
      <c r="D300" t="s">
        <v>6</v>
      </c>
      <c r="E300">
        <v>0.47</v>
      </c>
      <c r="H300">
        <v>-0.32790214206428259</v>
      </c>
    </row>
    <row r="301" spans="1:8" hidden="1">
      <c r="A301">
        <v>218</v>
      </c>
      <c r="B301" t="s">
        <v>165</v>
      </c>
      <c r="C301" t="s">
        <v>83</v>
      </c>
      <c r="D301" t="s">
        <v>6</v>
      </c>
      <c r="E301">
        <v>0.39</v>
      </c>
      <c r="H301">
        <v>-0.40893539297350079</v>
      </c>
    </row>
    <row r="302" spans="1:8" hidden="1">
      <c r="A302">
        <v>218</v>
      </c>
      <c r="B302" t="s">
        <v>165</v>
      </c>
      <c r="C302" t="s">
        <v>83</v>
      </c>
      <c r="D302" t="s">
        <v>6</v>
      </c>
      <c r="E302">
        <v>0.28000000000000003</v>
      </c>
      <c r="H302">
        <v>-0.55284196865778079</v>
      </c>
    </row>
    <row r="303" spans="1:8" hidden="1">
      <c r="A303">
        <v>218</v>
      </c>
      <c r="B303" t="s">
        <v>165</v>
      </c>
      <c r="C303" t="s">
        <v>83</v>
      </c>
      <c r="D303" t="s">
        <v>6</v>
      </c>
      <c r="E303">
        <v>0.36</v>
      </c>
      <c r="H303">
        <v>-0.44369749923271273</v>
      </c>
    </row>
    <row r="304" spans="1:8" hidden="1">
      <c r="A304">
        <v>218</v>
      </c>
      <c r="B304" t="s">
        <v>165</v>
      </c>
      <c r="C304" t="s">
        <v>83</v>
      </c>
      <c r="D304" t="s">
        <v>6</v>
      </c>
      <c r="E304">
        <v>0.14000000000000001</v>
      </c>
      <c r="H304">
        <v>-0.85387196432176193</v>
      </c>
    </row>
    <row r="305" spans="1:8" hidden="1">
      <c r="A305">
        <v>218</v>
      </c>
      <c r="B305" t="s">
        <v>165</v>
      </c>
      <c r="C305" t="s">
        <v>83</v>
      </c>
      <c r="D305" t="s">
        <v>6</v>
      </c>
      <c r="E305">
        <v>0.6</v>
      </c>
      <c r="H305">
        <v>-0.22184874961635639</v>
      </c>
    </row>
    <row r="306" spans="1:8" hidden="1">
      <c r="A306">
        <v>218</v>
      </c>
      <c r="B306" t="s">
        <v>165</v>
      </c>
      <c r="C306" t="s">
        <v>83</v>
      </c>
      <c r="D306" t="s">
        <v>6</v>
      </c>
      <c r="E306">
        <v>0.23</v>
      </c>
      <c r="H306">
        <v>-0.63827216398240705</v>
      </c>
    </row>
    <row r="307" spans="1:8" hidden="1">
      <c r="A307">
        <v>218</v>
      </c>
      <c r="B307" t="s">
        <v>165</v>
      </c>
      <c r="C307" t="s">
        <v>83</v>
      </c>
      <c r="D307" t="s">
        <v>6</v>
      </c>
      <c r="E307">
        <v>0.56000000000000005</v>
      </c>
      <c r="H307">
        <v>-0.25181197299379954</v>
      </c>
    </row>
    <row r="308" spans="1:8" hidden="1">
      <c r="A308">
        <v>218</v>
      </c>
      <c r="B308" t="s">
        <v>165</v>
      </c>
      <c r="C308" t="s">
        <v>83</v>
      </c>
      <c r="D308" t="s">
        <v>6</v>
      </c>
      <c r="E308">
        <v>0.28000000000000003</v>
      </c>
      <c r="H308">
        <v>-0.55284196865778079</v>
      </c>
    </row>
    <row r="309" spans="1:8" hidden="1">
      <c r="A309">
        <v>218</v>
      </c>
      <c r="B309" t="s">
        <v>165</v>
      </c>
      <c r="C309" t="s">
        <v>83</v>
      </c>
      <c r="D309" t="s">
        <v>6</v>
      </c>
      <c r="E309">
        <v>0.17</v>
      </c>
      <c r="H309">
        <v>-0.769551078621726</v>
      </c>
    </row>
    <row r="310" spans="1:8" hidden="1">
      <c r="A310">
        <v>218</v>
      </c>
      <c r="B310" t="s">
        <v>165</v>
      </c>
      <c r="C310" t="s">
        <v>83</v>
      </c>
      <c r="D310" t="s">
        <v>6</v>
      </c>
      <c r="E310">
        <v>0.31</v>
      </c>
      <c r="H310">
        <v>-0.50863830616572736</v>
      </c>
    </row>
    <row r="311" spans="1:8" hidden="1">
      <c r="A311">
        <v>218</v>
      </c>
      <c r="B311" t="s">
        <v>165</v>
      </c>
      <c r="C311" t="s">
        <v>83</v>
      </c>
      <c r="D311" t="s">
        <v>6</v>
      </c>
      <c r="E311">
        <v>0.13</v>
      </c>
      <c r="H311">
        <v>-0.88605664769316317</v>
      </c>
    </row>
    <row r="312" spans="1:8" hidden="1">
      <c r="A312">
        <v>218</v>
      </c>
      <c r="B312" t="s">
        <v>165</v>
      </c>
      <c r="C312" t="s">
        <v>83</v>
      </c>
      <c r="D312" t="s">
        <v>6</v>
      </c>
      <c r="E312">
        <v>0.67</v>
      </c>
      <c r="H312">
        <v>-0.17392519729917355</v>
      </c>
    </row>
    <row r="313" spans="1:8" hidden="1">
      <c r="A313">
        <v>218</v>
      </c>
      <c r="B313" t="s">
        <v>165</v>
      </c>
      <c r="C313" t="s">
        <v>83</v>
      </c>
      <c r="D313" t="s">
        <v>6</v>
      </c>
      <c r="E313">
        <v>0.43</v>
      </c>
      <c r="H313">
        <v>-0.36653154442041347</v>
      </c>
    </row>
    <row r="314" spans="1:8" hidden="1">
      <c r="A314">
        <v>218</v>
      </c>
      <c r="B314" t="s">
        <v>165</v>
      </c>
      <c r="C314" t="s">
        <v>83</v>
      </c>
      <c r="D314" t="s">
        <v>6</v>
      </c>
      <c r="E314">
        <v>0.4</v>
      </c>
      <c r="H314">
        <v>-0.3979400086720376</v>
      </c>
    </row>
    <row r="315" spans="1:8" hidden="1">
      <c r="A315">
        <v>218</v>
      </c>
      <c r="B315" t="s">
        <v>165</v>
      </c>
      <c r="C315" t="s">
        <v>83</v>
      </c>
      <c r="D315" t="s">
        <v>6</v>
      </c>
      <c r="E315">
        <v>0.45</v>
      </c>
      <c r="H315">
        <v>-0.34678748622465633</v>
      </c>
    </row>
    <row r="316" spans="1:8" hidden="1">
      <c r="A316">
        <v>218</v>
      </c>
      <c r="B316" t="s">
        <v>165</v>
      </c>
      <c r="C316" t="s">
        <v>83</v>
      </c>
      <c r="D316" t="s">
        <v>6</v>
      </c>
      <c r="E316">
        <v>1.72</v>
      </c>
      <c r="H316">
        <v>0.2355284469075489</v>
      </c>
    </row>
    <row r="317" spans="1:8" hidden="1">
      <c r="A317">
        <v>218</v>
      </c>
      <c r="B317" t="s">
        <v>165</v>
      </c>
      <c r="C317" t="s">
        <v>83</v>
      </c>
      <c r="D317" t="s">
        <v>6</v>
      </c>
      <c r="E317">
        <v>0.15</v>
      </c>
      <c r="H317">
        <v>-0.82390874094431876</v>
      </c>
    </row>
    <row r="318" spans="1:8" hidden="1">
      <c r="A318">
        <v>218</v>
      </c>
      <c r="B318" t="s">
        <v>165</v>
      </c>
      <c r="C318" t="s">
        <v>83</v>
      </c>
      <c r="D318" t="s">
        <v>6</v>
      </c>
      <c r="E318">
        <v>0.21</v>
      </c>
      <c r="H318">
        <v>-0.6777807052660807</v>
      </c>
    </row>
    <row r="319" spans="1:8" hidden="1">
      <c r="A319">
        <v>218</v>
      </c>
      <c r="B319" t="s">
        <v>165</v>
      </c>
      <c r="C319" t="s">
        <v>83</v>
      </c>
      <c r="D319" t="s">
        <v>6</v>
      </c>
      <c r="E319">
        <v>0.12</v>
      </c>
      <c r="H319">
        <v>-0.92081875395237522</v>
      </c>
    </row>
    <row r="320" spans="1:8" hidden="1">
      <c r="A320">
        <v>218</v>
      </c>
      <c r="B320" t="s">
        <v>165</v>
      </c>
      <c r="C320" t="s">
        <v>83</v>
      </c>
      <c r="D320" t="s">
        <v>6</v>
      </c>
      <c r="E320">
        <v>0.63</v>
      </c>
      <c r="H320">
        <v>-0.20065945054641829</v>
      </c>
    </row>
    <row r="321" spans="1:8" hidden="1">
      <c r="A321">
        <v>218</v>
      </c>
      <c r="B321" t="s">
        <v>165</v>
      </c>
      <c r="C321" t="s">
        <v>83</v>
      </c>
      <c r="D321" t="s">
        <v>6</v>
      </c>
      <c r="E321">
        <v>0.27</v>
      </c>
      <c r="H321">
        <v>-0.56863623584101264</v>
      </c>
    </row>
    <row r="322" spans="1:8" hidden="1">
      <c r="A322">
        <v>218</v>
      </c>
      <c r="B322" t="s">
        <v>165</v>
      </c>
      <c r="C322" t="s">
        <v>83</v>
      </c>
      <c r="D322" t="s">
        <v>6</v>
      </c>
      <c r="E322">
        <v>0.63</v>
      </c>
      <c r="H322">
        <v>-0.20065945054641829</v>
      </c>
    </row>
    <row r="323" spans="1:8" hidden="1">
      <c r="A323">
        <v>218</v>
      </c>
      <c r="B323" t="s">
        <v>165</v>
      </c>
      <c r="C323" t="s">
        <v>83</v>
      </c>
      <c r="D323" t="s">
        <v>6</v>
      </c>
      <c r="E323">
        <v>0.57999999999999996</v>
      </c>
      <c r="H323">
        <v>-0.23657200643706275</v>
      </c>
    </row>
    <row r="324" spans="1:8" hidden="1">
      <c r="A324">
        <v>218</v>
      </c>
      <c r="B324" t="s">
        <v>165</v>
      </c>
      <c r="C324" t="s">
        <v>83</v>
      </c>
      <c r="D324" t="s">
        <v>6</v>
      </c>
      <c r="E324">
        <v>0.13</v>
      </c>
      <c r="H324">
        <v>-0.88605664769316317</v>
      </c>
    </row>
    <row r="325" spans="1:8" hidden="1">
      <c r="A325">
        <v>218</v>
      </c>
      <c r="B325" t="s">
        <v>165</v>
      </c>
      <c r="C325" t="s">
        <v>83</v>
      </c>
      <c r="D325" t="s">
        <v>6</v>
      </c>
      <c r="E325">
        <v>0.56999999999999995</v>
      </c>
      <c r="H325">
        <v>-0.24412514432750865</v>
      </c>
    </row>
    <row r="326" spans="1:8" hidden="1">
      <c r="A326">
        <v>218</v>
      </c>
      <c r="B326" t="s">
        <v>165</v>
      </c>
      <c r="C326" t="s">
        <v>83</v>
      </c>
      <c r="D326" t="s">
        <v>6</v>
      </c>
      <c r="E326">
        <v>1.41</v>
      </c>
      <c r="H326">
        <v>0.14921911265537988</v>
      </c>
    </row>
    <row r="327" spans="1:8" hidden="1">
      <c r="A327">
        <v>218</v>
      </c>
      <c r="B327" t="s">
        <v>165</v>
      </c>
      <c r="C327" t="s">
        <v>83</v>
      </c>
      <c r="D327" t="s">
        <v>6</v>
      </c>
      <c r="E327">
        <v>1.39</v>
      </c>
      <c r="H327">
        <v>0.14301480025409505</v>
      </c>
    </row>
    <row r="328" spans="1:8" hidden="1">
      <c r="A328">
        <v>218</v>
      </c>
      <c r="B328" t="s">
        <v>165</v>
      </c>
      <c r="C328" t="s">
        <v>83</v>
      </c>
      <c r="D328" t="s">
        <v>6</v>
      </c>
      <c r="E328">
        <v>0.83</v>
      </c>
      <c r="H328">
        <v>-8.092190762392612E-2</v>
      </c>
    </row>
    <row r="329" spans="1:8" hidden="1">
      <c r="A329">
        <v>218</v>
      </c>
      <c r="B329" t="s">
        <v>165</v>
      </c>
      <c r="C329" t="s">
        <v>83</v>
      </c>
      <c r="D329" t="s">
        <v>6</v>
      </c>
      <c r="E329">
        <v>1.91</v>
      </c>
      <c r="H329">
        <v>0.28103336724772754</v>
      </c>
    </row>
    <row r="330" spans="1:8" hidden="1">
      <c r="A330">
        <v>218</v>
      </c>
      <c r="B330" t="s">
        <v>165</v>
      </c>
      <c r="C330" t="s">
        <v>83</v>
      </c>
      <c r="D330" t="s">
        <v>6</v>
      </c>
      <c r="E330">
        <v>1.47</v>
      </c>
      <c r="H330">
        <v>0.16731733474817609</v>
      </c>
    </row>
    <row r="331" spans="1:8" hidden="1">
      <c r="A331">
        <v>218</v>
      </c>
      <c r="B331" t="s">
        <v>165</v>
      </c>
      <c r="C331" t="s">
        <v>83</v>
      </c>
      <c r="D331" t="s">
        <v>64</v>
      </c>
      <c r="E331">
        <v>4.58</v>
      </c>
      <c r="H331">
        <v>0.66086547800386919</v>
      </c>
    </row>
    <row r="332" spans="1:8" hidden="1">
      <c r="A332">
        <v>218</v>
      </c>
      <c r="B332" t="s">
        <v>165</v>
      </c>
      <c r="C332" t="s">
        <v>83</v>
      </c>
      <c r="D332" t="s">
        <v>64</v>
      </c>
      <c r="E332">
        <v>0.99</v>
      </c>
      <c r="H332">
        <v>-4.3648054024500883E-3</v>
      </c>
    </row>
    <row r="333" spans="1:8" hidden="1">
      <c r="A333">
        <v>218</v>
      </c>
      <c r="B333" t="s">
        <v>165</v>
      </c>
      <c r="C333" t="s">
        <v>83</v>
      </c>
      <c r="D333" t="s">
        <v>64</v>
      </c>
      <c r="E333">
        <v>0.68</v>
      </c>
      <c r="H333">
        <v>-0.16749108729376366</v>
      </c>
    </row>
    <row r="334" spans="1:8" hidden="1">
      <c r="A334">
        <v>218</v>
      </c>
      <c r="B334" t="s">
        <v>165</v>
      </c>
      <c r="C334" t="s">
        <v>83</v>
      </c>
      <c r="D334" t="s">
        <v>64</v>
      </c>
      <c r="E334">
        <v>5.0999999999999996</v>
      </c>
      <c r="H334">
        <v>0.70757017609793638</v>
      </c>
    </row>
    <row r="335" spans="1:8" hidden="1">
      <c r="A335">
        <v>218</v>
      </c>
      <c r="B335" t="s">
        <v>165</v>
      </c>
      <c r="C335" t="s">
        <v>83</v>
      </c>
      <c r="D335" t="s">
        <v>64</v>
      </c>
      <c r="E335">
        <v>2.75</v>
      </c>
      <c r="H335">
        <v>0.43933269383026263</v>
      </c>
    </row>
    <row r="336" spans="1:8" hidden="1">
      <c r="A336">
        <v>218</v>
      </c>
      <c r="B336" t="s">
        <v>165</v>
      </c>
      <c r="C336" t="s">
        <v>83</v>
      </c>
      <c r="D336" t="s">
        <v>64</v>
      </c>
      <c r="E336">
        <v>2.2599999999999998</v>
      </c>
      <c r="H336">
        <v>0.35410843914740087</v>
      </c>
    </row>
    <row r="337" spans="1:8" hidden="1">
      <c r="A337">
        <v>218</v>
      </c>
      <c r="B337" t="s">
        <v>165</v>
      </c>
      <c r="C337" t="s">
        <v>83</v>
      </c>
      <c r="D337" t="s">
        <v>64</v>
      </c>
      <c r="E337">
        <v>17.18</v>
      </c>
      <c r="H337">
        <v>1.2350231594952235</v>
      </c>
    </row>
    <row r="338" spans="1:8" hidden="1">
      <c r="A338">
        <v>218</v>
      </c>
      <c r="B338" t="s">
        <v>165</v>
      </c>
      <c r="C338" t="s">
        <v>83</v>
      </c>
      <c r="D338" t="s">
        <v>64</v>
      </c>
      <c r="E338">
        <v>3.24</v>
      </c>
      <c r="H338">
        <v>0.51054501020661214</v>
      </c>
    </row>
    <row r="339" spans="1:8" hidden="1">
      <c r="A339">
        <v>218</v>
      </c>
      <c r="B339" t="s">
        <v>165</v>
      </c>
      <c r="C339" t="s">
        <v>83</v>
      </c>
      <c r="D339" t="s">
        <v>64</v>
      </c>
      <c r="E339">
        <v>1.96</v>
      </c>
      <c r="H339">
        <v>0.29225607135647602</v>
      </c>
    </row>
    <row r="340" spans="1:8" hidden="1">
      <c r="A340">
        <v>218</v>
      </c>
      <c r="B340" t="s">
        <v>165</v>
      </c>
      <c r="C340" t="s">
        <v>83</v>
      </c>
      <c r="D340" t="s">
        <v>64</v>
      </c>
      <c r="E340">
        <v>7.16</v>
      </c>
      <c r="H340">
        <v>0.8549130223078556</v>
      </c>
    </row>
    <row r="341" spans="1:8" hidden="1">
      <c r="A341">
        <v>218</v>
      </c>
      <c r="B341" t="s">
        <v>165</v>
      </c>
      <c r="C341" t="s">
        <v>83</v>
      </c>
      <c r="D341" t="s">
        <v>64</v>
      </c>
      <c r="E341">
        <v>0.9</v>
      </c>
      <c r="H341">
        <v>-4.5757490560675115E-2</v>
      </c>
    </row>
    <row r="342" spans="1:8" hidden="1">
      <c r="A342">
        <v>218</v>
      </c>
      <c r="B342" t="s">
        <v>165</v>
      </c>
      <c r="C342" t="s">
        <v>83</v>
      </c>
      <c r="D342" t="s">
        <v>64</v>
      </c>
      <c r="E342">
        <v>8.9499999999999993</v>
      </c>
      <c r="H342">
        <v>0.95182303531591195</v>
      </c>
    </row>
    <row r="343" spans="1:8" hidden="1">
      <c r="A343">
        <v>218</v>
      </c>
      <c r="B343" t="s">
        <v>165</v>
      </c>
      <c r="C343" t="s">
        <v>83</v>
      </c>
      <c r="D343" t="s">
        <v>64</v>
      </c>
      <c r="E343">
        <v>4.4800000000000004</v>
      </c>
      <c r="H343">
        <v>0.651278013998144</v>
      </c>
    </row>
    <row r="344" spans="1:8" hidden="1">
      <c r="A344">
        <v>218</v>
      </c>
      <c r="B344" t="s">
        <v>165</v>
      </c>
      <c r="C344" t="s">
        <v>83</v>
      </c>
      <c r="D344" t="s">
        <v>64</v>
      </c>
      <c r="E344">
        <v>0.43</v>
      </c>
      <c r="H344">
        <v>-0.36653154442041347</v>
      </c>
    </row>
    <row r="345" spans="1:8" hidden="1">
      <c r="A345">
        <v>218</v>
      </c>
      <c r="B345" t="s">
        <v>165</v>
      </c>
      <c r="C345" t="s">
        <v>83</v>
      </c>
      <c r="D345" t="s">
        <v>64</v>
      </c>
      <c r="E345">
        <v>7.88</v>
      </c>
      <c r="H345">
        <v>0.8965262174895553</v>
      </c>
    </row>
    <row r="346" spans="1:8" hidden="1">
      <c r="A346">
        <v>218</v>
      </c>
      <c r="B346" t="s">
        <v>165</v>
      </c>
      <c r="C346" t="s">
        <v>83</v>
      </c>
      <c r="D346" t="s">
        <v>64</v>
      </c>
      <c r="E346">
        <v>0.42</v>
      </c>
      <c r="H346">
        <v>-0.37675070960209955</v>
      </c>
    </row>
    <row r="347" spans="1:8" hidden="1">
      <c r="A347">
        <v>218</v>
      </c>
      <c r="B347" t="s">
        <v>165</v>
      </c>
      <c r="C347" t="s">
        <v>83</v>
      </c>
      <c r="D347" t="s">
        <v>64</v>
      </c>
      <c r="E347">
        <v>6.13</v>
      </c>
      <c r="H347">
        <v>0.78746047451841505</v>
      </c>
    </row>
    <row r="348" spans="1:8" hidden="1">
      <c r="A348">
        <v>218</v>
      </c>
      <c r="B348" t="s">
        <v>165</v>
      </c>
      <c r="C348" t="s">
        <v>83</v>
      </c>
      <c r="D348" t="s">
        <v>64</v>
      </c>
      <c r="E348">
        <v>0.25</v>
      </c>
      <c r="H348">
        <v>-0.6020599913279624</v>
      </c>
    </row>
    <row r="349" spans="1:8" hidden="1">
      <c r="A349">
        <v>218</v>
      </c>
      <c r="B349" t="s">
        <v>165</v>
      </c>
      <c r="C349" t="s">
        <v>83</v>
      </c>
      <c r="D349" t="s">
        <v>64</v>
      </c>
      <c r="E349">
        <v>23.01</v>
      </c>
      <c r="H349">
        <v>1.3619166186686433</v>
      </c>
    </row>
    <row r="350" spans="1:8" hidden="1">
      <c r="A350">
        <v>218</v>
      </c>
      <c r="B350" t="s">
        <v>165</v>
      </c>
      <c r="C350" t="s">
        <v>83</v>
      </c>
      <c r="D350" t="s">
        <v>64</v>
      </c>
      <c r="E350">
        <v>6.63</v>
      </c>
      <c r="H350">
        <v>0.8215135284047731</v>
      </c>
    </row>
    <row r="351" spans="1:8" hidden="1">
      <c r="A351">
        <v>218</v>
      </c>
      <c r="B351" t="s">
        <v>165</v>
      </c>
      <c r="C351" t="s">
        <v>83</v>
      </c>
      <c r="D351" t="s">
        <v>64</v>
      </c>
      <c r="E351">
        <v>3.51</v>
      </c>
      <c r="H351">
        <v>0.54530711646582408</v>
      </c>
    </row>
    <row r="352" spans="1:8" hidden="1">
      <c r="A352">
        <v>218</v>
      </c>
      <c r="B352" t="s">
        <v>165</v>
      </c>
      <c r="C352" t="s">
        <v>83</v>
      </c>
      <c r="D352" t="s">
        <v>64</v>
      </c>
      <c r="E352">
        <v>9.27</v>
      </c>
      <c r="H352">
        <v>0.96707973414449711</v>
      </c>
    </row>
    <row r="353" spans="1:8" hidden="1">
      <c r="A353">
        <v>218</v>
      </c>
      <c r="B353" t="s">
        <v>165</v>
      </c>
      <c r="C353" t="s">
        <v>83</v>
      </c>
      <c r="D353" t="s">
        <v>64</v>
      </c>
      <c r="E353">
        <v>0.46</v>
      </c>
      <c r="H353">
        <v>-0.33724216831842591</v>
      </c>
    </row>
    <row r="354" spans="1:8" hidden="1">
      <c r="A354">
        <v>218</v>
      </c>
      <c r="B354" t="s">
        <v>165</v>
      </c>
      <c r="C354" t="s">
        <v>83</v>
      </c>
      <c r="D354" t="s">
        <v>64</v>
      </c>
      <c r="E354">
        <v>10.66</v>
      </c>
      <c r="H354">
        <v>1.0277572046905534</v>
      </c>
    </row>
    <row r="355" spans="1:8" hidden="1">
      <c r="A355">
        <v>218</v>
      </c>
      <c r="B355" t="s">
        <v>165</v>
      </c>
      <c r="C355" t="s">
        <v>83</v>
      </c>
      <c r="D355" t="s">
        <v>64</v>
      </c>
      <c r="E355">
        <v>5.69</v>
      </c>
      <c r="H355">
        <v>0.75511226639507123</v>
      </c>
    </row>
    <row r="356" spans="1:8" hidden="1">
      <c r="A356">
        <v>218</v>
      </c>
      <c r="B356" t="s">
        <v>165</v>
      </c>
      <c r="C356" t="s">
        <v>83</v>
      </c>
      <c r="D356" t="s">
        <v>64</v>
      </c>
      <c r="E356">
        <v>2.36</v>
      </c>
      <c r="H356">
        <v>0.37291200297010657</v>
      </c>
    </row>
    <row r="357" spans="1:8" hidden="1">
      <c r="A357">
        <v>218</v>
      </c>
      <c r="B357" t="s">
        <v>165</v>
      </c>
      <c r="C357" t="s">
        <v>83</v>
      </c>
      <c r="D357" t="s">
        <v>64</v>
      </c>
      <c r="E357">
        <v>14</v>
      </c>
      <c r="H357">
        <v>1.146128035678238</v>
      </c>
    </row>
    <row r="358" spans="1:8" hidden="1">
      <c r="A358">
        <v>218</v>
      </c>
      <c r="B358" t="s">
        <v>165</v>
      </c>
      <c r="C358" t="s">
        <v>83</v>
      </c>
      <c r="D358" t="s">
        <v>64</v>
      </c>
      <c r="E358">
        <v>2.77</v>
      </c>
      <c r="H358">
        <v>0.44247976906444858</v>
      </c>
    </row>
    <row r="359" spans="1:8" hidden="1">
      <c r="A359">
        <v>218</v>
      </c>
      <c r="B359" t="s">
        <v>165</v>
      </c>
      <c r="C359" t="s">
        <v>83</v>
      </c>
      <c r="D359" t="s">
        <v>64</v>
      </c>
      <c r="E359">
        <v>5.09</v>
      </c>
      <c r="H359">
        <v>0.70671778233675875</v>
      </c>
    </row>
    <row r="360" spans="1:8" hidden="1">
      <c r="A360">
        <v>218</v>
      </c>
      <c r="B360" t="s">
        <v>165</v>
      </c>
      <c r="C360" t="s">
        <v>83</v>
      </c>
      <c r="D360" t="s">
        <v>64</v>
      </c>
      <c r="E360">
        <v>12.61</v>
      </c>
      <c r="H360">
        <v>1.1007150865730817</v>
      </c>
    </row>
    <row r="361" spans="1:8" hidden="1">
      <c r="A361">
        <v>218</v>
      </c>
      <c r="B361" t="s">
        <v>165</v>
      </c>
      <c r="C361" t="s">
        <v>83</v>
      </c>
      <c r="D361" t="s">
        <v>64</v>
      </c>
      <c r="E361">
        <v>1.92</v>
      </c>
      <c r="H361">
        <v>0.28330122870354957</v>
      </c>
    </row>
    <row r="362" spans="1:8" hidden="1">
      <c r="A362">
        <v>218</v>
      </c>
      <c r="B362" t="s">
        <v>165</v>
      </c>
      <c r="C362" t="s">
        <v>83</v>
      </c>
      <c r="D362" t="s">
        <v>64</v>
      </c>
      <c r="E362">
        <v>2.82</v>
      </c>
      <c r="H362">
        <v>0.45024910831936105</v>
      </c>
    </row>
    <row r="363" spans="1:8" hidden="1">
      <c r="A363">
        <v>218</v>
      </c>
      <c r="B363" t="s">
        <v>165</v>
      </c>
      <c r="C363" t="s">
        <v>83</v>
      </c>
      <c r="D363" t="s">
        <v>64</v>
      </c>
      <c r="E363">
        <v>3.29</v>
      </c>
      <c r="H363">
        <v>0.51719589794997434</v>
      </c>
    </row>
    <row r="364" spans="1:8" hidden="1">
      <c r="A364">
        <v>218</v>
      </c>
      <c r="B364" t="s">
        <v>165</v>
      </c>
      <c r="C364" t="s">
        <v>83</v>
      </c>
      <c r="D364" t="s">
        <v>64</v>
      </c>
      <c r="E364">
        <v>5.72</v>
      </c>
      <c r="H364">
        <v>0.75739602879302415</v>
      </c>
    </row>
    <row r="365" spans="1:8" hidden="1">
      <c r="A365">
        <v>218</v>
      </c>
      <c r="B365" t="s">
        <v>165</v>
      </c>
      <c r="C365" t="s">
        <v>83</v>
      </c>
      <c r="D365" t="s">
        <v>64</v>
      </c>
      <c r="E365">
        <v>2.8</v>
      </c>
      <c r="H365">
        <v>0.44715803134221921</v>
      </c>
    </row>
    <row r="366" spans="1:8" hidden="1">
      <c r="A366">
        <v>218</v>
      </c>
      <c r="B366" t="s">
        <v>165</v>
      </c>
      <c r="C366" t="s">
        <v>83</v>
      </c>
      <c r="D366" t="s">
        <v>64</v>
      </c>
      <c r="E366">
        <v>5.18</v>
      </c>
      <c r="H366">
        <v>0.71432975974523305</v>
      </c>
    </row>
    <row r="367" spans="1:8" hidden="1">
      <c r="A367">
        <v>218</v>
      </c>
      <c r="B367" t="s">
        <v>165</v>
      </c>
      <c r="C367" t="s">
        <v>83</v>
      </c>
      <c r="D367" t="s">
        <v>64</v>
      </c>
      <c r="E367">
        <v>1.9</v>
      </c>
      <c r="H367">
        <v>0.27875360095282892</v>
      </c>
    </row>
    <row r="368" spans="1:8" hidden="1">
      <c r="A368">
        <v>218</v>
      </c>
      <c r="B368" t="s">
        <v>165</v>
      </c>
      <c r="C368" t="s">
        <v>83</v>
      </c>
      <c r="D368" t="s">
        <v>64</v>
      </c>
      <c r="E368">
        <v>1.59</v>
      </c>
      <c r="H368">
        <v>0.20139712432045151</v>
      </c>
    </row>
    <row r="369" spans="1:8" hidden="1">
      <c r="A369">
        <v>218</v>
      </c>
      <c r="B369" t="s">
        <v>165</v>
      </c>
      <c r="C369" t="s">
        <v>83</v>
      </c>
      <c r="D369" t="s">
        <v>64</v>
      </c>
      <c r="E369">
        <v>6.67</v>
      </c>
      <c r="H369">
        <v>0.82412583391654892</v>
      </c>
    </row>
    <row r="370" spans="1:8" hidden="1">
      <c r="A370">
        <v>218</v>
      </c>
      <c r="B370" t="s">
        <v>165</v>
      </c>
      <c r="C370" t="s">
        <v>83</v>
      </c>
      <c r="D370" t="s">
        <v>64</v>
      </c>
      <c r="E370">
        <v>9.1</v>
      </c>
      <c r="H370">
        <v>0.95904139232109353</v>
      </c>
    </row>
    <row r="371" spans="1:8" hidden="1">
      <c r="A371">
        <v>218</v>
      </c>
      <c r="B371" t="s">
        <v>165</v>
      </c>
      <c r="C371" t="s">
        <v>83</v>
      </c>
      <c r="D371" t="s">
        <v>64</v>
      </c>
      <c r="E371">
        <v>7.91</v>
      </c>
      <c r="H371">
        <v>0.89817648349767654</v>
      </c>
    </row>
    <row r="372" spans="1:8" hidden="1">
      <c r="A372" t="s">
        <v>168</v>
      </c>
      <c r="B372" t="s">
        <v>165</v>
      </c>
      <c r="C372" t="s">
        <v>83</v>
      </c>
      <c r="D372" t="s">
        <v>1</v>
      </c>
      <c r="E372">
        <v>1.4</v>
      </c>
      <c r="H372">
        <v>0.14612803567823801</v>
      </c>
    </row>
    <row r="373" spans="1:8" hidden="1">
      <c r="A373" t="s">
        <v>168</v>
      </c>
      <c r="B373" t="s">
        <v>165</v>
      </c>
      <c r="C373" t="s">
        <v>83</v>
      </c>
      <c r="D373" t="s">
        <v>1</v>
      </c>
      <c r="E373">
        <v>0.26</v>
      </c>
      <c r="H373">
        <v>-0.58502665202918203</v>
      </c>
    </row>
    <row r="374" spans="1:8" hidden="1">
      <c r="A374" t="s">
        <v>168</v>
      </c>
      <c r="B374" t="s">
        <v>165</v>
      </c>
      <c r="C374" t="s">
        <v>83</v>
      </c>
      <c r="D374" t="s">
        <v>1</v>
      </c>
      <c r="E374">
        <v>0.55000000000000004</v>
      </c>
      <c r="H374">
        <v>-0.25963731050575611</v>
      </c>
    </row>
    <row r="375" spans="1:8" hidden="1">
      <c r="A375" t="s">
        <v>168</v>
      </c>
      <c r="B375" t="s">
        <v>165</v>
      </c>
      <c r="C375" t="s">
        <v>83</v>
      </c>
      <c r="D375" t="s">
        <v>2</v>
      </c>
      <c r="E375">
        <v>0.14000000000000001</v>
      </c>
      <c r="H375">
        <v>-0.85387196432176193</v>
      </c>
    </row>
    <row r="376" spans="1:8" hidden="1">
      <c r="A376" t="s">
        <v>168</v>
      </c>
      <c r="B376" t="s">
        <v>165</v>
      </c>
      <c r="C376" t="s">
        <v>83</v>
      </c>
      <c r="D376" t="s">
        <v>2</v>
      </c>
      <c r="E376">
        <v>0.22</v>
      </c>
      <c r="H376">
        <v>-0.65757731917779372</v>
      </c>
    </row>
    <row r="377" spans="1:8" hidden="1">
      <c r="A377" t="s">
        <v>168</v>
      </c>
      <c r="B377" t="s">
        <v>165</v>
      </c>
      <c r="C377" t="s">
        <v>83</v>
      </c>
      <c r="D377" t="s">
        <v>2</v>
      </c>
      <c r="E377">
        <v>0.16</v>
      </c>
      <c r="H377">
        <v>-0.79588001734407521</v>
      </c>
    </row>
    <row r="378" spans="1:8" hidden="1">
      <c r="A378" t="s">
        <v>168</v>
      </c>
      <c r="B378" t="s">
        <v>165</v>
      </c>
      <c r="C378" t="s">
        <v>83</v>
      </c>
      <c r="D378" t="s">
        <v>2</v>
      </c>
      <c r="E378">
        <v>0.27</v>
      </c>
      <c r="H378">
        <v>-0.56863623584101264</v>
      </c>
    </row>
    <row r="379" spans="1:8" hidden="1">
      <c r="A379" t="s">
        <v>168</v>
      </c>
      <c r="B379" t="s">
        <v>165</v>
      </c>
      <c r="C379" t="s">
        <v>83</v>
      </c>
      <c r="D379" t="s">
        <v>4</v>
      </c>
      <c r="E379">
        <v>1.5</v>
      </c>
      <c r="H379">
        <v>0.17609125905568124</v>
      </c>
    </row>
    <row r="380" spans="1:8" hidden="1">
      <c r="A380" t="s">
        <v>168</v>
      </c>
      <c r="B380" t="s">
        <v>165</v>
      </c>
      <c r="C380" t="s">
        <v>83</v>
      </c>
      <c r="D380" t="s">
        <v>4</v>
      </c>
      <c r="E380">
        <v>0.97</v>
      </c>
      <c r="H380">
        <v>-1.322826573375516E-2</v>
      </c>
    </row>
    <row r="381" spans="1:8" hidden="1">
      <c r="A381" t="s">
        <v>168</v>
      </c>
      <c r="B381" t="s">
        <v>165</v>
      </c>
      <c r="C381" t="s">
        <v>83</v>
      </c>
      <c r="D381" t="s">
        <v>4</v>
      </c>
      <c r="E381">
        <v>1.6</v>
      </c>
      <c r="H381">
        <v>0.20411998265592479</v>
      </c>
    </row>
    <row r="382" spans="1:8" hidden="1">
      <c r="A382" t="s">
        <v>168</v>
      </c>
      <c r="B382" t="s">
        <v>165</v>
      </c>
      <c r="C382" t="s">
        <v>83</v>
      </c>
      <c r="D382" t="s">
        <v>4</v>
      </c>
      <c r="E382">
        <v>1.6</v>
      </c>
      <c r="H382">
        <v>0.20411998265592479</v>
      </c>
    </row>
    <row r="383" spans="1:8" hidden="1">
      <c r="A383" t="s">
        <v>168</v>
      </c>
      <c r="B383" t="s">
        <v>165</v>
      </c>
      <c r="C383" t="s">
        <v>83</v>
      </c>
      <c r="D383" t="s">
        <v>6</v>
      </c>
      <c r="E383">
        <v>0.1</v>
      </c>
      <c r="H383">
        <v>-1</v>
      </c>
    </row>
    <row r="384" spans="1:8" hidden="1">
      <c r="A384" t="s">
        <v>168</v>
      </c>
      <c r="B384" t="s">
        <v>165</v>
      </c>
      <c r="C384" t="s">
        <v>83</v>
      </c>
      <c r="D384" t="s">
        <v>6</v>
      </c>
      <c r="E384">
        <v>0.1</v>
      </c>
      <c r="H384">
        <v>-1</v>
      </c>
    </row>
    <row r="385" spans="1:8" hidden="1">
      <c r="A385" t="s">
        <v>168</v>
      </c>
      <c r="B385" t="s">
        <v>165</v>
      </c>
      <c r="C385" t="s">
        <v>83</v>
      </c>
      <c r="D385" t="s">
        <v>6</v>
      </c>
      <c r="E385">
        <v>0.04</v>
      </c>
      <c r="H385">
        <v>-1.3979400086720375</v>
      </c>
    </row>
    <row r="386" spans="1:8" hidden="1">
      <c r="A386" t="s">
        <v>168</v>
      </c>
      <c r="B386" t="s">
        <v>165</v>
      </c>
      <c r="C386" t="s">
        <v>83</v>
      </c>
      <c r="D386" t="s">
        <v>6</v>
      </c>
      <c r="E386">
        <v>0.17</v>
      </c>
      <c r="H386">
        <v>-0.769551078621726</v>
      </c>
    </row>
    <row r="387" spans="1:8" hidden="1">
      <c r="A387" t="s">
        <v>168</v>
      </c>
      <c r="B387" t="s">
        <v>165</v>
      </c>
      <c r="C387" t="s">
        <v>83</v>
      </c>
      <c r="D387" t="s">
        <v>8</v>
      </c>
      <c r="E387">
        <v>0.11</v>
      </c>
      <c r="H387">
        <v>-0.95860731484177497</v>
      </c>
    </row>
    <row r="388" spans="1:8" hidden="1">
      <c r="A388" t="s">
        <v>168</v>
      </c>
      <c r="B388" t="s">
        <v>165</v>
      </c>
      <c r="C388" t="s">
        <v>83</v>
      </c>
      <c r="D388" t="s">
        <v>8</v>
      </c>
      <c r="E388">
        <v>0.14000000000000001</v>
      </c>
      <c r="H388">
        <v>-0.85387196432176193</v>
      </c>
    </row>
    <row r="389" spans="1:8" hidden="1">
      <c r="A389" t="s">
        <v>168</v>
      </c>
      <c r="B389" t="s">
        <v>165</v>
      </c>
      <c r="C389" t="s">
        <v>83</v>
      </c>
      <c r="D389" t="s">
        <v>8</v>
      </c>
      <c r="E389">
        <v>0.08</v>
      </c>
      <c r="H389">
        <v>-1.0969100130080565</v>
      </c>
    </row>
    <row r="390" spans="1:8" hidden="1">
      <c r="A390" t="s">
        <v>168</v>
      </c>
      <c r="B390" t="s">
        <v>165</v>
      </c>
      <c r="C390" t="s">
        <v>83</v>
      </c>
      <c r="D390" t="s">
        <v>8</v>
      </c>
      <c r="E390">
        <v>3.5000000000000003E-2</v>
      </c>
      <c r="H390">
        <v>-1.4559319556497243</v>
      </c>
    </row>
    <row r="391" spans="1:8" hidden="1">
      <c r="A391" t="s">
        <v>77</v>
      </c>
      <c r="B391" t="s">
        <v>150</v>
      </c>
      <c r="C391" t="s">
        <v>83</v>
      </c>
      <c r="D391" t="s">
        <v>0</v>
      </c>
      <c r="E391">
        <v>7.3999999999999996E-2</v>
      </c>
      <c r="H391">
        <f t="shared" ref="H391" si="0">LOG(E391)</f>
        <v>-1.1307682802690238</v>
      </c>
    </row>
    <row r="392" spans="1:8" hidden="1"/>
    <row r="393" spans="1:8" hidden="1"/>
    <row r="394" spans="1:8" hidden="1"/>
    <row r="395" spans="1:8" hidden="1">
      <c r="A395">
        <v>68</v>
      </c>
      <c r="B395" t="s">
        <v>169</v>
      </c>
      <c r="C395" t="s">
        <v>83</v>
      </c>
      <c r="D395" t="s">
        <v>0</v>
      </c>
      <c r="E395">
        <v>1.0900000000000001</v>
      </c>
      <c r="H395">
        <v>3.7426497940623665E-2</v>
      </c>
    </row>
    <row r="396" spans="1:8" hidden="1">
      <c r="A396">
        <v>68</v>
      </c>
      <c r="B396" t="s">
        <v>169</v>
      </c>
      <c r="C396" t="s">
        <v>83</v>
      </c>
      <c r="D396" t="s">
        <v>0</v>
      </c>
      <c r="E396">
        <v>1.52</v>
      </c>
      <c r="H396">
        <v>0.18184358794477254</v>
      </c>
    </row>
    <row r="397" spans="1:8" hidden="1">
      <c r="A397">
        <v>68</v>
      </c>
      <c r="B397" t="s">
        <v>169</v>
      </c>
      <c r="C397" t="s">
        <v>83</v>
      </c>
      <c r="D397" t="s">
        <v>0</v>
      </c>
      <c r="E397">
        <v>4.3899999999999997</v>
      </c>
      <c r="H397">
        <v>0.64246452024212131</v>
      </c>
    </row>
    <row r="398" spans="1:8" hidden="1">
      <c r="A398">
        <v>68</v>
      </c>
      <c r="B398" t="s">
        <v>169</v>
      </c>
      <c r="C398" t="s">
        <v>83</v>
      </c>
      <c r="D398" t="s">
        <v>0</v>
      </c>
      <c r="E398">
        <v>6.49</v>
      </c>
      <c r="H398">
        <v>0.81224469680036926</v>
      </c>
    </row>
    <row r="399" spans="1:8" hidden="1">
      <c r="A399">
        <v>68</v>
      </c>
      <c r="B399" t="s">
        <v>169</v>
      </c>
      <c r="C399" t="s">
        <v>83</v>
      </c>
      <c r="D399" t="s">
        <v>3</v>
      </c>
      <c r="E399">
        <v>0.51</v>
      </c>
      <c r="H399">
        <v>-0.29242982390206362</v>
      </c>
    </row>
    <row r="400" spans="1:8" hidden="1">
      <c r="A400">
        <v>68</v>
      </c>
      <c r="B400" t="s">
        <v>169</v>
      </c>
      <c r="C400" t="s">
        <v>83</v>
      </c>
      <c r="D400" t="s">
        <v>3</v>
      </c>
      <c r="E400">
        <v>0.95</v>
      </c>
      <c r="H400">
        <v>-2.2276394711152253E-2</v>
      </c>
    </row>
    <row r="401" spans="1:8" hidden="1">
      <c r="A401">
        <v>68</v>
      </c>
      <c r="B401" t="s">
        <v>169</v>
      </c>
      <c r="C401" t="s">
        <v>83</v>
      </c>
      <c r="D401" t="s">
        <v>63</v>
      </c>
      <c r="E401">
        <v>1.61</v>
      </c>
      <c r="H401">
        <v>0.20682587603184974</v>
      </c>
    </row>
    <row r="402" spans="1:8" hidden="1">
      <c r="A402">
        <v>68</v>
      </c>
      <c r="B402" t="s">
        <v>169</v>
      </c>
      <c r="C402" t="s">
        <v>83</v>
      </c>
      <c r="D402" t="s">
        <v>63</v>
      </c>
      <c r="E402">
        <v>3.33</v>
      </c>
      <c r="H402">
        <v>0.52244423350631986</v>
      </c>
    </row>
    <row r="403" spans="1:8" hidden="1">
      <c r="A403">
        <v>68</v>
      </c>
      <c r="B403" t="s">
        <v>169</v>
      </c>
      <c r="C403" t="s">
        <v>83</v>
      </c>
      <c r="D403" t="s">
        <v>1</v>
      </c>
      <c r="E403">
        <v>1.58</v>
      </c>
      <c r="H403">
        <v>0.19865708695442263</v>
      </c>
    </row>
    <row r="404" spans="1:8" hidden="1">
      <c r="A404">
        <v>68</v>
      </c>
      <c r="B404" t="s">
        <v>169</v>
      </c>
      <c r="C404" t="s">
        <v>83</v>
      </c>
      <c r="D404" t="s">
        <v>1</v>
      </c>
      <c r="E404">
        <v>3.59</v>
      </c>
      <c r="H404">
        <v>0.55509444857831913</v>
      </c>
    </row>
    <row r="405" spans="1:8" hidden="1">
      <c r="A405">
        <v>68</v>
      </c>
      <c r="B405" t="s">
        <v>169</v>
      </c>
      <c r="C405" t="s">
        <v>83</v>
      </c>
      <c r="D405" t="s">
        <v>1</v>
      </c>
      <c r="E405">
        <v>6.21</v>
      </c>
      <c r="H405">
        <v>0.7930916001765802</v>
      </c>
    </row>
    <row r="406" spans="1:8" hidden="1">
      <c r="A406">
        <v>68</v>
      </c>
      <c r="B406" t="s">
        <v>169</v>
      </c>
      <c r="C406" t="s">
        <v>83</v>
      </c>
      <c r="D406" t="s">
        <v>1</v>
      </c>
      <c r="E406">
        <v>5.0199999999999996</v>
      </c>
      <c r="H406">
        <v>0.70070371714501933</v>
      </c>
    </row>
    <row r="407" spans="1:8">
      <c r="A407">
        <v>68</v>
      </c>
      <c r="B407" t="s">
        <v>169</v>
      </c>
      <c r="C407" t="s">
        <v>83</v>
      </c>
      <c r="D407" t="s">
        <v>5</v>
      </c>
      <c r="E407">
        <v>2.4500000000000002</v>
      </c>
      <c r="H407">
        <v>0.38916608436453248</v>
      </c>
    </row>
    <row r="408" spans="1:8">
      <c r="A408">
        <v>68</v>
      </c>
      <c r="B408" t="s">
        <v>169</v>
      </c>
      <c r="C408" t="s">
        <v>83</v>
      </c>
      <c r="D408" t="s">
        <v>5</v>
      </c>
      <c r="E408">
        <v>3.42</v>
      </c>
      <c r="H408">
        <v>0.53402610605613499</v>
      </c>
    </row>
    <row r="409" spans="1:8">
      <c r="A409">
        <v>68</v>
      </c>
      <c r="B409" t="s">
        <v>169</v>
      </c>
      <c r="C409" t="s">
        <v>83</v>
      </c>
      <c r="D409" t="s">
        <v>5</v>
      </c>
      <c r="E409">
        <v>3.92</v>
      </c>
      <c r="H409">
        <v>0.59328606702045728</v>
      </c>
    </row>
    <row r="410" spans="1:8">
      <c r="A410">
        <v>68</v>
      </c>
      <c r="B410" t="s">
        <v>169</v>
      </c>
      <c r="C410" t="s">
        <v>83</v>
      </c>
      <c r="D410" t="s">
        <v>5</v>
      </c>
      <c r="E410">
        <v>4.37</v>
      </c>
      <c r="H410">
        <v>0.64048143697042181</v>
      </c>
    </row>
    <row r="411" spans="1:8">
      <c r="A411">
        <v>68</v>
      </c>
      <c r="B411" t="s">
        <v>169</v>
      </c>
      <c r="C411" t="s">
        <v>83</v>
      </c>
      <c r="D411" t="s">
        <v>27</v>
      </c>
      <c r="E411">
        <v>0.51</v>
      </c>
      <c r="H411">
        <v>-0.29242982390206362</v>
      </c>
    </row>
    <row r="412" spans="1:8">
      <c r="A412">
        <v>68</v>
      </c>
      <c r="B412" t="s">
        <v>169</v>
      </c>
      <c r="C412" t="s">
        <v>83</v>
      </c>
      <c r="D412" t="s">
        <v>27</v>
      </c>
      <c r="E412">
        <v>1.0900000000000001</v>
      </c>
      <c r="H412">
        <v>3.7426497940623665E-2</v>
      </c>
    </row>
    <row r="413" spans="1:8">
      <c r="A413">
        <v>68</v>
      </c>
      <c r="B413" t="s">
        <v>169</v>
      </c>
      <c r="C413" t="s">
        <v>83</v>
      </c>
      <c r="D413" t="s">
        <v>27</v>
      </c>
      <c r="E413">
        <v>2.2200000000000002</v>
      </c>
      <c r="H413">
        <v>0.34635297445063867</v>
      </c>
    </row>
    <row r="414" spans="1:8">
      <c r="A414">
        <v>68</v>
      </c>
      <c r="B414" t="s">
        <v>169</v>
      </c>
      <c r="C414" t="s">
        <v>83</v>
      </c>
      <c r="D414" t="s">
        <v>27</v>
      </c>
      <c r="E414">
        <v>3.05</v>
      </c>
      <c r="H414">
        <v>0.48429983934678583</v>
      </c>
    </row>
    <row r="415" spans="1:8" hidden="1">
      <c r="A415">
        <v>68</v>
      </c>
      <c r="B415" t="s">
        <v>169</v>
      </c>
      <c r="C415" t="s">
        <v>83</v>
      </c>
      <c r="D415" t="s">
        <v>2</v>
      </c>
      <c r="E415">
        <v>1.01</v>
      </c>
      <c r="H415">
        <v>4.3213737826425782E-3</v>
      </c>
    </row>
    <row r="416" spans="1:8" hidden="1">
      <c r="A416">
        <v>68</v>
      </c>
      <c r="B416" t="s">
        <v>169</v>
      </c>
      <c r="C416" t="s">
        <v>83</v>
      </c>
      <c r="D416" t="s">
        <v>2</v>
      </c>
      <c r="E416">
        <v>2.0099999999999998</v>
      </c>
      <c r="H416">
        <v>0.30319605742048883</v>
      </c>
    </row>
    <row r="417" spans="1:8" hidden="1">
      <c r="A417">
        <v>68</v>
      </c>
      <c r="B417" t="s">
        <v>169</v>
      </c>
      <c r="C417" t="s">
        <v>83</v>
      </c>
      <c r="D417" t="s">
        <v>2</v>
      </c>
      <c r="E417">
        <v>2.64</v>
      </c>
      <c r="H417">
        <v>0.42160392686983106</v>
      </c>
    </row>
    <row r="418" spans="1:8" hidden="1">
      <c r="A418">
        <v>68</v>
      </c>
      <c r="B418" t="s">
        <v>169</v>
      </c>
      <c r="C418" t="s">
        <v>83</v>
      </c>
      <c r="D418" t="s">
        <v>2</v>
      </c>
      <c r="E418">
        <v>2.9</v>
      </c>
      <c r="H418">
        <v>0.46239799789895608</v>
      </c>
    </row>
    <row r="419" spans="1:8" hidden="1">
      <c r="A419">
        <v>68</v>
      </c>
      <c r="B419" t="s">
        <v>169</v>
      </c>
      <c r="C419" t="s">
        <v>83</v>
      </c>
      <c r="D419" t="s">
        <v>6</v>
      </c>
      <c r="E419">
        <v>0.8</v>
      </c>
      <c r="H419">
        <v>-9.6910013008056392E-2</v>
      </c>
    </row>
    <row r="420" spans="1:8" hidden="1">
      <c r="A420">
        <v>68</v>
      </c>
      <c r="B420" t="s">
        <v>169</v>
      </c>
      <c r="C420" t="s">
        <v>83</v>
      </c>
      <c r="D420" t="s">
        <v>6</v>
      </c>
      <c r="E420">
        <v>0.95</v>
      </c>
      <c r="H420">
        <v>-2.2276394711152253E-2</v>
      </c>
    </row>
    <row r="421" spans="1:8" hidden="1">
      <c r="A421">
        <v>68</v>
      </c>
      <c r="B421" t="s">
        <v>169</v>
      </c>
      <c r="C421" t="s">
        <v>83</v>
      </c>
      <c r="D421" t="s">
        <v>6</v>
      </c>
      <c r="E421">
        <v>1.72</v>
      </c>
      <c r="H421">
        <v>0.2355284469075489</v>
      </c>
    </row>
    <row r="422" spans="1:8" hidden="1">
      <c r="A422">
        <v>68</v>
      </c>
      <c r="B422" t="s">
        <v>169</v>
      </c>
      <c r="C422" t="s">
        <v>83</v>
      </c>
      <c r="D422" t="s">
        <v>6</v>
      </c>
      <c r="E422">
        <v>2.5299999999999998</v>
      </c>
      <c r="H422">
        <v>0.40312052117581787</v>
      </c>
    </row>
    <row r="423" spans="1:8" hidden="1">
      <c r="A423">
        <v>68</v>
      </c>
      <c r="B423" t="s">
        <v>169</v>
      </c>
      <c r="C423" t="s">
        <v>83</v>
      </c>
      <c r="D423" t="s">
        <v>64</v>
      </c>
      <c r="E423">
        <v>4.74</v>
      </c>
      <c r="H423">
        <v>0.67577834167408513</v>
      </c>
    </row>
    <row r="424" spans="1:8" hidden="1">
      <c r="A424">
        <v>68</v>
      </c>
      <c r="B424" t="s">
        <v>169</v>
      </c>
      <c r="C424" t="s">
        <v>83</v>
      </c>
      <c r="D424" t="s">
        <v>64</v>
      </c>
      <c r="E424">
        <v>6.58</v>
      </c>
      <c r="H424">
        <v>0.81822589361395548</v>
      </c>
    </row>
    <row r="425" spans="1:8" hidden="1">
      <c r="A425">
        <v>157</v>
      </c>
      <c r="B425" t="s">
        <v>80</v>
      </c>
      <c r="C425" t="s">
        <v>83</v>
      </c>
      <c r="D425" t="s">
        <v>0</v>
      </c>
      <c r="E425">
        <v>0.78</v>
      </c>
      <c r="H425">
        <v>-0.10790539730951958</v>
      </c>
    </row>
    <row r="426" spans="1:8" hidden="1">
      <c r="A426">
        <v>157</v>
      </c>
      <c r="B426" t="s">
        <v>80</v>
      </c>
      <c r="C426" t="s">
        <v>83</v>
      </c>
      <c r="D426" t="s">
        <v>3</v>
      </c>
      <c r="E426">
        <v>0.08</v>
      </c>
      <c r="H426">
        <v>-1.0969100130080565</v>
      </c>
    </row>
    <row r="427" spans="1:8" hidden="1">
      <c r="A427">
        <v>157</v>
      </c>
      <c r="B427" t="s">
        <v>80</v>
      </c>
      <c r="C427" t="s">
        <v>83</v>
      </c>
      <c r="D427" t="s">
        <v>3</v>
      </c>
      <c r="E427">
        <v>0.09</v>
      </c>
      <c r="H427">
        <v>-1.0457574905606752</v>
      </c>
    </row>
    <row r="428" spans="1:8" hidden="1">
      <c r="A428">
        <v>157</v>
      </c>
      <c r="B428" t="s">
        <v>80</v>
      </c>
      <c r="C428" t="s">
        <v>83</v>
      </c>
      <c r="D428" t="s">
        <v>63</v>
      </c>
      <c r="E428">
        <v>1.25</v>
      </c>
      <c r="H428">
        <v>9.691001300805642E-2</v>
      </c>
    </row>
    <row r="429" spans="1:8" hidden="1">
      <c r="A429">
        <v>157</v>
      </c>
      <c r="B429" t="s">
        <v>80</v>
      </c>
      <c r="C429" t="s">
        <v>83</v>
      </c>
      <c r="D429" t="s">
        <v>63</v>
      </c>
      <c r="E429">
        <v>0.15</v>
      </c>
      <c r="H429">
        <v>-0.82390874094431876</v>
      </c>
    </row>
    <row r="430" spans="1:8" hidden="1">
      <c r="A430">
        <v>157</v>
      </c>
      <c r="B430" t="s">
        <v>80</v>
      </c>
      <c r="C430" t="s">
        <v>83</v>
      </c>
      <c r="D430" t="s">
        <v>1</v>
      </c>
      <c r="E430">
        <v>9.2100000000000009</v>
      </c>
      <c r="H430">
        <v>0.96425963019684902</v>
      </c>
    </row>
    <row r="431" spans="1:8" hidden="1">
      <c r="A431">
        <v>157</v>
      </c>
      <c r="B431" t="s">
        <v>80</v>
      </c>
      <c r="C431" t="s">
        <v>83</v>
      </c>
      <c r="D431" t="s">
        <v>1</v>
      </c>
      <c r="E431">
        <v>6.68</v>
      </c>
      <c r="H431">
        <v>0.8247764624755457</v>
      </c>
    </row>
    <row r="432" spans="1:8" hidden="1">
      <c r="A432">
        <v>157</v>
      </c>
      <c r="B432" t="s">
        <v>80</v>
      </c>
      <c r="C432" t="s">
        <v>83</v>
      </c>
      <c r="D432" t="s">
        <v>1</v>
      </c>
      <c r="E432">
        <v>0.14000000000000001</v>
      </c>
      <c r="H432">
        <v>-0.85387196432176193</v>
      </c>
    </row>
    <row r="433" spans="1:8">
      <c r="A433">
        <v>157</v>
      </c>
      <c r="B433" t="s">
        <v>80</v>
      </c>
      <c r="C433" t="s">
        <v>83</v>
      </c>
      <c r="D433" t="s">
        <v>5</v>
      </c>
      <c r="E433">
        <v>0.05</v>
      </c>
      <c r="H433">
        <v>-1.3010299956639813</v>
      </c>
    </row>
    <row r="434" spans="1:8">
      <c r="A434">
        <v>157</v>
      </c>
      <c r="B434" t="s">
        <v>80</v>
      </c>
      <c r="C434" t="s">
        <v>83</v>
      </c>
      <c r="D434" t="s">
        <v>27</v>
      </c>
      <c r="E434">
        <v>0.09</v>
      </c>
      <c r="H434">
        <v>-1.0457574905606752</v>
      </c>
    </row>
    <row r="435" spans="1:8">
      <c r="A435">
        <v>157</v>
      </c>
      <c r="B435" t="s">
        <v>80</v>
      </c>
      <c r="C435" t="s">
        <v>83</v>
      </c>
      <c r="D435" t="s">
        <v>27</v>
      </c>
      <c r="E435">
        <v>0.11</v>
      </c>
      <c r="H435">
        <v>-0.95860731484177497</v>
      </c>
    </row>
    <row r="436" spans="1:8" hidden="1">
      <c r="A436">
        <v>157</v>
      </c>
      <c r="B436" t="s">
        <v>80</v>
      </c>
      <c r="C436" t="s">
        <v>83</v>
      </c>
      <c r="D436" t="s">
        <v>2</v>
      </c>
      <c r="E436">
        <v>0.31</v>
      </c>
      <c r="H436">
        <v>-0.50863830616572736</v>
      </c>
    </row>
    <row r="437" spans="1:8" hidden="1">
      <c r="A437">
        <v>157</v>
      </c>
      <c r="B437" t="s">
        <v>80</v>
      </c>
      <c r="C437" t="s">
        <v>83</v>
      </c>
      <c r="D437" t="s">
        <v>6</v>
      </c>
      <c r="E437">
        <v>0.18</v>
      </c>
      <c r="H437">
        <v>-0.74472749489669399</v>
      </c>
    </row>
    <row r="438" spans="1:8" hidden="1">
      <c r="A438">
        <v>157</v>
      </c>
      <c r="B438" t="s">
        <v>80</v>
      </c>
      <c r="C438" t="s">
        <v>83</v>
      </c>
      <c r="D438" t="s">
        <v>6</v>
      </c>
      <c r="E438">
        <v>0.06</v>
      </c>
      <c r="H438">
        <v>-1.2218487496163564</v>
      </c>
    </row>
    <row r="439" spans="1:8" hidden="1">
      <c r="A439">
        <v>157</v>
      </c>
      <c r="B439" t="s">
        <v>80</v>
      </c>
      <c r="C439" t="s">
        <v>83</v>
      </c>
      <c r="D439" t="s">
        <v>64</v>
      </c>
      <c r="E439">
        <v>0.18</v>
      </c>
      <c r="H439">
        <v>-0.74472749489669399</v>
      </c>
    </row>
    <row r="440" spans="1:8" hidden="1">
      <c r="A440">
        <v>157</v>
      </c>
      <c r="B440" t="s">
        <v>80</v>
      </c>
      <c r="C440" t="s">
        <v>83</v>
      </c>
      <c r="D440" t="s">
        <v>67</v>
      </c>
      <c r="E440">
        <v>0.11</v>
      </c>
      <c r="H440">
        <v>-0.95860731484177497</v>
      </c>
    </row>
    <row r="441" spans="1:8" hidden="1"/>
    <row r="442" spans="1:8" hidden="1">
      <c r="A442" t="s">
        <v>98</v>
      </c>
      <c r="B442" t="s">
        <v>80</v>
      </c>
      <c r="C442" t="s">
        <v>83</v>
      </c>
      <c r="D442" t="s">
        <v>0</v>
      </c>
      <c r="E442">
        <v>0.2122</v>
      </c>
      <c r="H442">
        <v>-0.6732546204346781</v>
      </c>
    </row>
    <row r="443" spans="1:8" hidden="1">
      <c r="A443" t="s">
        <v>98</v>
      </c>
      <c r="B443" t="s">
        <v>80</v>
      </c>
      <c r="C443" t="s">
        <v>83</v>
      </c>
      <c r="D443" t="s">
        <v>64</v>
      </c>
      <c r="E443">
        <v>3.85E-2</v>
      </c>
      <c r="H443">
        <v>-1.4145392704914994</v>
      </c>
    </row>
    <row r="444" spans="1:8" hidden="1">
      <c r="A444" t="s">
        <v>98</v>
      </c>
      <c r="B444" t="s">
        <v>80</v>
      </c>
      <c r="C444" t="s">
        <v>83</v>
      </c>
      <c r="D444" t="s">
        <v>1</v>
      </c>
      <c r="E444">
        <v>6.7799999999999999E-2</v>
      </c>
      <c r="H444">
        <v>-1.1687703061329366</v>
      </c>
    </row>
    <row r="445" spans="1:8" hidden="1">
      <c r="A445" t="s">
        <v>98</v>
      </c>
      <c r="B445" t="s">
        <v>80</v>
      </c>
      <c r="C445" t="s">
        <v>83</v>
      </c>
      <c r="D445" t="s">
        <v>63</v>
      </c>
      <c r="E445">
        <v>0.1087</v>
      </c>
      <c r="H445">
        <v>-0.96377045591370547</v>
      </c>
    </row>
    <row r="446" spans="1:8" hidden="1">
      <c r="A446" t="s">
        <v>98</v>
      </c>
      <c r="B446" t="s">
        <v>80</v>
      </c>
      <c r="C446" t="s">
        <v>83</v>
      </c>
      <c r="D446" t="s">
        <v>2</v>
      </c>
      <c r="E446">
        <v>0.78159999999999996</v>
      </c>
      <c r="H446">
        <v>-0.10701544928928336</v>
      </c>
    </row>
    <row r="447" spans="1:8">
      <c r="A447" t="s">
        <v>98</v>
      </c>
      <c r="B447" t="s">
        <v>80</v>
      </c>
      <c r="C447" t="s">
        <v>83</v>
      </c>
      <c r="D447" t="s">
        <v>27</v>
      </c>
      <c r="E447">
        <v>0.1515</v>
      </c>
      <c r="H447">
        <v>-0.81958736716167624</v>
      </c>
    </row>
    <row r="448" spans="1:8" hidden="1">
      <c r="A448" t="s">
        <v>98</v>
      </c>
      <c r="B448" t="s">
        <v>80</v>
      </c>
      <c r="C448" t="s">
        <v>83</v>
      </c>
      <c r="D448" t="s">
        <v>3</v>
      </c>
      <c r="E448">
        <v>8.0600000000000005E-2</v>
      </c>
      <c r="H448">
        <v>-1.0936649581949094</v>
      </c>
    </row>
    <row r="449" spans="1:8" hidden="1">
      <c r="A449" t="s">
        <v>98</v>
      </c>
      <c r="B449" t="s">
        <v>80</v>
      </c>
      <c r="C449" t="s">
        <v>83</v>
      </c>
      <c r="D449" t="s">
        <v>70</v>
      </c>
      <c r="E449">
        <v>0.1179</v>
      </c>
      <c r="H449">
        <v>-0.9284861949049108</v>
      </c>
    </row>
    <row r="450" spans="1:8" hidden="1">
      <c r="A450" t="s">
        <v>98</v>
      </c>
      <c r="B450" t="s">
        <v>80</v>
      </c>
      <c r="C450" t="s">
        <v>83</v>
      </c>
      <c r="D450" t="s">
        <v>69</v>
      </c>
      <c r="E450">
        <v>5.9799999999999999E-2</v>
      </c>
      <c r="H450">
        <v>-1.2232988160115892</v>
      </c>
    </row>
    <row r="451" spans="1:8" hidden="1">
      <c r="A451" t="s">
        <v>98</v>
      </c>
      <c r="B451" t="s">
        <v>80</v>
      </c>
      <c r="C451" t="s">
        <v>83</v>
      </c>
      <c r="D451" t="s">
        <v>7</v>
      </c>
      <c r="E451">
        <v>5.9700000000000003E-2</v>
      </c>
      <c r="H451">
        <v>-1.2240256688706308</v>
      </c>
    </row>
    <row r="452" spans="1:8">
      <c r="A452" t="s">
        <v>98</v>
      </c>
      <c r="B452" t="s">
        <v>80</v>
      </c>
      <c r="C452" t="s">
        <v>83</v>
      </c>
      <c r="D452" t="s">
        <v>5</v>
      </c>
      <c r="E452">
        <v>0.1177</v>
      </c>
      <c r="H452">
        <v>-0.92922353715656536</v>
      </c>
    </row>
    <row r="453" spans="1:8" hidden="1">
      <c r="A453" t="s">
        <v>98</v>
      </c>
      <c r="B453" t="s">
        <v>80</v>
      </c>
      <c r="C453" t="s">
        <v>83</v>
      </c>
      <c r="D453" t="s">
        <v>6</v>
      </c>
      <c r="E453">
        <v>0.2235</v>
      </c>
      <c r="H453">
        <v>-0.65072247253204474</v>
      </c>
    </row>
    <row r="454" spans="1:8" hidden="1">
      <c r="A454" t="s">
        <v>152</v>
      </c>
      <c r="B454" t="s">
        <v>80</v>
      </c>
      <c r="C454" t="s">
        <v>83</v>
      </c>
      <c r="D454" t="s">
        <v>0</v>
      </c>
      <c r="E454">
        <v>0.222</v>
      </c>
      <c r="H454">
        <v>-0.65364702554936138</v>
      </c>
    </row>
    <row r="455" spans="1:8" hidden="1">
      <c r="A455" t="s">
        <v>152</v>
      </c>
      <c r="B455" t="s">
        <v>80</v>
      </c>
      <c r="C455" t="s">
        <v>83</v>
      </c>
      <c r="D455" t="s">
        <v>2</v>
      </c>
      <c r="E455">
        <v>0.221</v>
      </c>
      <c r="H455">
        <v>-0.65560772631488928</v>
      </c>
    </row>
    <row r="456" spans="1:8" hidden="1">
      <c r="A456" t="s">
        <v>152</v>
      </c>
      <c r="B456" t="s">
        <v>80</v>
      </c>
      <c r="C456" t="s">
        <v>83</v>
      </c>
      <c r="D456" t="s">
        <v>4</v>
      </c>
      <c r="E456">
        <v>0.02</v>
      </c>
      <c r="H456">
        <v>-1.6989700043360187</v>
      </c>
    </row>
    <row r="457" spans="1:8" hidden="1"/>
    <row r="458" spans="1:8" hidden="1">
      <c r="E458">
        <f>AVERAGE(E395:E456)</f>
        <v>1.7238114754098364</v>
      </c>
    </row>
  </sheetData>
  <autoFilter ref="B1:D458" xr:uid="{DF1DB975-DA3A-482D-8A6B-1030A0182FFC}">
    <filterColumn colId="0">
      <filters>
        <filter val="wheat"/>
      </filters>
    </filterColumn>
    <filterColumn colId="2">
      <filters>
        <filter val="PFHxS"/>
        <filter val="PFNA"/>
      </filters>
    </filterColumn>
  </autoFilter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3A78-7DF0-43FF-9B6D-5488FA3E035E}">
  <dimension ref="A1:J118"/>
  <sheetViews>
    <sheetView workbookViewId="0">
      <selection activeCell="L20" sqref="L20"/>
    </sheetView>
  </sheetViews>
  <sheetFormatPr defaultRowHeight="14.2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164</v>
      </c>
    </row>
    <row r="2" spans="1:10">
      <c r="A2">
        <v>1.4393326938302626</v>
      </c>
      <c r="B2">
        <v>2.2900346113625178</v>
      </c>
      <c r="C2">
        <v>0.56348108539441066</v>
      </c>
      <c r="D2">
        <v>-0.44369749923271273</v>
      </c>
      <c r="E2">
        <v>0.20951501454263097</v>
      </c>
      <c r="F2">
        <v>-0.3010299956639812</v>
      </c>
      <c r="G2">
        <v>0.33041377334919086</v>
      </c>
      <c r="H2">
        <v>0.29003461136251801</v>
      </c>
      <c r="I2">
        <v>-0.6777807052660807</v>
      </c>
      <c r="J2">
        <v>-0.85387196432176193</v>
      </c>
    </row>
    <row r="3" spans="1:10">
      <c r="A3">
        <v>0.62221402296629535</v>
      </c>
      <c r="B3">
        <v>0.42975228000240795</v>
      </c>
      <c r="C3">
        <v>0.68930885912362017</v>
      </c>
      <c r="D3">
        <v>-1.0457574905606752</v>
      </c>
      <c r="E3">
        <v>1.6334684555795864</v>
      </c>
      <c r="F3">
        <v>-1.6989700043360187</v>
      </c>
      <c r="G3">
        <v>0.14301480025409505</v>
      </c>
      <c r="H3">
        <v>-0.31875876262441277</v>
      </c>
      <c r="I3">
        <v>-1</v>
      </c>
      <c r="J3">
        <v>-0.88605664769316317</v>
      </c>
    </row>
    <row r="4" spans="1:10">
      <c r="A4">
        <v>1.127428777851599</v>
      </c>
      <c r="B4">
        <v>-0.13667713987954411</v>
      </c>
      <c r="C4">
        <v>1.0934216851622351</v>
      </c>
      <c r="D4">
        <v>-0.769551078621726</v>
      </c>
      <c r="E4">
        <v>0.77085201164214423</v>
      </c>
      <c r="F4">
        <v>-1.6989700043360187</v>
      </c>
      <c r="G4">
        <v>1.703333929878037E-2</v>
      </c>
      <c r="H4">
        <v>-0.21467016498923297</v>
      </c>
      <c r="I4">
        <v>-0.56863623584101264</v>
      </c>
      <c r="J4">
        <v>-0.6777807052660807</v>
      </c>
    </row>
    <row r="5" spans="1:10">
      <c r="A5">
        <v>1.2314695904306814</v>
      </c>
      <c r="B5">
        <v>-6.0480747381381476E-2</v>
      </c>
      <c r="C5">
        <v>-0.27572413039921095</v>
      </c>
      <c r="D5">
        <v>-4.3648054024500883E-3</v>
      </c>
      <c r="E5">
        <v>1.2900346113625181</v>
      </c>
      <c r="F5">
        <v>-2</v>
      </c>
      <c r="G5">
        <v>-2.6872146400301365E-2</v>
      </c>
      <c r="H5">
        <v>0.26245108973042947</v>
      </c>
      <c r="I5">
        <v>-0.46852108295774486</v>
      </c>
      <c r="J5">
        <v>-0.85387196432176193</v>
      </c>
    </row>
    <row r="6" spans="1:10">
      <c r="A6">
        <v>1.6076694366882429</v>
      </c>
      <c r="B6">
        <v>0.40140054078154408</v>
      </c>
      <c r="C6">
        <v>-0.92081875395237522</v>
      </c>
      <c r="D6">
        <v>-0.61978875828839397</v>
      </c>
      <c r="E6">
        <v>0.22530928172586284</v>
      </c>
      <c r="F6">
        <v>-1.6989700043360187</v>
      </c>
      <c r="G6">
        <v>0.55509444857831913</v>
      </c>
      <c r="H6">
        <v>0.16435285578443709</v>
      </c>
      <c r="I6">
        <v>-0.46852108295774486</v>
      </c>
      <c r="J6">
        <v>-0.82390874094431876</v>
      </c>
    </row>
    <row r="7" spans="1:10">
      <c r="A7">
        <v>1.1880843737149382</v>
      </c>
      <c r="B7">
        <v>-2.6872146400301365E-2</v>
      </c>
      <c r="C7">
        <v>-0.50863830616572736</v>
      </c>
      <c r="D7">
        <v>-0.32790214206428259</v>
      </c>
      <c r="E7">
        <v>-1.0457574905606752</v>
      </c>
      <c r="F7">
        <v>-2</v>
      </c>
      <c r="G7">
        <v>-0.88605664769316317</v>
      </c>
      <c r="H7">
        <v>-0.14874165128092473</v>
      </c>
      <c r="I7">
        <v>-0.65757731917779372</v>
      </c>
      <c r="J7">
        <v>-1</v>
      </c>
    </row>
    <row r="8" spans="1:10">
      <c r="A8">
        <v>0.88817949391832496</v>
      </c>
      <c r="B8">
        <v>-0.40893539297350079</v>
      </c>
      <c r="C8">
        <v>-1.0457574905606752</v>
      </c>
      <c r="D8">
        <v>-0.6777807052660807</v>
      </c>
      <c r="E8">
        <v>-0.82390874094431876</v>
      </c>
      <c r="F8">
        <v>-1.5228787452803376</v>
      </c>
      <c r="G8">
        <v>-0.79588001734407521</v>
      </c>
      <c r="H8">
        <v>-9.1514981121350217E-2</v>
      </c>
      <c r="I8">
        <v>-0.42021640338318983</v>
      </c>
      <c r="J8">
        <v>-0.74472749489669399</v>
      </c>
    </row>
    <row r="9" spans="1:10">
      <c r="A9">
        <v>1.2725377773752373</v>
      </c>
      <c r="B9">
        <v>-2.2276394711152253E-2</v>
      </c>
      <c r="C9">
        <v>-0.25181197299379954</v>
      </c>
      <c r="D9">
        <v>-0.92081875395237522</v>
      </c>
      <c r="E9">
        <v>-0.95860731484177497</v>
      </c>
      <c r="F9">
        <v>-1.5228787452803376</v>
      </c>
      <c r="G9">
        <v>-0.82390874094431876</v>
      </c>
      <c r="H9">
        <v>7.9181246047624818E-2</v>
      </c>
      <c r="I9">
        <v>-0.38721614328026455</v>
      </c>
      <c r="J9">
        <v>-0.95860731484177497</v>
      </c>
    </row>
    <row r="10" spans="1:10">
      <c r="A10">
        <v>1.1189257528257768</v>
      </c>
      <c r="B10">
        <v>-0.16749108729376366</v>
      </c>
      <c r="C10">
        <v>-0.38721614328026455</v>
      </c>
      <c r="D10">
        <v>-0.82390874094431876</v>
      </c>
      <c r="E10">
        <v>-0.769551078621726</v>
      </c>
      <c r="F10">
        <v>-1.6989700043360187</v>
      </c>
      <c r="G10">
        <v>-0.14874165128092473</v>
      </c>
      <c r="H10">
        <v>7.9181246047624818E-2</v>
      </c>
      <c r="I10">
        <v>-0.92081875395237522</v>
      </c>
      <c r="J10">
        <v>-0.55284196865778079</v>
      </c>
    </row>
    <row r="11" spans="1:10">
      <c r="A11">
        <v>1.1316186643491255</v>
      </c>
      <c r="B11">
        <v>-0.10237290870955855</v>
      </c>
      <c r="C11">
        <v>-0.55284196865778079</v>
      </c>
      <c r="D11">
        <v>-1.0457574905606752</v>
      </c>
      <c r="E11">
        <v>-0.85387196432176193</v>
      </c>
      <c r="F11">
        <v>-2</v>
      </c>
      <c r="G11">
        <v>-0.25181197299379954</v>
      </c>
      <c r="H11">
        <v>-0.20760831050174613</v>
      </c>
      <c r="I11">
        <v>-0.79588001734407521</v>
      </c>
      <c r="J11">
        <v>-0.79588001734407521</v>
      </c>
    </row>
    <row r="12" spans="1:10">
      <c r="A12">
        <v>0.93500315145365476</v>
      </c>
      <c r="B12">
        <v>-0.26760624017703144</v>
      </c>
      <c r="C12">
        <v>-0.29242982390206362</v>
      </c>
      <c r="D12">
        <v>-1.2218487496163564</v>
      </c>
      <c r="E12">
        <v>-0.92081875395237522</v>
      </c>
      <c r="F12">
        <v>-1.3979400086720375</v>
      </c>
      <c r="G12">
        <v>-0.55284196865778079</v>
      </c>
      <c r="H12">
        <v>-8.6186147616283335E-2</v>
      </c>
      <c r="I12">
        <v>-0.6777807052660807</v>
      </c>
      <c r="J12">
        <v>-0.95860731484177497</v>
      </c>
    </row>
    <row r="13" spans="1:10">
      <c r="A13">
        <v>0.7678976160180907</v>
      </c>
      <c r="B13">
        <v>-0.46852108295774486</v>
      </c>
      <c r="C13">
        <v>-0.88605664769316317</v>
      </c>
      <c r="D13">
        <v>-1.3010299956639813</v>
      </c>
      <c r="E13">
        <v>-0.92081875395237522</v>
      </c>
      <c r="F13">
        <v>-0.65757731917779372</v>
      </c>
      <c r="G13">
        <v>-0.74472749489669399</v>
      </c>
      <c r="H13">
        <v>0.18752072083646307</v>
      </c>
      <c r="I13">
        <v>-0.85387196432176193</v>
      </c>
      <c r="J13">
        <v>7.1882007306125359E-2</v>
      </c>
    </row>
    <row r="14" spans="1:10">
      <c r="A14">
        <v>1.4724638966069894</v>
      </c>
      <c r="B14">
        <v>0.22271647114758325</v>
      </c>
      <c r="C14">
        <v>-0.49485002168009401</v>
      </c>
      <c r="D14">
        <v>-1.5228787452803376</v>
      </c>
      <c r="E14">
        <v>-0.95860731484177497</v>
      </c>
      <c r="F14">
        <v>-1.6989700043360187</v>
      </c>
      <c r="G14">
        <v>-0.48148606012211248</v>
      </c>
      <c r="H14">
        <v>0.37106786227173627</v>
      </c>
      <c r="I14">
        <v>-0.79588001734407521</v>
      </c>
      <c r="J14">
        <v>-0.82390874094431876</v>
      </c>
    </row>
    <row r="15" spans="1:10">
      <c r="A15">
        <v>1.8315498519957558</v>
      </c>
      <c r="B15">
        <v>0.76192783842052902</v>
      </c>
      <c r="C15">
        <v>-0.6020599913279624</v>
      </c>
      <c r="D15">
        <v>-1.5228787452803376</v>
      </c>
      <c r="E15">
        <v>-0.95860731484177497</v>
      </c>
      <c r="F15">
        <v>-0.79588001734407521</v>
      </c>
      <c r="G15">
        <v>-0.72124639904717103</v>
      </c>
      <c r="H15">
        <v>-3.6212172654444715E-2</v>
      </c>
      <c r="I15">
        <v>-0.49485002168009401</v>
      </c>
      <c r="J15">
        <v>-0.25963731050575611</v>
      </c>
    </row>
    <row r="16" spans="1:10">
      <c r="A16">
        <v>1.4795753101749884</v>
      </c>
      <c r="B16">
        <v>0.26007138798507479</v>
      </c>
      <c r="C16">
        <v>-0.92081875395237522</v>
      </c>
      <c r="D16">
        <v>-1</v>
      </c>
      <c r="E16">
        <v>-0.85387196432176193</v>
      </c>
      <c r="F16">
        <v>-1.6989700043360187</v>
      </c>
      <c r="G16">
        <v>-0.49485002168009401</v>
      </c>
      <c r="H16">
        <v>-0.11350927482751812</v>
      </c>
      <c r="I16">
        <v>0.26007138798507479</v>
      </c>
      <c r="J16">
        <v>-1.0457574905606752</v>
      </c>
    </row>
    <row r="17" spans="1:10">
      <c r="A17">
        <v>1.2960066693136723</v>
      </c>
      <c r="B17">
        <v>2.9383777685209667E-2</v>
      </c>
      <c r="C17" t="e">
        <v>#NUM!</v>
      </c>
      <c r="D17">
        <v>-0.92081875395237522</v>
      </c>
      <c r="E17">
        <v>-1</v>
      </c>
      <c r="F17">
        <v>-8.7739243075051505E-3</v>
      </c>
      <c r="G17">
        <v>-0.52287874528033762</v>
      </c>
      <c r="H17">
        <v>-3.6212172654444715E-2</v>
      </c>
      <c r="I17">
        <v>-0.36653154442041347</v>
      </c>
      <c r="J17">
        <v>-0.79588001734407521</v>
      </c>
    </row>
    <row r="18" spans="1:10">
      <c r="A18">
        <v>1.4874212113594745</v>
      </c>
      <c r="B18">
        <v>0.22271647114758325</v>
      </c>
      <c r="C18">
        <v>-0.46852108295774486</v>
      </c>
      <c r="D18">
        <v>-1.1549019599857431</v>
      </c>
      <c r="E18">
        <v>-0.6777807052660807</v>
      </c>
      <c r="F18">
        <v>-1.3010299956639813</v>
      </c>
      <c r="G18">
        <v>-0.55284196865778079</v>
      </c>
      <c r="H18">
        <v>-0.65757731917779372</v>
      </c>
      <c r="I18">
        <v>-0.61978875828839397</v>
      </c>
      <c r="J18">
        <v>-1</v>
      </c>
    </row>
    <row r="19" spans="1:10">
      <c r="A19">
        <v>0.74818802700620035</v>
      </c>
      <c r="B19">
        <v>-0.46852108295774486</v>
      </c>
      <c r="C19">
        <v>-1.322826573375516E-2</v>
      </c>
      <c r="D19">
        <v>-1.5228787452803376</v>
      </c>
      <c r="E19">
        <v>-0.65757731917779372</v>
      </c>
      <c r="F19">
        <v>-1.5228787452803376</v>
      </c>
      <c r="G19">
        <v>-0.58502665202918203</v>
      </c>
      <c r="H19">
        <v>4.9218022670181653E-2</v>
      </c>
      <c r="I19">
        <v>-0.50863830616572736</v>
      </c>
      <c r="J19">
        <v>-0.30980391997148632</v>
      </c>
    </row>
    <row r="20" spans="1:10">
      <c r="A20">
        <v>1.505149978319906</v>
      </c>
      <c r="B20">
        <v>0.22788670461367352</v>
      </c>
      <c r="C20">
        <v>0.17609125905568124</v>
      </c>
      <c r="D20">
        <v>-1.0969100130080565</v>
      </c>
      <c r="E20">
        <v>0.82801506422397686</v>
      </c>
      <c r="F20">
        <v>-2</v>
      </c>
      <c r="G20">
        <v>-0.82390874094431876</v>
      </c>
      <c r="H20">
        <v>0.18184358794477254</v>
      </c>
      <c r="I20">
        <v>-0.6020599913279624</v>
      </c>
      <c r="J20">
        <v>-1</v>
      </c>
    </row>
    <row r="21" spans="1:10">
      <c r="A21">
        <v>1.668665415454492</v>
      </c>
      <c r="B21">
        <v>0.37657695705651195</v>
      </c>
      <c r="C21">
        <v>-0.37675070960209955</v>
      </c>
      <c r="D21">
        <v>-1.5228787452803376</v>
      </c>
      <c r="E21">
        <v>0.74272513130469831</v>
      </c>
      <c r="F21">
        <v>-1.5228787452803376</v>
      </c>
      <c r="G21">
        <v>-0.72124639904717103</v>
      </c>
      <c r="H21">
        <v>-0.53760200210104392</v>
      </c>
      <c r="I21">
        <v>-0.49485002168009401</v>
      </c>
      <c r="J21">
        <v>-1.2218487496163564</v>
      </c>
    </row>
    <row r="22" spans="1:10">
      <c r="A22">
        <v>1.3473300153169503</v>
      </c>
      <c r="B22">
        <v>2.5305865264770262E-2</v>
      </c>
      <c r="C22">
        <v>-5.551732784983137E-2</v>
      </c>
      <c r="D22">
        <v>-1.5228787452803376</v>
      </c>
      <c r="E22">
        <v>0.74429298312267622</v>
      </c>
      <c r="F22">
        <v>-1.6989700043360187</v>
      </c>
      <c r="G22">
        <v>-0.6777807052660807</v>
      </c>
      <c r="H22">
        <v>-8.7739243075051505E-3</v>
      </c>
      <c r="I22">
        <v>-0.65757731917779372</v>
      </c>
      <c r="J22">
        <v>-0.88605664769316317</v>
      </c>
    </row>
    <row r="23" spans="1:10">
      <c r="A23">
        <v>1.6044420662607231</v>
      </c>
      <c r="B23">
        <v>0.33041377334919086</v>
      </c>
      <c r="C23">
        <v>-0.44369749923271273</v>
      </c>
      <c r="D23">
        <v>-1</v>
      </c>
      <c r="E23">
        <v>0.90794852161227224</v>
      </c>
      <c r="F23">
        <v>-1.5228787452803376</v>
      </c>
      <c r="G23">
        <v>-0.95860731484177497</v>
      </c>
      <c r="H23">
        <v>-0.56863623584101264</v>
      </c>
      <c r="I23">
        <v>0.33845649360460484</v>
      </c>
      <c r="J23">
        <v>-1.3010299956639813</v>
      </c>
    </row>
    <row r="24" spans="1:10">
      <c r="A24">
        <v>1.3180633349627615</v>
      </c>
      <c r="B24">
        <v>8.9905111439397931E-2</v>
      </c>
      <c r="C24">
        <v>-0.52287874528033762</v>
      </c>
      <c r="D24">
        <v>-1.5228787452803376</v>
      </c>
      <c r="E24">
        <v>0.59879050676311507</v>
      </c>
      <c r="F24">
        <v>-1.6989700043360187</v>
      </c>
      <c r="G24">
        <v>-0.769551078621726</v>
      </c>
      <c r="H24">
        <v>-0.44369749923271273</v>
      </c>
      <c r="I24">
        <v>0.14301480025409505</v>
      </c>
      <c r="J24">
        <v>-1.5228787452803376</v>
      </c>
    </row>
    <row r="25" spans="1:10">
      <c r="A25">
        <v>1.2716093013788321</v>
      </c>
      <c r="B25">
        <v>2.5305865264770262E-2</v>
      </c>
      <c r="C25">
        <v>-0.40893539297350079</v>
      </c>
      <c r="D25">
        <v>-1.5228787452803376</v>
      </c>
      <c r="E25">
        <v>-0.88605664769316317</v>
      </c>
      <c r="F25">
        <v>-1.3979400086720375</v>
      </c>
      <c r="G25">
        <v>-0.69897000433601875</v>
      </c>
      <c r="H25">
        <v>-0.22914798835785583</v>
      </c>
      <c r="I25">
        <v>-0.61978875828839397</v>
      </c>
      <c r="J25">
        <v>-1.2218487496163564</v>
      </c>
    </row>
    <row r="26" spans="1:10">
      <c r="A26">
        <v>1.4409090820652177</v>
      </c>
      <c r="B26">
        <v>0.14921911265537988</v>
      </c>
      <c r="C26">
        <v>-0.17392519729917355</v>
      </c>
      <c r="D26">
        <v>-1.6989700043360187</v>
      </c>
      <c r="E26">
        <v>-0.85387196432176193</v>
      </c>
      <c r="F26">
        <v>-1.6989700043360187</v>
      </c>
      <c r="G26">
        <v>-0.88605664769316317</v>
      </c>
      <c r="H26">
        <v>-0.17392519729917355</v>
      </c>
      <c r="I26">
        <v>-0.52287874528033762</v>
      </c>
      <c r="J26">
        <v>-1.3010299956639813</v>
      </c>
    </row>
    <row r="27" spans="1:10">
      <c r="A27">
        <v>1.2992893340876799</v>
      </c>
      <c r="B27">
        <v>-2.6872146400301365E-2</v>
      </c>
      <c r="C27">
        <v>-3.6212172654444715E-2</v>
      </c>
      <c r="D27">
        <v>-1.5228787452803376</v>
      </c>
      <c r="E27">
        <v>0.74818802700620035</v>
      </c>
      <c r="F27">
        <v>-1.3010299956639813</v>
      </c>
      <c r="G27">
        <v>-0.769551078621726</v>
      </c>
      <c r="H27">
        <v>-0.35654732351381258</v>
      </c>
      <c r="I27">
        <v>-0.50863830616572736</v>
      </c>
      <c r="J27">
        <v>-1.2218487496163564</v>
      </c>
    </row>
    <row r="28" spans="1:10">
      <c r="A28">
        <v>1.1589652603834102</v>
      </c>
      <c r="B28">
        <v>-0.13667713987954411</v>
      </c>
      <c r="C28">
        <v>-0.31875876262441277</v>
      </c>
      <c r="D28">
        <v>-1.5228787452803376</v>
      </c>
      <c r="E28">
        <v>0.13672056715640679</v>
      </c>
      <c r="F28">
        <v>-1.5228787452803376</v>
      </c>
      <c r="G28">
        <v>-0.61978875828839397</v>
      </c>
      <c r="H28">
        <v>-0.52287874528033762</v>
      </c>
      <c r="I28">
        <v>-0.6020599913279624</v>
      </c>
      <c r="J28">
        <v>-1.6989700043360187</v>
      </c>
    </row>
    <row r="29" spans="1:10">
      <c r="A29">
        <v>1.0461047872460387</v>
      </c>
      <c r="B29">
        <v>-0.26760624017703144</v>
      </c>
      <c r="C29">
        <v>-0.33724216831842591</v>
      </c>
      <c r="D29">
        <v>-0.92081875395237522</v>
      </c>
      <c r="E29">
        <v>-0.92081875395237522</v>
      </c>
      <c r="F29">
        <v>-1.2218487496163564</v>
      </c>
      <c r="G29">
        <v>-0.85387196432176193</v>
      </c>
      <c r="H29">
        <v>0.17897694729316943</v>
      </c>
      <c r="I29">
        <v>-0.42021640338318983</v>
      </c>
      <c r="J29">
        <v>-1.2218487496163564</v>
      </c>
    </row>
    <row r="30" spans="1:10">
      <c r="A30">
        <v>0.71432975974523305</v>
      </c>
      <c r="B30">
        <v>-0.55284196865778079</v>
      </c>
      <c r="C30">
        <v>-0.22914798835785583</v>
      </c>
      <c r="D30">
        <v>-1</v>
      </c>
      <c r="E30">
        <v>-0.72124639904717103</v>
      </c>
      <c r="F30">
        <v>-1.1549019599857431</v>
      </c>
      <c r="G30">
        <v>-0.79588001734407521</v>
      </c>
      <c r="H30">
        <v>-9.1514981121350217E-2</v>
      </c>
      <c r="I30">
        <v>-0.16749108729376366</v>
      </c>
      <c r="J30">
        <v>-1.5228787452803376</v>
      </c>
    </row>
    <row r="31" spans="1:10">
      <c r="A31">
        <v>1.0496056125949731</v>
      </c>
      <c r="B31">
        <v>-0.23657200643706275</v>
      </c>
      <c r="C31">
        <v>-0.34678748622465633</v>
      </c>
      <c r="D31">
        <v>-1.5228787452803376</v>
      </c>
      <c r="E31">
        <v>-0.44369749923271273</v>
      </c>
      <c r="F31">
        <v>-1.3010299956639813</v>
      </c>
      <c r="G31">
        <v>-0.74472749489669399</v>
      </c>
      <c r="H31">
        <v>-1.0969100130080565</v>
      </c>
      <c r="I31">
        <v>-0.52287874528033762</v>
      </c>
      <c r="J31">
        <v>-1.0457574905606752</v>
      </c>
    </row>
    <row r="32" spans="1:10">
      <c r="A32">
        <v>0.97312785359969867</v>
      </c>
      <c r="B32">
        <v>-0.6020599913279624</v>
      </c>
      <c r="C32">
        <v>-0.17392519729917355</v>
      </c>
      <c r="D32">
        <v>-1.3979400086720375</v>
      </c>
      <c r="E32">
        <v>-0.769551078621726</v>
      </c>
      <c r="F32">
        <v>-1.0457574905606752</v>
      </c>
      <c r="G32">
        <v>-0.769551078621726</v>
      </c>
      <c r="H32">
        <v>0.22530928172586284</v>
      </c>
      <c r="I32">
        <v>-0.43179827593300502</v>
      </c>
      <c r="J32">
        <v>-1.1549019599857431</v>
      </c>
    </row>
    <row r="33" spans="1:10">
      <c r="A33">
        <v>1.7899330809317504</v>
      </c>
      <c r="B33">
        <v>0.43775056282038799</v>
      </c>
      <c r="C33">
        <v>-4.3648054024500883E-3</v>
      </c>
      <c r="D33">
        <v>-1.5228787452803376</v>
      </c>
      <c r="E33">
        <v>-0.63827216398240705</v>
      </c>
      <c r="F33">
        <v>-1.1549019599857431</v>
      </c>
      <c r="G33">
        <v>-0.63827216398240705</v>
      </c>
      <c r="H33">
        <v>-0.22914798835785583</v>
      </c>
      <c r="I33">
        <v>-0.50863830616572736</v>
      </c>
      <c r="J33">
        <v>-1.6989700043360187</v>
      </c>
    </row>
    <row r="34" spans="1:10">
      <c r="A34">
        <v>1.449478399187365</v>
      </c>
      <c r="B34">
        <v>-7.5720713938118356E-2</v>
      </c>
      <c r="C34">
        <v>-0.32790214206428259</v>
      </c>
      <c r="D34">
        <v>-1.0969100130080565</v>
      </c>
      <c r="E34">
        <v>-0.82390874094431876</v>
      </c>
      <c r="F34">
        <v>-1.6989700043360187</v>
      </c>
      <c r="G34">
        <v>-0.88605664769316317</v>
      </c>
      <c r="H34">
        <v>1.00774777800074</v>
      </c>
      <c r="I34">
        <v>1.1889284837608534</v>
      </c>
      <c r="J34">
        <v>-1.6989700043360187</v>
      </c>
    </row>
    <row r="35" spans="1:10">
      <c r="A35">
        <v>1.7101173651118162</v>
      </c>
      <c r="B35">
        <v>0.56229286445647475</v>
      </c>
      <c r="C35">
        <v>-0.72124639904717103</v>
      </c>
      <c r="D35">
        <v>-0.92081875395237522</v>
      </c>
      <c r="E35">
        <v>-0.53760200210104392</v>
      </c>
      <c r="F35">
        <v>-1.1549019599857431</v>
      </c>
      <c r="G35">
        <v>-0.36653154442041347</v>
      </c>
      <c r="H35">
        <v>7.9181246047624818E-2</v>
      </c>
      <c r="I35">
        <v>-0.12493873660829995</v>
      </c>
      <c r="J35">
        <v>-0.6020599913279624</v>
      </c>
    </row>
    <row r="36" spans="1:10">
      <c r="A36">
        <v>0.79169064902011799</v>
      </c>
      <c r="B36">
        <v>8.6001717619175692E-3</v>
      </c>
      <c r="C36">
        <v>-0.20760831050174613</v>
      </c>
      <c r="D36">
        <v>-1.5228787452803376</v>
      </c>
      <c r="E36">
        <v>-0.95860731484177497</v>
      </c>
      <c r="F36">
        <v>-1.6989700043360187</v>
      </c>
      <c r="G36">
        <v>-0.69897000433601875</v>
      </c>
      <c r="H36">
        <v>-0.10790539730951958</v>
      </c>
      <c r="I36">
        <v>-0.48148606012211248</v>
      </c>
      <c r="J36">
        <v>-1.0969100130080565</v>
      </c>
    </row>
    <row r="37" spans="1:10">
      <c r="A37">
        <v>0.5428254269591799</v>
      </c>
      <c r="B37">
        <v>3.7426497940623665E-2</v>
      </c>
      <c r="C37">
        <v>0.35983548233988799</v>
      </c>
      <c r="D37">
        <v>-0.67612939345949108</v>
      </c>
      <c r="E37">
        <v>-0.50863830616572736</v>
      </c>
      <c r="F37">
        <v>-1.1549019599857431</v>
      </c>
      <c r="G37">
        <v>-0.92081875395237522</v>
      </c>
      <c r="H37">
        <v>9.3421685162235063E-2</v>
      </c>
      <c r="I37">
        <v>-0.63827216398240705</v>
      </c>
      <c r="J37">
        <v>-0.92081875395237522</v>
      </c>
    </row>
    <row r="38" spans="1:10">
      <c r="A38">
        <v>0.60530504614110947</v>
      </c>
      <c r="B38">
        <v>-0.6020599913279624</v>
      </c>
      <c r="C38">
        <v>0.97266559226611093</v>
      </c>
      <c r="D38">
        <v>-0.61816320000165659</v>
      </c>
      <c r="E38">
        <v>-0.82390874094431876</v>
      </c>
      <c r="F38">
        <v>-1.6989700043360187</v>
      </c>
      <c r="G38">
        <v>-0.92081875395237522</v>
      </c>
      <c r="H38">
        <v>-0.42887372291568837</v>
      </c>
      <c r="I38">
        <v>-0.24641694110709347</v>
      </c>
      <c r="J38">
        <v>-1.6989700043360187</v>
      </c>
    </row>
    <row r="39" spans="1:10">
      <c r="A39">
        <v>0.47275644931721239</v>
      </c>
      <c r="B39">
        <v>-0.15490195998574319</v>
      </c>
      <c r="C39">
        <v>1.0941215958405615</v>
      </c>
      <c r="D39">
        <v>-0.7510463845042924</v>
      </c>
      <c r="E39">
        <v>-0.58502665202918203</v>
      </c>
      <c r="F39">
        <v>-1.1549019599857431</v>
      </c>
      <c r="G39">
        <v>0.35983548233988799</v>
      </c>
      <c r="H39">
        <v>-0.47340229089654784</v>
      </c>
      <c r="I39">
        <v>-1.1249387366082999</v>
      </c>
      <c r="J39">
        <v>-1.6989700043360187</v>
      </c>
    </row>
    <row r="40" spans="1:10">
      <c r="A40">
        <v>1.3404441148401183</v>
      </c>
      <c r="B40">
        <v>0.17609125905568124</v>
      </c>
      <c r="C40">
        <v>1.0111473607757975</v>
      </c>
      <c r="D40">
        <v>-0.76548271648731336</v>
      </c>
      <c r="E40">
        <v>-1.1549019599857431</v>
      </c>
      <c r="F40">
        <v>-1.6989700043360187</v>
      </c>
      <c r="G40">
        <v>0.2380461031287954</v>
      </c>
      <c r="H40">
        <v>-0.28869904008383435</v>
      </c>
      <c r="I40">
        <v>-0.37986394502624249</v>
      </c>
      <c r="J40">
        <v>-1.2218487496163564</v>
      </c>
    </row>
    <row r="41" spans="1:10">
      <c r="A41">
        <v>1.5198279937757189</v>
      </c>
      <c r="B41">
        <v>0.10720996964786837</v>
      </c>
      <c r="C41">
        <v>0.85369821177617433</v>
      </c>
      <c r="D41">
        <v>-0.69940451611003651</v>
      </c>
      <c r="E41">
        <v>-1.3010299956639813</v>
      </c>
      <c r="F41">
        <v>-1.6989700043360187</v>
      </c>
      <c r="G41">
        <v>0.11727129565576427</v>
      </c>
      <c r="H41">
        <v>0.39139387513569929</v>
      </c>
      <c r="J41">
        <v>-1.6989700043360187</v>
      </c>
    </row>
    <row r="42" spans="1:10">
      <c r="A42">
        <v>1.518382315545344</v>
      </c>
      <c r="B42">
        <v>0.16435285578443709</v>
      </c>
      <c r="C42">
        <v>-0.52287874528033762</v>
      </c>
      <c r="D42">
        <v>-0.65130580973445884</v>
      </c>
      <c r="E42">
        <v>-1.0969100130080565</v>
      </c>
      <c r="F42">
        <v>-0.62782471388493599</v>
      </c>
      <c r="G42">
        <v>0.52891670027765469</v>
      </c>
      <c r="H42">
        <v>-0.99913227846877306</v>
      </c>
      <c r="J42">
        <v>-1.2218487496163564</v>
      </c>
    </row>
    <row r="43" spans="1:10">
      <c r="A43">
        <v>1.3430144971507676</v>
      </c>
      <c r="B43">
        <v>-0.16749108729376366</v>
      </c>
      <c r="C43">
        <v>-0.36653154442041347</v>
      </c>
      <c r="D43">
        <v>-0.6777807052660807</v>
      </c>
      <c r="E43">
        <v>-0.6020599913279624</v>
      </c>
      <c r="F43">
        <v>-0.58939145743163213</v>
      </c>
      <c r="G43">
        <v>0.33845649360460484</v>
      </c>
      <c r="H43">
        <v>-0.82973828460504262</v>
      </c>
      <c r="J43">
        <v>-1.6989700043360187</v>
      </c>
    </row>
    <row r="44" spans="1:10">
      <c r="A44">
        <v>0.7512791039833423</v>
      </c>
      <c r="B44">
        <v>-0.13076828026902382</v>
      </c>
      <c r="C44">
        <v>-0.55284196865778079</v>
      </c>
      <c r="D44">
        <v>-0.71896663275227246</v>
      </c>
      <c r="E44">
        <v>-0.61978875828839397</v>
      </c>
      <c r="F44">
        <v>0.13126569678003172</v>
      </c>
      <c r="G44">
        <v>0.53907609879277663</v>
      </c>
      <c r="H44">
        <v>-0.31614279459965361</v>
      </c>
      <c r="J44">
        <v>-1.1549019599857431</v>
      </c>
    </row>
    <row r="45" spans="1:10">
      <c r="A45">
        <v>0.54777470538782258</v>
      </c>
      <c r="B45">
        <v>-0.22914798835785583</v>
      </c>
      <c r="C45">
        <v>0.38560627359831223</v>
      </c>
      <c r="D45">
        <v>-0.82739706879014019</v>
      </c>
      <c r="E45">
        <v>-0.6020599913279624</v>
      </c>
      <c r="F45">
        <v>-0.24980027217081788</v>
      </c>
      <c r="G45">
        <v>-1</v>
      </c>
      <c r="H45">
        <v>-0.66314017908319067</v>
      </c>
      <c r="J45">
        <v>-0.92081875395237522</v>
      </c>
    </row>
    <row r="46" spans="1:10">
      <c r="A46">
        <v>0.4099331233312945</v>
      </c>
      <c r="B46">
        <v>-0.25181197299379954</v>
      </c>
      <c r="C46">
        <v>0.22788670461367352</v>
      </c>
      <c r="D46">
        <v>-0.63451201510910027</v>
      </c>
      <c r="E46">
        <v>-0.49485002168009401</v>
      </c>
      <c r="F46">
        <v>3.604118006192035</v>
      </c>
      <c r="G46">
        <v>-1.1549019599857431</v>
      </c>
      <c r="H46">
        <v>-0.40682473652189738</v>
      </c>
      <c r="J46">
        <v>-0.72124639904717103</v>
      </c>
    </row>
    <row r="47" spans="1:10">
      <c r="A47">
        <v>1.2516382204482119</v>
      </c>
      <c r="B47">
        <v>-0.61978875828839397</v>
      </c>
      <c r="C47">
        <v>0.40483371661993806</v>
      </c>
      <c r="D47">
        <v>-0.66354026615147055</v>
      </c>
      <c r="E47">
        <v>-0.21467016498923297</v>
      </c>
      <c r="F47">
        <v>-6.1080187755228263E-2</v>
      </c>
      <c r="G47">
        <v>0.20951501454263097</v>
      </c>
      <c r="H47">
        <v>0.22219604630171988</v>
      </c>
      <c r="J47">
        <v>-1.6989700043360187</v>
      </c>
    </row>
    <row r="48" spans="1:10">
      <c r="A48">
        <v>0.48429983934678583</v>
      </c>
      <c r="B48">
        <v>-0.14266750356873156</v>
      </c>
      <c r="C48">
        <v>0.28780172993022601</v>
      </c>
      <c r="D48">
        <v>-2.8260409112221711E-2</v>
      </c>
      <c r="E48">
        <v>0.23299611039215382</v>
      </c>
      <c r="F48">
        <v>-0.59380057633668715</v>
      </c>
      <c r="G48">
        <v>-0.769551078621726</v>
      </c>
      <c r="H48">
        <v>-1.8860566476931633</v>
      </c>
      <c r="J48">
        <v>-0.79588001734407521</v>
      </c>
    </row>
    <row r="49" spans="1:10">
      <c r="A49">
        <v>1.0637085593914173</v>
      </c>
      <c r="B49">
        <v>-0.3010299956639812</v>
      </c>
      <c r="C49">
        <v>0.50105926221775143</v>
      </c>
      <c r="D49">
        <v>-1.3372421683184259</v>
      </c>
      <c r="E49">
        <v>-0.92081875395237522</v>
      </c>
      <c r="F49">
        <v>-8.6080235048534071E-2</v>
      </c>
      <c r="G49">
        <v>-0.6777807052660807</v>
      </c>
      <c r="H49">
        <v>-2.1549019599857431</v>
      </c>
      <c r="J49">
        <v>-1.6989700043360187</v>
      </c>
    </row>
    <row r="50" spans="1:10">
      <c r="A50">
        <v>0.6273658565927327</v>
      </c>
      <c r="B50">
        <v>-0.52287874528033762</v>
      </c>
      <c r="C50">
        <v>0.12385164096708581</v>
      </c>
      <c r="D50">
        <v>0.17231096852195424</v>
      </c>
      <c r="E50">
        <v>-0.20760831050174613</v>
      </c>
      <c r="F50">
        <v>-0.51286162452281348</v>
      </c>
      <c r="G50">
        <v>-1.0457574905606752</v>
      </c>
      <c r="H50">
        <v>-1.7212463990471711</v>
      </c>
      <c r="J50">
        <v>-1.0969100130080565</v>
      </c>
    </row>
    <row r="51" spans="1:10">
      <c r="A51">
        <v>0.38021124171160603</v>
      </c>
      <c r="B51">
        <v>0</v>
      </c>
      <c r="C51">
        <v>0.61066016308987991</v>
      </c>
      <c r="D51">
        <v>0.32592595577146616</v>
      </c>
      <c r="E51">
        <v>-0.769551078621726</v>
      </c>
      <c r="G51">
        <v>-1.2218487496163564</v>
      </c>
      <c r="H51">
        <v>-2.2218487496163561</v>
      </c>
      <c r="J51">
        <v>-1.6989700043360187</v>
      </c>
    </row>
    <row r="52" spans="1:10">
      <c r="A52">
        <v>0.9703468762300933</v>
      </c>
      <c r="B52">
        <v>-0.52287874528033762</v>
      </c>
      <c r="C52">
        <v>0.39093510710337914</v>
      </c>
      <c r="D52">
        <v>0.75534118381154758</v>
      </c>
      <c r="E52">
        <v>0.24303804868629444</v>
      </c>
      <c r="G52">
        <v>-0.769551078621726</v>
      </c>
      <c r="H52">
        <v>0.21138755293685879</v>
      </c>
      <c r="J52">
        <v>-1.6989700043360187</v>
      </c>
    </row>
    <row r="53" spans="1:10">
      <c r="A53">
        <v>0.46538285144841829</v>
      </c>
      <c r="B53">
        <v>2.1189299069938092E-2</v>
      </c>
      <c r="C53">
        <v>0.34242268082220628</v>
      </c>
      <c r="E53">
        <v>-0.49485002168009401</v>
      </c>
      <c r="G53">
        <v>-0.82390874094431876</v>
      </c>
      <c r="H53">
        <v>-1.8239087409443189</v>
      </c>
      <c r="J53">
        <v>-1.5228787452803376</v>
      </c>
    </row>
    <row r="54" spans="1:10">
      <c r="A54">
        <v>0.81690383937566025</v>
      </c>
      <c r="B54">
        <v>-0.50863830616572736</v>
      </c>
      <c r="C54">
        <v>0.3010299956639812</v>
      </c>
      <c r="E54">
        <v>-0.48148606012211248</v>
      </c>
      <c r="G54">
        <v>-0.50863830616572736</v>
      </c>
      <c r="H54">
        <v>-2.3979400086720375</v>
      </c>
      <c r="J54">
        <v>-0.69897000433601875</v>
      </c>
    </row>
    <row r="55" spans="1:10">
      <c r="A55">
        <v>0.34830486304816066</v>
      </c>
      <c r="B55">
        <v>-0.15490195998574319</v>
      </c>
      <c r="C55">
        <v>0.55266821611219319</v>
      </c>
      <c r="E55">
        <v>-0.74472749489669399</v>
      </c>
      <c r="G55">
        <v>-0.36653154442041347</v>
      </c>
      <c r="H55">
        <v>-1.853871964321762</v>
      </c>
      <c r="J55">
        <v>-1.1549019599857431</v>
      </c>
    </row>
    <row r="56" spans="1:10">
      <c r="A56">
        <v>0.28555730900777376</v>
      </c>
      <c r="B56">
        <v>2.5305865264770262E-2</v>
      </c>
      <c r="C56">
        <v>0.30535136944662378</v>
      </c>
      <c r="E56">
        <v>-0.72124639904717103</v>
      </c>
      <c r="G56">
        <v>-0.79588001734407521</v>
      </c>
      <c r="H56">
        <v>-0.86327943284359321</v>
      </c>
      <c r="J56">
        <v>-1.6989700043360187</v>
      </c>
    </row>
    <row r="57" spans="1:10">
      <c r="A57">
        <v>0.72509452108146899</v>
      </c>
      <c r="B57">
        <v>-3.6212172654444715E-2</v>
      </c>
      <c r="C57">
        <v>0.82347422917030111</v>
      </c>
      <c r="E57">
        <v>0.2355284469075489</v>
      </c>
      <c r="G57">
        <v>-1.1549019599857431</v>
      </c>
      <c r="H57">
        <v>-1.6989700043360187</v>
      </c>
      <c r="J57">
        <v>-0.50863830616572736</v>
      </c>
    </row>
    <row r="58" spans="1:10">
      <c r="A58">
        <v>0.42975228000240795</v>
      </c>
      <c r="B58">
        <v>-0.28399665636520083</v>
      </c>
      <c r="C58">
        <v>0.41161970596323016</v>
      </c>
      <c r="E58">
        <v>-0.85387196432176193</v>
      </c>
      <c r="G58">
        <v>-0.11918640771920865</v>
      </c>
      <c r="H58">
        <v>-1.9208187539523751</v>
      </c>
      <c r="J58">
        <v>-1.1549019599857431</v>
      </c>
    </row>
    <row r="59" spans="1:10">
      <c r="A59">
        <v>0.57749179983722532</v>
      </c>
      <c r="B59">
        <v>-0.22914798835785583</v>
      </c>
      <c r="C59">
        <v>8.9905111439397931E-2</v>
      </c>
      <c r="E59">
        <v>-1.0969100130080565</v>
      </c>
      <c r="G59">
        <v>-0.95860731484177497</v>
      </c>
      <c r="J59">
        <v>-1.3979400086720375</v>
      </c>
    </row>
    <row r="60" spans="1:10">
      <c r="A60">
        <v>0.55750720190565795</v>
      </c>
      <c r="B60">
        <v>0.14612803567823801</v>
      </c>
      <c r="C60">
        <v>0.41995574848975786</v>
      </c>
      <c r="E60">
        <v>-0.13076828026902382</v>
      </c>
      <c r="G60">
        <v>-0.26312563835157754</v>
      </c>
      <c r="J60">
        <v>-1.6989700043360187</v>
      </c>
    </row>
    <row r="61" spans="1:10">
      <c r="A61">
        <v>0.59988307207368785</v>
      </c>
      <c r="B61">
        <v>0.53655844257153007</v>
      </c>
      <c r="C61">
        <v>0.24303804868629444</v>
      </c>
      <c r="E61">
        <v>-0.17392519729917355</v>
      </c>
      <c r="G61">
        <v>-3.4516075754861278E-2</v>
      </c>
      <c r="J61">
        <v>-0.83386602969489088</v>
      </c>
    </row>
    <row r="62" spans="1:10">
      <c r="A62">
        <v>0.88649072517248184</v>
      </c>
      <c r="B62">
        <v>-0.55284196865778079</v>
      </c>
      <c r="C62">
        <v>0.53275437899249778</v>
      </c>
      <c r="E62">
        <v>-0.35654732351381258</v>
      </c>
      <c r="G62">
        <v>0.5671322787268096</v>
      </c>
      <c r="J62">
        <v>-0.57839607313016894</v>
      </c>
    </row>
    <row r="63" spans="1:10">
      <c r="A63">
        <v>0.31597034545691771</v>
      </c>
      <c r="B63">
        <v>-0.34678748622465633</v>
      </c>
      <c r="C63">
        <v>0.26007138798507479</v>
      </c>
      <c r="E63">
        <v>-0.769551078621726</v>
      </c>
      <c r="G63">
        <v>0.27360307659053612</v>
      </c>
      <c r="J63">
        <v>-0.4666092919824486</v>
      </c>
    </row>
    <row r="64" spans="1:10">
      <c r="A64">
        <v>0.55870857053316569</v>
      </c>
      <c r="B64">
        <v>-0.56863623584101264</v>
      </c>
      <c r="C64">
        <v>0.56466606425208932</v>
      </c>
      <c r="E64">
        <v>-0.72124639904717103</v>
      </c>
      <c r="G64">
        <v>0.34258057738162712</v>
      </c>
      <c r="J64">
        <v>-0.89928491342691841</v>
      </c>
    </row>
    <row r="65" spans="1:10">
      <c r="A65">
        <v>0.36361197989214433</v>
      </c>
      <c r="B65">
        <v>-0.26760624017703144</v>
      </c>
      <c r="C65">
        <v>0.37839790094813769</v>
      </c>
      <c r="E65">
        <v>-1.3010299956639813</v>
      </c>
      <c r="G65">
        <v>-0.40340290437353976</v>
      </c>
      <c r="J65">
        <v>-0.56495235866003546</v>
      </c>
    </row>
    <row r="66" spans="1:10">
      <c r="A66">
        <v>0.45939248775923086</v>
      </c>
      <c r="B66">
        <v>-0.82390874094431876</v>
      </c>
      <c r="C66">
        <v>0.15836249209524964</v>
      </c>
      <c r="E66">
        <v>-0.10790539730951958</v>
      </c>
      <c r="G66">
        <v>-0.2089412564081746</v>
      </c>
      <c r="J66">
        <v>-0.58120170940964644</v>
      </c>
    </row>
    <row r="67" spans="1:10">
      <c r="A67">
        <v>0.27646180417324412</v>
      </c>
      <c r="B67">
        <v>-0.61978875828839397</v>
      </c>
      <c r="C67">
        <v>0.19865708695442263</v>
      </c>
      <c r="E67">
        <v>-1.0969100130080565</v>
      </c>
      <c r="G67">
        <v>-0.10116516193172589</v>
      </c>
      <c r="J67">
        <v>-0.78357016912374899</v>
      </c>
    </row>
    <row r="68" spans="1:10">
      <c r="A68">
        <v>0.39967372148103808</v>
      </c>
      <c r="B68">
        <v>-0.6020599913279624</v>
      </c>
      <c r="C68">
        <v>0.20411998265592479</v>
      </c>
      <c r="E68">
        <v>-0.85387196432176193</v>
      </c>
      <c r="G68">
        <v>-0.64149408850976475</v>
      </c>
      <c r="J68">
        <v>-0.68718817378791197</v>
      </c>
    </row>
    <row r="69" spans="1:10">
      <c r="A69">
        <v>0.30535136944662378</v>
      </c>
      <c r="B69">
        <v>-0.26760624017703144</v>
      </c>
      <c r="C69">
        <v>0.33243845991560533</v>
      </c>
      <c r="E69">
        <v>-0.65757731917779372</v>
      </c>
      <c r="G69">
        <v>-1.2757241303992111</v>
      </c>
      <c r="J69">
        <v>-0.79805693659834975</v>
      </c>
    </row>
    <row r="70" spans="1:10">
      <c r="A70">
        <v>0.46538285144841829</v>
      </c>
      <c r="B70">
        <v>-0.88605664769316317</v>
      </c>
      <c r="C70">
        <v>0.26951294421791633</v>
      </c>
      <c r="E70">
        <v>-0.38721614328026455</v>
      </c>
      <c r="G70">
        <v>-1.4814860601221125</v>
      </c>
      <c r="J70">
        <v>-1.6989700043360187</v>
      </c>
    </row>
    <row r="71" spans="1:10">
      <c r="A71">
        <v>0.31597034545691771</v>
      </c>
      <c r="B71">
        <v>-0.25181197299379954</v>
      </c>
      <c r="C71">
        <v>0.24054924828259971</v>
      </c>
      <c r="E71">
        <v>-0.18375870000821692</v>
      </c>
      <c r="G71">
        <v>1.3296825692970997</v>
      </c>
      <c r="J71">
        <v>0.34281731463573295</v>
      </c>
    </row>
    <row r="72" spans="1:10">
      <c r="A72">
        <v>0.36361197989214433</v>
      </c>
      <c r="B72">
        <v>-0.29242982390206362</v>
      </c>
      <c r="C72">
        <v>8.6001717619175692E-3</v>
      </c>
      <c r="E72">
        <v>0.59006123080374251</v>
      </c>
      <c r="G72">
        <v>-1.0362121726544447</v>
      </c>
      <c r="J72">
        <v>-0.62893213772826373</v>
      </c>
    </row>
    <row r="73" spans="1:10">
      <c r="A73">
        <v>0.80955971463526777</v>
      </c>
      <c r="B73">
        <v>0.59106460702649921</v>
      </c>
      <c r="C73">
        <v>0.36172783601759284</v>
      </c>
      <c r="E73">
        <v>-0.61798295742513165</v>
      </c>
      <c r="G73">
        <v>-0.25026368443093888</v>
      </c>
      <c r="J73">
        <v>0.49789674291322028</v>
      </c>
    </row>
    <row r="74" spans="1:10">
      <c r="A74">
        <v>0.82607480270082645</v>
      </c>
      <c r="B74">
        <v>1.703333929878037E-2</v>
      </c>
      <c r="C74">
        <v>0.30535136944662378</v>
      </c>
      <c r="E74">
        <v>0.86332286012045589</v>
      </c>
    </row>
    <row r="75" spans="1:10">
      <c r="A75">
        <v>0.68394713075151214</v>
      </c>
      <c r="B75">
        <v>8.9905111439397931E-2</v>
      </c>
      <c r="C75">
        <v>0.3961993470957364</v>
      </c>
    </row>
    <row r="76" spans="1:10">
      <c r="A76">
        <v>0.65417654187796048</v>
      </c>
      <c r="B76">
        <v>-0.53760200210104392</v>
      </c>
      <c r="C76">
        <v>0.19589965240923377</v>
      </c>
    </row>
    <row r="77" spans="1:10">
      <c r="A77">
        <v>0.43616264704075602</v>
      </c>
      <c r="B77">
        <v>-0.53760200210104392</v>
      </c>
      <c r="C77">
        <v>0.58433122436753082</v>
      </c>
    </row>
    <row r="78" spans="1:10">
      <c r="A78">
        <v>0.26007138798507479</v>
      </c>
      <c r="B78">
        <v>-0.45593195564972439</v>
      </c>
      <c r="C78">
        <v>0.54530711646582408</v>
      </c>
    </row>
    <row r="79" spans="1:10">
      <c r="A79">
        <v>0.38916608436453248</v>
      </c>
      <c r="B79">
        <v>-0.30980391997148632</v>
      </c>
      <c r="C79">
        <v>0.28780172993022601</v>
      </c>
    </row>
    <row r="80" spans="1:10">
      <c r="A80">
        <v>0.61804809671209271</v>
      </c>
      <c r="B80">
        <v>-0.52287874528033762</v>
      </c>
      <c r="C80">
        <v>0.39093510710337914</v>
      </c>
    </row>
    <row r="81" spans="1:3">
      <c r="A81">
        <v>0.33041377334919086</v>
      </c>
      <c r="B81">
        <v>-0.18045606445813131</v>
      </c>
      <c r="C81">
        <v>0.17897694729316943</v>
      </c>
    </row>
    <row r="82" spans="1:3">
      <c r="A82">
        <v>0.60959440922522001</v>
      </c>
      <c r="B82">
        <v>-0.69897000433601875</v>
      </c>
      <c r="C82">
        <v>0.22271647114758325</v>
      </c>
    </row>
    <row r="83" spans="1:3">
      <c r="A83">
        <v>0.41664050733828095</v>
      </c>
      <c r="B83">
        <v>-0.6020599913279624</v>
      </c>
      <c r="C83">
        <v>0.46834733041215726</v>
      </c>
    </row>
    <row r="84" spans="1:3">
      <c r="A84">
        <v>0.19589965240923377</v>
      </c>
      <c r="B84">
        <v>2.5305865264770262E-2</v>
      </c>
      <c r="C84">
        <v>-8.092190762392612E-2</v>
      </c>
    </row>
    <row r="85" spans="1:3">
      <c r="A85">
        <v>0.88536122003151196</v>
      </c>
      <c r="B85">
        <v>-0.6020599913279624</v>
      </c>
      <c r="C85">
        <v>0.19589965240923377</v>
      </c>
    </row>
    <row r="86" spans="1:3">
      <c r="A86">
        <v>0.22530928172586284</v>
      </c>
      <c r="B86">
        <v>-0.6777807052660807</v>
      </c>
      <c r="C86">
        <v>0.60422605308446997</v>
      </c>
    </row>
    <row r="87" spans="1:3">
      <c r="A87">
        <v>0.46982201597816303</v>
      </c>
      <c r="B87">
        <v>-0.95860731484177497</v>
      </c>
      <c r="C87">
        <v>0.20682587603184974</v>
      </c>
    </row>
    <row r="88" spans="1:3">
      <c r="A88">
        <v>0.39093510710337914</v>
      </c>
      <c r="B88">
        <v>-0.72124639904717103</v>
      </c>
      <c r="C88">
        <v>0.20682587603184974</v>
      </c>
    </row>
    <row r="89" spans="1:3">
      <c r="A89">
        <v>0.24797326636180664</v>
      </c>
      <c r="B89">
        <v>-0.78914663468510682</v>
      </c>
      <c r="C89">
        <v>-1.322826573375516E-2</v>
      </c>
    </row>
    <row r="90" spans="1:3">
      <c r="A90">
        <v>-0.65816994307948973</v>
      </c>
      <c r="B90">
        <v>-0.83953146888096253</v>
      </c>
      <c r="C90">
        <v>0.38381536598043126</v>
      </c>
    </row>
    <row r="91" spans="1:3">
      <c r="A91">
        <v>-0.72584215073632019</v>
      </c>
      <c r="B91">
        <v>-0.79751168293990649</v>
      </c>
      <c r="C91">
        <v>0.31906439836850947</v>
      </c>
    </row>
    <row r="92" spans="1:3">
      <c r="A92">
        <v>-0.74352279375832331</v>
      </c>
      <c r="B92">
        <v>-0.66274046024972422</v>
      </c>
      <c r="C92">
        <v>0.35137107749806551</v>
      </c>
    </row>
    <row r="93" spans="1:3">
      <c r="A93">
        <v>-0.6802695056697754</v>
      </c>
      <c r="B93">
        <v>-0.7269987279362623</v>
      </c>
      <c r="C93">
        <v>0.35837273025802069</v>
      </c>
    </row>
    <row r="94" spans="1:3">
      <c r="A94">
        <v>-0.46559310086212291</v>
      </c>
      <c r="B94">
        <v>-0.83386602969489088</v>
      </c>
      <c r="C94">
        <v>0.42960695270328347</v>
      </c>
    </row>
    <row r="95" spans="1:3">
      <c r="A95">
        <v>-0.6466609046886953</v>
      </c>
      <c r="B95">
        <v>-0.63432485954408224</v>
      </c>
      <c r="C95">
        <v>0.18021192234894129</v>
      </c>
    </row>
    <row r="96" spans="1:3">
      <c r="A96">
        <v>-0.67141655028579805</v>
      </c>
      <c r="B96">
        <v>-0.3923305633117572</v>
      </c>
      <c r="C96">
        <v>6.5243501186463812E-2</v>
      </c>
    </row>
    <row r="97" spans="1:3">
      <c r="A97">
        <v>-0.37273658343177896</v>
      </c>
      <c r="B97">
        <v>-0.2636034977233575</v>
      </c>
      <c r="C97">
        <v>0.25278023809508382</v>
      </c>
    </row>
    <row r="98" spans="1:3">
      <c r="A98">
        <v>-0.47716468633946996</v>
      </c>
      <c r="B98">
        <v>-0.64206515299954614</v>
      </c>
      <c r="C98">
        <v>0.20341368009645264</v>
      </c>
    </row>
    <row r="99" spans="1:3">
      <c r="A99">
        <v>-1.4573525916998339E-2</v>
      </c>
      <c r="B99">
        <v>-0.63451201510910027</v>
      </c>
      <c r="C99">
        <v>6.5803712575021572E-2</v>
      </c>
    </row>
    <row r="100" spans="1:3">
      <c r="A100">
        <v>-0.29413628771608075</v>
      </c>
      <c r="B100">
        <v>0.27898211686544316</v>
      </c>
      <c r="C100">
        <v>-0.14327110961711742</v>
      </c>
    </row>
    <row r="101" spans="1:3">
      <c r="A101">
        <v>0.74562122130693842</v>
      </c>
      <c r="B101">
        <v>0.24254142829838424</v>
      </c>
      <c r="C101">
        <v>-0.40011692792631215</v>
      </c>
    </row>
    <row r="102" spans="1:3">
      <c r="A102">
        <v>1.1077524987401626</v>
      </c>
      <c r="B102">
        <v>-0.16557929631846741</v>
      </c>
      <c r="C102">
        <v>-0.47495519296315475</v>
      </c>
    </row>
    <row r="103" spans="1:3">
      <c r="A103">
        <v>1.2813288598017039</v>
      </c>
      <c r="B103">
        <v>-0.25258819211357664</v>
      </c>
      <c r="C103">
        <v>-0.69680394257951106</v>
      </c>
    </row>
    <row r="104" spans="1:3">
      <c r="A104">
        <v>1.0617916391840112</v>
      </c>
      <c r="B104">
        <v>-0.40340290437353976</v>
      </c>
      <c r="C104">
        <v>-1.431798275933005</v>
      </c>
    </row>
    <row r="105" spans="1:3">
      <c r="A105">
        <v>1.1074813189112434</v>
      </c>
      <c r="B105">
        <v>0.20411998265592479</v>
      </c>
      <c r="C105">
        <v>-2.2218487496163561</v>
      </c>
    </row>
    <row r="106" spans="1:3">
      <c r="A106">
        <v>1.424881636631067</v>
      </c>
      <c r="B106">
        <v>0.14612803567823801</v>
      </c>
      <c r="C106">
        <v>-1.3372421683184259</v>
      </c>
    </row>
    <row r="107" spans="1:3">
      <c r="A107">
        <v>1.1271047983648077</v>
      </c>
      <c r="C107">
        <v>-2.0969100130080562</v>
      </c>
    </row>
    <row r="108" spans="1:3">
      <c r="A108">
        <v>0.79239168949825389</v>
      </c>
      <c r="C108">
        <v>-0.86646109162978246</v>
      </c>
    </row>
    <row r="109" spans="1:3">
      <c r="C109">
        <v>-1.5228787452803376</v>
      </c>
    </row>
    <row r="110" spans="1:3">
      <c r="C110">
        <v>-3</v>
      </c>
    </row>
    <row r="111" spans="1:3">
      <c r="C111">
        <v>-2.1549019599857431</v>
      </c>
    </row>
    <row r="112" spans="1:3">
      <c r="C112">
        <v>-1.7695510786217261</v>
      </c>
    </row>
    <row r="113" spans="3:3">
      <c r="C113">
        <v>-1.2596373105057561</v>
      </c>
    </row>
    <row r="114" spans="3:3">
      <c r="C114">
        <v>1.1774210574831687</v>
      </c>
    </row>
    <row r="115" spans="3:3">
      <c r="C115">
        <v>0.30877777366472114</v>
      </c>
    </row>
    <row r="116" spans="3:3">
      <c r="C116">
        <v>0.67209785793571752</v>
      </c>
    </row>
    <row r="117" spans="3:3">
      <c r="C117">
        <v>0.64345267648618742</v>
      </c>
    </row>
    <row r="118" spans="3:3">
      <c r="C118">
        <v>0.69019608002851374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B6F99-34FA-4E34-BE11-182410460B00}">
  <dimension ref="A1:J79"/>
  <sheetViews>
    <sheetView workbookViewId="0">
      <selection activeCell="N21" sqref="N21"/>
    </sheetView>
  </sheetViews>
  <sheetFormatPr defaultRowHeight="14.2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164</v>
      </c>
    </row>
    <row r="2" spans="1:10">
      <c r="A2">
        <v>1.0989896394011773</v>
      </c>
      <c r="B2">
        <v>1.0073209529227445</v>
      </c>
      <c r="C2">
        <v>-0.38195190328790729</v>
      </c>
      <c r="D2">
        <v>-0.41680122603137726</v>
      </c>
      <c r="E2">
        <v>0.91487181754005042</v>
      </c>
      <c r="F2">
        <v>0.54406804435027567</v>
      </c>
      <c r="G2">
        <v>0.76342799356293722</v>
      </c>
      <c r="H2">
        <v>-0.6048484084954574</v>
      </c>
      <c r="I2">
        <v>0.11394335230683679</v>
      </c>
      <c r="J2">
        <v>-0.82390874094431876</v>
      </c>
    </row>
    <row r="3" spans="1:10">
      <c r="A3">
        <v>1.2314695904306814</v>
      </c>
      <c r="B3">
        <v>1.8715145587083819</v>
      </c>
      <c r="C3">
        <v>-0.46980030179691779</v>
      </c>
      <c r="D3">
        <v>-0.43415218132648237</v>
      </c>
      <c r="E3">
        <v>0.96284268120124239</v>
      </c>
      <c r="F3">
        <v>-1.0969100130080565</v>
      </c>
      <c r="G3">
        <v>-0.20760831050174613</v>
      </c>
      <c r="H3">
        <v>-0.68444946557809505</v>
      </c>
      <c r="I3">
        <v>-0.24641694110709347</v>
      </c>
      <c r="J3">
        <v>-1.0969100130080565</v>
      </c>
    </row>
    <row r="4" spans="1:10">
      <c r="A4">
        <v>0.84447717574568137</v>
      </c>
      <c r="B4">
        <v>1.0663259253620379</v>
      </c>
      <c r="C4">
        <v>-0.80687540164553839</v>
      </c>
      <c r="D4">
        <v>-1.0969100130080565</v>
      </c>
      <c r="E4">
        <v>-0.72124639904717103</v>
      </c>
      <c r="F4">
        <v>-0.69897000433601875</v>
      </c>
      <c r="G4">
        <v>-0.92081875395237522</v>
      </c>
      <c r="H4">
        <v>-1.1366771398795441</v>
      </c>
      <c r="I4">
        <v>-0.34008379993014975</v>
      </c>
      <c r="J4">
        <v>-1.0969100130080565</v>
      </c>
    </row>
    <row r="5" spans="1:10">
      <c r="A5">
        <v>0.69019608002851374</v>
      </c>
      <c r="B5">
        <v>-0.13667713987954411</v>
      </c>
      <c r="C5">
        <v>-0.22184874961635639</v>
      </c>
      <c r="D5">
        <v>-0.55284196865778079</v>
      </c>
      <c r="E5">
        <v>-0.6020599913279624</v>
      </c>
      <c r="F5">
        <v>-0.63827216398240705</v>
      </c>
      <c r="G5">
        <v>-1.0457574905606752</v>
      </c>
      <c r="H5">
        <v>-2.6989700043360187</v>
      </c>
      <c r="I5">
        <v>-0.96657624451305035</v>
      </c>
      <c r="J5">
        <v>-0.6777807052660807</v>
      </c>
    </row>
    <row r="6" spans="1:10">
      <c r="A6">
        <v>0.32014628611105395</v>
      </c>
      <c r="B6">
        <v>-0.50863830616572736</v>
      </c>
      <c r="C6">
        <v>1.594282028811806</v>
      </c>
      <c r="D6">
        <v>-1.1549019599857431</v>
      </c>
      <c r="E6">
        <v>-1.2218487496163564</v>
      </c>
      <c r="F6">
        <v>-0.8820661649603585</v>
      </c>
      <c r="G6">
        <v>-0.79588001734407521</v>
      </c>
      <c r="H6">
        <v>-3</v>
      </c>
      <c r="J6">
        <v>-1.1549019599857431</v>
      </c>
    </row>
    <row r="7" spans="1:10">
      <c r="A7">
        <v>0.83821922190762577</v>
      </c>
      <c r="B7">
        <v>-0.6020599913279624</v>
      </c>
      <c r="C7">
        <v>1.1786892397755899</v>
      </c>
      <c r="D7">
        <v>-0.82390874094431876</v>
      </c>
      <c r="E7">
        <v>-1.4202164033831899</v>
      </c>
      <c r="F7">
        <v>-0.23291837863667775</v>
      </c>
      <c r="G7">
        <v>-1.0969100130080565</v>
      </c>
      <c r="H7">
        <v>-2.3979400086720375</v>
      </c>
      <c r="J7">
        <v>-1.3979400086720375</v>
      </c>
    </row>
    <row r="8" spans="1:10">
      <c r="A8">
        <v>9.3421685162235063E-2</v>
      </c>
      <c r="B8">
        <v>-7.5720713938118356E-2</v>
      </c>
      <c r="C8">
        <v>0.35793484700045375</v>
      </c>
      <c r="D8">
        <v>-1.0457574905606752</v>
      </c>
      <c r="E8">
        <v>-0.73518217699046351</v>
      </c>
      <c r="F8">
        <v>5.5605148543754174E-2</v>
      </c>
      <c r="G8">
        <v>-1.3010299956639813</v>
      </c>
      <c r="H8">
        <v>-1.0268721464003014</v>
      </c>
      <c r="J8">
        <v>-0.46852108295774486</v>
      </c>
    </row>
    <row r="9" spans="1:10">
      <c r="A9">
        <v>0.69897000433601886</v>
      </c>
      <c r="B9">
        <v>-0.49485002168009401</v>
      </c>
      <c r="C9">
        <v>-3.1517051446064863E-2</v>
      </c>
      <c r="D9">
        <v>-1.0222763947111522</v>
      </c>
      <c r="E9">
        <v>-0.75202673363819339</v>
      </c>
      <c r="F9">
        <v>-1.0893996743882632</v>
      </c>
      <c r="G9">
        <v>-1.0969100130080565</v>
      </c>
      <c r="H9">
        <v>-3</v>
      </c>
      <c r="J9">
        <v>-1.3979400086720375</v>
      </c>
    </row>
    <row r="10" spans="1:10">
      <c r="A10">
        <v>1.7307822756663891</v>
      </c>
      <c r="B10">
        <v>0.13672056715640679</v>
      </c>
      <c r="C10">
        <v>0.13987908640123647</v>
      </c>
      <c r="D10">
        <v>-0.79942307324515183</v>
      </c>
      <c r="E10">
        <v>-0.82102305270683062</v>
      </c>
      <c r="F10">
        <v>-1.1307682802690238</v>
      </c>
      <c r="G10">
        <v>-1.2218487496163564</v>
      </c>
      <c r="H10">
        <v>0.17318626841227402</v>
      </c>
      <c r="J10">
        <v>-1.1549019599857431</v>
      </c>
    </row>
    <row r="11" spans="1:10">
      <c r="A11">
        <v>1.5976951859255124</v>
      </c>
      <c r="B11">
        <v>-0.3979400086720376</v>
      </c>
      <c r="C11">
        <v>-0.3010299956639812</v>
      </c>
      <c r="D11">
        <v>-0.95018468046506932</v>
      </c>
      <c r="E11">
        <v>-1.8860566476931633</v>
      </c>
      <c r="G11">
        <v>-0.72124639904717103</v>
      </c>
      <c r="H11">
        <v>-1.744727494896694</v>
      </c>
      <c r="J11">
        <v>-0.95860731484177497</v>
      </c>
    </row>
    <row r="12" spans="1:10">
      <c r="A12">
        <v>0.53019969820308221</v>
      </c>
      <c r="B12">
        <v>-5.0609993355087209E-2</v>
      </c>
      <c r="C12">
        <v>-0.43179827593300502</v>
      </c>
      <c r="D12">
        <v>-0.98002819464699087</v>
      </c>
      <c r="E12">
        <v>-0.15490195998574319</v>
      </c>
      <c r="G12">
        <v>-0.60223374387355</v>
      </c>
      <c r="H12">
        <v>-1.853871964321762</v>
      </c>
      <c r="J12">
        <v>-0.72124639904717103</v>
      </c>
    </row>
    <row r="13" spans="1:10">
      <c r="A13">
        <v>0.39445168082621629</v>
      </c>
      <c r="B13">
        <v>-0.65757731917779372</v>
      </c>
      <c r="C13">
        <v>-0.50863830616572736</v>
      </c>
      <c r="D13">
        <v>-0.73992861201492521</v>
      </c>
      <c r="E13">
        <v>-0.22184874961635639</v>
      </c>
      <c r="G13">
        <v>-0.20197120659592691</v>
      </c>
      <c r="H13">
        <v>-2.6989700043360187</v>
      </c>
      <c r="J13">
        <v>-1.1549019599857431</v>
      </c>
    </row>
    <row r="14" spans="1:10">
      <c r="A14">
        <v>0.71516735784845786</v>
      </c>
      <c r="B14">
        <v>-0.95860731484177497</v>
      </c>
      <c r="C14">
        <v>-0.92081875395237522</v>
      </c>
      <c r="D14">
        <v>-0.91721462968354994</v>
      </c>
      <c r="E14">
        <v>-9.6910013008056392E-2</v>
      </c>
      <c r="G14">
        <v>4.2016027190215063E-2</v>
      </c>
      <c r="H14">
        <v>-2.0457574905606752</v>
      </c>
      <c r="J14">
        <v>-1.0969100130080565</v>
      </c>
    </row>
    <row r="15" spans="1:10">
      <c r="A15">
        <v>0.19865708695442263</v>
      </c>
      <c r="B15">
        <v>0.45484486000851021</v>
      </c>
      <c r="C15">
        <v>-0.72124639904717103</v>
      </c>
      <c r="D15">
        <v>-0.86012091359876341</v>
      </c>
      <c r="G15">
        <v>-0.71584399401853116</v>
      </c>
      <c r="H15">
        <v>-0.89962945488243706</v>
      </c>
      <c r="J15">
        <v>-1.2218487496163564</v>
      </c>
    </row>
    <row r="16" spans="1:10">
      <c r="A16">
        <v>0.43933269383026263</v>
      </c>
      <c r="B16">
        <v>-0.45593195564972439</v>
      </c>
      <c r="C16">
        <v>-0.79588001734407521</v>
      </c>
      <c r="D16">
        <v>-0.98296666070121963</v>
      </c>
      <c r="G16">
        <v>-2</v>
      </c>
      <c r="H16">
        <v>-2.3979400086720375</v>
      </c>
      <c r="J16">
        <v>-1.6989700043360187</v>
      </c>
    </row>
    <row r="17" spans="1:10">
      <c r="A17">
        <v>0.54900326202578786</v>
      </c>
      <c r="B17">
        <v>0.72997428569955558</v>
      </c>
      <c r="C17">
        <v>-8.6186147616283335E-2</v>
      </c>
      <c r="D17">
        <v>-1.3467874862246563</v>
      </c>
      <c r="G17">
        <v>-1.7958800173440752</v>
      </c>
      <c r="H17">
        <v>-0.20830935097988201</v>
      </c>
      <c r="J17">
        <v>-1.6989700043360187</v>
      </c>
    </row>
    <row r="18" spans="1:10">
      <c r="A18">
        <v>0.65705585285710388</v>
      </c>
      <c r="B18">
        <v>-0.45593195564972439</v>
      </c>
      <c r="C18">
        <v>-0.19382002601611281</v>
      </c>
      <c r="G18">
        <v>-1.8860566476931633</v>
      </c>
      <c r="H18">
        <v>-1.4559319556497243</v>
      </c>
      <c r="J18">
        <v>-1.3010299956639813</v>
      </c>
    </row>
    <row r="19" spans="1:10">
      <c r="A19">
        <v>0.18752072083646307</v>
      </c>
      <c r="B19">
        <v>-0.38721614328026455</v>
      </c>
      <c r="C19">
        <v>-0.50863830616572736</v>
      </c>
      <c r="H19">
        <v>-2.2218487496163561</v>
      </c>
      <c r="J19">
        <v>-1.2218487496163564</v>
      </c>
    </row>
    <row r="20" spans="1:10">
      <c r="A20">
        <v>0.77670118398841093</v>
      </c>
      <c r="B20">
        <v>-0.14874165128092473</v>
      </c>
      <c r="C20">
        <v>-0.58502665202918203</v>
      </c>
      <c r="H20">
        <v>-3</v>
      </c>
      <c r="J20">
        <v>-1.1549019599857431</v>
      </c>
    </row>
    <row r="21" spans="1:10">
      <c r="A21">
        <v>0.27646180417324412</v>
      </c>
      <c r="B21">
        <v>-0.3010299956639812</v>
      </c>
      <c r="C21">
        <v>-0.22184874961635639</v>
      </c>
      <c r="H21">
        <v>-2.0969100130080562</v>
      </c>
      <c r="J21">
        <v>-1.0969100130080565</v>
      </c>
    </row>
    <row r="22" spans="1:10">
      <c r="A22">
        <v>1.2216749970707688</v>
      </c>
      <c r="B22">
        <v>-7.5720713938118356E-2</v>
      </c>
      <c r="C22">
        <v>-0.6777807052660807</v>
      </c>
      <c r="H22">
        <v>-0.69897000433601875</v>
      </c>
      <c r="J22">
        <v>-0.72124639904717103</v>
      </c>
    </row>
    <row r="23" spans="1:10">
      <c r="A23">
        <v>0.39967372148103808</v>
      </c>
      <c r="B23">
        <v>-0.40893539297350079</v>
      </c>
      <c r="C23">
        <v>-0.769551078621726</v>
      </c>
      <c r="H23">
        <v>-2.5228787452803374</v>
      </c>
      <c r="J23">
        <v>-1.1549019599857431</v>
      </c>
    </row>
    <row r="24" spans="1:10">
      <c r="A24">
        <v>0.39093510710337914</v>
      </c>
      <c r="B24">
        <v>-0.32790214206428259</v>
      </c>
      <c r="C24">
        <v>-0.769551078621726</v>
      </c>
      <c r="H24">
        <v>-1.4202164033831899</v>
      </c>
      <c r="J24">
        <v>-1.6989700043360187</v>
      </c>
    </row>
    <row r="25" spans="1:10">
      <c r="A25">
        <v>0.15836249209524964</v>
      </c>
      <c r="B25">
        <v>-5.551732784983137E-2</v>
      </c>
      <c r="C25">
        <v>9.691001300805642E-2</v>
      </c>
      <c r="J25">
        <v>-1.6989700043360187</v>
      </c>
    </row>
    <row r="26" spans="1:10">
      <c r="A26">
        <v>0.43456890403419873</v>
      </c>
      <c r="B26">
        <v>-0.52287874528033762</v>
      </c>
      <c r="C26">
        <v>-0.56863623584101264</v>
      </c>
      <c r="J26">
        <v>-0.72124639904717103</v>
      </c>
    </row>
    <row r="27" spans="1:10">
      <c r="A27">
        <v>0.59659709562646024</v>
      </c>
      <c r="B27">
        <v>-0.65757731917779372</v>
      </c>
      <c r="C27">
        <v>-0.72124639904717103</v>
      </c>
      <c r="J27">
        <v>-0.85387196432176193</v>
      </c>
    </row>
    <row r="28" spans="1:10">
      <c r="A28">
        <v>0.19312459835446161</v>
      </c>
      <c r="B28">
        <v>-0.95860731484177497</v>
      </c>
      <c r="C28">
        <v>-0.769551078621726</v>
      </c>
      <c r="J28">
        <v>-0.85387196432176193</v>
      </c>
    </row>
    <row r="29" spans="1:10">
      <c r="A29">
        <v>0.54654266347813107</v>
      </c>
      <c r="B29">
        <v>-0.33724216831842591</v>
      </c>
      <c r="C29">
        <v>-0.29242982390206362</v>
      </c>
      <c r="J29">
        <v>-1.6989700043360187</v>
      </c>
    </row>
    <row r="30" spans="1:10">
      <c r="A30">
        <v>0.51454775266028607</v>
      </c>
      <c r="B30">
        <v>-0.26760624017703144</v>
      </c>
      <c r="C30">
        <v>-1.0969100130080565</v>
      </c>
      <c r="J30">
        <v>-1.2218487496163564</v>
      </c>
    </row>
    <row r="31" spans="1:10">
      <c r="A31">
        <v>5.3078443483419682E-2</v>
      </c>
      <c r="B31">
        <v>0.11727129565576427</v>
      </c>
      <c r="C31">
        <v>-0.74472749489669399</v>
      </c>
      <c r="J31">
        <v>-1.6989700043360187</v>
      </c>
    </row>
    <row r="32" spans="1:10">
      <c r="A32">
        <v>2.1189299069938092E-2</v>
      </c>
      <c r="B32">
        <v>-1.0457574905606752</v>
      </c>
      <c r="C32">
        <v>-0.30980391997148632</v>
      </c>
      <c r="J32">
        <v>-1.0861861476162833</v>
      </c>
    </row>
    <row r="33" spans="1:10">
      <c r="A33">
        <v>0.43456890403419873</v>
      </c>
      <c r="B33">
        <v>-0.34678748622465633</v>
      </c>
      <c r="C33">
        <v>-0.6777807052660807</v>
      </c>
      <c r="J33">
        <v>-0.98505965020706343</v>
      </c>
    </row>
    <row r="34" spans="1:10">
      <c r="A34">
        <v>0.18752072083646307</v>
      </c>
      <c r="B34">
        <v>-0.82390874094431876</v>
      </c>
      <c r="C34">
        <v>-0.21467016498923297</v>
      </c>
      <c r="J34">
        <v>-0.61109868776746235</v>
      </c>
    </row>
    <row r="35" spans="1:10">
      <c r="A35">
        <v>0.57518784492766106</v>
      </c>
      <c r="B35">
        <v>-0.31875876262441277</v>
      </c>
      <c r="C35">
        <v>-0.40893539297350079</v>
      </c>
      <c r="J35">
        <v>-1.2570659916746985</v>
      </c>
    </row>
    <row r="36" spans="1:10">
      <c r="A36">
        <v>0.34635297445063867</v>
      </c>
      <c r="B36">
        <v>-0.50863830616572736</v>
      </c>
      <c r="C36">
        <v>-0.95860731484177497</v>
      </c>
      <c r="J36">
        <v>-1.6382721639824072</v>
      </c>
    </row>
    <row r="37" spans="1:10">
      <c r="A37">
        <v>0.47712125471966244</v>
      </c>
      <c r="B37">
        <v>6.445798922691845E-2</v>
      </c>
      <c r="C37">
        <v>-0.82390874094431876</v>
      </c>
      <c r="J37">
        <v>-1.5686362358410126</v>
      </c>
    </row>
    <row r="38" spans="1:10">
      <c r="A38">
        <v>0.20139712432045151</v>
      </c>
      <c r="B38">
        <v>-0.56863623584101264</v>
      </c>
      <c r="C38">
        <v>-0.69897000433601875</v>
      </c>
    </row>
    <row r="39" spans="1:10">
      <c r="A39">
        <v>0.17026171539495738</v>
      </c>
      <c r="B39">
        <v>9.3421685162235063E-2</v>
      </c>
      <c r="C39">
        <v>-0.53760200210104392</v>
      </c>
    </row>
    <row r="40" spans="1:10">
      <c r="A40">
        <v>0.3344537511509309</v>
      </c>
      <c r="B40">
        <v>0.14921911265537988</v>
      </c>
      <c r="C40">
        <v>-0.14266750356873156</v>
      </c>
    </row>
    <row r="41" spans="1:10">
      <c r="A41">
        <v>0.27646180417324412</v>
      </c>
      <c r="B41">
        <v>0.13353890837021754</v>
      </c>
      <c r="C41">
        <v>-0.92081875395237522</v>
      </c>
    </row>
    <row r="42" spans="1:10">
      <c r="A42">
        <v>0.14301480025409505</v>
      </c>
      <c r="B42">
        <v>0.10380372095595687</v>
      </c>
      <c r="C42">
        <v>-0.79588001734407521</v>
      </c>
    </row>
    <row r="43" spans="1:10">
      <c r="A43">
        <v>0.35024801833416286</v>
      </c>
      <c r="B43">
        <v>-1.2006594505464183</v>
      </c>
      <c r="C43">
        <v>-0.74472749489669399</v>
      </c>
    </row>
    <row r="44" spans="1:10">
      <c r="A44">
        <v>0.19865708695442263</v>
      </c>
      <c r="B44">
        <v>-0.55987839681219609</v>
      </c>
      <c r="C44">
        <v>-0.37675070960209955</v>
      </c>
    </row>
    <row r="45" spans="1:10">
      <c r="A45">
        <v>0.49831055378960049</v>
      </c>
      <c r="B45">
        <v>-0.30672386469632923</v>
      </c>
      <c r="C45">
        <v>-0.6777807052660807</v>
      </c>
    </row>
    <row r="46" spans="1:10">
      <c r="A46">
        <v>1.1319392952104246</v>
      </c>
      <c r="B46">
        <v>-0.36120878530420253</v>
      </c>
      <c r="C46">
        <v>0.1088355279346057</v>
      </c>
    </row>
    <row r="47" spans="1:10">
      <c r="A47">
        <v>0.43296929087440572</v>
      </c>
      <c r="B47">
        <v>-0.71219827006977399</v>
      </c>
      <c r="C47">
        <v>5.5607651708711563E-2</v>
      </c>
    </row>
    <row r="48" spans="1:10">
      <c r="A48">
        <v>-1.1095789811990857</v>
      </c>
      <c r="B48">
        <v>-0.88941028970075098</v>
      </c>
      <c r="C48">
        <v>0.12781686041175896</v>
      </c>
    </row>
    <row r="49" spans="1:3">
      <c r="A49">
        <v>-0.61960783994297264</v>
      </c>
      <c r="B49">
        <v>-0.73282827159698616</v>
      </c>
      <c r="C49">
        <v>-0.28071596344954391</v>
      </c>
    </row>
    <row r="50" spans="1:3">
      <c r="A50">
        <v>-2.3202255081097443E-2</v>
      </c>
      <c r="B50">
        <v>-0.97469413473522981</v>
      </c>
      <c r="C50">
        <v>-0.4736607226101559</v>
      </c>
    </row>
    <row r="51" spans="1:3">
      <c r="A51">
        <v>-0.96288355941682013</v>
      </c>
      <c r="B51">
        <v>-1.3665315444204136</v>
      </c>
      <c r="C51">
        <v>-0.65757731917779372</v>
      </c>
    </row>
    <row r="52" spans="1:3">
      <c r="A52">
        <v>-0.17848647159522685</v>
      </c>
      <c r="B52">
        <v>0.54406804435027567</v>
      </c>
      <c r="C52">
        <v>-0.59176003468815042</v>
      </c>
    </row>
    <row r="53" spans="1:3">
      <c r="A53">
        <v>-3.7630664329978893E-2</v>
      </c>
      <c r="B53">
        <v>0.51851393987788741</v>
      </c>
      <c r="C53">
        <v>-0.72584215073632019</v>
      </c>
    </row>
    <row r="54" spans="1:3">
      <c r="A54">
        <v>-0.61798295742513165</v>
      </c>
      <c r="B54">
        <v>0.74818802700620035</v>
      </c>
      <c r="C54">
        <v>-0.83863199776502517</v>
      </c>
    </row>
    <row r="55" spans="1:3">
      <c r="A55">
        <v>-0.32975414692587596</v>
      </c>
      <c r="C55">
        <v>-2.3979400086720375</v>
      </c>
    </row>
    <row r="56" spans="1:3">
      <c r="A56">
        <v>-0.72124639904717103</v>
      </c>
      <c r="C56">
        <v>-3</v>
      </c>
    </row>
    <row r="57" spans="1:3">
      <c r="A57">
        <v>1.3856062735983121</v>
      </c>
      <c r="C57">
        <v>-3</v>
      </c>
    </row>
    <row r="58" spans="1:3">
      <c r="A58">
        <v>0.63346845557958653</v>
      </c>
      <c r="C58">
        <v>-2.6989700043360187</v>
      </c>
    </row>
    <row r="59" spans="1:3">
      <c r="A59">
        <v>0.84509804001425681</v>
      </c>
      <c r="C59">
        <v>9.8756337121601191E-3</v>
      </c>
    </row>
    <row r="60" spans="1:3">
      <c r="C60">
        <v>-1.9586073148417751</v>
      </c>
    </row>
    <row r="61" spans="1:3">
      <c r="C61">
        <v>-0.83268266525182388</v>
      </c>
    </row>
    <row r="62" spans="1:3">
      <c r="C62">
        <v>-1.744727494896694</v>
      </c>
    </row>
    <row r="63" spans="1:3">
      <c r="C63">
        <v>-2.6989700043360187</v>
      </c>
    </row>
    <row r="64" spans="1:3">
      <c r="C64">
        <v>-1.9586073148417751</v>
      </c>
    </row>
    <row r="65" spans="3:3">
      <c r="C65">
        <v>-1.6197887582883939</v>
      </c>
    </row>
    <row r="66" spans="3:3">
      <c r="C66">
        <v>-2.5228787452803374</v>
      </c>
    </row>
    <row r="67" spans="3:3">
      <c r="C67">
        <v>-1.6777807052660807</v>
      </c>
    </row>
    <row r="68" spans="3:3">
      <c r="C68">
        <v>-2.6989700043360187</v>
      </c>
    </row>
    <row r="69" spans="3:3">
      <c r="C69">
        <v>-2.5228787452803374</v>
      </c>
    </row>
    <row r="70" spans="3:3">
      <c r="C70">
        <v>-2.5228787452803374</v>
      </c>
    </row>
    <row r="71" spans="3:3">
      <c r="C71">
        <v>-2.5228787452803374</v>
      </c>
    </row>
    <row r="72" spans="3:3">
      <c r="C72">
        <v>-0.14086170270546919</v>
      </c>
    </row>
    <row r="73" spans="3:3">
      <c r="C73">
        <v>-1.8860566476931633</v>
      </c>
    </row>
    <row r="74" spans="3:3">
      <c r="C74">
        <v>-3</v>
      </c>
    </row>
    <row r="75" spans="3:3">
      <c r="C75">
        <v>-1.8239087409443189</v>
      </c>
    </row>
    <row r="76" spans="3:3">
      <c r="C76">
        <v>-2.5228787452803374</v>
      </c>
    </row>
    <row r="77" spans="3:3">
      <c r="C77">
        <v>0.49136169383427269</v>
      </c>
    </row>
    <row r="78" spans="3:3">
      <c r="C78">
        <v>0.51851393987788741</v>
      </c>
    </row>
    <row r="79" spans="3:3">
      <c r="C79">
        <v>0.65321251377534373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C72AC-094F-477A-A166-EBA781ACB86F}">
  <dimension ref="A1:J72"/>
  <sheetViews>
    <sheetView workbookViewId="0">
      <selection sqref="A1:I1"/>
    </sheetView>
  </sheetViews>
  <sheetFormatPr defaultRowHeight="14.2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</row>
    <row r="2" spans="1:10">
      <c r="A2">
        <v>0.22011</v>
      </c>
      <c r="B2">
        <v>-9.6909999999999996E-2</v>
      </c>
      <c r="C2">
        <v>-0.56864000000000003</v>
      </c>
      <c r="D2">
        <v>-1.04576</v>
      </c>
      <c r="E2">
        <v>-1.2218500000000001</v>
      </c>
      <c r="F2">
        <v>-1.3010299999999999</v>
      </c>
      <c r="G2">
        <v>-1.2218487496163564</v>
      </c>
      <c r="H2">
        <v>-0.4825401734597678</v>
      </c>
      <c r="I2">
        <v>-0.64975198166583714</v>
      </c>
      <c r="J2">
        <v>-1.1611509092627446</v>
      </c>
    </row>
    <row r="3" spans="1:10">
      <c r="A3">
        <v>2.7141999999999999</v>
      </c>
      <c r="B3">
        <v>1.3201499999999999</v>
      </c>
      <c r="C3">
        <v>1.9792799999999999</v>
      </c>
      <c r="D3">
        <v>-1.0969100000000001</v>
      </c>
      <c r="E3">
        <v>-1.04576</v>
      </c>
      <c r="F3">
        <v>-1.04576</v>
      </c>
      <c r="G3">
        <v>-0.10237290870955855</v>
      </c>
      <c r="H3">
        <v>-6.0181337178620474E-2</v>
      </c>
      <c r="I3">
        <v>-1.5686362358410126</v>
      </c>
      <c r="J3">
        <v>-1.1366771398795441</v>
      </c>
    </row>
    <row r="4" spans="1:10">
      <c r="A4">
        <v>0.41497000000000001</v>
      </c>
      <c r="B4">
        <v>0.87273999999999996</v>
      </c>
      <c r="C4">
        <v>1.71299</v>
      </c>
      <c r="D4">
        <v>-0.58503000000000005</v>
      </c>
      <c r="E4">
        <v>-1.1549</v>
      </c>
      <c r="F4">
        <v>-1.3010299999999999</v>
      </c>
      <c r="G4">
        <v>-0.95860731484177497</v>
      </c>
      <c r="H4">
        <v>-0.45867042233330635</v>
      </c>
      <c r="J4">
        <v>-1.1938200260161129</v>
      </c>
    </row>
    <row r="5" spans="1:10">
      <c r="A5">
        <v>0.38381999999999999</v>
      </c>
      <c r="B5">
        <v>1.2636400000000001</v>
      </c>
      <c r="C5">
        <v>-0.56864000000000003</v>
      </c>
      <c r="D5">
        <v>-1.1549</v>
      </c>
      <c r="E5">
        <v>-0.30980000000000002</v>
      </c>
      <c r="F5">
        <v>2.1478732257527208E-2</v>
      </c>
      <c r="G5">
        <v>-0.72124639904717103</v>
      </c>
      <c r="H5">
        <v>-0.3974934059131417</v>
      </c>
      <c r="J5">
        <v>-1.1870866433571443</v>
      </c>
    </row>
    <row r="6" spans="1:10">
      <c r="A6">
        <v>-0.10791000000000001</v>
      </c>
      <c r="B6">
        <v>-0.30103000000000002</v>
      </c>
      <c r="C6">
        <v>1.9792799999999999</v>
      </c>
      <c r="D6">
        <v>-1.52288</v>
      </c>
      <c r="E6">
        <v>-1.2218500000000001</v>
      </c>
      <c r="F6">
        <v>0.69551892705903628</v>
      </c>
      <c r="G6">
        <v>-1.0457574905606752</v>
      </c>
      <c r="H6">
        <v>-8.4600164787730178E-2</v>
      </c>
      <c r="J6">
        <v>-1.1549019599857431</v>
      </c>
    </row>
    <row r="7" spans="1:10">
      <c r="A7">
        <v>2.3480099999999999</v>
      </c>
      <c r="B7">
        <v>-0.74473</v>
      </c>
      <c r="C7">
        <v>1.71299</v>
      </c>
      <c r="D7">
        <v>-1.52288</v>
      </c>
      <c r="E7">
        <v>-1.2518100000000001</v>
      </c>
      <c r="F7">
        <v>-0.4826721177056264</v>
      </c>
      <c r="G7">
        <v>-0.48148606012211248</v>
      </c>
      <c r="H7">
        <v>-1.6989700043360187</v>
      </c>
      <c r="J7">
        <v>-1.3010299956639813</v>
      </c>
    </row>
    <row r="8" spans="1:10">
      <c r="A8">
        <v>0.26482</v>
      </c>
      <c r="B8">
        <v>0.10721</v>
      </c>
      <c r="C8">
        <v>2.3387600000000002</v>
      </c>
      <c r="D8">
        <v>-1.52288</v>
      </c>
      <c r="E8">
        <v>-1.39794</v>
      </c>
      <c r="F8">
        <v>-0.57691804170276895</v>
      </c>
      <c r="G8">
        <v>-1.1549019599857431</v>
      </c>
      <c r="H8">
        <v>-3</v>
      </c>
      <c r="J8">
        <v>-0.44369749923271273</v>
      </c>
    </row>
    <row r="9" spans="1:10">
      <c r="A9">
        <v>0.46538000000000002</v>
      </c>
      <c r="B9">
        <v>-0.65758000000000005</v>
      </c>
      <c r="C9">
        <v>0.13353999999999999</v>
      </c>
      <c r="D9">
        <v>-1.0026136156026866</v>
      </c>
      <c r="E9">
        <v>-1.1549</v>
      </c>
      <c r="F9">
        <v>-0.88209381837787315</v>
      </c>
      <c r="G9">
        <v>-1.854383347787341E-2</v>
      </c>
      <c r="H9">
        <v>-1.4685210829577449</v>
      </c>
      <c r="J9">
        <v>-1.2218487496163564</v>
      </c>
    </row>
    <row r="10" spans="1:10">
      <c r="A10">
        <v>0.14613000000000001</v>
      </c>
      <c r="B10">
        <v>0.74273</v>
      </c>
      <c r="C10">
        <v>-5.0610000000000002E-2</v>
      </c>
      <c r="D10">
        <v>-0.92850186700663462</v>
      </c>
      <c r="E10">
        <v>-1.1307682802690238</v>
      </c>
      <c r="F10">
        <v>-1.080921907623926</v>
      </c>
      <c r="G10">
        <v>-0.56712838490887962</v>
      </c>
      <c r="H10">
        <v>-1.0555173278498313</v>
      </c>
      <c r="J10">
        <v>-1.0457574905606752</v>
      </c>
    </row>
    <row r="11" spans="1:10">
      <c r="A11">
        <v>0.2878</v>
      </c>
      <c r="B11">
        <v>1.65341</v>
      </c>
      <c r="C11">
        <v>-1.1739299999999999</v>
      </c>
      <c r="D11">
        <v>-0.93107238831792816</v>
      </c>
      <c r="E11">
        <v>-0.54668165995296236</v>
      </c>
      <c r="F11">
        <v>-5.551732784983137E-2</v>
      </c>
      <c r="G11">
        <v>-0.61065668874792201</v>
      </c>
      <c r="H11">
        <v>-1.4559319556497243</v>
      </c>
      <c r="J11">
        <v>-1.1549019599857431</v>
      </c>
    </row>
    <row r="12" spans="1:10">
      <c r="A12">
        <v>0.32634000000000002</v>
      </c>
      <c r="B12">
        <v>-0.61978999999999995</v>
      </c>
      <c r="C12">
        <v>-1.05552</v>
      </c>
      <c r="D12">
        <v>-0.67468962828893886</v>
      </c>
      <c r="E12">
        <v>-0.30980391997148632</v>
      </c>
      <c r="F12">
        <v>-5.9483515067432782E-2</v>
      </c>
      <c r="G12">
        <v>-0.14917004015146906</v>
      </c>
      <c r="H12">
        <v>-3</v>
      </c>
      <c r="J12">
        <v>-1.5228787452803376</v>
      </c>
    </row>
    <row r="13" spans="1:10">
      <c r="A13">
        <v>-8.77E-3</v>
      </c>
      <c r="B13">
        <v>0.19312000000000001</v>
      </c>
      <c r="C13">
        <v>-0.95467999999999997</v>
      </c>
      <c r="D13">
        <v>-0.72557830318059269</v>
      </c>
      <c r="E13">
        <v>-0.13135556160517428</v>
      </c>
      <c r="G13">
        <v>-0.25307618441651242</v>
      </c>
      <c r="H13">
        <v>-0.60730304674033431</v>
      </c>
      <c r="J13">
        <v>-1.0969100130080565</v>
      </c>
    </row>
    <row r="14" spans="1:10">
      <c r="A14">
        <v>0.14301</v>
      </c>
      <c r="B14">
        <v>-0.11351</v>
      </c>
      <c r="C14">
        <v>-0.95860999999999996</v>
      </c>
      <c r="D14">
        <v>-0.83863199776502517</v>
      </c>
      <c r="G14">
        <v>-1.7695510786217261</v>
      </c>
      <c r="H14">
        <v>-1.585026652029182</v>
      </c>
      <c r="J14">
        <v>-1.6989700043360187</v>
      </c>
    </row>
    <row r="15" spans="1:10">
      <c r="A15">
        <v>0.13988</v>
      </c>
      <c r="B15">
        <v>0.17319000000000001</v>
      </c>
      <c r="C15">
        <v>-0.95860999999999996</v>
      </c>
      <c r="D15">
        <v>-0.82390874094431876</v>
      </c>
      <c r="G15">
        <v>-1.2146701649892331</v>
      </c>
      <c r="H15">
        <v>-1.6197887582883939</v>
      </c>
      <c r="J15">
        <v>-1.1549019599857431</v>
      </c>
    </row>
    <row r="16" spans="1:10">
      <c r="A16">
        <v>0.16435</v>
      </c>
      <c r="B16">
        <v>0.39269999999999999</v>
      </c>
      <c r="C16">
        <v>1.2296800000000001</v>
      </c>
      <c r="D16">
        <v>-1.0177287669604316</v>
      </c>
      <c r="G16">
        <v>1.0670336398422622</v>
      </c>
      <c r="H16">
        <v>-2.3979400086720375</v>
      </c>
      <c r="J16">
        <v>-1.6989700043360187</v>
      </c>
    </row>
    <row r="17" spans="1:10">
      <c r="A17">
        <v>0.13988</v>
      </c>
      <c r="B17">
        <v>-0.58503000000000005</v>
      </c>
      <c r="C17">
        <v>0.18751999999999999</v>
      </c>
      <c r="D17">
        <v>-0.96657624451305035</v>
      </c>
      <c r="G17">
        <v>1.0370677580425578</v>
      </c>
      <c r="H17">
        <v>-1.4436974992327127</v>
      </c>
      <c r="J17">
        <v>-1.5228787452803376</v>
      </c>
    </row>
    <row r="18" spans="1:10">
      <c r="A18">
        <v>6.4460000000000003E-2</v>
      </c>
      <c r="B18">
        <v>-0.13077</v>
      </c>
      <c r="C18">
        <v>-0.71443999999999996</v>
      </c>
      <c r="D18">
        <v>-1.0969100130080565</v>
      </c>
      <c r="G18">
        <v>0.69019608002851374</v>
      </c>
      <c r="H18">
        <v>-1.3872161432802645</v>
      </c>
      <c r="J18">
        <v>-1.6989700043360187</v>
      </c>
    </row>
    <row r="19" spans="1:10">
      <c r="A19">
        <v>0.21218999999999999</v>
      </c>
      <c r="B19">
        <v>-0.76954999999999996</v>
      </c>
      <c r="C19">
        <v>-0.82391000000000003</v>
      </c>
      <c r="G19">
        <v>0.50514997831990605</v>
      </c>
      <c r="H19">
        <v>-2.6989700043360187</v>
      </c>
      <c r="J19">
        <v>-1.6989700043360187</v>
      </c>
    </row>
    <row r="20" spans="1:10">
      <c r="A20">
        <v>0.56347999999999998</v>
      </c>
      <c r="B20">
        <v>-0.67778000000000005</v>
      </c>
      <c r="C20">
        <v>-0.79317000000000004</v>
      </c>
      <c r="G20">
        <v>0.67209785793571752</v>
      </c>
      <c r="J20">
        <v>-1.6989700043360187</v>
      </c>
    </row>
    <row r="21" spans="1:10">
      <c r="A21">
        <v>0.27416000000000001</v>
      </c>
      <c r="B21">
        <v>-0.76954999999999996</v>
      </c>
      <c r="C21">
        <v>-0.65758000000000005</v>
      </c>
      <c r="J21">
        <v>-0.72124639904717103</v>
      </c>
    </row>
    <row r="22" spans="1:10">
      <c r="A22">
        <v>9.6909999999999996E-2</v>
      </c>
      <c r="B22">
        <v>-1.04576</v>
      </c>
      <c r="C22">
        <v>-0.49485000000000001</v>
      </c>
      <c r="J22">
        <v>-0.6020599913279624</v>
      </c>
    </row>
    <row r="23" spans="1:10">
      <c r="A23">
        <v>3.7429999999999998E-2</v>
      </c>
      <c r="B23">
        <v>-0.18709000000000001</v>
      </c>
      <c r="C23">
        <v>-0.88605999999999996</v>
      </c>
      <c r="J23">
        <v>-1.5228787452803376</v>
      </c>
    </row>
    <row r="24" spans="1:10">
      <c r="A24">
        <v>6.0699999999999997E-2</v>
      </c>
      <c r="B24">
        <v>0.66181000000000001</v>
      </c>
      <c r="C24">
        <v>-0.61978999999999995</v>
      </c>
      <c r="J24">
        <v>-1.0457574905606752</v>
      </c>
    </row>
    <row r="25" spans="1:10">
      <c r="A25">
        <v>4.1390000000000003E-2</v>
      </c>
      <c r="B25">
        <v>-0.92081999999999997</v>
      </c>
      <c r="C25">
        <v>-0.50863999999999998</v>
      </c>
      <c r="J25">
        <v>-0.72124639904717103</v>
      </c>
    </row>
    <row r="26" spans="1:10">
      <c r="A26">
        <v>0.17025999999999999</v>
      </c>
      <c r="B26">
        <v>-0.82391000000000003</v>
      </c>
      <c r="C26">
        <v>-0.49485000000000001</v>
      </c>
      <c r="J26">
        <v>-0.92081875395237522</v>
      </c>
    </row>
    <row r="27" spans="1:10">
      <c r="A27">
        <v>2.1190000000000001E-2</v>
      </c>
      <c r="B27">
        <v>-1.1549</v>
      </c>
      <c r="C27">
        <v>-0.40894000000000003</v>
      </c>
      <c r="J27">
        <v>-0.85387196432176193</v>
      </c>
    </row>
    <row r="28" spans="1:10">
      <c r="A28">
        <v>-0.66675430103803723</v>
      </c>
      <c r="B28">
        <v>-0.46851999999999999</v>
      </c>
      <c r="C28">
        <v>-1.0969100000000001</v>
      </c>
      <c r="J28">
        <v>-0.69897000433601875</v>
      </c>
    </row>
    <row r="29" spans="1:10">
      <c r="A29">
        <v>-1.0301535052061748</v>
      </c>
      <c r="B29">
        <v>-0.48148999999999997</v>
      </c>
      <c r="C29">
        <v>-0.22914999999999999</v>
      </c>
      <c r="J29">
        <v>-0.99310629205209955</v>
      </c>
    </row>
    <row r="30" spans="1:10">
      <c r="A30">
        <v>-0.91757369913922815</v>
      </c>
      <c r="B30">
        <v>-0.88605999999999996</v>
      </c>
      <c r="C30">
        <v>-0.82391000000000003</v>
      </c>
      <c r="J30">
        <v>-1.0383852004614342</v>
      </c>
    </row>
    <row r="31" spans="1:10">
      <c r="A31">
        <v>-0.70531337572055675</v>
      </c>
      <c r="B31">
        <v>-0.86646109162978246</v>
      </c>
      <c r="C31">
        <v>-0.79588000000000003</v>
      </c>
      <c r="J31">
        <v>-1.0506099933550872</v>
      </c>
    </row>
    <row r="32" spans="1:10">
      <c r="A32">
        <v>-0.80953063815254256</v>
      </c>
      <c r="B32">
        <v>-0.90325647903228168</v>
      </c>
      <c r="C32">
        <v>-0.61978999999999995</v>
      </c>
      <c r="J32">
        <v>-0.63469925136201266</v>
      </c>
    </row>
    <row r="33" spans="1:10">
      <c r="A33">
        <v>-0.69464863055337622</v>
      </c>
      <c r="B33">
        <v>-0.69962193512929749</v>
      </c>
      <c r="C33">
        <v>-0.52288000000000001</v>
      </c>
      <c r="J33">
        <v>-0.50415235442352524</v>
      </c>
    </row>
    <row r="34" spans="1:10">
      <c r="A34">
        <v>-0.56863623584101264</v>
      </c>
      <c r="B34">
        <v>-0.71309464702762515</v>
      </c>
      <c r="C34">
        <v>-0.88605999999999996</v>
      </c>
      <c r="J34">
        <v>-1.0705810742857071</v>
      </c>
    </row>
    <row r="35" spans="1:10">
      <c r="A35">
        <v>0.52930199778798059</v>
      </c>
      <c r="B35">
        <v>-0.8844589960499506</v>
      </c>
      <c r="C35">
        <v>-0.65758000000000005</v>
      </c>
      <c r="J35">
        <v>-1.7695510786217261</v>
      </c>
    </row>
    <row r="36" spans="1:10">
      <c r="A36">
        <v>0.63457802285388809</v>
      </c>
      <c r="B36">
        <v>-0.89619627904404309</v>
      </c>
      <c r="C36">
        <v>-0.88605999999999996</v>
      </c>
    </row>
    <row r="37" spans="1:10">
      <c r="A37">
        <v>7.7731179652392027E-2</v>
      </c>
      <c r="B37">
        <v>-0.89279003035213167</v>
      </c>
      <c r="C37">
        <v>-0.88605999999999996</v>
      </c>
    </row>
    <row r="38" spans="1:10">
      <c r="A38">
        <v>1.3384564936046048</v>
      </c>
      <c r="B38">
        <v>0.26881190373978042</v>
      </c>
      <c r="C38">
        <v>-0.52288000000000001</v>
      </c>
    </row>
    <row r="39" spans="1:10">
      <c r="A39">
        <v>1.0413926851582251</v>
      </c>
      <c r="B39">
        <v>0.55581968306119112</v>
      </c>
      <c r="C39">
        <v>-0.24413000000000001</v>
      </c>
    </row>
    <row r="40" spans="1:10">
      <c r="A40">
        <v>0.99122607569249488</v>
      </c>
      <c r="B40">
        <v>0.39040515648008089</v>
      </c>
      <c r="C40">
        <v>-0.50863999999999998</v>
      </c>
    </row>
    <row r="41" spans="1:10">
      <c r="B41">
        <v>0.90848501887864974</v>
      </c>
      <c r="C41">
        <v>0.42686895965898547</v>
      </c>
    </row>
    <row r="42" spans="1:10">
      <c r="B42">
        <v>0.36172783601759284</v>
      </c>
      <c r="C42">
        <v>3.0851433529988533E-2</v>
      </c>
    </row>
    <row r="43" spans="1:10">
      <c r="B43">
        <v>0.62324929039790045</v>
      </c>
      <c r="C43">
        <v>5.2039507001471932E-2</v>
      </c>
    </row>
    <row r="44" spans="1:10">
      <c r="C44">
        <v>0.30960887795890246</v>
      </c>
    </row>
    <row r="45" spans="1:10">
      <c r="C45">
        <v>-0.64781748188863753</v>
      </c>
    </row>
    <row r="46" spans="1:10">
      <c r="C46">
        <v>-0.48545224733971393</v>
      </c>
    </row>
    <row r="47" spans="1:10">
      <c r="C47">
        <v>-0.1752235375244543</v>
      </c>
    </row>
    <row r="48" spans="1:10">
      <c r="C48">
        <v>-0.98716277529482777</v>
      </c>
    </row>
    <row r="49" spans="3:3">
      <c r="C49">
        <v>-2.0457574905606752</v>
      </c>
    </row>
    <row r="50" spans="3:3">
      <c r="C50">
        <v>-1.7695510786217261</v>
      </c>
    </row>
    <row r="51" spans="3:3">
      <c r="C51">
        <v>-1.3565473235138126</v>
      </c>
    </row>
    <row r="52" spans="3:3">
      <c r="C52">
        <v>-2.3010299956639813</v>
      </c>
    </row>
    <row r="53" spans="3:3">
      <c r="C53">
        <v>-0.68193666503723849</v>
      </c>
    </row>
    <row r="54" spans="3:3">
      <c r="C54">
        <v>-1.3979400086720375</v>
      </c>
    </row>
    <row r="55" spans="3:3">
      <c r="C55">
        <v>-2.5228787452803374</v>
      </c>
    </row>
    <row r="56" spans="3:3">
      <c r="C56">
        <v>-2.1549019599857431</v>
      </c>
    </row>
    <row r="57" spans="3:3">
      <c r="C57">
        <v>-2</v>
      </c>
    </row>
    <row r="58" spans="3:3">
      <c r="C58">
        <v>-2.3010299956639813</v>
      </c>
    </row>
    <row r="59" spans="3:3">
      <c r="C59">
        <v>-3</v>
      </c>
    </row>
    <row r="60" spans="3:3">
      <c r="C60">
        <v>-1.6382721639824072</v>
      </c>
    </row>
    <row r="61" spans="3:3">
      <c r="C61">
        <v>-2.3979400086720375</v>
      </c>
    </row>
    <row r="62" spans="3:3">
      <c r="C62">
        <v>-1.3665315444204136</v>
      </c>
    </row>
    <row r="63" spans="3:3">
      <c r="C63">
        <v>-2.1549019599857431</v>
      </c>
    </row>
    <row r="64" spans="3:3">
      <c r="C64">
        <v>-3</v>
      </c>
    </row>
    <row r="65" spans="3:3">
      <c r="C65">
        <v>-1.3467874862246563</v>
      </c>
    </row>
    <row r="66" spans="3:3">
      <c r="C66">
        <v>-1.9208187539523751</v>
      </c>
    </row>
    <row r="67" spans="3:3">
      <c r="C67">
        <v>1.4626375425723779</v>
      </c>
    </row>
    <row r="68" spans="3:3">
      <c r="C68">
        <v>0.84714061741340618</v>
      </c>
    </row>
    <row r="69" spans="3:3">
      <c r="C69">
        <v>0.69836156605510979</v>
      </c>
    </row>
    <row r="70" spans="3:3">
      <c r="C70">
        <v>0.55630250076728727</v>
      </c>
    </row>
    <row r="71" spans="3:3">
      <c r="C71">
        <v>0.54406804435027567</v>
      </c>
    </row>
    <row r="72" spans="3:3">
      <c r="C72">
        <v>0.61278385671973545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6B2D1-37FB-474F-9CCC-98E4BEC4D43E}">
  <dimension ref="A1:C701"/>
  <sheetViews>
    <sheetView workbookViewId="0">
      <selection activeCell="A695" sqref="A1:C695"/>
    </sheetView>
  </sheetViews>
  <sheetFormatPr defaultColWidth="30.375" defaultRowHeight="15"/>
  <cols>
    <col min="1" max="16384" width="30.375" style="6"/>
  </cols>
  <sheetData>
    <row r="1" spans="1:3">
      <c r="A1" s="6" t="s">
        <v>17</v>
      </c>
      <c r="B1" s="6" t="s">
        <v>15</v>
      </c>
      <c r="C1" s="6" t="s">
        <v>16</v>
      </c>
    </row>
    <row r="2" spans="1:3">
      <c r="A2" s="6" t="s">
        <v>9</v>
      </c>
      <c r="B2" s="6" t="s">
        <v>10</v>
      </c>
      <c r="C2" s="6">
        <v>1.4</v>
      </c>
    </row>
    <row r="3" spans="1:3">
      <c r="A3" s="6" t="s">
        <v>9</v>
      </c>
      <c r="B3" s="6" t="s">
        <v>11</v>
      </c>
      <c r="C3" s="6">
        <v>0.59</v>
      </c>
    </row>
    <row r="4" spans="1:3">
      <c r="A4" s="6" t="s">
        <v>9</v>
      </c>
      <c r="B4" s="6" t="s">
        <v>12</v>
      </c>
      <c r="C4" s="6">
        <v>2.2999999999999998</v>
      </c>
    </row>
    <row r="5" spans="1:3">
      <c r="A5" s="6" t="s">
        <v>9</v>
      </c>
      <c r="B5" s="6" t="s">
        <v>13</v>
      </c>
      <c r="C5" s="6">
        <v>4.84</v>
      </c>
    </row>
    <row r="6" spans="1:3">
      <c r="A6" s="6" t="s">
        <v>9</v>
      </c>
      <c r="B6" s="6" t="s">
        <v>12</v>
      </c>
      <c r="C6" s="6">
        <v>0.88</v>
      </c>
    </row>
    <row r="7" spans="1:3">
      <c r="A7" s="6" t="s">
        <v>9</v>
      </c>
      <c r="B7" s="6" t="s">
        <v>12</v>
      </c>
      <c r="C7" s="6">
        <v>1.73</v>
      </c>
    </row>
    <row r="8" spans="1:3">
      <c r="A8" s="6" t="s">
        <v>9</v>
      </c>
      <c r="B8" s="6" t="s">
        <v>12</v>
      </c>
      <c r="C8" s="6">
        <v>0.89</v>
      </c>
    </row>
    <row r="9" spans="1:3">
      <c r="A9" s="6" t="s">
        <v>9</v>
      </c>
      <c r="B9" s="6" t="s">
        <v>12</v>
      </c>
      <c r="C9" s="6">
        <v>0.82599999999999996</v>
      </c>
    </row>
    <row r="10" spans="1:3">
      <c r="A10" s="6" t="s">
        <v>9</v>
      </c>
      <c r="B10" s="6" t="s">
        <v>12</v>
      </c>
      <c r="C10" s="6">
        <v>0.51400000000000001</v>
      </c>
    </row>
    <row r="11" spans="1:3">
      <c r="A11" s="6" t="s">
        <v>9</v>
      </c>
      <c r="B11" s="6" t="s">
        <v>12</v>
      </c>
      <c r="C11" s="6">
        <v>9.3899999999999997E-2</v>
      </c>
    </row>
    <row r="12" spans="1:3">
      <c r="A12" s="6" t="s">
        <v>9</v>
      </c>
      <c r="B12" s="6" t="s">
        <v>12</v>
      </c>
      <c r="C12" s="6">
        <v>0.15</v>
      </c>
    </row>
    <row r="13" spans="1:3">
      <c r="A13" s="6" t="s">
        <v>9</v>
      </c>
      <c r="B13" s="6" t="s">
        <v>12</v>
      </c>
      <c r="C13" s="6">
        <v>1.18</v>
      </c>
    </row>
    <row r="14" spans="1:3">
      <c r="A14" s="6" t="s">
        <v>9</v>
      </c>
      <c r="B14" s="6" t="s">
        <v>12</v>
      </c>
      <c r="C14" s="6">
        <v>0.127</v>
      </c>
    </row>
    <row r="15" spans="1:3">
      <c r="A15" s="6" t="s">
        <v>9</v>
      </c>
      <c r="B15" s="6" t="s">
        <v>12</v>
      </c>
      <c r="C15" s="6">
        <v>0.64300000000000002</v>
      </c>
    </row>
    <row r="16" spans="1:3">
      <c r="A16" s="6" t="s">
        <v>9</v>
      </c>
      <c r="B16" s="6" t="s">
        <v>12</v>
      </c>
      <c r="C16" s="6">
        <v>0.13500000000000001</v>
      </c>
    </row>
    <row r="17" spans="1:3">
      <c r="A17" s="6" t="s">
        <v>9</v>
      </c>
      <c r="B17" s="6" t="s">
        <v>12</v>
      </c>
      <c r="C17" s="6">
        <v>0.59699999999999998</v>
      </c>
    </row>
    <row r="18" spans="1:3">
      <c r="A18" s="6" t="s">
        <v>9</v>
      </c>
      <c r="B18" s="6" t="s">
        <v>12</v>
      </c>
      <c r="C18" s="6">
        <v>0.70399999999999996</v>
      </c>
    </row>
    <row r="19" spans="1:3">
      <c r="A19" s="6" t="s">
        <v>9</v>
      </c>
      <c r="B19" s="6" t="s">
        <v>12</v>
      </c>
      <c r="C19" s="6">
        <v>0.42499999999999999</v>
      </c>
    </row>
    <row r="20" spans="1:3">
      <c r="A20" s="6" t="s">
        <v>9</v>
      </c>
      <c r="B20" s="6" t="s">
        <v>12</v>
      </c>
      <c r="C20" s="6">
        <v>0.42</v>
      </c>
    </row>
    <row r="21" spans="1:3">
      <c r="A21" s="6" t="s">
        <v>9</v>
      </c>
      <c r="B21" s="6" t="s">
        <v>12</v>
      </c>
      <c r="C21" s="6">
        <v>0.13800000000000001</v>
      </c>
    </row>
    <row r="22" spans="1:3">
      <c r="A22" s="6" t="s">
        <v>9</v>
      </c>
      <c r="B22" s="6" t="s">
        <v>12</v>
      </c>
      <c r="C22" s="6">
        <v>1.03</v>
      </c>
    </row>
    <row r="23" spans="1:3">
      <c r="A23" s="6" t="s">
        <v>9</v>
      </c>
      <c r="B23" s="6" t="s">
        <v>10</v>
      </c>
      <c r="C23" s="2">
        <v>0.1</v>
      </c>
    </row>
    <row r="24" spans="1:3">
      <c r="A24" s="6" t="s">
        <v>9</v>
      </c>
      <c r="B24" s="6" t="s">
        <v>10</v>
      </c>
      <c r="C24" s="2">
        <v>0.02</v>
      </c>
    </row>
    <row r="25" spans="1:3">
      <c r="A25" s="6" t="s">
        <v>9</v>
      </c>
      <c r="B25" s="6" t="s">
        <v>10</v>
      </c>
      <c r="C25" s="2">
        <v>7.0000000000000007E-2</v>
      </c>
    </row>
    <row r="26" spans="1:3">
      <c r="A26" s="6" t="s">
        <v>9</v>
      </c>
      <c r="B26" s="6" t="s">
        <v>10</v>
      </c>
      <c r="C26" s="2">
        <v>0.02</v>
      </c>
    </row>
    <row r="27" spans="1:3">
      <c r="A27" s="6" t="s">
        <v>9</v>
      </c>
      <c r="B27" s="6" t="s">
        <v>10</v>
      </c>
      <c r="C27" s="2">
        <v>0.05</v>
      </c>
    </row>
    <row r="28" spans="1:3">
      <c r="A28" s="6" t="s">
        <v>9</v>
      </c>
      <c r="B28" s="6" t="s">
        <v>10</v>
      </c>
      <c r="C28" s="2">
        <v>0.02</v>
      </c>
    </row>
    <row r="29" spans="1:3">
      <c r="A29" s="6" t="s">
        <v>9</v>
      </c>
      <c r="B29" s="6" t="s">
        <v>10</v>
      </c>
      <c r="C29" s="2">
        <v>0.02</v>
      </c>
    </row>
    <row r="30" spans="1:3">
      <c r="A30" s="6" t="s">
        <v>9</v>
      </c>
      <c r="B30" s="6" t="s">
        <v>10</v>
      </c>
      <c r="C30" s="2">
        <v>0.03</v>
      </c>
    </row>
    <row r="31" spans="1:3">
      <c r="A31" s="6" t="s">
        <v>9</v>
      </c>
      <c r="B31" s="6" t="s">
        <v>10</v>
      </c>
      <c r="C31" s="2">
        <v>0.02</v>
      </c>
    </row>
    <row r="32" spans="1:3">
      <c r="A32" s="6" t="s">
        <v>9</v>
      </c>
      <c r="B32" s="6" t="s">
        <v>10</v>
      </c>
      <c r="C32" s="2">
        <v>0.03</v>
      </c>
    </row>
    <row r="33" spans="1:3">
      <c r="A33" s="6" t="s">
        <v>9</v>
      </c>
      <c r="B33" s="6" t="s">
        <v>10</v>
      </c>
      <c r="C33" s="2">
        <v>0.03</v>
      </c>
    </row>
    <row r="34" spans="1:3">
      <c r="A34" s="6" t="s">
        <v>9</v>
      </c>
      <c r="B34" s="6" t="s">
        <v>10</v>
      </c>
      <c r="C34" s="2">
        <v>0.04</v>
      </c>
    </row>
    <row r="35" spans="1:3">
      <c r="A35" s="6" t="s">
        <v>9</v>
      </c>
      <c r="B35" s="6" t="s">
        <v>10</v>
      </c>
      <c r="C35" s="2">
        <v>0.09</v>
      </c>
    </row>
    <row r="36" spans="1:3">
      <c r="A36" s="6" t="s">
        <v>9</v>
      </c>
      <c r="B36" s="6" t="s">
        <v>10</v>
      </c>
      <c r="C36" s="2">
        <v>0.02</v>
      </c>
    </row>
    <row r="37" spans="1:3">
      <c r="A37" s="6" t="s">
        <v>9</v>
      </c>
      <c r="B37" s="6" t="s">
        <v>10</v>
      </c>
      <c r="C37" s="2">
        <v>0.03</v>
      </c>
    </row>
    <row r="38" spans="1:3">
      <c r="A38" s="6" t="s">
        <v>9</v>
      </c>
      <c r="B38" s="6" t="s">
        <v>10</v>
      </c>
      <c r="C38" s="2">
        <v>7.0000000000000007E-2</v>
      </c>
    </row>
    <row r="39" spans="1:3">
      <c r="A39" s="6" t="s">
        <v>9</v>
      </c>
      <c r="B39" s="6" t="s">
        <v>10</v>
      </c>
      <c r="C39" s="2">
        <v>0.04</v>
      </c>
    </row>
    <row r="40" spans="1:3">
      <c r="A40" s="6" t="s">
        <v>9</v>
      </c>
      <c r="B40" s="6" t="s">
        <v>10</v>
      </c>
      <c r="C40" s="2">
        <v>0.03</v>
      </c>
    </row>
    <row r="41" spans="1:3">
      <c r="A41" s="6" t="s">
        <v>9</v>
      </c>
      <c r="B41" s="6" t="s">
        <v>10</v>
      </c>
      <c r="C41" s="2">
        <v>0.02</v>
      </c>
    </row>
    <row r="42" spans="1:3">
      <c r="A42" s="6" t="s">
        <v>9</v>
      </c>
      <c r="B42" s="6" t="s">
        <v>10</v>
      </c>
      <c r="C42" s="2">
        <v>0.04</v>
      </c>
    </row>
    <row r="43" spans="1:3">
      <c r="A43" s="6" t="s">
        <v>9</v>
      </c>
      <c r="B43" s="6" t="s">
        <v>10</v>
      </c>
      <c r="C43" s="2">
        <v>0.03</v>
      </c>
    </row>
    <row r="44" spans="1:3">
      <c r="A44" s="6" t="s">
        <v>9</v>
      </c>
      <c r="B44" s="6" t="s">
        <v>10</v>
      </c>
      <c r="C44" s="2">
        <v>0.02</v>
      </c>
    </row>
    <row r="45" spans="1:3">
      <c r="A45" s="6" t="s">
        <v>9</v>
      </c>
      <c r="B45" s="6" t="s">
        <v>10</v>
      </c>
      <c r="C45" s="2">
        <v>0.13</v>
      </c>
    </row>
    <row r="46" spans="1:3">
      <c r="A46" s="6" t="s">
        <v>9</v>
      </c>
      <c r="B46" s="6" t="s">
        <v>10</v>
      </c>
      <c r="C46" s="2">
        <v>0.1</v>
      </c>
    </row>
    <row r="47" spans="1:3">
      <c r="A47" s="6" t="s">
        <v>9</v>
      </c>
      <c r="B47" s="6" t="s">
        <v>10</v>
      </c>
      <c r="C47" s="2">
        <v>0.04</v>
      </c>
    </row>
    <row r="48" spans="1:3">
      <c r="A48" s="6" t="s">
        <v>9</v>
      </c>
      <c r="B48" s="6" t="s">
        <v>10</v>
      </c>
      <c r="C48" s="2">
        <v>0.04</v>
      </c>
    </row>
    <row r="49" spans="1:3">
      <c r="A49" s="6" t="s">
        <v>9</v>
      </c>
      <c r="B49" s="6" t="s">
        <v>10</v>
      </c>
      <c r="C49" s="2">
        <v>0.03</v>
      </c>
    </row>
    <row r="50" spans="1:3">
      <c r="A50" s="6" t="s">
        <v>9</v>
      </c>
      <c r="B50" s="6" t="s">
        <v>10</v>
      </c>
      <c r="C50" s="2">
        <v>0.05</v>
      </c>
    </row>
    <row r="51" spans="1:3">
      <c r="A51" s="6" t="s">
        <v>9</v>
      </c>
      <c r="B51" s="6" t="s">
        <v>10</v>
      </c>
      <c r="C51" s="2">
        <v>7.0000000000000007E-2</v>
      </c>
    </row>
    <row r="52" spans="1:3">
      <c r="A52" s="6" t="s">
        <v>9</v>
      </c>
      <c r="B52" s="6" t="s">
        <v>10</v>
      </c>
      <c r="C52" s="2">
        <v>0.02</v>
      </c>
    </row>
    <row r="53" spans="1:3">
      <c r="A53" s="6" t="s">
        <v>9</v>
      </c>
      <c r="B53" s="6" t="s">
        <v>10</v>
      </c>
      <c r="C53" s="2">
        <v>0.02</v>
      </c>
    </row>
    <row r="54" spans="1:3">
      <c r="A54" s="6" t="s">
        <v>9</v>
      </c>
      <c r="B54" s="6" t="s">
        <v>10</v>
      </c>
      <c r="C54" s="2">
        <v>0.03</v>
      </c>
    </row>
    <row r="55" spans="1:3">
      <c r="A55" s="6" t="s">
        <v>9</v>
      </c>
      <c r="B55" s="6" t="s">
        <v>10</v>
      </c>
      <c r="C55" s="2">
        <v>0.02</v>
      </c>
    </row>
    <row r="56" spans="1:3">
      <c r="A56" s="6" t="s">
        <v>9</v>
      </c>
      <c r="B56" s="6" t="s">
        <v>10</v>
      </c>
      <c r="C56" s="2">
        <v>0.03</v>
      </c>
    </row>
    <row r="57" spans="1:3">
      <c r="A57" s="6" t="s">
        <v>9</v>
      </c>
      <c r="B57" s="6" t="s">
        <v>10</v>
      </c>
      <c r="C57" s="2">
        <v>0.02</v>
      </c>
    </row>
    <row r="58" spans="1:3">
      <c r="A58" s="6" t="s">
        <v>9</v>
      </c>
      <c r="B58" s="6" t="s">
        <v>10</v>
      </c>
      <c r="C58" s="2">
        <v>0.03</v>
      </c>
    </row>
    <row r="59" spans="1:3">
      <c r="A59" s="6" t="s">
        <v>9</v>
      </c>
      <c r="B59" s="6" t="s">
        <v>12</v>
      </c>
      <c r="C59" s="2">
        <v>0.14000000000000001</v>
      </c>
    </row>
    <row r="60" spans="1:3">
      <c r="A60" s="6" t="s">
        <v>9</v>
      </c>
      <c r="B60" s="6" t="s">
        <v>12</v>
      </c>
      <c r="C60" s="2">
        <v>0.31</v>
      </c>
    </row>
    <row r="61" spans="1:3">
      <c r="A61" s="6" t="s">
        <v>9</v>
      </c>
      <c r="B61" s="6" t="s">
        <v>12</v>
      </c>
      <c r="C61" s="2">
        <v>0.27</v>
      </c>
    </row>
    <row r="62" spans="1:3">
      <c r="A62" s="6" t="s">
        <v>9</v>
      </c>
      <c r="B62" s="6" t="s">
        <v>12</v>
      </c>
      <c r="C62" s="2">
        <v>0.22</v>
      </c>
    </row>
    <row r="63" spans="1:3">
      <c r="A63" s="6" t="s">
        <v>9</v>
      </c>
      <c r="B63" s="6" t="s">
        <v>12</v>
      </c>
      <c r="C63" s="2">
        <v>0.14000000000000001</v>
      </c>
    </row>
    <row r="64" spans="1:3">
      <c r="A64" s="6" t="s">
        <v>9</v>
      </c>
      <c r="B64" s="6" t="s">
        <v>12</v>
      </c>
      <c r="C64" s="2">
        <v>0.31</v>
      </c>
    </row>
    <row r="65" spans="1:3">
      <c r="A65" s="6" t="s">
        <v>9</v>
      </c>
      <c r="B65" s="6" t="s">
        <v>12</v>
      </c>
      <c r="C65" s="2">
        <v>0.14000000000000001</v>
      </c>
    </row>
    <row r="66" spans="1:3">
      <c r="A66" s="6" t="s">
        <v>9</v>
      </c>
      <c r="B66" s="6" t="s">
        <v>12</v>
      </c>
      <c r="C66" s="2">
        <v>0.3</v>
      </c>
    </row>
    <row r="67" spans="1:3">
      <c r="A67" s="6" t="s">
        <v>9</v>
      </c>
      <c r="B67" s="6" t="s">
        <v>12</v>
      </c>
      <c r="C67" s="2">
        <v>0.19</v>
      </c>
    </row>
    <row r="68" spans="1:3">
      <c r="A68" s="6" t="s">
        <v>9</v>
      </c>
      <c r="B68" s="6" t="s">
        <v>12</v>
      </c>
      <c r="C68" s="2">
        <v>0.21</v>
      </c>
    </row>
    <row r="69" spans="1:3">
      <c r="A69" s="6" t="s">
        <v>9</v>
      </c>
      <c r="B69" s="6" t="s">
        <v>12</v>
      </c>
      <c r="C69" s="2">
        <v>1.92</v>
      </c>
    </row>
    <row r="70" spans="1:3">
      <c r="A70" s="6" t="s">
        <v>9</v>
      </c>
      <c r="B70" s="6" t="s">
        <v>12</v>
      </c>
      <c r="C70" s="2">
        <v>0.33</v>
      </c>
    </row>
    <row r="71" spans="1:3">
      <c r="A71" s="6" t="s">
        <v>9</v>
      </c>
      <c r="B71" s="6" t="s">
        <v>12</v>
      </c>
      <c r="C71" s="3">
        <v>0.86</v>
      </c>
    </row>
    <row r="72" spans="1:3">
      <c r="A72" s="6" t="s">
        <v>9</v>
      </c>
      <c r="B72" s="6" t="s">
        <v>12</v>
      </c>
      <c r="C72" s="2">
        <v>0.1</v>
      </c>
    </row>
    <row r="73" spans="1:3">
      <c r="A73" s="6" t="s">
        <v>9</v>
      </c>
      <c r="B73" s="6" t="s">
        <v>12</v>
      </c>
      <c r="C73" s="2">
        <v>0.13</v>
      </c>
    </row>
    <row r="74" spans="1:3">
      <c r="A74" s="6" t="s">
        <v>9</v>
      </c>
      <c r="B74" s="6" t="s">
        <v>12</v>
      </c>
      <c r="C74" s="2">
        <v>2.29</v>
      </c>
    </row>
    <row r="75" spans="1:3">
      <c r="A75" s="6" t="s">
        <v>9</v>
      </c>
      <c r="B75" s="6" t="s">
        <v>13</v>
      </c>
      <c r="C75" s="2">
        <v>0.45</v>
      </c>
    </row>
    <row r="76" spans="1:3">
      <c r="A76" s="6" t="s">
        <v>9</v>
      </c>
      <c r="B76" s="6" t="s">
        <v>13</v>
      </c>
      <c r="C76" s="2">
        <v>0.35</v>
      </c>
    </row>
    <row r="77" spans="1:3">
      <c r="A77" s="6" t="s">
        <v>9</v>
      </c>
      <c r="B77" s="6" t="s">
        <v>13</v>
      </c>
      <c r="C77" s="2">
        <v>0.17</v>
      </c>
    </row>
    <row r="78" spans="1:3">
      <c r="A78" s="6" t="s">
        <v>9</v>
      </c>
      <c r="B78" s="6" t="s">
        <v>13</v>
      </c>
      <c r="C78" s="2">
        <v>0.7</v>
      </c>
    </row>
    <row r="79" spans="1:3">
      <c r="A79" s="6" t="s">
        <v>9</v>
      </c>
      <c r="B79" s="6" t="s">
        <v>13</v>
      </c>
      <c r="C79" s="2">
        <v>0.88</v>
      </c>
    </row>
    <row r="80" spans="1:3">
      <c r="A80" s="6" t="s">
        <v>9</v>
      </c>
      <c r="B80" s="6" t="s">
        <v>13</v>
      </c>
      <c r="C80" s="2">
        <v>0.56999999999999995</v>
      </c>
    </row>
    <row r="81" spans="1:3">
      <c r="A81" s="6" t="s">
        <v>9</v>
      </c>
      <c r="B81" s="6" t="s">
        <v>13</v>
      </c>
      <c r="C81" s="2">
        <v>0.35</v>
      </c>
    </row>
    <row r="82" spans="1:3">
      <c r="A82" s="6" t="s">
        <v>9</v>
      </c>
      <c r="B82" s="6" t="s">
        <v>13</v>
      </c>
      <c r="C82" s="2">
        <v>0.14000000000000001</v>
      </c>
    </row>
    <row r="83" spans="1:3">
      <c r="A83" s="6" t="s">
        <v>9</v>
      </c>
      <c r="B83" s="6" t="s">
        <v>13</v>
      </c>
      <c r="C83" s="2">
        <v>0.66</v>
      </c>
    </row>
    <row r="84" spans="1:3">
      <c r="A84" s="6" t="s">
        <v>9</v>
      </c>
      <c r="B84" s="6" t="s">
        <v>13</v>
      </c>
      <c r="C84" s="2">
        <v>0.36</v>
      </c>
    </row>
    <row r="85" spans="1:3">
      <c r="A85" s="6" t="s">
        <v>9</v>
      </c>
      <c r="B85" s="6" t="s">
        <v>13</v>
      </c>
      <c r="C85" s="2">
        <v>0.16</v>
      </c>
    </row>
    <row r="86" spans="1:3">
      <c r="A86" s="6" t="s">
        <v>9</v>
      </c>
      <c r="B86" s="6" t="s">
        <v>13</v>
      </c>
      <c r="C86" s="2">
        <v>0.47</v>
      </c>
    </row>
    <row r="87" spans="1:3">
      <c r="A87" s="6" t="s">
        <v>9</v>
      </c>
      <c r="B87" s="6" t="s">
        <v>13</v>
      </c>
      <c r="C87" s="2">
        <v>0.39</v>
      </c>
    </row>
    <row r="88" spans="1:3">
      <c r="A88" s="6" t="s">
        <v>9</v>
      </c>
      <c r="B88" s="6" t="s">
        <v>13</v>
      </c>
      <c r="C88" s="2">
        <v>0.28000000000000003</v>
      </c>
    </row>
    <row r="89" spans="1:3">
      <c r="A89" s="6" t="s">
        <v>9</v>
      </c>
      <c r="B89" s="6" t="s">
        <v>13</v>
      </c>
      <c r="C89" s="2">
        <v>0.36</v>
      </c>
    </row>
    <row r="90" spans="1:3">
      <c r="A90" s="6" t="s">
        <v>9</v>
      </c>
      <c r="B90" s="6" t="s">
        <v>13</v>
      </c>
      <c r="C90" s="2">
        <v>0.14000000000000001</v>
      </c>
    </row>
    <row r="91" spans="1:3">
      <c r="A91" s="6" t="s">
        <v>9</v>
      </c>
      <c r="B91" s="6" t="s">
        <v>13</v>
      </c>
      <c r="C91" s="2">
        <v>0.6</v>
      </c>
    </row>
    <row r="92" spans="1:3">
      <c r="A92" s="6" t="s">
        <v>9</v>
      </c>
      <c r="B92" s="6" t="s">
        <v>13</v>
      </c>
      <c r="C92" s="2">
        <v>0.23</v>
      </c>
    </row>
    <row r="93" spans="1:3">
      <c r="A93" s="6" t="s">
        <v>9</v>
      </c>
      <c r="B93" s="6" t="s">
        <v>13</v>
      </c>
      <c r="C93" s="2">
        <v>0.56000000000000005</v>
      </c>
    </row>
    <row r="94" spans="1:3">
      <c r="A94" s="6" t="s">
        <v>9</v>
      </c>
      <c r="B94" s="6" t="s">
        <v>13</v>
      </c>
      <c r="C94" s="2">
        <v>0.28000000000000003</v>
      </c>
    </row>
    <row r="95" spans="1:3">
      <c r="A95" s="6" t="s">
        <v>9</v>
      </c>
      <c r="B95" s="6" t="s">
        <v>13</v>
      </c>
      <c r="C95" s="2">
        <v>0.17</v>
      </c>
    </row>
    <row r="96" spans="1:3">
      <c r="A96" s="6" t="s">
        <v>9</v>
      </c>
      <c r="B96" s="6" t="s">
        <v>13</v>
      </c>
      <c r="C96" s="2">
        <v>0.31</v>
      </c>
    </row>
    <row r="97" spans="1:3">
      <c r="A97" s="6" t="s">
        <v>9</v>
      </c>
      <c r="B97" s="6" t="s">
        <v>13</v>
      </c>
      <c r="C97" s="2">
        <v>0.13</v>
      </c>
    </row>
    <row r="98" spans="1:3">
      <c r="A98" s="6" t="s">
        <v>9</v>
      </c>
      <c r="B98" s="6" t="s">
        <v>13</v>
      </c>
      <c r="C98" s="2">
        <v>0.67</v>
      </c>
    </row>
    <row r="99" spans="1:3">
      <c r="A99" s="6" t="s">
        <v>9</v>
      </c>
      <c r="B99" s="6" t="s">
        <v>13</v>
      </c>
      <c r="C99" s="2">
        <v>0.43</v>
      </c>
    </row>
    <row r="100" spans="1:3">
      <c r="A100" s="6" t="s">
        <v>9</v>
      </c>
      <c r="B100" s="6" t="s">
        <v>13</v>
      </c>
      <c r="C100" s="2">
        <v>0.4</v>
      </c>
    </row>
    <row r="101" spans="1:3">
      <c r="A101" s="6" t="s">
        <v>9</v>
      </c>
      <c r="B101" s="6" t="s">
        <v>13</v>
      </c>
      <c r="C101" s="2">
        <v>0.45</v>
      </c>
    </row>
    <row r="102" spans="1:3">
      <c r="A102" s="6" t="s">
        <v>9</v>
      </c>
      <c r="B102" s="6" t="s">
        <v>13</v>
      </c>
      <c r="C102" s="2">
        <v>1.72</v>
      </c>
    </row>
    <row r="103" spans="1:3">
      <c r="A103" s="6" t="s">
        <v>9</v>
      </c>
      <c r="B103" s="6" t="s">
        <v>13</v>
      </c>
      <c r="C103" s="2">
        <v>0.15</v>
      </c>
    </row>
    <row r="104" spans="1:3">
      <c r="A104" s="6" t="s">
        <v>9</v>
      </c>
      <c r="B104" s="6" t="s">
        <v>13</v>
      </c>
      <c r="C104" s="2">
        <v>0.21</v>
      </c>
    </row>
    <row r="105" spans="1:3">
      <c r="A105" s="6" t="s">
        <v>9</v>
      </c>
      <c r="B105" s="6" t="s">
        <v>13</v>
      </c>
      <c r="C105" s="2">
        <v>0.12</v>
      </c>
    </row>
    <row r="106" spans="1:3">
      <c r="A106" s="6" t="s">
        <v>9</v>
      </c>
      <c r="B106" s="6" t="s">
        <v>13</v>
      </c>
      <c r="C106" s="2">
        <v>0.63</v>
      </c>
    </row>
    <row r="107" spans="1:3">
      <c r="A107" s="6" t="s">
        <v>9</v>
      </c>
      <c r="B107" s="6" t="s">
        <v>13</v>
      </c>
      <c r="C107" s="2">
        <v>0.27</v>
      </c>
    </row>
    <row r="108" spans="1:3">
      <c r="A108" s="6" t="s">
        <v>9</v>
      </c>
      <c r="B108" s="6" t="s">
        <v>13</v>
      </c>
      <c r="C108" s="2">
        <v>0.63</v>
      </c>
    </row>
    <row r="109" spans="1:3">
      <c r="A109" s="6" t="s">
        <v>9</v>
      </c>
      <c r="B109" s="6" t="s">
        <v>13</v>
      </c>
      <c r="C109" s="2">
        <v>0.57999999999999996</v>
      </c>
    </row>
    <row r="110" spans="1:3">
      <c r="A110" s="6" t="s">
        <v>9</v>
      </c>
      <c r="B110" s="6" t="s">
        <v>13</v>
      </c>
      <c r="C110" s="2">
        <v>0.13</v>
      </c>
    </row>
    <row r="111" spans="1:3">
      <c r="A111" s="6" t="s">
        <v>9</v>
      </c>
      <c r="B111" s="6" t="s">
        <v>13</v>
      </c>
      <c r="C111" s="2">
        <v>0.56999999999999995</v>
      </c>
    </row>
    <row r="112" spans="1:3">
      <c r="A112" s="6" t="s">
        <v>9</v>
      </c>
      <c r="B112" s="6" t="s">
        <v>13</v>
      </c>
      <c r="C112" s="2">
        <v>1.41</v>
      </c>
    </row>
    <row r="113" spans="1:3">
      <c r="A113" s="6" t="s">
        <v>9</v>
      </c>
      <c r="B113" s="6" t="s">
        <v>13</v>
      </c>
      <c r="C113" s="2">
        <v>1.39</v>
      </c>
    </row>
    <row r="114" spans="1:3">
      <c r="A114" s="6" t="s">
        <v>9</v>
      </c>
      <c r="B114" s="6" t="s">
        <v>13</v>
      </c>
      <c r="C114" s="2">
        <v>0.83</v>
      </c>
    </row>
    <row r="115" spans="1:3">
      <c r="A115" s="6" t="s">
        <v>9</v>
      </c>
      <c r="B115" s="6" t="s">
        <v>13</v>
      </c>
      <c r="C115" s="2">
        <v>1.91</v>
      </c>
    </row>
    <row r="116" spans="1:3">
      <c r="A116" s="6" t="s">
        <v>9</v>
      </c>
      <c r="B116" s="6" t="s">
        <v>13</v>
      </c>
      <c r="C116" s="2">
        <v>1.47</v>
      </c>
    </row>
    <row r="117" spans="1:3">
      <c r="A117" s="6" t="s">
        <v>9</v>
      </c>
      <c r="B117" s="6" t="s">
        <v>2</v>
      </c>
      <c r="C117" s="4">
        <v>0.14000000000000001</v>
      </c>
    </row>
    <row r="118" spans="1:3">
      <c r="A118" s="6" t="s">
        <v>9</v>
      </c>
      <c r="B118" s="6" t="s">
        <v>2</v>
      </c>
      <c r="C118" s="4">
        <v>0.22</v>
      </c>
    </row>
    <row r="119" spans="1:3">
      <c r="A119" s="6" t="s">
        <v>9</v>
      </c>
      <c r="B119" s="6" t="s">
        <v>2</v>
      </c>
      <c r="C119" s="4">
        <v>0.16</v>
      </c>
    </row>
    <row r="120" spans="1:3">
      <c r="A120" s="6" t="s">
        <v>9</v>
      </c>
      <c r="B120" s="6" t="s">
        <v>2</v>
      </c>
      <c r="C120" s="4">
        <v>0.27</v>
      </c>
    </row>
    <row r="121" spans="1:3">
      <c r="A121" s="6" t="s">
        <v>9</v>
      </c>
      <c r="B121" s="6" t="s">
        <v>13</v>
      </c>
      <c r="C121" s="4">
        <v>0.1</v>
      </c>
    </row>
    <row r="122" spans="1:3">
      <c r="A122" s="6" t="s">
        <v>9</v>
      </c>
      <c r="B122" s="6" t="s">
        <v>13</v>
      </c>
      <c r="C122" s="4">
        <v>0.1</v>
      </c>
    </row>
    <row r="123" spans="1:3">
      <c r="A123" s="6" t="s">
        <v>9</v>
      </c>
      <c r="B123" s="6" t="s">
        <v>13</v>
      </c>
      <c r="C123" s="4">
        <v>0.04</v>
      </c>
    </row>
    <row r="124" spans="1:3">
      <c r="A124" s="6" t="s">
        <v>9</v>
      </c>
      <c r="B124" s="6" t="s">
        <v>13</v>
      </c>
      <c r="C124" s="4">
        <v>0.17</v>
      </c>
    </row>
    <row r="125" spans="1:3">
      <c r="A125" s="6" t="s">
        <v>28</v>
      </c>
      <c r="B125" s="6" t="s">
        <v>11</v>
      </c>
      <c r="C125" s="6">
        <v>6.9000000000000006E-2</v>
      </c>
    </row>
    <row r="126" spans="1:3">
      <c r="A126" s="6" t="s">
        <v>28</v>
      </c>
      <c r="B126" s="6" t="s">
        <v>11</v>
      </c>
      <c r="C126" s="6">
        <v>7.2999999999999995E-2</v>
      </c>
    </row>
    <row r="127" spans="1:3">
      <c r="A127" s="6" t="s">
        <v>28</v>
      </c>
      <c r="B127" s="6" t="s">
        <v>11</v>
      </c>
      <c r="C127" s="6">
        <v>6.4000000000000001E-2</v>
      </c>
    </row>
    <row r="128" spans="1:3">
      <c r="A128" s="6" t="s">
        <v>28</v>
      </c>
      <c r="B128" s="6" t="s">
        <v>11</v>
      </c>
      <c r="C128" s="6">
        <v>6.5000000000000002E-2</v>
      </c>
    </row>
    <row r="129" spans="1:3">
      <c r="A129" s="6" t="s">
        <v>28</v>
      </c>
      <c r="B129" s="6" t="s">
        <v>12</v>
      </c>
      <c r="C129" s="6">
        <v>0.11</v>
      </c>
    </row>
    <row r="130" spans="1:3">
      <c r="A130" s="6" t="s">
        <v>28</v>
      </c>
      <c r="B130" s="6" t="s">
        <v>12</v>
      </c>
      <c r="C130" s="6">
        <v>0.11</v>
      </c>
    </row>
    <row r="131" spans="1:3">
      <c r="A131" s="6" t="s">
        <v>28</v>
      </c>
      <c r="B131" s="6" t="s">
        <v>11</v>
      </c>
      <c r="C131" s="6">
        <v>0.09</v>
      </c>
    </row>
    <row r="132" spans="1:3" ht="15.75">
      <c r="A132" s="6" t="s">
        <v>28</v>
      </c>
      <c r="B132" s="9" t="s">
        <v>11</v>
      </c>
      <c r="C132" s="8">
        <v>7.0000000000000007E-2</v>
      </c>
    </row>
    <row r="133" spans="1:3" ht="15.75">
      <c r="A133" s="6" t="s">
        <v>28</v>
      </c>
      <c r="B133" s="9" t="s">
        <v>11</v>
      </c>
      <c r="C133" s="8">
        <v>0.03</v>
      </c>
    </row>
    <row r="134" spans="1:3" ht="15.75">
      <c r="A134" s="6" t="s">
        <v>28</v>
      </c>
      <c r="B134" s="9" t="s">
        <v>11</v>
      </c>
      <c r="C134" s="8">
        <v>0.08</v>
      </c>
    </row>
    <row r="135" spans="1:3" ht="15.75">
      <c r="A135" s="6" t="s">
        <v>28</v>
      </c>
      <c r="B135" s="9" t="s">
        <v>11</v>
      </c>
      <c r="C135" s="8">
        <v>0.02</v>
      </c>
    </row>
    <row r="136" spans="1:3" ht="15.75">
      <c r="A136" s="6" t="s">
        <v>28</v>
      </c>
      <c r="B136" s="9" t="s">
        <v>11</v>
      </c>
      <c r="C136" s="8">
        <v>7.0000000000000007E-2</v>
      </c>
    </row>
    <row r="137" spans="1:3" ht="15.75">
      <c r="A137" s="6" t="s">
        <v>28</v>
      </c>
      <c r="B137" s="9" t="s">
        <v>11</v>
      </c>
      <c r="C137" s="8">
        <v>0.02</v>
      </c>
    </row>
    <row r="138" spans="1:3" ht="15.75">
      <c r="A138" s="6" t="s">
        <v>28</v>
      </c>
      <c r="B138" s="9" t="s">
        <v>11</v>
      </c>
      <c r="C138" s="8">
        <v>0.03</v>
      </c>
    </row>
    <row r="139" spans="1:3" ht="15.75">
      <c r="A139" s="6" t="s">
        <v>28</v>
      </c>
      <c r="B139" s="9" t="s">
        <v>11</v>
      </c>
      <c r="C139" s="8">
        <v>0.02</v>
      </c>
    </row>
    <row r="140" spans="1:3" ht="15.75">
      <c r="A140" s="6" t="s">
        <v>28</v>
      </c>
      <c r="B140" s="9" t="s">
        <v>11</v>
      </c>
      <c r="C140" s="8">
        <v>0.02</v>
      </c>
    </row>
    <row r="141" spans="1:3" ht="15.75">
      <c r="A141" s="6" t="s">
        <v>28</v>
      </c>
      <c r="B141" s="9" t="s">
        <v>11</v>
      </c>
      <c r="C141" s="8">
        <v>0.02</v>
      </c>
    </row>
    <row r="142" spans="1:3" ht="15.75">
      <c r="A142" s="6" t="s">
        <v>28</v>
      </c>
      <c r="B142" s="9" t="s">
        <v>11</v>
      </c>
      <c r="C142" s="8">
        <v>0.19</v>
      </c>
    </row>
    <row r="143" spans="1:3" ht="15.75">
      <c r="A143" s="6" t="s">
        <v>28</v>
      </c>
      <c r="B143" s="9" t="s">
        <v>11</v>
      </c>
      <c r="C143" s="8">
        <v>0.25</v>
      </c>
    </row>
    <row r="144" spans="1:3" ht="15.75">
      <c r="A144" s="6" t="s">
        <v>28</v>
      </c>
      <c r="B144" s="9" t="s">
        <v>11</v>
      </c>
      <c r="C144" s="8">
        <v>0.03</v>
      </c>
    </row>
    <row r="145" spans="1:3" ht="15.75">
      <c r="A145" s="6" t="s">
        <v>28</v>
      </c>
      <c r="B145" s="9" t="s">
        <v>11</v>
      </c>
      <c r="C145" s="8">
        <v>0.09</v>
      </c>
    </row>
    <row r="146" spans="1:3" ht="15.75">
      <c r="A146" s="6" t="s">
        <v>28</v>
      </c>
      <c r="B146" s="9" t="s">
        <v>11</v>
      </c>
      <c r="C146" s="8">
        <v>0.19</v>
      </c>
    </row>
    <row r="147" spans="1:3" ht="15.75">
      <c r="A147" s="6" t="s">
        <v>28</v>
      </c>
      <c r="B147" s="9" t="s">
        <v>11</v>
      </c>
      <c r="C147" s="8">
        <v>0.12</v>
      </c>
    </row>
    <row r="148" spans="1:3" ht="15.75">
      <c r="A148" s="6" t="s">
        <v>28</v>
      </c>
      <c r="B148" s="9" t="s">
        <v>11</v>
      </c>
      <c r="C148" s="8">
        <v>0.14000000000000001</v>
      </c>
    </row>
    <row r="149" spans="1:3" ht="15.75">
      <c r="A149" s="6" t="s">
        <v>28</v>
      </c>
      <c r="B149" s="9" t="s">
        <v>11</v>
      </c>
      <c r="C149" s="8">
        <v>0.2</v>
      </c>
    </row>
    <row r="150" spans="1:3">
      <c r="A150" s="6" t="s">
        <v>28</v>
      </c>
      <c r="B150" s="6" t="s">
        <v>12</v>
      </c>
      <c r="C150" s="6">
        <v>0.27</v>
      </c>
    </row>
    <row r="151" spans="1:3" ht="15.75">
      <c r="A151" s="6" t="s">
        <v>28</v>
      </c>
      <c r="B151" s="9" t="s">
        <v>12</v>
      </c>
      <c r="C151" s="8">
        <v>0.22</v>
      </c>
    </row>
    <row r="152" spans="1:3" ht="15.75">
      <c r="A152" s="6" t="s">
        <v>28</v>
      </c>
      <c r="B152" s="9" t="s">
        <v>12</v>
      </c>
      <c r="C152" s="8">
        <v>0.32</v>
      </c>
    </row>
    <row r="153" spans="1:3" ht="15.75">
      <c r="A153" s="6" t="s">
        <v>28</v>
      </c>
      <c r="B153" s="9" t="s">
        <v>12</v>
      </c>
      <c r="C153" s="8">
        <v>0.13</v>
      </c>
    </row>
    <row r="154" spans="1:3" ht="15.75">
      <c r="A154" s="6" t="s">
        <v>28</v>
      </c>
      <c r="B154" s="9" t="s">
        <v>12</v>
      </c>
      <c r="C154" s="8">
        <v>0.24</v>
      </c>
    </row>
    <row r="155" spans="1:3" ht="15.75">
      <c r="A155" s="6" t="s">
        <v>28</v>
      </c>
      <c r="B155" s="9" t="s">
        <v>12</v>
      </c>
      <c r="C155" s="8">
        <v>0.31</v>
      </c>
    </row>
    <row r="156" spans="1:3" ht="15.75">
      <c r="A156" s="6" t="s">
        <v>28</v>
      </c>
      <c r="B156" s="9" t="s">
        <v>12</v>
      </c>
      <c r="C156" s="8">
        <v>0.32</v>
      </c>
    </row>
    <row r="157" spans="1:3" ht="15.75">
      <c r="A157" s="6" t="s">
        <v>28</v>
      </c>
      <c r="B157" s="9" t="s">
        <v>12</v>
      </c>
      <c r="C157" s="8">
        <v>0.39</v>
      </c>
    </row>
    <row r="158" spans="1:3" ht="15.75">
      <c r="A158" s="6" t="s">
        <v>28</v>
      </c>
      <c r="B158" s="9" t="s">
        <v>12</v>
      </c>
      <c r="C158" s="8">
        <v>0.08</v>
      </c>
    </row>
    <row r="159" spans="1:3" ht="15.75">
      <c r="A159" s="6" t="s">
        <v>28</v>
      </c>
      <c r="B159" s="9" t="s">
        <v>12</v>
      </c>
      <c r="C159" s="8">
        <v>0.59</v>
      </c>
    </row>
    <row r="160" spans="1:3" ht="15.75">
      <c r="A160" s="6" t="s">
        <v>28</v>
      </c>
      <c r="B160" s="9" t="s">
        <v>12</v>
      </c>
      <c r="C160" s="8">
        <v>0.15</v>
      </c>
    </row>
    <row r="161" spans="1:3" ht="15.75">
      <c r="A161" s="6" t="s">
        <v>28</v>
      </c>
      <c r="B161" s="9" t="s">
        <v>12</v>
      </c>
      <c r="C161" s="8">
        <v>0.16</v>
      </c>
    </row>
    <row r="162" spans="1:3" ht="15.75">
      <c r="A162" s="6" t="s">
        <v>28</v>
      </c>
      <c r="B162" s="9" t="s">
        <v>12</v>
      </c>
      <c r="C162" s="8">
        <v>0.24</v>
      </c>
    </row>
    <row r="163" spans="1:3" ht="15.75">
      <c r="A163" s="6" t="s">
        <v>28</v>
      </c>
      <c r="B163" s="9" t="s">
        <v>12</v>
      </c>
      <c r="C163" s="8">
        <v>0.3</v>
      </c>
    </row>
    <row r="164" spans="1:3" ht="15.75">
      <c r="A164" s="6" t="s">
        <v>28</v>
      </c>
      <c r="B164" s="9" t="s">
        <v>12</v>
      </c>
      <c r="C164" s="8">
        <v>0.13</v>
      </c>
    </row>
    <row r="165" spans="1:3" ht="15.75">
      <c r="A165" s="6" t="s">
        <v>28</v>
      </c>
      <c r="B165" s="9" t="s">
        <v>12</v>
      </c>
      <c r="C165" s="8">
        <v>0.22</v>
      </c>
    </row>
    <row r="166" spans="1:3" ht="15.75">
      <c r="A166" s="6" t="s">
        <v>28</v>
      </c>
      <c r="B166" s="9" t="s">
        <v>12</v>
      </c>
      <c r="C166" s="8">
        <v>0.13</v>
      </c>
    </row>
    <row r="167" spans="1:3" ht="15.75">
      <c r="A167" s="6" t="s">
        <v>28</v>
      </c>
      <c r="B167" s="9" t="s">
        <v>12</v>
      </c>
      <c r="C167" s="8">
        <v>0.13</v>
      </c>
    </row>
    <row r="168" spans="1:3" ht="15.75">
      <c r="A168" s="6" t="s">
        <v>28</v>
      </c>
      <c r="B168" s="9" t="s">
        <v>12</v>
      </c>
      <c r="C168" s="8">
        <v>0.3</v>
      </c>
    </row>
    <row r="169" spans="1:3" ht="15.75">
      <c r="A169" s="6" t="s">
        <v>28</v>
      </c>
      <c r="B169" s="9" t="s">
        <v>12</v>
      </c>
      <c r="C169" s="8">
        <v>0.56999999999999995</v>
      </c>
    </row>
    <row r="170" spans="1:3" ht="15.75">
      <c r="A170" s="6" t="s">
        <v>28</v>
      </c>
      <c r="B170" s="9" t="s">
        <v>12</v>
      </c>
      <c r="C170" s="8">
        <v>0.31</v>
      </c>
    </row>
    <row r="171" spans="1:3" ht="15.75">
      <c r="A171" s="6" t="s">
        <v>28</v>
      </c>
      <c r="B171" s="9" t="s">
        <v>13</v>
      </c>
      <c r="C171" s="8">
        <v>7.0000000000000007E-2</v>
      </c>
    </row>
    <row r="172" spans="1:3" ht="15.75">
      <c r="A172" s="6" t="s">
        <v>28</v>
      </c>
      <c r="B172" s="9" t="s">
        <v>10</v>
      </c>
      <c r="C172" s="11">
        <v>0.05</v>
      </c>
    </row>
    <row r="173" spans="1:3" ht="15.75">
      <c r="A173" s="6" t="s">
        <v>28</v>
      </c>
      <c r="B173" s="9" t="s">
        <v>10</v>
      </c>
      <c r="C173" s="11">
        <v>0.09</v>
      </c>
    </row>
    <row r="174" spans="1:3" ht="15.75">
      <c r="A174" s="6" t="s">
        <v>28</v>
      </c>
      <c r="B174" s="9" t="s">
        <v>5</v>
      </c>
      <c r="C174" s="11">
        <v>0.05</v>
      </c>
    </row>
    <row r="175" spans="1:3" ht="15.75">
      <c r="A175" s="6" t="s">
        <v>28</v>
      </c>
      <c r="B175" s="9" t="s">
        <v>11</v>
      </c>
      <c r="C175" s="11">
        <v>7.0000000000000007E-2</v>
      </c>
    </row>
    <row r="176" spans="1:3" ht="15.75">
      <c r="A176" s="6" t="s">
        <v>28</v>
      </c>
      <c r="B176" s="9" t="s">
        <v>11</v>
      </c>
      <c r="C176" s="11">
        <v>0.05</v>
      </c>
    </row>
    <row r="177" spans="1:3" ht="15.75">
      <c r="A177" s="6" t="s">
        <v>28</v>
      </c>
      <c r="B177" s="9" t="s">
        <v>11</v>
      </c>
      <c r="C177" s="11">
        <v>0.36</v>
      </c>
    </row>
    <row r="178" spans="1:3" ht="15.75">
      <c r="A178" s="6" t="s">
        <v>28</v>
      </c>
      <c r="B178" s="9" t="s">
        <v>11</v>
      </c>
      <c r="C178" s="11">
        <v>0.06</v>
      </c>
    </row>
    <row r="179" spans="1:3" ht="15.75">
      <c r="A179" s="6" t="s">
        <v>28</v>
      </c>
      <c r="B179" s="9" t="s">
        <v>2</v>
      </c>
      <c r="C179" s="11">
        <v>1.36</v>
      </c>
    </row>
    <row r="180" spans="1:3" ht="15.75">
      <c r="A180" s="6" t="s">
        <v>28</v>
      </c>
      <c r="B180" s="9" t="s">
        <v>2</v>
      </c>
      <c r="C180" s="11">
        <v>0.89</v>
      </c>
    </row>
    <row r="181" spans="1:3" ht="15.75">
      <c r="A181" s="6" t="s">
        <v>28</v>
      </c>
      <c r="B181" s="9" t="s">
        <v>2</v>
      </c>
      <c r="C181" s="11">
        <v>1.54</v>
      </c>
    </row>
    <row r="182" spans="1:3" ht="15.75">
      <c r="A182" s="6" t="s">
        <v>28</v>
      </c>
      <c r="B182" s="9" t="s">
        <v>13</v>
      </c>
      <c r="C182" s="11">
        <v>0.06</v>
      </c>
    </row>
    <row r="183" spans="1:3" ht="15.75">
      <c r="A183" s="6" t="s">
        <v>28</v>
      </c>
      <c r="B183" s="9" t="s">
        <v>13</v>
      </c>
      <c r="C183" s="11">
        <v>0.79</v>
      </c>
    </row>
    <row r="184" spans="1:3" ht="15.75">
      <c r="A184" s="6" t="s">
        <v>28</v>
      </c>
      <c r="B184" s="9" t="s">
        <v>13</v>
      </c>
      <c r="C184" s="11">
        <v>0.11</v>
      </c>
    </row>
    <row r="185" spans="1:3" ht="15.75">
      <c r="A185" s="6" t="s">
        <v>28</v>
      </c>
      <c r="B185" s="9" t="s">
        <v>6</v>
      </c>
      <c r="C185" s="11">
        <v>0.19</v>
      </c>
    </row>
    <row r="186" spans="1:3" ht="15.75">
      <c r="A186" s="6" t="s">
        <v>28</v>
      </c>
      <c r="B186" s="9" t="s">
        <v>13</v>
      </c>
      <c r="C186" s="11">
        <v>0.09</v>
      </c>
    </row>
    <row r="187" spans="1:3" ht="15.75">
      <c r="A187" s="6" t="s">
        <v>28</v>
      </c>
      <c r="B187" s="9" t="s">
        <v>13</v>
      </c>
      <c r="C187" s="11">
        <v>0.33</v>
      </c>
    </row>
    <row r="188" spans="1:3">
      <c r="A188" s="6" t="s">
        <v>28</v>
      </c>
      <c r="B188" s="6" t="s">
        <v>12</v>
      </c>
      <c r="C188" s="6">
        <v>6.7000000000000004E-2</v>
      </c>
    </row>
    <row r="189" spans="1:3">
      <c r="A189" s="6" t="s">
        <v>28</v>
      </c>
      <c r="B189" s="6" t="s">
        <v>12</v>
      </c>
      <c r="C189" s="6">
        <v>8.7999999999999995E-2</v>
      </c>
    </row>
    <row r="190" spans="1:3">
      <c r="A190" s="6" t="s">
        <v>28</v>
      </c>
      <c r="B190" s="6" t="s">
        <v>12</v>
      </c>
      <c r="C190" s="6">
        <v>0.111</v>
      </c>
    </row>
    <row r="191" spans="1:3">
      <c r="A191" s="6" t="s">
        <v>28</v>
      </c>
      <c r="B191" s="6" t="s">
        <v>12</v>
      </c>
      <c r="C191" s="6">
        <v>0.193</v>
      </c>
    </row>
    <row r="192" spans="1:3">
      <c r="A192" s="6" t="s">
        <v>28</v>
      </c>
      <c r="B192" s="6" t="s">
        <v>12</v>
      </c>
      <c r="C192" s="6">
        <v>0.15</v>
      </c>
    </row>
    <row r="193" spans="1:3">
      <c r="A193" s="6" t="s">
        <v>28</v>
      </c>
      <c r="B193" s="6" t="s">
        <v>12</v>
      </c>
      <c r="C193" s="6">
        <v>0.161</v>
      </c>
    </row>
    <row r="194" spans="1:3">
      <c r="A194" s="6" t="s">
        <v>28</v>
      </c>
      <c r="B194" s="6" t="s">
        <v>10</v>
      </c>
      <c r="C194" s="6">
        <v>0.5</v>
      </c>
    </row>
    <row r="195" spans="1:3">
      <c r="A195" s="6" t="s">
        <v>28</v>
      </c>
      <c r="B195" s="6" t="s">
        <v>13</v>
      </c>
      <c r="C195" s="6">
        <v>2.14</v>
      </c>
    </row>
    <row r="196" spans="1:3">
      <c r="A196" s="6" t="s">
        <v>28</v>
      </c>
      <c r="B196" s="6" t="s">
        <v>13</v>
      </c>
      <c r="C196" s="6">
        <v>1.39</v>
      </c>
    </row>
    <row r="197" spans="1:3">
      <c r="A197" s="6" t="s">
        <v>28</v>
      </c>
      <c r="B197" s="6" t="s">
        <v>12</v>
      </c>
      <c r="C197" s="6">
        <v>0.3</v>
      </c>
    </row>
    <row r="198" spans="1:3">
      <c r="A198" s="6" t="s">
        <v>28</v>
      </c>
      <c r="B198" s="6" t="s">
        <v>12</v>
      </c>
      <c r="C198" s="6">
        <v>0.43</v>
      </c>
    </row>
    <row r="199" spans="1:3">
      <c r="A199" s="6" t="s">
        <v>28</v>
      </c>
      <c r="B199" s="6" t="s">
        <v>13</v>
      </c>
      <c r="C199" s="6">
        <v>0.17</v>
      </c>
    </row>
    <row r="200" spans="1:3">
      <c r="A200" s="6" t="s">
        <v>28</v>
      </c>
      <c r="B200" s="6" t="s">
        <v>13</v>
      </c>
      <c r="C200" s="6">
        <v>0.15</v>
      </c>
    </row>
    <row r="201" spans="1:3">
      <c r="A201" s="6" t="s">
        <v>28</v>
      </c>
      <c r="B201" s="6" t="s">
        <v>12</v>
      </c>
      <c r="C201" s="6">
        <v>0.28000000000000003</v>
      </c>
    </row>
    <row r="202" spans="1:3">
      <c r="A202" s="6" t="s">
        <v>28</v>
      </c>
      <c r="B202" s="6" t="s">
        <v>13</v>
      </c>
      <c r="C202" s="6">
        <v>0.31</v>
      </c>
    </row>
    <row r="203" spans="1:3">
      <c r="A203" s="6" t="s">
        <v>28</v>
      </c>
      <c r="B203" s="6" t="s">
        <v>10</v>
      </c>
      <c r="C203" s="6">
        <v>0.03</v>
      </c>
    </row>
    <row r="204" spans="1:3">
      <c r="A204" s="6" t="s">
        <v>28</v>
      </c>
      <c r="B204" s="6" t="s">
        <v>10</v>
      </c>
      <c r="C204" s="8">
        <v>0.06</v>
      </c>
    </row>
    <row r="205" spans="1:3">
      <c r="A205" s="6" t="s">
        <v>28</v>
      </c>
      <c r="B205" s="6" t="s">
        <v>10</v>
      </c>
      <c r="C205" s="8">
        <v>7.0000000000000007E-2</v>
      </c>
    </row>
    <row r="206" spans="1:3">
      <c r="A206" s="6" t="s">
        <v>28</v>
      </c>
      <c r="B206" s="6" t="s">
        <v>10</v>
      </c>
      <c r="C206" s="8">
        <v>0.05</v>
      </c>
    </row>
    <row r="207" spans="1:3">
      <c r="A207" s="6" t="s">
        <v>28</v>
      </c>
      <c r="B207" s="6" t="s">
        <v>10</v>
      </c>
      <c r="C207" s="8">
        <v>0.09</v>
      </c>
    </row>
    <row r="208" spans="1:3">
      <c r="A208" s="6" t="s">
        <v>28</v>
      </c>
      <c r="B208" s="6" t="s">
        <v>10</v>
      </c>
      <c r="C208" s="8">
        <v>7.0000000000000007E-2</v>
      </c>
    </row>
    <row r="209" spans="1:3">
      <c r="A209" s="6" t="s">
        <v>28</v>
      </c>
      <c r="B209" s="6" t="s">
        <v>10</v>
      </c>
      <c r="C209" s="8">
        <v>0.02</v>
      </c>
    </row>
    <row r="210" spans="1:3">
      <c r="A210" s="6" t="s">
        <v>28</v>
      </c>
      <c r="B210" s="6" t="s">
        <v>10</v>
      </c>
      <c r="C210" s="8">
        <v>7.0000000000000007E-2</v>
      </c>
    </row>
    <row r="211" spans="1:3">
      <c r="A211" s="6" t="s">
        <v>28</v>
      </c>
      <c r="B211" s="6" t="s">
        <v>10</v>
      </c>
      <c r="C211" s="8">
        <v>0.02</v>
      </c>
    </row>
    <row r="212" spans="1:3">
      <c r="A212" s="6" t="s">
        <v>28</v>
      </c>
      <c r="B212" s="6" t="s">
        <v>10</v>
      </c>
      <c r="C212" s="8">
        <v>7.0000000000000007E-2</v>
      </c>
    </row>
    <row r="213" spans="1:3">
      <c r="A213" s="6" t="s">
        <v>28</v>
      </c>
      <c r="B213" s="6" t="s">
        <v>10</v>
      </c>
      <c r="C213" s="8">
        <v>0.02</v>
      </c>
    </row>
    <row r="214" spans="1:3">
      <c r="A214" s="6" t="s">
        <v>28</v>
      </c>
      <c r="B214" s="6" t="s">
        <v>10</v>
      </c>
      <c r="C214" s="8">
        <v>7.0000000000000007E-2</v>
      </c>
    </row>
    <row r="215" spans="1:3">
      <c r="A215" s="6" t="s">
        <v>28</v>
      </c>
      <c r="B215" s="6" t="s">
        <v>10</v>
      </c>
      <c r="C215" s="8">
        <v>0.02</v>
      </c>
    </row>
    <row r="216" spans="1:3">
      <c r="A216" s="6" t="s">
        <v>28</v>
      </c>
      <c r="B216" s="6" t="s">
        <v>10</v>
      </c>
      <c r="C216" s="8">
        <v>0.02</v>
      </c>
    </row>
    <row r="217" spans="1:3">
      <c r="A217" s="6" t="s">
        <v>28</v>
      </c>
      <c r="B217" s="6" t="s">
        <v>11</v>
      </c>
      <c r="C217" s="6">
        <v>0.13</v>
      </c>
    </row>
    <row r="218" spans="1:3">
      <c r="A218" s="6" t="s">
        <v>28</v>
      </c>
      <c r="B218" s="6" t="s">
        <v>11</v>
      </c>
      <c r="C218" s="6">
        <v>0.05</v>
      </c>
    </row>
    <row r="219" spans="1:3">
      <c r="A219" s="6" t="s">
        <v>28</v>
      </c>
      <c r="B219" s="6" t="s">
        <v>11</v>
      </c>
      <c r="C219" s="6">
        <v>0.03</v>
      </c>
    </row>
    <row r="220" spans="1:3">
      <c r="A220" s="6" t="s">
        <v>28</v>
      </c>
      <c r="B220" s="6" t="s">
        <v>11</v>
      </c>
      <c r="C220" s="8">
        <v>0.06</v>
      </c>
    </row>
    <row r="221" spans="1:3">
      <c r="A221" s="6" t="s">
        <v>28</v>
      </c>
      <c r="B221" s="6" t="s">
        <v>11</v>
      </c>
      <c r="C221" s="8">
        <v>0.05</v>
      </c>
    </row>
    <row r="222" spans="1:3">
      <c r="A222" s="6" t="s">
        <v>28</v>
      </c>
      <c r="B222" s="6" t="s">
        <v>11</v>
      </c>
      <c r="C222" s="8">
        <v>0.06</v>
      </c>
    </row>
    <row r="223" spans="1:3">
      <c r="A223" s="6" t="s">
        <v>28</v>
      </c>
      <c r="B223" s="6" t="s">
        <v>11</v>
      </c>
      <c r="C223" s="8">
        <v>0.02</v>
      </c>
    </row>
    <row r="224" spans="1:3">
      <c r="A224" s="6" t="s">
        <v>28</v>
      </c>
      <c r="B224" s="6" t="s">
        <v>11</v>
      </c>
      <c r="C224" s="8">
        <v>0.06</v>
      </c>
    </row>
    <row r="225" spans="1:3">
      <c r="A225" s="6" t="s">
        <v>28</v>
      </c>
      <c r="B225" s="6" t="s">
        <v>11</v>
      </c>
      <c r="C225" s="8">
        <v>0.03</v>
      </c>
    </row>
    <row r="226" spans="1:3">
      <c r="A226" s="6" t="s">
        <v>28</v>
      </c>
      <c r="B226" s="6" t="s">
        <v>11</v>
      </c>
      <c r="C226" s="8">
        <v>0.09</v>
      </c>
    </row>
    <row r="227" spans="1:3">
      <c r="A227" s="6" t="s">
        <v>28</v>
      </c>
      <c r="B227" s="6" t="s">
        <v>11</v>
      </c>
      <c r="C227" s="8">
        <v>7.0000000000000007E-2</v>
      </c>
    </row>
    <row r="228" spans="1:3">
      <c r="A228" s="6" t="s">
        <v>28</v>
      </c>
      <c r="B228" s="6" t="s">
        <v>11</v>
      </c>
      <c r="C228" s="8">
        <v>0.02</v>
      </c>
    </row>
    <row r="229" spans="1:3">
      <c r="A229" s="6" t="s">
        <v>28</v>
      </c>
      <c r="B229" s="6" t="s">
        <v>11</v>
      </c>
      <c r="C229" s="8">
        <v>0.02</v>
      </c>
    </row>
    <row r="230" spans="1:3">
      <c r="A230" s="6" t="s">
        <v>28</v>
      </c>
      <c r="B230" s="6" t="s">
        <v>11</v>
      </c>
      <c r="C230" s="8">
        <v>0.25</v>
      </c>
    </row>
    <row r="231" spans="1:3">
      <c r="A231" s="6" t="s">
        <v>28</v>
      </c>
      <c r="B231" s="6" t="s">
        <v>11</v>
      </c>
      <c r="C231" s="8">
        <v>0.08</v>
      </c>
    </row>
    <row r="232" spans="1:3">
      <c r="A232" s="6" t="s">
        <v>28</v>
      </c>
      <c r="B232" s="6" t="s">
        <v>11</v>
      </c>
      <c r="C232" s="8">
        <v>0.12</v>
      </c>
    </row>
    <row r="233" spans="1:3">
      <c r="A233" s="6" t="s">
        <v>28</v>
      </c>
      <c r="B233" s="6" t="s">
        <v>11</v>
      </c>
      <c r="C233" s="8">
        <v>0.02</v>
      </c>
    </row>
    <row r="234" spans="1:3">
      <c r="A234" s="6" t="s">
        <v>28</v>
      </c>
      <c r="B234" s="6" t="s">
        <v>11</v>
      </c>
      <c r="C234" s="8">
        <v>0.02</v>
      </c>
    </row>
    <row r="235" spans="1:3">
      <c r="A235" s="6" t="s">
        <v>28</v>
      </c>
      <c r="B235" s="6" t="s">
        <v>11</v>
      </c>
      <c r="C235" s="8">
        <v>0.06</v>
      </c>
    </row>
    <row r="236" spans="1:3">
      <c r="A236" s="6" t="s">
        <v>28</v>
      </c>
      <c r="B236" s="6" t="s">
        <v>11</v>
      </c>
      <c r="C236" s="8">
        <v>0.02</v>
      </c>
    </row>
    <row r="237" spans="1:3">
      <c r="A237" s="6" t="s">
        <v>28</v>
      </c>
      <c r="B237" s="6" t="s">
        <v>11</v>
      </c>
      <c r="C237" s="8">
        <v>0.06</v>
      </c>
    </row>
    <row r="238" spans="1:3">
      <c r="A238" s="6" t="s">
        <v>28</v>
      </c>
      <c r="B238" s="6" t="s">
        <v>11</v>
      </c>
      <c r="C238" s="8">
        <v>0.02</v>
      </c>
    </row>
    <row r="239" spans="1:3">
      <c r="A239" s="6" t="s">
        <v>28</v>
      </c>
      <c r="B239" s="6" t="s">
        <v>11</v>
      </c>
      <c r="C239" s="8">
        <v>7.0000000000000007E-2</v>
      </c>
    </row>
    <row r="240" spans="1:3">
      <c r="A240" s="6" t="s">
        <v>28</v>
      </c>
      <c r="B240" s="6" t="s">
        <v>11</v>
      </c>
      <c r="C240" s="8">
        <v>0.12</v>
      </c>
    </row>
    <row r="241" spans="1:3">
      <c r="A241" s="6" t="s">
        <v>28</v>
      </c>
      <c r="B241" s="6" t="s">
        <v>11</v>
      </c>
      <c r="C241" s="8">
        <v>0.19</v>
      </c>
    </row>
    <row r="242" spans="1:3">
      <c r="A242" s="6" t="s">
        <v>28</v>
      </c>
      <c r="B242" s="6" t="s">
        <v>11</v>
      </c>
      <c r="C242" s="8">
        <v>0.02</v>
      </c>
    </row>
    <row r="243" spans="1:3">
      <c r="A243" s="6" t="s">
        <v>28</v>
      </c>
      <c r="B243" s="6" t="s">
        <v>11</v>
      </c>
      <c r="C243" s="8">
        <v>0.16</v>
      </c>
    </row>
    <row r="244" spans="1:3">
      <c r="A244" s="6" t="s">
        <v>28</v>
      </c>
      <c r="B244" s="6" t="s">
        <v>11</v>
      </c>
      <c r="C244" s="8">
        <v>0.02</v>
      </c>
    </row>
    <row r="245" spans="1:3">
      <c r="A245" s="6" t="s">
        <v>28</v>
      </c>
      <c r="B245" s="6" t="s">
        <v>11</v>
      </c>
      <c r="C245" s="8">
        <v>0.08</v>
      </c>
    </row>
    <row r="246" spans="1:3">
      <c r="A246" s="6" t="s">
        <v>28</v>
      </c>
      <c r="B246" s="6" t="s">
        <v>11</v>
      </c>
      <c r="C246" s="8">
        <v>0.02</v>
      </c>
    </row>
    <row r="247" spans="1:3">
      <c r="A247" s="6" t="s">
        <v>28</v>
      </c>
      <c r="B247" s="6" t="s">
        <v>11</v>
      </c>
      <c r="C247" s="8">
        <v>0.02</v>
      </c>
    </row>
    <row r="248" spans="1:3">
      <c r="A248" s="6" t="s">
        <v>28</v>
      </c>
      <c r="B248" s="6" t="s">
        <v>11</v>
      </c>
      <c r="C248" s="8">
        <v>0.03</v>
      </c>
    </row>
    <row r="249" spans="1:3">
      <c r="A249" s="6" t="s">
        <v>28</v>
      </c>
      <c r="B249" s="6" t="s">
        <v>11</v>
      </c>
      <c r="C249" s="8">
        <v>0.2</v>
      </c>
    </row>
    <row r="250" spans="1:3">
      <c r="A250" s="6" t="s">
        <v>28</v>
      </c>
      <c r="B250" s="6" t="s">
        <v>11</v>
      </c>
      <c r="C250" s="8">
        <v>7.0000000000000007E-2</v>
      </c>
    </row>
    <row r="251" spans="1:3">
      <c r="A251" s="6" t="s">
        <v>28</v>
      </c>
      <c r="B251" s="6" t="s">
        <v>11</v>
      </c>
      <c r="C251" s="8">
        <v>0.02</v>
      </c>
    </row>
    <row r="252" spans="1:3">
      <c r="A252" s="6" t="s">
        <v>28</v>
      </c>
      <c r="B252" s="6" t="s">
        <v>11</v>
      </c>
      <c r="C252" s="8">
        <v>0.31</v>
      </c>
    </row>
    <row r="253" spans="1:3">
      <c r="A253" s="6" t="s">
        <v>28</v>
      </c>
      <c r="B253" s="6" t="s">
        <v>11</v>
      </c>
      <c r="C253" s="8">
        <v>7.0000000000000007E-2</v>
      </c>
    </row>
    <row r="254" spans="1:3">
      <c r="A254" s="6" t="s">
        <v>28</v>
      </c>
      <c r="B254" s="6" t="s">
        <v>11</v>
      </c>
      <c r="C254" s="8">
        <v>0.04</v>
      </c>
    </row>
    <row r="255" spans="1:3">
      <c r="A255" s="6" t="s">
        <v>28</v>
      </c>
      <c r="B255" s="6" t="s">
        <v>11</v>
      </c>
      <c r="C255" s="8">
        <v>0.02</v>
      </c>
    </row>
    <row r="256" spans="1:3">
      <c r="A256" s="6" t="s">
        <v>28</v>
      </c>
      <c r="B256" s="6" t="s">
        <v>12</v>
      </c>
      <c r="C256" s="6">
        <v>2.4300000000000002</v>
      </c>
    </row>
    <row r="257" spans="1:3">
      <c r="A257" s="6" t="s">
        <v>28</v>
      </c>
      <c r="B257" s="6" t="s">
        <v>12</v>
      </c>
      <c r="C257" s="6">
        <v>1.69</v>
      </c>
    </row>
    <row r="258" spans="1:3">
      <c r="A258" s="6" t="s">
        <v>28</v>
      </c>
      <c r="B258" s="6" t="s">
        <v>12</v>
      </c>
      <c r="C258" s="6">
        <v>2.54</v>
      </c>
    </row>
    <row r="259" spans="1:3">
      <c r="A259" s="6" t="s">
        <v>28</v>
      </c>
      <c r="B259" s="6" t="s">
        <v>12</v>
      </c>
      <c r="C259" s="8">
        <v>1.94</v>
      </c>
    </row>
    <row r="260" spans="1:3">
      <c r="A260" s="6" t="s">
        <v>28</v>
      </c>
      <c r="B260" s="6" t="s">
        <v>12</v>
      </c>
      <c r="C260" s="8">
        <v>3.17</v>
      </c>
    </row>
    <row r="261" spans="1:3">
      <c r="A261" s="6" t="s">
        <v>28</v>
      </c>
      <c r="B261" s="6" t="s">
        <v>12</v>
      </c>
      <c r="C261" s="8">
        <v>1.33</v>
      </c>
    </row>
    <row r="262" spans="1:3">
      <c r="A262" s="6" t="s">
        <v>28</v>
      </c>
      <c r="B262" s="6" t="s">
        <v>12</v>
      </c>
      <c r="C262" s="8">
        <v>4.08</v>
      </c>
    </row>
    <row r="263" spans="1:3">
      <c r="A263" s="6" t="s">
        <v>28</v>
      </c>
      <c r="B263" s="6" t="s">
        <v>12</v>
      </c>
      <c r="C263" s="8">
        <v>2.46</v>
      </c>
    </row>
    <row r="264" spans="1:3">
      <c r="A264" s="6" t="s">
        <v>28</v>
      </c>
      <c r="B264" s="6" t="s">
        <v>12</v>
      </c>
      <c r="C264" s="8">
        <v>2.2000000000000002</v>
      </c>
    </row>
    <row r="265" spans="1:3">
      <c r="A265" s="6" t="s">
        <v>28</v>
      </c>
      <c r="B265" s="6" t="s">
        <v>12</v>
      </c>
      <c r="C265" s="8">
        <v>2</v>
      </c>
    </row>
    <row r="266" spans="1:3">
      <c r="A266" s="6" t="s">
        <v>28</v>
      </c>
      <c r="B266" s="6" t="s">
        <v>12</v>
      </c>
      <c r="C266" s="8">
        <v>3.57</v>
      </c>
    </row>
    <row r="267" spans="1:3">
      <c r="A267" s="6" t="s">
        <v>28</v>
      </c>
      <c r="B267" s="6" t="s">
        <v>12</v>
      </c>
      <c r="C267" s="8">
        <v>2.02</v>
      </c>
    </row>
    <row r="268" spans="1:3">
      <c r="A268" s="6" t="s">
        <v>28</v>
      </c>
      <c r="B268" s="6" t="s">
        <v>12</v>
      </c>
      <c r="C268" s="8">
        <v>6.66</v>
      </c>
    </row>
    <row r="269" spans="1:3">
      <c r="A269" s="6" t="s">
        <v>28</v>
      </c>
      <c r="B269" s="6" t="s">
        <v>12</v>
      </c>
      <c r="C269" s="8">
        <v>2.58</v>
      </c>
    </row>
    <row r="270" spans="1:3">
      <c r="A270" s="6" t="s">
        <v>28</v>
      </c>
      <c r="B270" s="6" t="s">
        <v>12</v>
      </c>
      <c r="C270" s="8">
        <v>1.23</v>
      </c>
    </row>
    <row r="271" spans="1:3">
      <c r="A271" s="6" t="s">
        <v>28</v>
      </c>
      <c r="B271" s="6" t="s">
        <v>12</v>
      </c>
      <c r="C271" s="8">
        <v>2.63</v>
      </c>
    </row>
    <row r="272" spans="1:3">
      <c r="A272" s="6" t="s">
        <v>28</v>
      </c>
      <c r="B272" s="6" t="s">
        <v>12</v>
      </c>
      <c r="C272" s="8">
        <v>1.75</v>
      </c>
    </row>
    <row r="273" spans="1:3">
      <c r="A273" s="6" t="s">
        <v>28</v>
      </c>
      <c r="B273" s="6" t="s">
        <v>12</v>
      </c>
      <c r="C273" s="8">
        <v>3.41</v>
      </c>
    </row>
    <row r="274" spans="1:3">
      <c r="A274" s="6" t="s">
        <v>28</v>
      </c>
      <c r="B274" s="6" t="s">
        <v>12</v>
      </c>
      <c r="C274" s="8">
        <v>1.82</v>
      </c>
    </row>
    <row r="275" spans="1:3">
      <c r="A275" s="6" t="s">
        <v>28</v>
      </c>
      <c r="B275" s="6" t="s">
        <v>12</v>
      </c>
      <c r="C275" s="8">
        <v>3.67</v>
      </c>
    </row>
    <row r="276" spans="1:3">
      <c r="A276" s="6" t="s">
        <v>28</v>
      </c>
      <c r="B276" s="6" t="s">
        <v>12</v>
      </c>
      <c r="C276" s="8">
        <v>2.39</v>
      </c>
    </row>
    <row r="277" spans="1:3">
      <c r="A277" s="6" t="s">
        <v>28</v>
      </c>
      <c r="B277" s="6" t="s">
        <v>12</v>
      </c>
      <c r="C277" s="8">
        <v>1.44</v>
      </c>
    </row>
    <row r="278" spans="1:3">
      <c r="A278" s="6" t="s">
        <v>28</v>
      </c>
      <c r="B278" s="6" t="s">
        <v>12</v>
      </c>
      <c r="C278" s="8">
        <v>1.58</v>
      </c>
    </row>
    <row r="279" spans="1:3">
      <c r="A279" s="6" t="s">
        <v>28</v>
      </c>
      <c r="B279" s="6" t="s">
        <v>12</v>
      </c>
      <c r="C279" s="8">
        <v>1.6</v>
      </c>
    </row>
    <row r="280" spans="1:3">
      <c r="A280" s="6" t="s">
        <v>28</v>
      </c>
      <c r="B280" s="6" t="s">
        <v>12</v>
      </c>
      <c r="C280" s="8">
        <v>2.15</v>
      </c>
    </row>
    <row r="281" spans="1:3">
      <c r="A281" s="6" t="s">
        <v>28</v>
      </c>
      <c r="B281" s="6" t="s">
        <v>12</v>
      </c>
      <c r="C281" s="8">
        <v>1.86</v>
      </c>
    </row>
    <row r="282" spans="1:3">
      <c r="A282" s="6" t="s">
        <v>28</v>
      </c>
      <c r="B282" s="6" t="s">
        <v>12</v>
      </c>
      <c r="C282" s="8">
        <v>1.74</v>
      </c>
    </row>
    <row r="283" spans="1:3">
      <c r="A283" s="6" t="s">
        <v>28</v>
      </c>
      <c r="B283" s="6" t="s">
        <v>12</v>
      </c>
      <c r="C283" s="8">
        <v>1.02</v>
      </c>
    </row>
    <row r="284" spans="1:3">
      <c r="A284" s="6" t="s">
        <v>28</v>
      </c>
      <c r="B284" s="6" t="s">
        <v>12</v>
      </c>
      <c r="C284" s="8">
        <v>2.2999999999999998</v>
      </c>
    </row>
    <row r="285" spans="1:3">
      <c r="A285" s="6" t="s">
        <v>28</v>
      </c>
      <c r="B285" s="6" t="s">
        <v>12</v>
      </c>
      <c r="C285" s="8">
        <v>2.02</v>
      </c>
    </row>
    <row r="286" spans="1:3">
      <c r="A286" s="6" t="s">
        <v>28</v>
      </c>
      <c r="B286" s="6" t="s">
        <v>12</v>
      </c>
      <c r="C286" s="8">
        <v>2.4900000000000002</v>
      </c>
    </row>
    <row r="287" spans="1:3">
      <c r="A287" s="6" t="s">
        <v>28</v>
      </c>
      <c r="B287" s="6" t="s">
        <v>12</v>
      </c>
      <c r="C287" s="8">
        <v>1.57</v>
      </c>
    </row>
    <row r="288" spans="1:3">
      <c r="A288" s="6" t="s">
        <v>28</v>
      </c>
      <c r="B288" s="6" t="s">
        <v>12</v>
      </c>
      <c r="C288" s="8">
        <v>3.84</v>
      </c>
    </row>
    <row r="289" spans="1:3">
      <c r="A289" s="6" t="s">
        <v>28</v>
      </c>
      <c r="B289" s="6" t="s">
        <v>12</v>
      </c>
      <c r="C289" s="8">
        <v>3.51</v>
      </c>
    </row>
    <row r="290" spans="1:3">
      <c r="A290" s="6" t="s">
        <v>28</v>
      </c>
      <c r="B290" s="6" t="s">
        <v>12</v>
      </c>
      <c r="C290" s="8">
        <v>1.94</v>
      </c>
    </row>
    <row r="291" spans="1:3">
      <c r="A291" s="6" t="s">
        <v>28</v>
      </c>
      <c r="B291" s="6" t="s">
        <v>12</v>
      </c>
      <c r="C291" s="8">
        <v>2.46</v>
      </c>
    </row>
    <row r="292" spans="1:3">
      <c r="A292" s="6" t="s">
        <v>28</v>
      </c>
      <c r="B292" s="6" t="s">
        <v>12</v>
      </c>
      <c r="C292" s="8">
        <v>1.51</v>
      </c>
    </row>
    <row r="293" spans="1:3">
      <c r="A293" s="6" t="s">
        <v>28</v>
      </c>
      <c r="B293" s="6" t="s">
        <v>12</v>
      </c>
      <c r="C293" s="8">
        <v>1.67</v>
      </c>
    </row>
    <row r="294" spans="1:3">
      <c r="A294" s="6" t="s">
        <v>28</v>
      </c>
      <c r="B294" s="6" t="s">
        <v>12</v>
      </c>
      <c r="C294" s="8">
        <v>2.94</v>
      </c>
    </row>
    <row r="295" spans="1:3">
      <c r="A295" s="6" t="s">
        <v>28</v>
      </c>
      <c r="B295" s="6" t="s">
        <v>12</v>
      </c>
      <c r="C295" s="8">
        <v>0.83</v>
      </c>
    </row>
    <row r="296" spans="1:3">
      <c r="A296" s="6" t="s">
        <v>28</v>
      </c>
      <c r="B296" s="6" t="s">
        <v>12</v>
      </c>
      <c r="C296" s="8">
        <v>1.57</v>
      </c>
    </row>
    <row r="297" spans="1:3">
      <c r="A297" s="6" t="s">
        <v>28</v>
      </c>
      <c r="B297" s="6" t="s">
        <v>12</v>
      </c>
      <c r="C297" s="8">
        <v>4.0199999999999996</v>
      </c>
    </row>
    <row r="298" spans="1:3">
      <c r="A298" s="6" t="s">
        <v>28</v>
      </c>
      <c r="B298" s="6" t="s">
        <v>12</v>
      </c>
      <c r="C298" s="8">
        <v>1.61</v>
      </c>
    </row>
    <row r="299" spans="1:3">
      <c r="A299" s="6" t="s">
        <v>28</v>
      </c>
      <c r="B299" s="6" t="s">
        <v>12</v>
      </c>
      <c r="C299" s="8">
        <v>1.61</v>
      </c>
    </row>
    <row r="300" spans="1:3">
      <c r="A300" s="6" t="s">
        <v>28</v>
      </c>
      <c r="B300" s="6" t="s">
        <v>12</v>
      </c>
      <c r="C300" s="8">
        <v>0.97</v>
      </c>
    </row>
    <row r="301" spans="1:3">
      <c r="A301" s="6" t="s">
        <v>28</v>
      </c>
      <c r="B301" s="6" t="s">
        <v>12</v>
      </c>
      <c r="C301" s="8">
        <v>2.42</v>
      </c>
    </row>
    <row r="302" spans="1:3">
      <c r="A302" s="6" t="s">
        <v>28</v>
      </c>
      <c r="B302" s="6" t="s">
        <v>13</v>
      </c>
      <c r="C302" s="8">
        <v>0.43</v>
      </c>
    </row>
    <row r="303" spans="1:3">
      <c r="A303" s="6" t="s">
        <v>28</v>
      </c>
      <c r="B303" s="6" t="s">
        <v>13</v>
      </c>
      <c r="C303" s="8">
        <v>0.16</v>
      </c>
    </row>
    <row r="304" spans="1:3">
      <c r="A304" s="6" t="s">
        <v>28</v>
      </c>
      <c r="B304" s="6" t="s">
        <v>13</v>
      </c>
      <c r="C304" s="8">
        <v>7.0000000000000007E-2</v>
      </c>
    </row>
    <row r="305" spans="1:3">
      <c r="A305" s="6" t="s">
        <v>28</v>
      </c>
      <c r="B305" s="6" t="s">
        <v>13</v>
      </c>
      <c r="C305" s="8">
        <v>0.76</v>
      </c>
    </row>
    <row r="306" spans="1:3">
      <c r="A306" s="6" t="s">
        <v>28</v>
      </c>
      <c r="B306" s="6" t="s">
        <v>13</v>
      </c>
      <c r="C306" s="8">
        <v>0.11</v>
      </c>
    </row>
    <row r="307" spans="1:3">
      <c r="A307" s="6" t="s">
        <v>28</v>
      </c>
      <c r="B307" s="6" t="s">
        <v>12</v>
      </c>
      <c r="C307" s="6">
        <v>3.66</v>
      </c>
    </row>
    <row r="308" spans="1:3">
      <c r="A308" s="6" t="s">
        <v>28</v>
      </c>
      <c r="B308" s="6" t="s">
        <v>13</v>
      </c>
      <c r="C308" s="6">
        <v>1.04</v>
      </c>
    </row>
    <row r="309" spans="1:3" ht="15.75">
      <c r="A309" s="6" t="s">
        <v>28</v>
      </c>
      <c r="B309" s="9" t="s">
        <v>10</v>
      </c>
      <c r="C309" s="11">
        <v>0.05</v>
      </c>
    </row>
    <row r="310" spans="1:3" ht="15.75">
      <c r="A310" s="6" t="s">
        <v>28</v>
      </c>
      <c r="B310" s="9" t="s">
        <v>11</v>
      </c>
      <c r="C310" s="11">
        <v>0.15</v>
      </c>
    </row>
    <row r="311" spans="1:3" ht="15.75">
      <c r="A311" s="6" t="s">
        <v>28</v>
      </c>
      <c r="B311" s="9" t="s">
        <v>11</v>
      </c>
      <c r="C311" s="11">
        <v>0.55000000000000004</v>
      </c>
    </row>
    <row r="312" spans="1:3" ht="15.75">
      <c r="A312" s="6" t="s">
        <v>28</v>
      </c>
      <c r="B312" s="9" t="s">
        <v>11</v>
      </c>
      <c r="C312" s="11">
        <v>0.09</v>
      </c>
    </row>
    <row r="313" spans="1:3" ht="15.75">
      <c r="A313" s="6" t="s">
        <v>28</v>
      </c>
      <c r="B313" s="9" t="s">
        <v>11</v>
      </c>
      <c r="C313" s="11">
        <v>0.16</v>
      </c>
    </row>
    <row r="314" spans="1:3" ht="15.75">
      <c r="A314" s="6" t="s">
        <v>28</v>
      </c>
      <c r="B314" s="9" t="s">
        <v>11</v>
      </c>
      <c r="C314" s="11">
        <v>0.1</v>
      </c>
    </row>
    <row r="315" spans="1:3" ht="15.75">
      <c r="A315" s="6" t="s">
        <v>28</v>
      </c>
      <c r="B315" s="9" t="s">
        <v>11</v>
      </c>
      <c r="C315" s="11">
        <v>0.49</v>
      </c>
    </row>
    <row r="316" spans="1:3" ht="15.75">
      <c r="A316" s="6" t="s">
        <v>28</v>
      </c>
      <c r="B316" s="9" t="s">
        <v>11</v>
      </c>
      <c r="C316" s="11">
        <v>0.1</v>
      </c>
    </row>
    <row r="317" spans="1:3" ht="15.75">
      <c r="A317" s="6" t="s">
        <v>28</v>
      </c>
      <c r="B317" s="9" t="s">
        <v>11</v>
      </c>
      <c r="C317" s="11">
        <v>0.06</v>
      </c>
    </row>
    <row r="318" spans="1:3" ht="15.75">
      <c r="A318" s="6" t="s">
        <v>28</v>
      </c>
      <c r="B318" s="9" t="s">
        <v>13</v>
      </c>
      <c r="C318" s="11">
        <v>1.73</v>
      </c>
    </row>
    <row r="319" spans="1:3" ht="15.75">
      <c r="A319" s="6" t="s">
        <v>28</v>
      </c>
      <c r="B319" s="9" t="s">
        <v>13</v>
      </c>
      <c r="C319" s="11">
        <v>1.31</v>
      </c>
    </row>
    <row r="320" spans="1:3" ht="15.75">
      <c r="A320" s="6" t="s">
        <v>28</v>
      </c>
      <c r="B320" s="9" t="s">
        <v>13</v>
      </c>
      <c r="C320" s="11">
        <v>3.38</v>
      </c>
    </row>
    <row r="321" spans="1:3" ht="15.75">
      <c r="A321" s="6" t="s">
        <v>28</v>
      </c>
      <c r="B321" s="9" t="s">
        <v>13</v>
      </c>
      <c r="C321" s="11">
        <v>2.1800000000000002</v>
      </c>
    </row>
    <row r="322" spans="1:3" ht="15.75">
      <c r="A322" s="6" t="s">
        <v>28</v>
      </c>
      <c r="B322" s="9" t="s">
        <v>13</v>
      </c>
      <c r="C322" s="11">
        <v>3.46</v>
      </c>
    </row>
    <row r="323" spans="1:3" ht="15.75">
      <c r="A323" s="6" t="s">
        <v>28</v>
      </c>
      <c r="B323" s="9" t="s">
        <v>13</v>
      </c>
      <c r="C323" s="11">
        <v>0.1</v>
      </c>
    </row>
    <row r="324" spans="1:3" ht="15.75">
      <c r="A324" s="6" t="s">
        <v>28</v>
      </c>
      <c r="B324" s="9" t="s">
        <v>13</v>
      </c>
      <c r="C324" s="11">
        <v>7.0000000000000007E-2</v>
      </c>
    </row>
    <row r="325" spans="1:3" ht="15.75">
      <c r="A325" s="6" t="s">
        <v>28</v>
      </c>
      <c r="B325" s="9" t="s">
        <v>13</v>
      </c>
      <c r="C325" s="11">
        <v>1.62</v>
      </c>
    </row>
    <row r="326" spans="1:3" ht="15.75">
      <c r="A326" s="6" t="s">
        <v>28</v>
      </c>
      <c r="B326" s="9" t="s">
        <v>6</v>
      </c>
      <c r="C326" s="11">
        <v>0.17</v>
      </c>
    </row>
    <row r="327" spans="1:3" ht="15.75">
      <c r="A327" s="6" t="s">
        <v>28</v>
      </c>
      <c r="B327" s="9" t="s">
        <v>6</v>
      </c>
      <c r="C327" s="11">
        <v>0.21</v>
      </c>
    </row>
    <row r="328" spans="1:3" ht="15.75">
      <c r="A328" s="6" t="s">
        <v>28</v>
      </c>
      <c r="B328" s="9" t="s">
        <v>6</v>
      </c>
      <c r="C328" s="11">
        <v>0.09</v>
      </c>
    </row>
    <row r="329" spans="1:3" ht="15.75">
      <c r="A329" s="6" t="s">
        <v>28</v>
      </c>
      <c r="B329" s="9" t="s">
        <v>6</v>
      </c>
      <c r="C329" s="11">
        <v>0.06</v>
      </c>
    </row>
    <row r="330" spans="1:3">
      <c r="A330" s="6" t="s">
        <v>28</v>
      </c>
      <c r="B330" s="2" t="s">
        <v>5</v>
      </c>
      <c r="C330" s="2">
        <v>0.02</v>
      </c>
    </row>
    <row r="331" spans="1:3">
      <c r="A331" s="6" t="s">
        <v>28</v>
      </c>
      <c r="B331" s="2" t="s">
        <v>27</v>
      </c>
      <c r="C331" s="2">
        <v>1.18</v>
      </c>
    </row>
    <row r="332" spans="1:3">
      <c r="A332" s="6" t="s">
        <v>28</v>
      </c>
      <c r="B332" s="2" t="s">
        <v>2</v>
      </c>
      <c r="C332" s="2">
        <v>2.29</v>
      </c>
    </row>
    <row r="333" spans="1:3">
      <c r="A333" s="6" t="s">
        <v>28</v>
      </c>
      <c r="B333" s="2" t="s">
        <v>6</v>
      </c>
      <c r="C333" s="2">
        <v>2.29</v>
      </c>
    </row>
    <row r="334" spans="1:3">
      <c r="A334" s="6" t="s">
        <v>28</v>
      </c>
      <c r="B334" s="3" t="s">
        <v>27</v>
      </c>
      <c r="C334" s="3">
        <v>0.14000000000000001</v>
      </c>
    </row>
    <row r="335" spans="1:3">
      <c r="A335" s="6" t="s">
        <v>28</v>
      </c>
      <c r="B335" s="3" t="s">
        <v>27</v>
      </c>
      <c r="C335" s="3">
        <v>0.13</v>
      </c>
    </row>
    <row r="336" spans="1:3">
      <c r="A336" s="6" t="s">
        <v>28</v>
      </c>
      <c r="B336" s="3" t="s">
        <v>12</v>
      </c>
      <c r="C336" s="3">
        <v>4.8899999999999997</v>
      </c>
    </row>
    <row r="337" spans="1:3">
      <c r="A337" s="6" t="s">
        <v>28</v>
      </c>
      <c r="B337" s="6" t="s">
        <v>13</v>
      </c>
      <c r="C337" s="3">
        <v>0.94</v>
      </c>
    </row>
    <row r="338" spans="1:3">
      <c r="A338" s="6" t="s">
        <v>28</v>
      </c>
      <c r="B338" s="6" t="s">
        <v>13</v>
      </c>
      <c r="C338" s="3">
        <v>3.59</v>
      </c>
    </row>
    <row r="339" spans="1:3">
      <c r="A339" s="6" t="s">
        <v>28</v>
      </c>
      <c r="B339" s="6" t="s">
        <v>10</v>
      </c>
      <c r="C339" s="10">
        <v>0.02</v>
      </c>
    </row>
    <row r="340" spans="1:3">
      <c r="A340" s="6" t="s">
        <v>28</v>
      </c>
      <c r="B340" s="6" t="s">
        <v>10</v>
      </c>
      <c r="C340" s="10">
        <v>0.02</v>
      </c>
    </row>
    <row r="341" spans="1:3">
      <c r="A341" s="6" t="s">
        <v>28</v>
      </c>
      <c r="B341" s="6" t="s">
        <v>10</v>
      </c>
      <c r="C341" s="10">
        <v>0.01</v>
      </c>
    </row>
    <row r="342" spans="1:3">
      <c r="A342" s="6" t="s">
        <v>28</v>
      </c>
      <c r="B342" s="6" t="s">
        <v>10</v>
      </c>
      <c r="C342" s="10">
        <v>0.02</v>
      </c>
    </row>
    <row r="343" spans="1:3">
      <c r="A343" s="6" t="s">
        <v>28</v>
      </c>
      <c r="B343" s="6" t="s">
        <v>10</v>
      </c>
      <c r="C343" s="10">
        <v>0.01</v>
      </c>
    </row>
    <row r="344" spans="1:3">
      <c r="A344" s="6" t="s">
        <v>28</v>
      </c>
      <c r="B344" s="6" t="s">
        <v>10</v>
      </c>
      <c r="C344" s="10">
        <v>0.03</v>
      </c>
    </row>
    <row r="345" spans="1:3">
      <c r="A345" s="6" t="s">
        <v>28</v>
      </c>
      <c r="B345" s="6" t="s">
        <v>10</v>
      </c>
      <c r="C345" s="10">
        <v>0.03</v>
      </c>
    </row>
    <row r="346" spans="1:3">
      <c r="A346" s="6" t="s">
        <v>28</v>
      </c>
      <c r="B346" s="6" t="s">
        <v>10</v>
      </c>
      <c r="C346" s="10">
        <v>0.02</v>
      </c>
    </row>
    <row r="347" spans="1:3">
      <c r="A347" s="6" t="s">
        <v>28</v>
      </c>
      <c r="B347" s="6" t="s">
        <v>10</v>
      </c>
      <c r="C347" s="10">
        <v>0.01</v>
      </c>
    </row>
    <row r="348" spans="1:3">
      <c r="A348" s="6" t="s">
        <v>28</v>
      </c>
      <c r="B348" s="6" t="s">
        <v>10</v>
      </c>
      <c r="C348" s="10">
        <v>0.04</v>
      </c>
    </row>
    <row r="349" spans="1:3">
      <c r="A349" s="6" t="s">
        <v>28</v>
      </c>
      <c r="B349" s="6" t="s">
        <v>10</v>
      </c>
      <c r="C349" s="10">
        <v>0.22</v>
      </c>
    </row>
    <row r="350" spans="1:3">
      <c r="A350" s="6" t="s">
        <v>28</v>
      </c>
      <c r="B350" s="6" t="s">
        <v>10</v>
      </c>
      <c r="C350" s="10">
        <v>0.02</v>
      </c>
    </row>
    <row r="351" spans="1:3">
      <c r="A351" s="6" t="s">
        <v>28</v>
      </c>
      <c r="B351" s="6" t="s">
        <v>10</v>
      </c>
      <c r="C351" s="10">
        <v>0.16</v>
      </c>
    </row>
    <row r="352" spans="1:3">
      <c r="A352" s="6" t="s">
        <v>28</v>
      </c>
      <c r="B352" s="6" t="s">
        <v>10</v>
      </c>
      <c r="C352" s="10">
        <v>0.02</v>
      </c>
    </row>
    <row r="353" spans="1:3">
      <c r="A353" s="6" t="s">
        <v>28</v>
      </c>
      <c r="B353" s="6" t="s">
        <v>10</v>
      </c>
      <c r="C353" s="10">
        <v>0.98</v>
      </c>
    </row>
    <row r="354" spans="1:3">
      <c r="A354" s="6" t="s">
        <v>28</v>
      </c>
      <c r="B354" s="6" t="s">
        <v>10</v>
      </c>
      <c r="C354" s="10">
        <v>0.05</v>
      </c>
    </row>
    <row r="355" spans="1:3">
      <c r="A355" s="6" t="s">
        <v>28</v>
      </c>
      <c r="B355" s="6" t="s">
        <v>10</v>
      </c>
      <c r="C355" s="10">
        <v>0.03</v>
      </c>
    </row>
    <row r="356" spans="1:3">
      <c r="A356" s="6" t="s">
        <v>28</v>
      </c>
      <c r="B356" s="6" t="s">
        <v>10</v>
      </c>
      <c r="C356" s="10">
        <v>0.01</v>
      </c>
    </row>
    <row r="357" spans="1:3">
      <c r="A357" s="6" t="s">
        <v>28</v>
      </c>
      <c r="B357" s="6" t="s">
        <v>10</v>
      </c>
      <c r="C357" s="10">
        <v>0.03</v>
      </c>
    </row>
    <row r="358" spans="1:3">
      <c r="A358" s="6" t="s">
        <v>28</v>
      </c>
      <c r="B358" s="6" t="s">
        <v>10</v>
      </c>
      <c r="C358" s="10">
        <v>0.02</v>
      </c>
    </row>
    <row r="359" spans="1:3">
      <c r="A359" s="6" t="s">
        <v>28</v>
      </c>
      <c r="B359" s="6" t="s">
        <v>10</v>
      </c>
      <c r="C359" s="10">
        <v>0.03</v>
      </c>
    </row>
    <row r="360" spans="1:3">
      <c r="A360" s="6" t="s">
        <v>28</v>
      </c>
      <c r="B360" s="6" t="s">
        <v>10</v>
      </c>
      <c r="C360" s="10">
        <v>0.02</v>
      </c>
    </row>
    <row r="361" spans="1:3">
      <c r="A361" s="6" t="s">
        <v>28</v>
      </c>
      <c r="B361" s="6" t="s">
        <v>10</v>
      </c>
      <c r="C361" s="10">
        <v>0.04</v>
      </c>
    </row>
    <row r="362" spans="1:3">
      <c r="A362" s="6" t="s">
        <v>28</v>
      </c>
      <c r="B362" s="6" t="s">
        <v>11</v>
      </c>
      <c r="C362" s="10">
        <v>0.21</v>
      </c>
    </row>
    <row r="363" spans="1:3">
      <c r="A363" s="6" t="s">
        <v>28</v>
      </c>
      <c r="B363" s="6" t="s">
        <v>11</v>
      </c>
      <c r="C363" s="10">
        <v>0.14000000000000001</v>
      </c>
    </row>
    <row r="364" spans="1:3">
      <c r="A364" s="6" t="s">
        <v>28</v>
      </c>
      <c r="B364" s="6" t="s">
        <v>11</v>
      </c>
      <c r="C364" s="10">
        <v>0.15</v>
      </c>
    </row>
    <row r="365" spans="1:3">
      <c r="A365" s="6" t="s">
        <v>28</v>
      </c>
      <c r="B365" s="6" t="s">
        <v>11</v>
      </c>
      <c r="C365" s="10">
        <v>0.1</v>
      </c>
    </row>
    <row r="366" spans="1:3">
      <c r="A366" s="6" t="s">
        <v>28</v>
      </c>
      <c r="B366" s="6" t="s">
        <v>11</v>
      </c>
      <c r="C366" s="10">
        <v>0.18</v>
      </c>
    </row>
    <row r="367" spans="1:3">
      <c r="A367" s="6" t="s">
        <v>28</v>
      </c>
      <c r="B367" s="6" t="s">
        <v>11</v>
      </c>
      <c r="C367" s="10">
        <v>0.11</v>
      </c>
    </row>
    <row r="368" spans="1:3">
      <c r="A368" s="6" t="s">
        <v>28</v>
      </c>
      <c r="B368" s="6" t="s">
        <v>11</v>
      </c>
      <c r="C368" s="10">
        <v>0.28000000000000003</v>
      </c>
    </row>
    <row r="369" spans="1:3">
      <c r="A369" s="6" t="s">
        <v>28</v>
      </c>
      <c r="B369" s="6" t="s">
        <v>11</v>
      </c>
      <c r="C369" s="10">
        <v>0.16</v>
      </c>
    </row>
    <row r="370" spans="1:3">
      <c r="A370" s="6" t="s">
        <v>28</v>
      </c>
      <c r="B370" s="6" t="s">
        <v>11</v>
      </c>
      <c r="C370" s="10">
        <v>0.11</v>
      </c>
    </row>
    <row r="371" spans="1:3">
      <c r="A371" s="6" t="s">
        <v>28</v>
      </c>
      <c r="B371" s="6" t="s">
        <v>12</v>
      </c>
      <c r="C371" s="10">
        <v>0.53</v>
      </c>
    </row>
    <row r="372" spans="1:3">
      <c r="A372" s="6" t="s">
        <v>28</v>
      </c>
      <c r="B372" s="6" t="s">
        <v>12</v>
      </c>
      <c r="C372" s="10">
        <v>0.12</v>
      </c>
    </row>
    <row r="373" spans="1:3">
      <c r="A373" s="6" t="s">
        <v>28</v>
      </c>
      <c r="B373" s="6" t="s">
        <v>12</v>
      </c>
      <c r="C373" s="10">
        <v>0.31</v>
      </c>
    </row>
    <row r="374" spans="1:3">
      <c r="A374" s="6" t="s">
        <v>28</v>
      </c>
      <c r="B374" s="6" t="s">
        <v>12</v>
      </c>
      <c r="C374" s="10">
        <v>0.09</v>
      </c>
    </row>
    <row r="375" spans="1:3">
      <c r="A375" s="6" t="s">
        <v>28</v>
      </c>
      <c r="B375" s="6" t="s">
        <v>12</v>
      </c>
      <c r="C375" s="10">
        <v>0.56000000000000005</v>
      </c>
    </row>
    <row r="376" spans="1:3">
      <c r="A376" s="6" t="s">
        <v>28</v>
      </c>
      <c r="B376" s="6" t="s">
        <v>12</v>
      </c>
      <c r="C376" s="10">
        <v>0.41</v>
      </c>
    </row>
    <row r="377" spans="1:3">
      <c r="A377" s="6" t="s">
        <v>28</v>
      </c>
      <c r="B377" s="6" t="s">
        <v>12</v>
      </c>
      <c r="C377" s="10">
        <v>0.28000000000000003</v>
      </c>
    </row>
    <row r="378" spans="1:3">
      <c r="A378" s="6" t="s">
        <v>28</v>
      </c>
      <c r="B378" s="6" t="s">
        <v>12</v>
      </c>
      <c r="C378" s="10">
        <v>0.51</v>
      </c>
    </row>
    <row r="379" spans="1:3">
      <c r="A379" s="6" t="s">
        <v>28</v>
      </c>
      <c r="B379" s="6" t="s">
        <v>12</v>
      </c>
      <c r="C379" s="10">
        <v>0.13</v>
      </c>
    </row>
    <row r="380" spans="1:3">
      <c r="A380" s="6" t="s">
        <v>28</v>
      </c>
      <c r="B380" s="6" t="s">
        <v>12</v>
      </c>
      <c r="C380" s="10">
        <v>0.32</v>
      </c>
    </row>
    <row r="381" spans="1:3">
      <c r="A381" s="6" t="s">
        <v>28</v>
      </c>
      <c r="B381" s="6" t="s">
        <v>12</v>
      </c>
      <c r="C381" s="10">
        <v>0.25</v>
      </c>
    </row>
    <row r="382" spans="1:3">
      <c r="A382" s="6" t="s">
        <v>28</v>
      </c>
      <c r="B382" s="6" t="s">
        <v>12</v>
      </c>
      <c r="C382" s="10">
        <v>0.12</v>
      </c>
    </row>
    <row r="383" spans="1:3">
      <c r="A383" s="6" t="s">
        <v>28</v>
      </c>
      <c r="B383" s="6" t="s">
        <v>12</v>
      </c>
      <c r="C383" s="10">
        <v>0</v>
      </c>
    </row>
    <row r="384" spans="1:3">
      <c r="A384" s="6" t="s">
        <v>28</v>
      </c>
      <c r="B384" s="6" t="s">
        <v>12</v>
      </c>
      <c r="C384" s="10">
        <v>0.34</v>
      </c>
    </row>
    <row r="385" spans="1:3">
      <c r="A385" s="6" t="s">
        <v>28</v>
      </c>
      <c r="B385" s="6" t="s">
        <v>12</v>
      </c>
      <c r="C385" s="10">
        <v>0.97</v>
      </c>
    </row>
    <row r="386" spans="1:3">
      <c r="A386" s="6" t="s">
        <v>28</v>
      </c>
      <c r="B386" s="6" t="s">
        <v>12</v>
      </c>
      <c r="C386" s="10">
        <v>1.5</v>
      </c>
    </row>
    <row r="387" spans="1:3">
      <c r="A387" s="6" t="s">
        <v>28</v>
      </c>
      <c r="B387" s="6" t="s">
        <v>12</v>
      </c>
      <c r="C387" s="10">
        <v>0.42</v>
      </c>
    </row>
    <row r="388" spans="1:3">
      <c r="A388" s="6" t="s">
        <v>28</v>
      </c>
      <c r="B388" s="6" t="s">
        <v>12</v>
      </c>
      <c r="C388" s="10">
        <v>0.88</v>
      </c>
    </row>
    <row r="389" spans="1:3">
      <c r="A389" s="6" t="s">
        <v>28</v>
      </c>
      <c r="B389" s="6" t="s">
        <v>12</v>
      </c>
      <c r="C389" s="10">
        <v>0.36</v>
      </c>
    </row>
    <row r="390" spans="1:3">
      <c r="A390" s="6" t="s">
        <v>28</v>
      </c>
      <c r="B390" s="6" t="s">
        <v>12</v>
      </c>
      <c r="C390" s="10">
        <v>0.3</v>
      </c>
    </row>
    <row r="391" spans="1:3">
      <c r="A391" s="6" t="s">
        <v>28</v>
      </c>
      <c r="B391" s="6" t="s">
        <v>12</v>
      </c>
      <c r="C391" s="10">
        <v>0.39</v>
      </c>
    </row>
    <row r="392" spans="1:3">
      <c r="A392" s="6" t="s">
        <v>28</v>
      </c>
      <c r="B392" s="6" t="s">
        <v>12</v>
      </c>
      <c r="C392" s="10">
        <v>0.67</v>
      </c>
    </row>
    <row r="393" spans="1:3">
      <c r="A393" s="6" t="s">
        <v>28</v>
      </c>
      <c r="B393" s="6" t="s">
        <v>12</v>
      </c>
      <c r="C393" s="10">
        <v>0.92</v>
      </c>
    </row>
    <row r="394" spans="1:3">
      <c r="A394" s="6" t="s">
        <v>28</v>
      </c>
      <c r="B394" s="6" t="s">
        <v>12</v>
      </c>
      <c r="C394" s="10">
        <v>0.48</v>
      </c>
    </row>
    <row r="395" spans="1:3">
      <c r="A395" s="6" t="s">
        <v>28</v>
      </c>
      <c r="B395" s="6" t="s">
        <v>12</v>
      </c>
      <c r="C395" s="10">
        <v>0.46</v>
      </c>
    </row>
    <row r="396" spans="1:3">
      <c r="A396" s="6" t="s">
        <v>28</v>
      </c>
      <c r="B396" s="6" t="s">
        <v>12</v>
      </c>
      <c r="C396" s="10">
        <v>0.59</v>
      </c>
    </row>
    <row r="397" spans="1:3">
      <c r="A397" s="6" t="s">
        <v>28</v>
      </c>
      <c r="B397" s="6" t="s">
        <v>12</v>
      </c>
      <c r="C397" s="10">
        <v>0.45</v>
      </c>
    </row>
    <row r="398" spans="1:3">
      <c r="A398" s="6" t="s">
        <v>28</v>
      </c>
      <c r="B398" s="6" t="s">
        <v>12</v>
      </c>
      <c r="C398" s="10">
        <v>0.67</v>
      </c>
    </row>
    <row r="399" spans="1:3">
      <c r="A399" s="6" t="s">
        <v>28</v>
      </c>
      <c r="B399" s="6" t="s">
        <v>12</v>
      </c>
      <c r="C399" s="10">
        <v>0.99</v>
      </c>
    </row>
    <row r="400" spans="1:3">
      <c r="A400" s="6" t="s">
        <v>28</v>
      </c>
      <c r="B400" s="6" t="s">
        <v>12</v>
      </c>
      <c r="C400" s="10">
        <v>0.47</v>
      </c>
    </row>
    <row r="401" spans="1:3">
      <c r="A401" s="6" t="s">
        <v>28</v>
      </c>
      <c r="B401" s="6" t="s">
        <v>12</v>
      </c>
      <c r="C401" s="10">
        <v>0.19</v>
      </c>
    </row>
    <row r="402" spans="1:3">
      <c r="A402" s="6" t="s">
        <v>28</v>
      </c>
      <c r="B402" s="6" t="s">
        <v>12</v>
      </c>
      <c r="C402" s="10">
        <v>0.62</v>
      </c>
    </row>
    <row r="403" spans="1:3">
      <c r="A403" s="6" t="s">
        <v>28</v>
      </c>
      <c r="B403" s="6" t="s">
        <v>13</v>
      </c>
      <c r="C403" s="10">
        <v>0.13</v>
      </c>
    </row>
    <row r="404" spans="1:3">
      <c r="A404" s="6" t="s">
        <v>28</v>
      </c>
      <c r="B404" s="6" t="s">
        <v>13</v>
      </c>
      <c r="C404" s="10">
        <v>0.16</v>
      </c>
    </row>
    <row r="405" spans="1:3">
      <c r="A405" s="6" t="s">
        <v>28</v>
      </c>
      <c r="B405" s="6" t="s">
        <v>13</v>
      </c>
      <c r="C405" s="10">
        <v>0.15</v>
      </c>
    </row>
    <row r="406" spans="1:3">
      <c r="A406" s="6" t="s">
        <v>28</v>
      </c>
      <c r="B406" s="6" t="s">
        <v>13</v>
      </c>
      <c r="C406" s="10">
        <v>0.71</v>
      </c>
    </row>
    <row r="407" spans="1:3">
      <c r="A407" s="6" t="s">
        <v>28</v>
      </c>
      <c r="B407" s="6" t="s">
        <v>13</v>
      </c>
      <c r="C407" s="10">
        <v>0.56000000000000005</v>
      </c>
    </row>
    <row r="408" spans="1:3">
      <c r="A408" s="6" t="s">
        <v>28</v>
      </c>
      <c r="B408" s="6" t="s">
        <v>13</v>
      </c>
      <c r="C408" s="10">
        <v>0.28000000000000003</v>
      </c>
    </row>
    <row r="409" spans="1:3">
      <c r="A409" s="6" t="s">
        <v>28</v>
      </c>
      <c r="B409" s="6" t="s">
        <v>13</v>
      </c>
      <c r="C409" s="10">
        <v>0.18</v>
      </c>
    </row>
    <row r="410" spans="1:3">
      <c r="A410" s="6" t="s">
        <v>28</v>
      </c>
      <c r="B410" s="6" t="s">
        <v>13</v>
      </c>
      <c r="C410" s="10">
        <v>0.33</v>
      </c>
    </row>
    <row r="411" spans="1:3">
      <c r="A411" s="6" t="s">
        <v>28</v>
      </c>
      <c r="B411" s="6" t="s">
        <v>13</v>
      </c>
      <c r="C411" s="10">
        <v>0.19</v>
      </c>
    </row>
    <row r="412" spans="1:3">
      <c r="A412" s="6" t="s">
        <v>28</v>
      </c>
      <c r="B412" s="6" t="s">
        <v>13</v>
      </c>
      <c r="C412" s="10">
        <v>0.32</v>
      </c>
    </row>
    <row r="413" spans="1:3">
      <c r="A413" s="6" t="s">
        <v>28</v>
      </c>
      <c r="B413" s="6" t="s">
        <v>13</v>
      </c>
      <c r="C413" s="10">
        <v>0.3</v>
      </c>
    </row>
    <row r="414" spans="1:3">
      <c r="A414" s="6" t="s">
        <v>28</v>
      </c>
      <c r="B414" s="6" t="s">
        <v>13</v>
      </c>
      <c r="C414" s="10">
        <v>0.28000000000000003</v>
      </c>
    </row>
    <row r="415" spans="1:3">
      <c r="A415" s="6" t="s">
        <v>28</v>
      </c>
      <c r="B415" s="6" t="s">
        <v>13</v>
      </c>
      <c r="C415" s="10">
        <v>0.26</v>
      </c>
    </row>
    <row r="416" spans="1:3">
      <c r="A416" s="6" t="s">
        <v>28</v>
      </c>
      <c r="B416" s="6" t="s">
        <v>13</v>
      </c>
      <c r="C416" s="10">
        <v>0.15</v>
      </c>
    </row>
    <row r="417" spans="1:3">
      <c r="A417" s="6" t="s">
        <v>28</v>
      </c>
      <c r="B417" s="6" t="s">
        <v>13</v>
      </c>
      <c r="C417" s="10">
        <v>0.19</v>
      </c>
    </row>
    <row r="418" spans="1:3">
      <c r="A418" s="6" t="s">
        <v>28</v>
      </c>
      <c r="B418" s="6" t="s">
        <v>13</v>
      </c>
      <c r="C418" s="10">
        <v>0.21</v>
      </c>
    </row>
    <row r="419" spans="1:3">
      <c r="A419" s="6" t="s">
        <v>28</v>
      </c>
      <c r="B419" s="6" t="s">
        <v>13</v>
      </c>
      <c r="C419" s="10">
        <v>0.11</v>
      </c>
    </row>
    <row r="420" spans="1:3">
      <c r="A420" s="6" t="s">
        <v>28</v>
      </c>
      <c r="B420" s="6" t="s">
        <v>13</v>
      </c>
      <c r="C420" s="10">
        <v>0.17</v>
      </c>
    </row>
    <row r="421" spans="1:3">
      <c r="A421" s="6" t="s">
        <v>28</v>
      </c>
      <c r="B421" s="6" t="s">
        <v>13</v>
      </c>
      <c r="C421" s="10">
        <v>0.2</v>
      </c>
    </row>
    <row r="422" spans="1:3">
      <c r="A422" s="6" t="s">
        <v>28</v>
      </c>
      <c r="B422" s="6" t="s">
        <v>13</v>
      </c>
      <c r="C422" s="10">
        <v>0.13</v>
      </c>
    </row>
    <row r="423" spans="1:3">
      <c r="A423" s="6" t="s">
        <v>28</v>
      </c>
      <c r="B423" s="6" t="s">
        <v>13</v>
      </c>
      <c r="C423" s="10">
        <v>0.17</v>
      </c>
    </row>
    <row r="424" spans="1:3">
      <c r="A424" s="6" t="s">
        <v>28</v>
      </c>
      <c r="B424" s="6" t="s">
        <v>13</v>
      </c>
      <c r="C424" s="10">
        <v>0.24</v>
      </c>
    </row>
    <row r="425" spans="1:3">
      <c r="A425" s="6" t="s">
        <v>28</v>
      </c>
      <c r="B425" s="6" t="s">
        <v>13</v>
      </c>
      <c r="C425" s="10">
        <v>0.14000000000000001</v>
      </c>
    </row>
    <row r="426" spans="1:3">
      <c r="A426" s="6" t="s">
        <v>28</v>
      </c>
      <c r="B426" s="6" t="s">
        <v>13</v>
      </c>
      <c r="C426" s="10">
        <v>0.16</v>
      </c>
    </row>
    <row r="427" spans="1:3">
      <c r="A427" s="6" t="s">
        <v>28</v>
      </c>
      <c r="B427" s="6" t="s">
        <v>13</v>
      </c>
      <c r="C427" s="10">
        <v>0.18</v>
      </c>
    </row>
    <row r="428" spans="1:3">
      <c r="A428" s="6" t="s">
        <v>28</v>
      </c>
      <c r="B428" s="6" t="s">
        <v>13</v>
      </c>
      <c r="C428" s="10">
        <v>0.17</v>
      </c>
    </row>
    <row r="429" spans="1:3">
      <c r="A429" s="6" t="s">
        <v>28</v>
      </c>
      <c r="B429" s="6" t="s">
        <v>13</v>
      </c>
      <c r="C429" s="10">
        <v>0.23</v>
      </c>
    </row>
    <row r="430" spans="1:3">
      <c r="A430" s="6" t="s">
        <v>28</v>
      </c>
      <c r="B430" s="6" t="s">
        <v>13</v>
      </c>
      <c r="C430" s="10">
        <v>0.13</v>
      </c>
    </row>
    <row r="431" spans="1:3">
      <c r="A431" s="6" t="s">
        <v>28</v>
      </c>
      <c r="B431" s="6" t="s">
        <v>13</v>
      </c>
      <c r="C431" s="10">
        <v>0.43</v>
      </c>
    </row>
    <row r="432" spans="1:3">
      <c r="A432" s="6" t="s">
        <v>28</v>
      </c>
      <c r="B432" s="6" t="s">
        <v>13</v>
      </c>
      <c r="C432" s="10">
        <v>0.2</v>
      </c>
    </row>
    <row r="433" spans="1:3">
      <c r="A433" s="6" t="s">
        <v>28</v>
      </c>
      <c r="B433" s="6" t="s">
        <v>13</v>
      </c>
      <c r="C433" s="10">
        <v>0.12</v>
      </c>
    </row>
    <row r="434" spans="1:3">
      <c r="A434" s="6" t="s">
        <v>28</v>
      </c>
      <c r="B434" s="6" t="s">
        <v>13</v>
      </c>
      <c r="C434" s="10">
        <v>0.12</v>
      </c>
    </row>
    <row r="435" spans="1:3">
      <c r="A435" s="6" t="s">
        <v>28</v>
      </c>
      <c r="B435" s="6" t="s">
        <v>13</v>
      </c>
      <c r="C435" s="8">
        <v>0.08</v>
      </c>
    </row>
    <row r="436" spans="1:3">
      <c r="A436" s="6" t="s">
        <v>28</v>
      </c>
      <c r="B436" s="6" t="s">
        <v>13</v>
      </c>
      <c r="C436" s="8">
        <v>0.11</v>
      </c>
    </row>
    <row r="437" spans="1:3">
      <c r="A437" s="6" t="s">
        <v>28</v>
      </c>
      <c r="B437" s="6" t="s">
        <v>13</v>
      </c>
      <c r="C437" s="8">
        <v>0.35</v>
      </c>
    </row>
    <row r="438" spans="1:3">
      <c r="A438" s="6" t="s">
        <v>28</v>
      </c>
      <c r="B438" s="6" t="s">
        <v>13</v>
      </c>
      <c r="C438" s="8">
        <v>0.09</v>
      </c>
    </row>
    <row r="439" spans="1:3">
      <c r="A439" s="6" t="s">
        <v>28</v>
      </c>
      <c r="B439" s="6" t="s">
        <v>10</v>
      </c>
      <c r="C439" s="6">
        <v>0.2</v>
      </c>
    </row>
    <row r="440" spans="1:3">
      <c r="A440" s="6" t="s">
        <v>28</v>
      </c>
      <c r="B440" s="6" t="s">
        <v>10</v>
      </c>
      <c r="C440" s="6">
        <v>0.23</v>
      </c>
    </row>
    <row r="441" spans="1:3">
      <c r="A441" s="6" t="s">
        <v>28</v>
      </c>
      <c r="B441" s="6" t="s">
        <v>12</v>
      </c>
      <c r="C441" s="6">
        <v>0.93</v>
      </c>
    </row>
    <row r="442" spans="1:3">
      <c r="A442" s="6" t="s">
        <v>28</v>
      </c>
      <c r="B442" s="6" t="s">
        <v>12</v>
      </c>
      <c r="C442" s="6">
        <v>1.38</v>
      </c>
    </row>
    <row r="443" spans="1:3">
      <c r="A443" s="6" t="s">
        <v>28</v>
      </c>
      <c r="B443" s="6" t="s">
        <v>11</v>
      </c>
      <c r="C443" s="6">
        <v>0.08</v>
      </c>
    </row>
    <row r="444" spans="1:3">
      <c r="A444" s="6" t="s">
        <v>28</v>
      </c>
      <c r="B444" s="6" t="s">
        <v>11</v>
      </c>
      <c r="C444" s="6">
        <v>0.21</v>
      </c>
    </row>
    <row r="445" spans="1:3">
      <c r="A445" s="6" t="s">
        <v>28</v>
      </c>
      <c r="B445" s="6" t="s">
        <v>11</v>
      </c>
      <c r="C445" s="6">
        <v>7.0000000000000007E-2</v>
      </c>
    </row>
    <row r="446" spans="1:3">
      <c r="A446" s="6" t="s">
        <v>28</v>
      </c>
      <c r="B446" s="6" t="s">
        <v>11</v>
      </c>
      <c r="C446" s="6">
        <v>0.04</v>
      </c>
    </row>
    <row r="447" spans="1:3">
      <c r="A447" s="6" t="s">
        <v>28</v>
      </c>
      <c r="B447" s="6" t="s">
        <v>11</v>
      </c>
      <c r="C447" s="8">
        <v>0.34</v>
      </c>
    </row>
    <row r="448" spans="1:3">
      <c r="A448" s="6" t="s">
        <v>28</v>
      </c>
      <c r="B448" s="6" t="s">
        <v>11</v>
      </c>
      <c r="C448" s="8">
        <v>0.04</v>
      </c>
    </row>
    <row r="449" spans="1:3">
      <c r="A449" s="6" t="s">
        <v>28</v>
      </c>
      <c r="B449" s="6" t="s">
        <v>11</v>
      </c>
      <c r="C449" s="8">
        <v>7.0000000000000007E-2</v>
      </c>
    </row>
    <row r="450" spans="1:3">
      <c r="A450" s="6" t="s">
        <v>28</v>
      </c>
      <c r="B450" s="6" t="s">
        <v>11</v>
      </c>
      <c r="C450" s="8">
        <v>0.11</v>
      </c>
    </row>
    <row r="451" spans="1:3">
      <c r="A451" s="6" t="s">
        <v>28</v>
      </c>
      <c r="B451" s="6" t="s">
        <v>11</v>
      </c>
      <c r="C451" s="8">
        <v>0.19</v>
      </c>
    </row>
    <row r="452" spans="1:3">
      <c r="A452" s="6" t="s">
        <v>28</v>
      </c>
      <c r="B452" s="6" t="s">
        <v>11</v>
      </c>
      <c r="C452" s="8">
        <v>7.0000000000000007E-2</v>
      </c>
    </row>
    <row r="453" spans="1:3">
      <c r="A453" s="6" t="s">
        <v>28</v>
      </c>
      <c r="B453" s="6" t="s">
        <v>11</v>
      </c>
      <c r="C453" s="8">
        <v>0.08</v>
      </c>
    </row>
    <row r="454" spans="1:3">
      <c r="A454" s="6" t="s">
        <v>28</v>
      </c>
      <c r="B454" s="6" t="s">
        <v>11</v>
      </c>
      <c r="C454" s="8">
        <v>0.06</v>
      </c>
    </row>
    <row r="455" spans="1:3">
      <c r="A455" s="6" t="s">
        <v>28</v>
      </c>
      <c r="B455" s="6" t="s">
        <v>11</v>
      </c>
      <c r="C455" s="8">
        <v>0.02</v>
      </c>
    </row>
    <row r="456" spans="1:3">
      <c r="A456" s="6" t="s">
        <v>28</v>
      </c>
      <c r="B456" s="6" t="s">
        <v>11</v>
      </c>
      <c r="C456" s="8">
        <v>0.02</v>
      </c>
    </row>
    <row r="457" spans="1:3">
      <c r="A457" s="6" t="s">
        <v>28</v>
      </c>
      <c r="B457" s="6" t="s">
        <v>11</v>
      </c>
      <c r="C457" s="8">
        <v>0.05</v>
      </c>
    </row>
    <row r="458" spans="1:3">
      <c r="A458" s="6" t="s">
        <v>28</v>
      </c>
      <c r="B458" s="6" t="s">
        <v>11</v>
      </c>
      <c r="C458" s="8">
        <v>0.06</v>
      </c>
    </row>
    <row r="459" spans="1:3">
      <c r="A459" s="6" t="s">
        <v>28</v>
      </c>
      <c r="B459" s="6" t="s">
        <v>11</v>
      </c>
      <c r="C459" s="8">
        <v>7.0000000000000007E-2</v>
      </c>
    </row>
    <row r="460" spans="1:3">
      <c r="A460" s="6" t="s">
        <v>28</v>
      </c>
      <c r="B460" s="6" t="s">
        <v>11</v>
      </c>
      <c r="C460" s="8">
        <v>0.08</v>
      </c>
    </row>
    <row r="461" spans="1:3">
      <c r="A461" s="6" t="s">
        <v>28</v>
      </c>
      <c r="B461" s="6" t="s">
        <v>11</v>
      </c>
      <c r="C461" s="8">
        <v>0.19</v>
      </c>
    </row>
    <row r="462" spans="1:3">
      <c r="A462" s="6" t="s">
        <v>28</v>
      </c>
      <c r="B462" s="6" t="s">
        <v>11</v>
      </c>
      <c r="C462" s="8">
        <v>7.0000000000000007E-2</v>
      </c>
    </row>
    <row r="463" spans="1:3">
      <c r="A463" s="6" t="s">
        <v>28</v>
      </c>
      <c r="B463" s="6" t="s">
        <v>11</v>
      </c>
      <c r="C463" s="8">
        <v>0.02</v>
      </c>
    </row>
    <row r="464" spans="1:3">
      <c r="A464" s="6" t="s">
        <v>28</v>
      </c>
      <c r="B464" s="6" t="s">
        <v>11</v>
      </c>
      <c r="C464" s="8">
        <v>0.02</v>
      </c>
    </row>
    <row r="465" spans="1:3">
      <c r="A465" s="6" t="s">
        <v>28</v>
      </c>
      <c r="B465" s="6" t="s">
        <v>11</v>
      </c>
      <c r="C465" s="8">
        <v>0.19</v>
      </c>
    </row>
    <row r="466" spans="1:3">
      <c r="A466" s="6" t="s">
        <v>28</v>
      </c>
      <c r="B466" s="6" t="s">
        <v>11</v>
      </c>
      <c r="C466" s="8">
        <v>0.14000000000000001</v>
      </c>
    </row>
    <row r="467" spans="1:3">
      <c r="A467" s="6" t="s">
        <v>28</v>
      </c>
      <c r="B467" s="6" t="s">
        <v>11</v>
      </c>
      <c r="C467" s="8">
        <v>0.14000000000000001</v>
      </c>
    </row>
    <row r="468" spans="1:3">
      <c r="A468" s="6" t="s">
        <v>28</v>
      </c>
      <c r="B468" s="6" t="s">
        <v>11</v>
      </c>
      <c r="C468" s="8">
        <v>0.02</v>
      </c>
    </row>
    <row r="469" spans="1:3">
      <c r="A469" s="6" t="s">
        <v>28</v>
      </c>
      <c r="B469" s="6" t="s">
        <v>11</v>
      </c>
      <c r="C469" s="8">
        <v>0.06</v>
      </c>
    </row>
    <row r="470" spans="1:3">
      <c r="A470" s="6" t="s">
        <v>28</v>
      </c>
      <c r="B470" s="6" t="s">
        <v>11</v>
      </c>
      <c r="C470" s="8">
        <v>0.02</v>
      </c>
    </row>
    <row r="471" spans="1:3">
      <c r="A471" s="6" t="s">
        <v>28</v>
      </c>
      <c r="B471" s="6" t="s">
        <v>12</v>
      </c>
      <c r="C471" s="6">
        <v>0.5</v>
      </c>
    </row>
    <row r="472" spans="1:3">
      <c r="A472" s="6" t="s">
        <v>28</v>
      </c>
      <c r="B472" s="6" t="s">
        <v>12</v>
      </c>
      <c r="C472" s="6">
        <v>0.37</v>
      </c>
    </row>
    <row r="473" spans="1:3">
      <c r="A473" s="6" t="s">
        <v>28</v>
      </c>
      <c r="B473" s="6" t="s">
        <v>12</v>
      </c>
      <c r="C473" s="6">
        <v>0.31</v>
      </c>
    </row>
    <row r="474" spans="1:3">
      <c r="A474" s="6" t="s">
        <v>28</v>
      </c>
      <c r="B474" s="6" t="s">
        <v>12</v>
      </c>
      <c r="C474" s="6">
        <v>0.12</v>
      </c>
    </row>
    <row r="475" spans="1:3">
      <c r="A475" s="6" t="s">
        <v>28</v>
      </c>
      <c r="B475" s="6" t="s">
        <v>12</v>
      </c>
      <c r="C475" s="6">
        <v>0.19</v>
      </c>
    </row>
    <row r="476" spans="1:3">
      <c r="A476" s="6" t="s">
        <v>28</v>
      </c>
      <c r="B476" s="6" t="s">
        <v>12</v>
      </c>
      <c r="C476" s="8">
        <v>0.16</v>
      </c>
    </row>
    <row r="477" spans="1:3">
      <c r="A477" s="6" t="s">
        <v>28</v>
      </c>
      <c r="B477" s="6" t="s">
        <v>12</v>
      </c>
      <c r="C477" s="8">
        <v>0.82</v>
      </c>
    </row>
    <row r="478" spans="1:3">
      <c r="A478" s="6" t="s">
        <v>28</v>
      </c>
      <c r="B478" s="6" t="s">
        <v>12</v>
      </c>
      <c r="C478" s="8">
        <v>0.64</v>
      </c>
    </row>
    <row r="479" spans="1:3">
      <c r="A479" s="6" t="s">
        <v>28</v>
      </c>
      <c r="B479" s="6" t="s">
        <v>12</v>
      </c>
      <c r="C479" s="8">
        <v>0.31</v>
      </c>
    </row>
    <row r="480" spans="1:3">
      <c r="A480" s="6" t="s">
        <v>28</v>
      </c>
      <c r="B480" s="6" t="s">
        <v>12</v>
      </c>
      <c r="C480" s="8">
        <v>0.26</v>
      </c>
    </row>
    <row r="481" spans="1:3">
      <c r="A481" s="6" t="s">
        <v>28</v>
      </c>
      <c r="B481" s="6" t="s">
        <v>12</v>
      </c>
      <c r="C481" s="8">
        <v>0.6</v>
      </c>
    </row>
    <row r="482" spans="1:3">
      <c r="A482" s="6" t="s">
        <v>28</v>
      </c>
      <c r="B482" s="6" t="s">
        <v>12</v>
      </c>
      <c r="C482" s="8">
        <v>0.21</v>
      </c>
    </row>
    <row r="483" spans="1:3">
      <c r="A483" s="6" t="s">
        <v>28</v>
      </c>
      <c r="B483" s="6" t="s">
        <v>12</v>
      </c>
      <c r="C483" s="8">
        <v>0.17</v>
      </c>
    </row>
    <row r="484" spans="1:3">
      <c r="A484" s="6" t="s">
        <v>28</v>
      </c>
      <c r="B484" s="6" t="s">
        <v>12</v>
      </c>
      <c r="C484" s="8">
        <v>0.17</v>
      </c>
    </row>
    <row r="485" spans="1:3">
      <c r="A485" s="6" t="s">
        <v>28</v>
      </c>
      <c r="B485" s="6" t="s">
        <v>12</v>
      </c>
      <c r="C485" s="8">
        <v>1.25</v>
      </c>
    </row>
    <row r="486" spans="1:3">
      <c r="A486" s="6" t="s">
        <v>28</v>
      </c>
      <c r="B486" s="6" t="s">
        <v>12</v>
      </c>
      <c r="C486" s="8">
        <v>0.27</v>
      </c>
    </row>
    <row r="487" spans="1:3">
      <c r="A487" s="6" t="s">
        <v>28</v>
      </c>
      <c r="B487" s="6" t="s">
        <v>12</v>
      </c>
      <c r="C487" s="8">
        <v>0.19</v>
      </c>
    </row>
    <row r="488" spans="1:3">
      <c r="A488" s="6" t="s">
        <v>28</v>
      </c>
      <c r="B488" s="6" t="s">
        <v>12</v>
      </c>
      <c r="C488" s="8">
        <v>0.17</v>
      </c>
    </row>
    <row r="489" spans="1:3">
      <c r="A489" s="6" t="s">
        <v>28</v>
      </c>
      <c r="B489" s="6" t="s">
        <v>12</v>
      </c>
      <c r="C489" s="8">
        <v>0.51</v>
      </c>
    </row>
    <row r="490" spans="1:3">
      <c r="A490" s="6" t="s">
        <v>28</v>
      </c>
      <c r="B490" s="6" t="s">
        <v>12</v>
      </c>
      <c r="C490" s="8">
        <v>0.08</v>
      </c>
    </row>
    <row r="491" spans="1:3">
      <c r="A491" s="6" t="s">
        <v>28</v>
      </c>
      <c r="B491" s="6" t="s">
        <v>12</v>
      </c>
      <c r="C491" s="8">
        <v>0.18</v>
      </c>
    </row>
    <row r="492" spans="1:3">
      <c r="A492" s="6" t="s">
        <v>28</v>
      </c>
      <c r="B492" s="6" t="s">
        <v>12</v>
      </c>
      <c r="C492" s="8">
        <v>0.49</v>
      </c>
    </row>
    <row r="493" spans="1:3">
      <c r="A493" s="6" t="s">
        <v>28</v>
      </c>
      <c r="B493" s="6" t="s">
        <v>12</v>
      </c>
      <c r="C493" s="8">
        <v>0.21</v>
      </c>
    </row>
    <row r="494" spans="1:3">
      <c r="A494" s="6" t="s">
        <v>28</v>
      </c>
      <c r="B494" s="6" t="s">
        <v>12</v>
      </c>
      <c r="C494" s="8">
        <v>0.61</v>
      </c>
    </row>
    <row r="495" spans="1:3">
      <c r="A495" s="6" t="s">
        <v>28</v>
      </c>
      <c r="B495" s="6" t="s">
        <v>12</v>
      </c>
      <c r="C495" s="8">
        <v>0.39</v>
      </c>
    </row>
    <row r="496" spans="1:3">
      <c r="A496" s="6" t="s">
        <v>28</v>
      </c>
      <c r="B496" s="6" t="s">
        <v>12</v>
      </c>
      <c r="C496" s="8">
        <v>0.11</v>
      </c>
    </row>
    <row r="497" spans="1:3">
      <c r="A497" s="6" t="s">
        <v>28</v>
      </c>
      <c r="B497" s="6" t="s">
        <v>12</v>
      </c>
      <c r="C497" s="8">
        <v>0.15</v>
      </c>
    </row>
    <row r="498" spans="1:3">
      <c r="A498" s="6" t="s">
        <v>28</v>
      </c>
      <c r="B498" s="6" t="s">
        <v>12</v>
      </c>
      <c r="C498" s="8">
        <v>0.2</v>
      </c>
    </row>
    <row r="499" spans="1:3">
      <c r="A499" s="6" t="s">
        <v>28</v>
      </c>
      <c r="B499" s="6" t="s">
        <v>12</v>
      </c>
      <c r="C499" s="8">
        <v>0.28999999999999998</v>
      </c>
    </row>
    <row r="500" spans="1:3">
      <c r="A500" s="6" t="s">
        <v>28</v>
      </c>
      <c r="B500" s="6" t="s">
        <v>12</v>
      </c>
      <c r="C500" s="8">
        <v>0.72</v>
      </c>
    </row>
    <row r="501" spans="1:3">
      <c r="A501" s="6" t="s">
        <v>28</v>
      </c>
      <c r="B501" s="6" t="s">
        <v>12</v>
      </c>
      <c r="C501" s="8">
        <v>0.12</v>
      </c>
    </row>
    <row r="502" spans="1:3">
      <c r="A502" s="6" t="s">
        <v>28</v>
      </c>
      <c r="B502" s="6" t="s">
        <v>12</v>
      </c>
      <c r="C502" s="8">
        <v>0.16</v>
      </c>
    </row>
    <row r="503" spans="1:3">
      <c r="A503" s="6" t="s">
        <v>28</v>
      </c>
      <c r="B503" s="6" t="s">
        <v>12</v>
      </c>
      <c r="C503" s="8">
        <v>0.18</v>
      </c>
    </row>
    <row r="504" spans="1:3">
      <c r="A504" s="6" t="s">
        <v>28</v>
      </c>
      <c r="B504" s="6" t="s">
        <v>12</v>
      </c>
      <c r="C504" s="8">
        <v>0.42</v>
      </c>
    </row>
    <row r="505" spans="1:3">
      <c r="A505" s="6" t="s">
        <v>28</v>
      </c>
      <c r="B505" s="6" t="s">
        <v>12</v>
      </c>
      <c r="C505" s="8">
        <v>0.21</v>
      </c>
    </row>
    <row r="506" spans="1:3">
      <c r="A506" s="6" t="s">
        <v>28</v>
      </c>
      <c r="B506" s="6" t="s">
        <v>13</v>
      </c>
      <c r="C506" s="8">
        <v>0.16</v>
      </c>
    </row>
    <row r="507" spans="1:3">
      <c r="A507" s="6" t="s">
        <v>28</v>
      </c>
      <c r="B507" s="6" t="s">
        <v>13</v>
      </c>
      <c r="C507" s="8">
        <v>0.08</v>
      </c>
    </row>
    <row r="508" spans="1:3">
      <c r="A508" s="6" t="s">
        <v>28</v>
      </c>
      <c r="B508" s="6" t="s">
        <v>13</v>
      </c>
      <c r="C508" s="8">
        <v>0.05</v>
      </c>
    </row>
    <row r="509" spans="1:3">
      <c r="A509" s="6" t="s">
        <v>28</v>
      </c>
      <c r="B509" s="6" t="s">
        <v>13</v>
      </c>
      <c r="C509" s="8">
        <v>0.08</v>
      </c>
    </row>
    <row r="510" spans="1:3">
      <c r="A510" s="6" t="s">
        <v>28</v>
      </c>
      <c r="B510" s="6" t="s">
        <v>13</v>
      </c>
      <c r="C510" s="8">
        <v>0.06</v>
      </c>
    </row>
    <row r="511" spans="1:3">
      <c r="A511" s="6" t="s">
        <v>28</v>
      </c>
      <c r="B511" s="6" t="s">
        <v>13</v>
      </c>
      <c r="C511" s="8">
        <v>0.19</v>
      </c>
    </row>
    <row r="512" spans="1:3">
      <c r="A512" s="6" t="s">
        <v>28</v>
      </c>
      <c r="B512" s="6" t="s">
        <v>10</v>
      </c>
      <c r="C512" s="6">
        <v>3.5</v>
      </c>
    </row>
    <row r="513" spans="1:3">
      <c r="A513" s="6" t="s">
        <v>28</v>
      </c>
      <c r="B513" s="6" t="s">
        <v>12</v>
      </c>
      <c r="C513" s="6">
        <v>0.6</v>
      </c>
    </row>
    <row r="514" spans="1:3">
      <c r="A514" s="6" t="s">
        <v>28</v>
      </c>
      <c r="B514" s="6" t="s">
        <v>13</v>
      </c>
      <c r="C514" s="6">
        <v>5.8</v>
      </c>
    </row>
    <row r="515" spans="1:3" ht="15.75">
      <c r="A515" s="6" t="s">
        <v>28</v>
      </c>
      <c r="B515" s="9" t="s">
        <v>5</v>
      </c>
      <c r="C515" s="11">
        <v>0.08</v>
      </c>
    </row>
    <row r="516" spans="1:3" ht="15.75">
      <c r="A516" s="6" t="s">
        <v>28</v>
      </c>
      <c r="B516" s="9" t="s">
        <v>11</v>
      </c>
      <c r="C516" s="11">
        <v>0.15</v>
      </c>
    </row>
    <row r="517" spans="1:3" ht="15.75">
      <c r="A517" s="6" t="s">
        <v>28</v>
      </c>
      <c r="B517" s="9" t="s">
        <v>11</v>
      </c>
      <c r="C517" s="11">
        <v>0.08</v>
      </c>
    </row>
    <row r="518" spans="1:3" ht="15.75">
      <c r="A518" s="6" t="s">
        <v>28</v>
      </c>
      <c r="B518" s="9" t="s">
        <v>2</v>
      </c>
      <c r="C518" s="11">
        <v>2.2799999999999998</v>
      </c>
    </row>
    <row r="519" spans="1:3" ht="15.75">
      <c r="A519" s="6" t="s">
        <v>28</v>
      </c>
      <c r="B519" s="9" t="s">
        <v>13</v>
      </c>
      <c r="C519" s="11">
        <v>0.62</v>
      </c>
    </row>
    <row r="520" spans="1:3" ht="15.75">
      <c r="A520" s="6" t="s">
        <v>28</v>
      </c>
      <c r="B520" s="9" t="s">
        <v>6</v>
      </c>
      <c r="C520" s="11">
        <v>0.12</v>
      </c>
    </row>
    <row r="521" spans="1:3" ht="15.75">
      <c r="A521" s="6" t="s">
        <v>28</v>
      </c>
      <c r="B521" s="9" t="s">
        <v>13</v>
      </c>
      <c r="C521" s="11">
        <v>0.09</v>
      </c>
    </row>
    <row r="522" spans="1:3">
      <c r="A522" s="6" t="s">
        <v>28</v>
      </c>
      <c r="B522" s="6" t="s">
        <v>2</v>
      </c>
      <c r="C522" s="6">
        <v>2.0848</v>
      </c>
    </row>
    <row r="523" spans="1:3">
      <c r="A523" s="6" t="s">
        <v>28</v>
      </c>
      <c r="B523" s="6" t="s">
        <v>27</v>
      </c>
      <c r="C523" s="6">
        <v>0.14660000000000001</v>
      </c>
    </row>
    <row r="524" spans="1:3">
      <c r="A524" s="6" t="s">
        <v>28</v>
      </c>
      <c r="B524" s="6" t="s">
        <v>5</v>
      </c>
      <c r="C524" s="6">
        <v>0.2356</v>
      </c>
    </row>
    <row r="525" spans="1:3">
      <c r="A525" s="6" t="s">
        <v>28</v>
      </c>
      <c r="B525" s="6" t="s">
        <v>6</v>
      </c>
      <c r="C525" s="6">
        <v>0.54559999999999997</v>
      </c>
    </row>
    <row r="526" spans="1:3">
      <c r="A526" s="6" t="s">
        <v>28</v>
      </c>
      <c r="B526" s="6" t="s">
        <v>2</v>
      </c>
      <c r="C526" s="6">
        <v>2.2458</v>
      </c>
    </row>
    <row r="527" spans="1:3">
      <c r="A527" s="6" t="s">
        <v>28</v>
      </c>
      <c r="B527" s="6" t="s">
        <v>27</v>
      </c>
      <c r="C527" s="6">
        <v>0.26400000000000001</v>
      </c>
    </row>
    <row r="528" spans="1:3">
      <c r="A528" s="6" t="s">
        <v>28</v>
      </c>
      <c r="B528" s="6" t="s">
        <v>5</v>
      </c>
      <c r="C528" s="6">
        <v>0.25740000000000002</v>
      </c>
    </row>
    <row r="529" spans="1:3">
      <c r="A529" s="6" t="s">
        <v>28</v>
      </c>
      <c r="B529" s="6" t="s">
        <v>6</v>
      </c>
      <c r="C529" s="6">
        <v>0.92359999999999998</v>
      </c>
    </row>
    <row r="530" spans="1:3">
      <c r="A530" s="6" t="s">
        <v>28</v>
      </c>
      <c r="B530" s="6" t="s">
        <v>2</v>
      </c>
      <c r="C530" s="6">
        <v>2.2823000000000002</v>
      </c>
    </row>
    <row r="531" spans="1:3">
      <c r="A531" s="6" t="s">
        <v>28</v>
      </c>
      <c r="B531" s="6" t="s">
        <v>27</v>
      </c>
      <c r="C531" s="6">
        <v>0.34150000000000003</v>
      </c>
    </row>
    <row r="532" spans="1:3">
      <c r="A532" s="6" t="s">
        <v>28</v>
      </c>
      <c r="B532" s="6" t="s">
        <v>5</v>
      </c>
      <c r="C532" s="6">
        <v>1.3529</v>
      </c>
    </row>
    <row r="533" spans="1:3">
      <c r="A533" s="6" t="s">
        <v>28</v>
      </c>
      <c r="B533" s="6" t="s">
        <v>6</v>
      </c>
      <c r="C533" s="6">
        <v>3.6909000000000001</v>
      </c>
    </row>
    <row r="534" spans="1:3">
      <c r="A534" s="6" t="s">
        <v>28</v>
      </c>
      <c r="B534" s="6" t="s">
        <v>2</v>
      </c>
      <c r="C534" s="6">
        <v>2.6890999999999998</v>
      </c>
    </row>
    <row r="535" spans="1:3">
      <c r="A535" s="6" t="s">
        <v>28</v>
      </c>
      <c r="B535" s="6" t="s">
        <v>27</v>
      </c>
      <c r="C535" s="6">
        <v>0.12609999999999999</v>
      </c>
    </row>
    <row r="536" spans="1:3">
      <c r="A536" s="6" t="s">
        <v>28</v>
      </c>
      <c r="B536" s="6" t="s">
        <v>5</v>
      </c>
      <c r="C536" s="6">
        <v>0.56259999999999999</v>
      </c>
    </row>
    <row r="537" spans="1:3">
      <c r="A537" s="6" t="s">
        <v>28</v>
      </c>
      <c r="B537" s="6" t="s">
        <v>6</v>
      </c>
      <c r="C537" s="6">
        <v>1.8775999999999999</v>
      </c>
    </row>
    <row r="538" spans="1:3">
      <c r="A538" s="6" t="s">
        <v>28</v>
      </c>
      <c r="B538" s="6" t="s">
        <v>2</v>
      </c>
      <c r="C538" s="6">
        <v>1.5143</v>
      </c>
    </row>
    <row r="539" spans="1:3">
      <c r="A539" s="6" t="s">
        <v>28</v>
      </c>
      <c r="B539" s="6" t="s">
        <v>27</v>
      </c>
      <c r="C539" s="6">
        <v>0.27229999999999999</v>
      </c>
    </row>
    <row r="540" spans="1:3">
      <c r="A540" s="6" t="s">
        <v>28</v>
      </c>
      <c r="B540" s="6" t="s">
        <v>6</v>
      </c>
      <c r="C540" s="6">
        <v>2.2008000000000001</v>
      </c>
    </row>
    <row r="541" spans="1:3">
      <c r="A541" s="6" t="s">
        <v>28</v>
      </c>
      <c r="B541" s="6" t="s">
        <v>2</v>
      </c>
      <c r="C541" s="6">
        <v>1.1620999999999999</v>
      </c>
    </row>
    <row r="542" spans="1:3">
      <c r="A542" s="6" t="s">
        <v>28</v>
      </c>
      <c r="B542" s="6" t="s">
        <v>27</v>
      </c>
      <c r="C542" s="6">
        <v>0.26229999999999998</v>
      </c>
    </row>
    <row r="543" spans="1:3">
      <c r="A543" s="6" t="s">
        <v>28</v>
      </c>
      <c r="B543" s="6" t="s">
        <v>5</v>
      </c>
      <c r="C543" s="6">
        <v>0.86880000000000002</v>
      </c>
    </row>
    <row r="544" spans="1:3">
      <c r="A544" s="6" t="s">
        <v>28</v>
      </c>
      <c r="B544" s="6" t="s">
        <v>6</v>
      </c>
      <c r="C544" s="6">
        <v>0.39500000000000002</v>
      </c>
    </row>
    <row r="545" spans="1:3">
      <c r="A545" s="6" t="s">
        <v>28</v>
      </c>
      <c r="B545" s="6" t="s">
        <v>2</v>
      </c>
      <c r="C545" s="6">
        <v>1.7897000000000001</v>
      </c>
    </row>
    <row r="546" spans="1:3">
      <c r="A546" s="6" t="s">
        <v>28</v>
      </c>
      <c r="B546" s="6" t="s">
        <v>27</v>
      </c>
      <c r="C546" s="6">
        <v>0.1646</v>
      </c>
    </row>
    <row r="547" spans="1:3">
      <c r="A547" s="6" t="s">
        <v>28</v>
      </c>
      <c r="B547" s="6" t="s">
        <v>5</v>
      </c>
      <c r="C547" s="6">
        <v>0.25480000000000003</v>
      </c>
    </row>
    <row r="548" spans="1:3">
      <c r="A548" s="6" t="s">
        <v>28</v>
      </c>
      <c r="B548" s="6" t="s">
        <v>6</v>
      </c>
      <c r="C548" s="6">
        <v>0.61809999999999998</v>
      </c>
    </row>
    <row r="549" spans="1:3">
      <c r="A549" s="6" t="s">
        <v>28</v>
      </c>
      <c r="B549" s="6" t="s">
        <v>2</v>
      </c>
      <c r="C549" s="6">
        <v>1.5973999999999999</v>
      </c>
    </row>
    <row r="550" spans="1:3">
      <c r="A550" s="6" t="s">
        <v>28</v>
      </c>
      <c r="B550" s="6" t="s">
        <v>27</v>
      </c>
      <c r="C550" s="6">
        <v>0.20549999999999999</v>
      </c>
    </row>
    <row r="551" spans="1:3">
      <c r="A551" s="6" t="s">
        <v>28</v>
      </c>
      <c r="B551" s="6" t="s">
        <v>5</v>
      </c>
      <c r="C551" s="6">
        <v>0.82020000000000004</v>
      </c>
    </row>
    <row r="552" spans="1:3">
      <c r="A552" s="6" t="s">
        <v>28</v>
      </c>
      <c r="B552" s="6" t="s">
        <v>6</v>
      </c>
      <c r="C552" s="6">
        <v>0.79220000000000002</v>
      </c>
    </row>
    <row r="553" spans="1:3">
      <c r="A553" s="6" t="s">
        <v>28</v>
      </c>
      <c r="B553" s="6" t="s">
        <v>2</v>
      </c>
      <c r="C553" s="6">
        <v>1.1636</v>
      </c>
    </row>
    <row r="554" spans="1:3">
      <c r="A554" s="6" t="s">
        <v>28</v>
      </c>
      <c r="B554" s="6" t="s">
        <v>27</v>
      </c>
      <c r="C554" s="6">
        <v>0.15920000000000001</v>
      </c>
    </row>
    <row r="555" spans="1:3">
      <c r="A555" s="6" t="s">
        <v>28</v>
      </c>
      <c r="B555" s="6" t="s">
        <v>5</v>
      </c>
      <c r="C555" s="6">
        <v>0.307</v>
      </c>
    </row>
    <row r="556" spans="1:3">
      <c r="A556" s="6" t="s">
        <v>28</v>
      </c>
      <c r="B556" s="6" t="s">
        <v>6</v>
      </c>
      <c r="C556" s="6">
        <v>0.2283</v>
      </c>
    </row>
    <row r="557" spans="1:3">
      <c r="A557" s="6" t="s">
        <v>28</v>
      </c>
      <c r="B557" s="6" t="s">
        <v>2</v>
      </c>
      <c r="C557" s="6">
        <v>2.6722000000000001</v>
      </c>
    </row>
    <row r="558" spans="1:3">
      <c r="A558" s="6" t="s">
        <v>28</v>
      </c>
      <c r="B558" s="6" t="s">
        <v>27</v>
      </c>
      <c r="C558" s="6">
        <v>0.1016</v>
      </c>
    </row>
    <row r="559" spans="1:3">
      <c r="A559" s="6" t="s">
        <v>28</v>
      </c>
      <c r="B559" s="6" t="s">
        <v>5</v>
      </c>
      <c r="C559" s="6">
        <v>1.0507</v>
      </c>
    </row>
    <row r="560" spans="1:3">
      <c r="A560" s="6" t="s">
        <v>28</v>
      </c>
      <c r="B560" s="6" t="s">
        <v>6</v>
      </c>
      <c r="C560" s="6">
        <v>0.95820000000000005</v>
      </c>
    </row>
    <row r="561" spans="1:3">
      <c r="A561" s="6" t="s">
        <v>28</v>
      </c>
      <c r="B561" s="6" t="s">
        <v>2</v>
      </c>
      <c r="C561" s="6">
        <v>1.0736220774242999</v>
      </c>
    </row>
    <row r="562" spans="1:3">
      <c r="A562" s="6" t="s">
        <v>28</v>
      </c>
      <c r="B562" s="6" t="s">
        <v>27</v>
      </c>
      <c r="C562" s="6">
        <v>9.1540820237638904E-2</v>
      </c>
    </row>
    <row r="563" spans="1:3">
      <c r="A563" s="6" t="s">
        <v>28</v>
      </c>
      <c r="B563" s="6" t="s">
        <v>5</v>
      </c>
      <c r="C563" s="6">
        <v>4.9604254503641201</v>
      </c>
    </row>
    <row r="564" spans="1:3">
      <c r="A564" s="6" t="s">
        <v>28</v>
      </c>
      <c r="B564" s="6" t="s">
        <v>6</v>
      </c>
      <c r="C564" s="6">
        <v>0.27093905711000399</v>
      </c>
    </row>
    <row r="565" spans="1:3">
      <c r="A565" s="6" t="s">
        <v>28</v>
      </c>
      <c r="B565" s="6" t="s">
        <v>2</v>
      </c>
      <c r="C565" s="6">
        <v>1.1273</v>
      </c>
    </row>
    <row r="566" spans="1:3">
      <c r="A566" s="6" t="s">
        <v>28</v>
      </c>
      <c r="B566" s="6" t="s">
        <v>27</v>
      </c>
      <c r="C566" s="6">
        <v>8.8999999999999996E-2</v>
      </c>
    </row>
    <row r="567" spans="1:3">
      <c r="A567" s="6" t="s">
        <v>28</v>
      </c>
      <c r="B567" s="6" t="s">
        <v>5</v>
      </c>
      <c r="C567" s="6">
        <v>0.3291</v>
      </c>
    </row>
    <row r="568" spans="1:3">
      <c r="A568" s="6" t="s">
        <v>28</v>
      </c>
      <c r="B568" s="6" t="s">
        <v>6</v>
      </c>
      <c r="C568" s="6">
        <v>0.24510000000000001</v>
      </c>
    </row>
    <row r="569" spans="1:3">
      <c r="A569" s="6" t="s">
        <v>28</v>
      </c>
      <c r="B569" s="6" t="s">
        <v>2</v>
      </c>
      <c r="C569" s="6">
        <v>2.0398999999999998</v>
      </c>
    </row>
    <row r="570" spans="1:3">
      <c r="A570" s="6" t="s">
        <v>28</v>
      </c>
      <c r="B570" s="6" t="s">
        <v>27</v>
      </c>
      <c r="C570" s="6">
        <v>0.2319</v>
      </c>
    </row>
    <row r="571" spans="1:3">
      <c r="A571" s="6" t="s">
        <v>28</v>
      </c>
      <c r="B571" s="6" t="s">
        <v>5</v>
      </c>
      <c r="C571" s="6">
        <v>0.26490000000000002</v>
      </c>
    </row>
    <row r="572" spans="1:3">
      <c r="A572" s="6" t="s">
        <v>28</v>
      </c>
      <c r="B572" s="6" t="s">
        <v>6</v>
      </c>
      <c r="C572" s="6">
        <v>0.70930000000000004</v>
      </c>
    </row>
    <row r="573" spans="1:3">
      <c r="A573" s="6" t="s">
        <v>28</v>
      </c>
      <c r="B573" s="6" t="s">
        <v>27</v>
      </c>
      <c r="C573" s="6">
        <v>0.31321867321867303</v>
      </c>
    </row>
    <row r="574" spans="1:3">
      <c r="A574" s="6" t="s">
        <v>28</v>
      </c>
      <c r="B574" s="6" t="s">
        <v>5</v>
      </c>
      <c r="C574" s="6">
        <v>0.131191646191646</v>
      </c>
    </row>
    <row r="575" spans="1:3">
      <c r="A575" s="6" t="s">
        <v>28</v>
      </c>
      <c r="B575" s="6" t="s">
        <v>6</v>
      </c>
      <c r="C575" s="6">
        <v>0.55837223587223594</v>
      </c>
    </row>
    <row r="576" spans="1:3">
      <c r="A576" s="6" t="s">
        <v>28</v>
      </c>
      <c r="B576" s="6" t="s">
        <v>2</v>
      </c>
      <c r="C576" s="6">
        <v>1.2847999999999999</v>
      </c>
    </row>
    <row r="577" spans="1:3">
      <c r="A577" s="6" t="s">
        <v>28</v>
      </c>
      <c r="B577" s="6" t="s">
        <v>27</v>
      </c>
      <c r="C577" s="6">
        <v>8.2000000000000003E-2</v>
      </c>
    </row>
    <row r="578" spans="1:3">
      <c r="A578" s="6" t="s">
        <v>28</v>
      </c>
      <c r="B578" s="6" t="s">
        <v>5</v>
      </c>
      <c r="C578" s="6">
        <v>0.13120000000000001</v>
      </c>
    </row>
    <row r="579" spans="1:3">
      <c r="A579" s="6" t="s">
        <v>28</v>
      </c>
      <c r="B579" s="6" t="s">
        <v>6</v>
      </c>
      <c r="C579" s="6">
        <v>0.24990000000000001</v>
      </c>
    </row>
    <row r="580" spans="1:3">
      <c r="A580" s="6" t="s">
        <v>28</v>
      </c>
      <c r="B580" s="6" t="s">
        <v>2</v>
      </c>
      <c r="C580" s="6">
        <v>1.1366000000000001</v>
      </c>
    </row>
    <row r="581" spans="1:3">
      <c r="A581" s="6" t="s">
        <v>28</v>
      </c>
      <c r="B581" s="6" t="s">
        <v>27</v>
      </c>
      <c r="C581" s="6">
        <v>0.10349999999999999</v>
      </c>
    </row>
    <row r="582" spans="1:3">
      <c r="A582" s="6" t="s">
        <v>28</v>
      </c>
      <c r="B582" s="6" t="s">
        <v>5</v>
      </c>
      <c r="C582" s="6">
        <v>0.58489999999999998</v>
      </c>
    </row>
    <row r="583" spans="1:3">
      <c r="A583" s="6" t="s">
        <v>28</v>
      </c>
      <c r="B583" s="6" t="s">
        <v>6</v>
      </c>
      <c r="C583" s="6">
        <v>0.62809999999999999</v>
      </c>
    </row>
    <row r="584" spans="1:3">
      <c r="A584" s="6" t="s">
        <v>28</v>
      </c>
      <c r="B584" s="6" t="s">
        <v>2</v>
      </c>
      <c r="C584" s="6">
        <v>1.34219884393064</v>
      </c>
    </row>
    <row r="585" spans="1:3">
      <c r="A585" s="6" t="s">
        <v>28</v>
      </c>
      <c r="B585" s="6" t="s">
        <v>27</v>
      </c>
      <c r="C585" s="6">
        <v>0.24485067873303201</v>
      </c>
    </row>
    <row r="586" spans="1:3">
      <c r="A586" s="6" t="s">
        <v>28</v>
      </c>
      <c r="B586" s="6" t="s">
        <v>5</v>
      </c>
      <c r="C586" s="6">
        <v>1.13659344894027</v>
      </c>
    </row>
    <row r="587" spans="1:3">
      <c r="A587" s="6" t="s">
        <v>28</v>
      </c>
      <c r="B587" s="6" t="s">
        <v>6</v>
      </c>
      <c r="C587" s="6">
        <v>1.10157996146435</v>
      </c>
    </row>
    <row r="588" spans="1:3">
      <c r="A588" s="6" t="s">
        <v>28</v>
      </c>
      <c r="B588" s="6" t="s">
        <v>2</v>
      </c>
      <c r="C588" s="6">
        <v>0.52394299287410895</v>
      </c>
    </row>
    <row r="589" spans="1:3">
      <c r="A589" s="6" t="s">
        <v>28</v>
      </c>
      <c r="B589" s="6" t="s">
        <v>27</v>
      </c>
      <c r="C589" s="6">
        <v>5.5326603325415703E-2</v>
      </c>
    </row>
    <row r="590" spans="1:3">
      <c r="A590" s="6" t="s">
        <v>28</v>
      </c>
      <c r="B590" s="6" t="s">
        <v>5</v>
      </c>
      <c r="C590" s="6">
        <v>8.1395486935866998E-2</v>
      </c>
    </row>
    <row r="591" spans="1:3">
      <c r="A591" s="6" t="s">
        <v>28</v>
      </c>
      <c r="B591" s="6" t="s">
        <v>6</v>
      </c>
      <c r="C591" s="6">
        <v>0.192378266033254</v>
      </c>
    </row>
    <row r="592" spans="1:3">
      <c r="A592" s="6" t="s">
        <v>28</v>
      </c>
      <c r="B592" s="6" t="s">
        <v>2</v>
      </c>
      <c r="C592" s="6">
        <v>0.71899999999999997</v>
      </c>
    </row>
    <row r="593" spans="1:3">
      <c r="A593" s="6" t="s">
        <v>28</v>
      </c>
      <c r="B593" s="6" t="s">
        <v>2</v>
      </c>
      <c r="C593" s="6">
        <v>0.39800000000000002</v>
      </c>
    </row>
    <row r="594" spans="1:3">
      <c r="A594" s="6" t="s">
        <v>28</v>
      </c>
      <c r="B594" s="6" t="s">
        <v>2</v>
      </c>
      <c r="C594" s="6">
        <v>0.22500000000000001</v>
      </c>
    </row>
    <row r="595" spans="1:3">
      <c r="A595" s="6" t="s">
        <v>28</v>
      </c>
      <c r="B595" s="6" t="s">
        <v>2</v>
      </c>
      <c r="C595" s="6">
        <v>0.32700000000000001</v>
      </c>
    </row>
    <row r="596" spans="1:3">
      <c r="A596" s="6" t="s">
        <v>28</v>
      </c>
      <c r="B596" s="6" t="s">
        <v>2</v>
      </c>
      <c r="C596" s="6">
        <v>0.33600000000000002</v>
      </c>
    </row>
    <row r="597" spans="1:3">
      <c r="A597" s="6" t="s">
        <v>28</v>
      </c>
      <c r="B597" s="6" t="s">
        <v>2</v>
      </c>
      <c r="C597" s="6">
        <v>0.22</v>
      </c>
    </row>
    <row r="598" spans="1:3">
      <c r="A598" s="6" t="s">
        <v>28</v>
      </c>
      <c r="B598" s="6" t="s">
        <v>2</v>
      </c>
      <c r="C598" s="6">
        <v>0.25600000000000001</v>
      </c>
    </row>
    <row r="599" spans="1:3">
      <c r="A599" s="6" t="s">
        <v>28</v>
      </c>
      <c r="B599" s="6" t="s">
        <v>2</v>
      </c>
      <c r="C599" s="6">
        <v>0.188</v>
      </c>
    </row>
    <row r="600" spans="1:3">
      <c r="A600" s="6" t="s">
        <v>28</v>
      </c>
      <c r="B600" s="6" t="s">
        <v>2</v>
      </c>
      <c r="C600" s="6">
        <v>0.14499999999999999</v>
      </c>
    </row>
    <row r="601" spans="1:3">
      <c r="A601" s="6" t="s">
        <v>28</v>
      </c>
      <c r="B601" s="6" t="s">
        <v>5</v>
      </c>
      <c r="C601" s="6">
        <v>8.3000000000000004E-2</v>
      </c>
    </row>
    <row r="602" spans="1:3">
      <c r="A602" s="6" t="s">
        <v>28</v>
      </c>
      <c r="B602" s="6" t="s">
        <v>5</v>
      </c>
      <c r="C602" s="6">
        <v>7.3999999999999996E-2</v>
      </c>
    </row>
    <row r="603" spans="1:3">
      <c r="A603" s="6" t="s">
        <v>28</v>
      </c>
      <c r="B603" s="6" t="s">
        <v>6</v>
      </c>
      <c r="C603" s="6">
        <v>5.2999999999999999E-2</v>
      </c>
    </row>
    <row r="604" spans="1:3">
      <c r="A604" s="6" t="s">
        <v>28</v>
      </c>
      <c r="B604" s="6" t="s">
        <v>6</v>
      </c>
      <c r="C604" s="6">
        <v>3.3000000000000002E-2</v>
      </c>
    </row>
    <row r="605" spans="1:3">
      <c r="A605" s="6" t="s">
        <v>28</v>
      </c>
      <c r="B605" s="6" t="s">
        <v>6</v>
      </c>
      <c r="C605" s="6">
        <v>1.7000000000000001E-2</v>
      </c>
    </row>
    <row r="606" spans="1:3">
      <c r="A606" s="6" t="s">
        <v>28</v>
      </c>
      <c r="B606" s="6" t="s">
        <v>6</v>
      </c>
      <c r="C606" s="6">
        <v>6.0999999999999999E-2</v>
      </c>
    </row>
    <row r="607" spans="1:3">
      <c r="A607" s="6" t="s">
        <v>28</v>
      </c>
      <c r="B607" s="6" t="s">
        <v>6</v>
      </c>
      <c r="C607" s="6">
        <v>0.01</v>
      </c>
    </row>
    <row r="608" spans="1:3">
      <c r="A608" s="6" t="s">
        <v>28</v>
      </c>
      <c r="B608" s="6" t="s">
        <v>6</v>
      </c>
      <c r="C608" s="6">
        <v>1.6E-2</v>
      </c>
    </row>
    <row r="609" spans="1:3">
      <c r="A609" s="6" t="s">
        <v>28</v>
      </c>
      <c r="B609" s="6" t="s">
        <v>6</v>
      </c>
      <c r="C609" s="6">
        <v>1.2999999999999999E-2</v>
      </c>
    </row>
    <row r="610" spans="1:3">
      <c r="A610" s="6" t="s">
        <v>28</v>
      </c>
      <c r="B610" s="6" t="s">
        <v>27</v>
      </c>
      <c r="C610" s="6">
        <v>0.02</v>
      </c>
    </row>
    <row r="611" spans="1:3">
      <c r="A611" s="6" t="s">
        <v>28</v>
      </c>
      <c r="B611" s="6" t="s">
        <v>27</v>
      </c>
      <c r="C611" s="6">
        <v>2.3E-2</v>
      </c>
    </row>
    <row r="612" spans="1:3">
      <c r="A612" s="6" t="s">
        <v>28</v>
      </c>
      <c r="B612" s="6" t="s">
        <v>27</v>
      </c>
      <c r="C612" s="6">
        <v>2.7E-2</v>
      </c>
    </row>
    <row r="613" spans="1:3">
      <c r="A613" s="6" t="s">
        <v>28</v>
      </c>
      <c r="B613" s="6" t="s">
        <v>2</v>
      </c>
      <c r="C613" s="6">
        <v>4.0000000000000001E-3</v>
      </c>
    </row>
    <row r="614" spans="1:3">
      <c r="A614" s="6" t="s">
        <v>28</v>
      </c>
      <c r="B614" s="6" t="s">
        <v>2</v>
      </c>
      <c r="C614" s="6">
        <v>1E-3</v>
      </c>
    </row>
    <row r="615" spans="1:3">
      <c r="A615" s="6" t="s">
        <v>28</v>
      </c>
      <c r="B615" s="6" t="s">
        <v>2</v>
      </c>
      <c r="C615" s="6">
        <v>1E-3</v>
      </c>
    </row>
    <row r="616" spans="1:3">
      <c r="A616" s="6" t="s">
        <v>28</v>
      </c>
      <c r="B616" s="6" t="s">
        <v>2</v>
      </c>
      <c r="C616" s="6">
        <v>0.66800000000000004</v>
      </c>
    </row>
    <row r="617" spans="1:3">
      <c r="A617" s="6" t="s">
        <v>28</v>
      </c>
      <c r="B617" s="6" t="s">
        <v>2</v>
      </c>
      <c r="C617" s="6">
        <v>0.10299999999999999</v>
      </c>
    </row>
    <row r="618" spans="1:3">
      <c r="A618" s="6" t="s">
        <v>28</v>
      </c>
      <c r="B618" s="6" t="s">
        <v>2</v>
      </c>
      <c r="C618" s="6">
        <v>8.9999999999999993E-3</v>
      </c>
    </row>
    <row r="619" spans="1:3">
      <c r="A619" s="6" t="s">
        <v>28</v>
      </c>
      <c r="B619" s="6" t="s">
        <v>2</v>
      </c>
      <c r="C619" s="6">
        <v>2E-3</v>
      </c>
    </row>
    <row r="620" spans="1:3">
      <c r="A620" s="6" t="s">
        <v>28</v>
      </c>
      <c r="B620" s="6" t="s">
        <v>2</v>
      </c>
      <c r="C620" s="6">
        <v>1.7000000000000001E-2</v>
      </c>
    </row>
    <row r="621" spans="1:3">
      <c r="A621" s="6" t="s">
        <v>28</v>
      </c>
      <c r="B621" s="6" t="s">
        <v>2</v>
      </c>
      <c r="C621" s="6">
        <v>4.3999999999999997E-2</v>
      </c>
    </row>
    <row r="622" spans="1:3">
      <c r="A622" s="6" t="s">
        <v>28</v>
      </c>
      <c r="B622" s="6" t="s">
        <v>2</v>
      </c>
      <c r="C622" s="6">
        <v>5.0000000000000001E-3</v>
      </c>
    </row>
    <row r="623" spans="1:3">
      <c r="A623" s="6" t="s">
        <v>28</v>
      </c>
      <c r="B623" s="6" t="s">
        <v>2</v>
      </c>
      <c r="C623" s="6">
        <v>0.20799999999999999</v>
      </c>
    </row>
    <row r="624" spans="1:3">
      <c r="A624" s="6" t="s">
        <v>28</v>
      </c>
      <c r="B624" s="6" t="s">
        <v>2</v>
      </c>
      <c r="C624" s="6">
        <v>0.04</v>
      </c>
    </row>
    <row r="625" spans="1:3">
      <c r="A625" s="6" t="s">
        <v>28</v>
      </c>
      <c r="B625" s="6" t="s">
        <v>2</v>
      </c>
      <c r="C625" s="6">
        <v>3.0000000000000001E-3</v>
      </c>
    </row>
    <row r="626" spans="1:3">
      <c r="A626" s="6" t="s">
        <v>28</v>
      </c>
      <c r="B626" s="6" t="s">
        <v>2</v>
      </c>
      <c r="C626" s="6">
        <v>7.0000000000000001E-3</v>
      </c>
    </row>
    <row r="627" spans="1:3">
      <c r="A627" s="6" t="s">
        <v>28</v>
      </c>
      <c r="B627" s="6" t="s">
        <v>2</v>
      </c>
      <c r="C627" s="6">
        <v>0.33500000000000002</v>
      </c>
    </row>
    <row r="628" spans="1:3">
      <c r="A628" s="6" t="s">
        <v>28</v>
      </c>
      <c r="B628" s="6" t="s">
        <v>2</v>
      </c>
      <c r="C628" s="6">
        <v>1.0229999999999999</v>
      </c>
    </row>
    <row r="629" spans="1:3">
      <c r="A629" s="6" t="s">
        <v>28</v>
      </c>
      <c r="B629" s="6" t="s">
        <v>2</v>
      </c>
      <c r="C629" s="6">
        <v>1.0999999999999999E-2</v>
      </c>
    </row>
    <row r="630" spans="1:3">
      <c r="A630" s="6" t="s">
        <v>28</v>
      </c>
      <c r="B630" s="6" t="s">
        <v>2</v>
      </c>
      <c r="C630" s="6">
        <v>0.20100000000000001</v>
      </c>
    </row>
    <row r="631" spans="1:3">
      <c r="A631" s="6" t="s">
        <v>28</v>
      </c>
      <c r="B631" s="6" t="s">
        <v>2</v>
      </c>
      <c r="C631" s="6">
        <v>3.6999999999999998E-2</v>
      </c>
    </row>
    <row r="632" spans="1:3">
      <c r="A632" s="6" t="s">
        <v>28</v>
      </c>
      <c r="B632" s="6" t="s">
        <v>2</v>
      </c>
      <c r="C632" s="6">
        <v>6.0000000000000001E-3</v>
      </c>
    </row>
    <row r="633" spans="1:3">
      <c r="A633" s="6" t="s">
        <v>28</v>
      </c>
      <c r="B633" s="6" t="s">
        <v>2</v>
      </c>
      <c r="C633" s="6">
        <v>0.14699999999999999</v>
      </c>
    </row>
    <row r="634" spans="1:3">
      <c r="A634" s="6" t="s">
        <v>28</v>
      </c>
      <c r="B634" s="6" t="s">
        <v>2</v>
      </c>
      <c r="C634" s="6">
        <v>1.7999999999999999E-2</v>
      </c>
    </row>
    <row r="635" spans="1:3">
      <c r="A635" s="6" t="s">
        <v>28</v>
      </c>
      <c r="B635" s="6" t="s">
        <v>2</v>
      </c>
      <c r="C635" s="6">
        <v>2E-3</v>
      </c>
    </row>
    <row r="636" spans="1:3">
      <c r="A636" s="6" t="s">
        <v>28</v>
      </c>
      <c r="B636" s="6" t="s">
        <v>2</v>
      </c>
      <c r="C636" s="6">
        <v>1.0999999999999999E-2</v>
      </c>
    </row>
    <row r="637" spans="1:3">
      <c r="A637" s="6" t="s">
        <v>28</v>
      </c>
      <c r="B637" s="6" t="s">
        <v>2</v>
      </c>
      <c r="C637" s="6">
        <v>2.4E-2</v>
      </c>
    </row>
    <row r="638" spans="1:3">
      <c r="A638" s="6" t="s">
        <v>28</v>
      </c>
      <c r="B638" s="6" t="s">
        <v>2</v>
      </c>
      <c r="C638" s="6">
        <v>3.0000000000000001E-3</v>
      </c>
    </row>
    <row r="639" spans="1:3">
      <c r="A639" s="6" t="s">
        <v>28</v>
      </c>
      <c r="B639" s="6" t="s">
        <v>2</v>
      </c>
      <c r="C639" s="6">
        <v>4.5999999999999999E-2</v>
      </c>
    </row>
    <row r="640" spans="1:3">
      <c r="A640" s="6" t="s">
        <v>28</v>
      </c>
      <c r="B640" s="6" t="s">
        <v>2</v>
      </c>
      <c r="C640" s="6">
        <v>8.0000000000000002E-3</v>
      </c>
    </row>
    <row r="641" spans="1:3">
      <c r="A641" s="6" t="s">
        <v>28</v>
      </c>
      <c r="B641" s="6" t="s">
        <v>2</v>
      </c>
      <c r="C641" s="6">
        <v>0.01</v>
      </c>
    </row>
    <row r="642" spans="1:3">
      <c r="A642" s="6" t="s">
        <v>28</v>
      </c>
      <c r="B642" s="6" t="s">
        <v>2</v>
      </c>
      <c r="C642" s="6">
        <v>5.0000000000000001E-3</v>
      </c>
    </row>
    <row r="643" spans="1:3">
      <c r="A643" s="6" t="s">
        <v>28</v>
      </c>
      <c r="B643" s="6" t="s">
        <v>2</v>
      </c>
      <c r="C643" s="6">
        <v>1E-3</v>
      </c>
    </row>
    <row r="644" spans="1:3">
      <c r="A644" s="6" t="s">
        <v>28</v>
      </c>
      <c r="B644" s="6" t="s">
        <v>2</v>
      </c>
      <c r="C644" s="6">
        <v>0.13600000000000001</v>
      </c>
    </row>
    <row r="645" spans="1:3">
      <c r="A645" s="6" t="s">
        <v>28</v>
      </c>
      <c r="B645" s="6" t="s">
        <v>2</v>
      </c>
      <c r="C645" s="6">
        <v>0.03</v>
      </c>
    </row>
    <row r="646" spans="1:3">
      <c r="A646" s="6" t="s">
        <v>28</v>
      </c>
      <c r="B646" s="6" t="s">
        <v>2</v>
      </c>
      <c r="C646" s="6">
        <v>1E-3</v>
      </c>
    </row>
    <row r="647" spans="1:3">
      <c r="A647" s="6" t="s">
        <v>28</v>
      </c>
      <c r="B647" s="6" t="s">
        <v>2</v>
      </c>
      <c r="C647" s="6">
        <v>2.3E-2</v>
      </c>
    </row>
    <row r="648" spans="1:3">
      <c r="A648" s="6" t="s">
        <v>28</v>
      </c>
      <c r="B648" s="6" t="s">
        <v>2</v>
      </c>
      <c r="C648" s="6">
        <v>4.0000000000000001E-3</v>
      </c>
    </row>
    <row r="649" spans="1:3">
      <c r="A649" s="6" t="s">
        <v>28</v>
      </c>
      <c r="B649" s="6" t="s">
        <v>2</v>
      </c>
      <c r="C649" s="6">
        <v>2.1000000000000001E-2</v>
      </c>
    </row>
    <row r="650" spans="1:3">
      <c r="A650" s="6" t="s">
        <v>28</v>
      </c>
      <c r="B650" s="6" t="s">
        <v>2</v>
      </c>
      <c r="C650" s="6">
        <v>2E-3</v>
      </c>
    </row>
    <row r="651" spans="1:3">
      <c r="A651" s="6" t="s">
        <v>28</v>
      </c>
      <c r="B651" s="6" t="s">
        <v>2</v>
      </c>
      <c r="C651" s="6">
        <v>7.0000000000000001E-3</v>
      </c>
    </row>
    <row r="652" spans="1:3">
      <c r="A652" s="6" t="s">
        <v>28</v>
      </c>
      <c r="B652" s="6" t="s">
        <v>2</v>
      </c>
      <c r="C652" s="6">
        <v>4.2999999999999997E-2</v>
      </c>
    </row>
    <row r="653" spans="1:3">
      <c r="A653" s="6" t="s">
        <v>28</v>
      </c>
      <c r="B653" s="6" t="s">
        <v>2</v>
      </c>
      <c r="C653" s="6">
        <v>7.0000000000000001E-3</v>
      </c>
    </row>
    <row r="654" spans="1:3">
      <c r="A654" s="6" t="s">
        <v>28</v>
      </c>
      <c r="B654" s="6" t="s">
        <v>2</v>
      </c>
      <c r="C654" s="6">
        <v>1E-3</v>
      </c>
    </row>
    <row r="655" spans="1:3">
      <c r="A655" s="6" t="s">
        <v>28</v>
      </c>
      <c r="B655" s="6" t="s">
        <v>2</v>
      </c>
      <c r="C655" s="6">
        <v>3.0000000000000001E-3</v>
      </c>
    </row>
    <row r="656" spans="1:3">
      <c r="A656" s="6" t="s">
        <v>28</v>
      </c>
      <c r="B656" s="6" t="s">
        <v>2</v>
      </c>
      <c r="C656" s="6">
        <v>1.7000000000000001E-2</v>
      </c>
    </row>
    <row r="657" spans="1:3">
      <c r="A657" s="6" t="s">
        <v>28</v>
      </c>
      <c r="B657" s="6" t="s">
        <v>2</v>
      </c>
      <c r="C657" s="6">
        <v>4.4999999999999998E-2</v>
      </c>
    </row>
    <row r="658" spans="1:3">
      <c r="A658" s="6" t="s">
        <v>28</v>
      </c>
      <c r="B658" s="6" t="s">
        <v>2</v>
      </c>
      <c r="C658" s="6">
        <v>1.2E-2</v>
      </c>
    </row>
    <row r="659" spans="1:3">
      <c r="A659" s="6" t="s">
        <v>28</v>
      </c>
      <c r="B659" s="6" t="s">
        <v>2</v>
      </c>
      <c r="C659" s="6">
        <v>5.5E-2</v>
      </c>
    </row>
    <row r="660" spans="1:3">
      <c r="A660" s="6" t="s">
        <v>28</v>
      </c>
      <c r="B660" s="6" t="s">
        <v>2</v>
      </c>
      <c r="C660" s="6">
        <v>3.0000000000000001E-3</v>
      </c>
    </row>
    <row r="661" spans="1:3">
      <c r="A661" s="6" t="s">
        <v>28</v>
      </c>
      <c r="B661" s="6" t="s">
        <v>2</v>
      </c>
      <c r="C661" s="6">
        <v>3.0000000000000001E-3</v>
      </c>
    </row>
    <row r="662" spans="1:3">
      <c r="A662" s="6" t="s">
        <v>28</v>
      </c>
      <c r="B662" s="6" t="s">
        <v>2</v>
      </c>
      <c r="C662" s="6">
        <v>0.72299999999999998</v>
      </c>
    </row>
    <row r="663" spans="1:3">
      <c r="A663" s="6" t="s">
        <v>28</v>
      </c>
      <c r="B663" s="6" t="s">
        <v>2</v>
      </c>
      <c r="C663" s="6">
        <v>1.2999999999999999E-2</v>
      </c>
    </row>
    <row r="664" spans="1:3">
      <c r="A664" s="6" t="s">
        <v>28</v>
      </c>
      <c r="B664" s="6" t="s">
        <v>2</v>
      </c>
      <c r="C664" s="6">
        <v>1E-3</v>
      </c>
    </row>
    <row r="665" spans="1:3">
      <c r="A665" s="6" t="s">
        <v>28</v>
      </c>
      <c r="B665" s="6" t="s">
        <v>2</v>
      </c>
      <c r="C665" s="6">
        <v>1.4999999999999999E-2</v>
      </c>
    </row>
    <row r="666" spans="1:3">
      <c r="A666" s="6" t="s">
        <v>28</v>
      </c>
      <c r="B666" s="6" t="s">
        <v>2</v>
      </c>
      <c r="C666" s="6">
        <v>3.0000000000000001E-3</v>
      </c>
    </row>
    <row r="667" spans="1:3">
      <c r="A667" s="6" t="s">
        <v>28</v>
      </c>
      <c r="B667" s="6" t="s">
        <v>2</v>
      </c>
      <c r="C667" s="6">
        <v>29.015999999999998</v>
      </c>
    </row>
    <row r="668" spans="1:3">
      <c r="A668" s="6" t="s">
        <v>28</v>
      </c>
      <c r="B668" s="6" t="s">
        <v>27</v>
      </c>
      <c r="C668" s="6">
        <v>8.5000000000000006E-2</v>
      </c>
    </row>
    <row r="669" spans="1:3">
      <c r="A669" s="6" t="s">
        <v>28</v>
      </c>
      <c r="B669" s="6" t="s">
        <v>2</v>
      </c>
      <c r="C669" s="6">
        <v>15.045999999999999</v>
      </c>
    </row>
    <row r="670" spans="1:3">
      <c r="A670" s="6" t="s">
        <v>28</v>
      </c>
      <c r="B670" s="6" t="s">
        <v>27</v>
      </c>
      <c r="C670" s="6">
        <v>2.202</v>
      </c>
    </row>
    <row r="671" spans="1:3">
      <c r="A671" s="6" t="s">
        <v>28</v>
      </c>
      <c r="B671" s="6" t="s">
        <v>6</v>
      </c>
      <c r="C671" s="6">
        <v>21.364000000000001</v>
      </c>
    </row>
    <row r="672" spans="1:3">
      <c r="A672" s="6" t="s">
        <v>28</v>
      </c>
      <c r="B672" s="6" t="s">
        <v>2</v>
      </c>
      <c r="C672" s="6">
        <v>2.036</v>
      </c>
    </row>
    <row r="673" spans="1:3">
      <c r="A673" s="6" t="s">
        <v>28</v>
      </c>
      <c r="B673" s="6" t="s">
        <v>27</v>
      </c>
      <c r="C673" s="6">
        <v>0.23499999999999999</v>
      </c>
    </row>
    <row r="674" spans="1:3">
      <c r="A674" s="6" t="s">
        <v>28</v>
      </c>
      <c r="B674" s="6" t="s">
        <v>6</v>
      </c>
      <c r="C674" s="6">
        <v>9.1999999999999998E-2</v>
      </c>
    </row>
    <row r="675" spans="1:3">
      <c r="A675" s="6" t="s">
        <v>28</v>
      </c>
      <c r="B675" s="6" t="s">
        <v>2</v>
      </c>
      <c r="C675" s="6">
        <v>7.0330000000000004</v>
      </c>
    </row>
    <row r="676" spans="1:3">
      <c r="A676" s="6" t="s">
        <v>28</v>
      </c>
      <c r="B676" s="6" t="s">
        <v>5</v>
      </c>
      <c r="C676" s="6">
        <v>0.88</v>
      </c>
    </row>
    <row r="677" spans="1:3">
      <c r="A677" s="6" t="s">
        <v>28</v>
      </c>
      <c r="B677" s="6" t="s">
        <v>6</v>
      </c>
      <c r="C677" s="6">
        <v>11.669</v>
      </c>
    </row>
    <row r="678" spans="1:3">
      <c r="A678" s="6" t="s">
        <v>28</v>
      </c>
      <c r="B678" s="6" t="s">
        <v>2</v>
      </c>
      <c r="C678" s="6">
        <v>4.9930000000000003</v>
      </c>
    </row>
    <row r="679" spans="1:3">
      <c r="A679" s="6" t="s">
        <v>28</v>
      </c>
      <c r="B679" s="6" t="s">
        <v>27</v>
      </c>
      <c r="C679" s="6">
        <v>1.7000000000000001E-2</v>
      </c>
    </row>
    <row r="680" spans="1:3">
      <c r="A680" s="6" t="s">
        <v>28</v>
      </c>
      <c r="B680" s="6" t="s">
        <v>5</v>
      </c>
      <c r="C680" s="6">
        <v>0.872</v>
      </c>
    </row>
    <row r="681" spans="1:3">
      <c r="A681" s="6" t="s">
        <v>28</v>
      </c>
      <c r="B681" s="6" t="s">
        <v>6</v>
      </c>
      <c r="C681" s="6">
        <v>10.891</v>
      </c>
    </row>
    <row r="682" spans="1:3">
      <c r="A682" s="6" t="s">
        <v>28</v>
      </c>
      <c r="B682" s="6" t="s">
        <v>27</v>
      </c>
      <c r="C682" s="6">
        <v>3.1469999999999998</v>
      </c>
    </row>
    <row r="683" spans="1:3">
      <c r="A683" s="6" t="s">
        <v>28</v>
      </c>
      <c r="B683" s="6" t="s">
        <v>6</v>
      </c>
      <c r="C683" s="6">
        <v>0.56200000000000006</v>
      </c>
    </row>
    <row r="684" spans="1:3">
      <c r="A684" s="6" t="s">
        <v>28</v>
      </c>
      <c r="B684" s="6" t="s">
        <v>2</v>
      </c>
      <c r="C684" s="6">
        <v>3.6</v>
      </c>
    </row>
    <row r="685" spans="1:3">
      <c r="A685" s="6" t="s">
        <v>28</v>
      </c>
      <c r="B685" s="6" t="s">
        <v>2</v>
      </c>
      <c r="C685" s="6">
        <v>3.5</v>
      </c>
    </row>
    <row r="686" spans="1:3">
      <c r="A686" s="6" t="s">
        <v>28</v>
      </c>
      <c r="B686" s="6" t="s">
        <v>2</v>
      </c>
      <c r="C686" s="6">
        <v>4.0999999999999996</v>
      </c>
    </row>
    <row r="687" spans="1:3">
      <c r="A687" s="6" t="s">
        <v>28</v>
      </c>
      <c r="B687" s="6" t="s">
        <v>6</v>
      </c>
      <c r="C687" s="6">
        <v>4.9000000000000004</v>
      </c>
    </row>
    <row r="688" spans="1:3">
      <c r="A688" s="6" t="s">
        <v>28</v>
      </c>
      <c r="B688" s="6" t="s">
        <v>6</v>
      </c>
      <c r="C688" s="6">
        <v>3.2</v>
      </c>
    </row>
    <row r="689" spans="1:3">
      <c r="A689" s="6" t="s">
        <v>28</v>
      </c>
      <c r="B689" s="6" t="s">
        <v>6</v>
      </c>
      <c r="C689" s="6">
        <v>4.7</v>
      </c>
    </row>
    <row r="690" spans="1:3">
      <c r="A690" s="6" t="s">
        <v>28</v>
      </c>
      <c r="B690" s="6" t="s">
        <v>2</v>
      </c>
      <c r="C690" s="6">
        <v>4.7</v>
      </c>
    </row>
    <row r="691" spans="1:3">
      <c r="A691" s="6" t="s">
        <v>28</v>
      </c>
      <c r="B691" s="6" t="s">
        <v>2</v>
      </c>
      <c r="C691" s="6">
        <v>4.4000000000000004</v>
      </c>
    </row>
    <row r="692" spans="1:3">
      <c r="A692" s="6" t="s">
        <v>28</v>
      </c>
      <c r="B692" s="6" t="s">
        <v>2</v>
      </c>
      <c r="C692" s="6">
        <v>4.9000000000000004</v>
      </c>
    </row>
    <row r="693" spans="1:3">
      <c r="A693" s="6" t="s">
        <v>28</v>
      </c>
      <c r="B693" s="6" t="s">
        <v>2</v>
      </c>
      <c r="C693" s="6">
        <v>3.1</v>
      </c>
    </row>
    <row r="694" spans="1:3">
      <c r="A694" s="6" t="s">
        <v>28</v>
      </c>
      <c r="B694" s="6" t="s">
        <v>2</v>
      </c>
      <c r="C694" s="6">
        <v>3.3</v>
      </c>
    </row>
    <row r="695" spans="1:3">
      <c r="A695" s="6" t="s">
        <v>28</v>
      </c>
      <c r="B695" s="6" t="s">
        <v>2</v>
      </c>
      <c r="C695" s="6">
        <v>4.5</v>
      </c>
    </row>
    <row r="700" spans="1:3">
      <c r="C700" s="6">
        <f>MAX(C2:C695)</f>
        <v>29.015999999999998</v>
      </c>
    </row>
    <row r="701" spans="1:3">
      <c r="C701" s="6">
        <f>AVERAGE(C125:C695)</f>
        <v>0.79201992336717231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E97E-ADA6-44C7-B90E-D1C0ACF78AF6}">
  <dimension ref="C9:I14"/>
  <sheetViews>
    <sheetView workbookViewId="0">
      <selection activeCell="F38" sqref="F38"/>
    </sheetView>
  </sheetViews>
  <sheetFormatPr defaultRowHeight="14.25"/>
  <cols>
    <col min="3" max="3" width="19.625" customWidth="1"/>
    <col min="4" max="4" width="20.625" customWidth="1"/>
    <col min="5" max="5" width="17.5" customWidth="1"/>
    <col min="6" max="6" width="25" customWidth="1"/>
    <col min="7" max="7" width="18.875" customWidth="1"/>
  </cols>
  <sheetData>
    <row r="9" spans="3:9">
      <c r="C9" s="14" t="s">
        <v>32</v>
      </c>
      <c r="D9" s="14" t="s">
        <v>33</v>
      </c>
      <c r="E9" s="14" t="s">
        <v>34</v>
      </c>
      <c r="F9" s="14" t="s">
        <v>35</v>
      </c>
      <c r="G9" s="14" t="s">
        <v>36</v>
      </c>
    </row>
    <row r="10" spans="3:9" ht="18" customHeight="1">
      <c r="C10" s="7" t="s">
        <v>37</v>
      </c>
      <c r="D10" s="7">
        <v>17.5</v>
      </c>
      <c r="E10" s="7">
        <v>150.94999999999999</v>
      </c>
      <c r="F10" s="7">
        <v>132.4</v>
      </c>
      <c r="G10" s="7" t="s">
        <v>40</v>
      </c>
      <c r="H10" s="13"/>
      <c r="I10" s="13"/>
    </row>
    <row r="11" spans="3:9" ht="21.75" customHeight="1">
      <c r="C11" s="7" t="s">
        <v>38</v>
      </c>
      <c r="D11" s="7">
        <v>38.799999999999997</v>
      </c>
      <c r="E11" s="7">
        <v>305.95</v>
      </c>
      <c r="F11" s="7">
        <v>185</v>
      </c>
      <c r="G11" s="7" t="s">
        <v>40</v>
      </c>
      <c r="H11" s="11"/>
      <c r="I11" s="11"/>
    </row>
    <row r="12" spans="3:9" ht="27" customHeight="1">
      <c r="C12" s="7" t="s">
        <v>39</v>
      </c>
      <c r="D12" s="7">
        <v>62.8</v>
      </c>
      <c r="E12" s="7">
        <v>242.25</v>
      </c>
      <c r="F12" s="7">
        <v>280.89999999999998</v>
      </c>
      <c r="G12" s="7" t="s">
        <v>40</v>
      </c>
      <c r="H12" s="11"/>
      <c r="I12" s="11"/>
    </row>
    <row r="13" spans="3:9">
      <c r="C13" s="11"/>
      <c r="D13" s="11"/>
      <c r="E13" s="11"/>
      <c r="F13" s="11"/>
      <c r="G13" s="12"/>
      <c r="H13" s="11"/>
      <c r="I13" s="11"/>
    </row>
    <row r="14" spans="3:9">
      <c r="C14" s="11"/>
      <c r="D14" s="11"/>
      <c r="E14" s="11"/>
      <c r="F14" s="11"/>
      <c r="G14" s="12"/>
      <c r="H14" s="11"/>
      <c r="I14" s="11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8D7BA-5BC5-4780-8B51-33519C78BAFF}">
  <dimension ref="B1:H2266"/>
  <sheetViews>
    <sheetView workbookViewId="0">
      <selection activeCell="H1" sqref="H1:H1048576"/>
    </sheetView>
  </sheetViews>
  <sheetFormatPr defaultRowHeight="15"/>
  <cols>
    <col min="1" max="4" width="9" style="1"/>
    <col min="5" max="5" width="19.25" style="1" customWidth="1"/>
    <col min="6" max="6" width="12.625" style="1" customWidth="1"/>
    <col min="7" max="7" width="9" style="1"/>
    <col min="8" max="8" width="17.875" style="1" customWidth="1"/>
    <col min="9" max="16384" width="9" style="1"/>
  </cols>
  <sheetData>
    <row r="1" spans="2:8">
      <c r="B1" s="1" t="s">
        <v>78</v>
      </c>
      <c r="C1" s="1" t="s">
        <v>79</v>
      </c>
      <c r="D1" s="1" t="s">
        <v>41</v>
      </c>
      <c r="E1" s="1" t="s">
        <v>42</v>
      </c>
      <c r="F1" s="1" t="s">
        <v>43</v>
      </c>
      <c r="H1" s="1" t="s">
        <v>44</v>
      </c>
    </row>
    <row r="2" spans="2:8">
      <c r="B2" s="1" t="s">
        <v>45</v>
      </c>
      <c r="C2" s="1" t="s">
        <v>18</v>
      </c>
      <c r="D2" s="1" t="s">
        <v>46</v>
      </c>
      <c r="E2" s="1">
        <v>5.6000000000000001E-2</v>
      </c>
      <c r="F2" s="1">
        <v>18</v>
      </c>
      <c r="H2" s="1">
        <f t="shared" ref="H2:H13" si="0">LOG(E2)</f>
        <v>-1.2518119729937995</v>
      </c>
    </row>
    <row r="3" spans="2:8">
      <c r="B3" s="1" t="s">
        <v>45</v>
      </c>
      <c r="C3" s="1" t="s">
        <v>18</v>
      </c>
      <c r="D3" s="1" t="s">
        <v>46</v>
      </c>
      <c r="E3" s="1">
        <v>0.04</v>
      </c>
      <c r="F3" s="1">
        <v>18</v>
      </c>
      <c r="H3" s="1">
        <f t="shared" si="0"/>
        <v>-1.3979400086720375</v>
      </c>
    </row>
    <row r="4" spans="2:8">
      <c r="B4" s="1" t="s">
        <v>45</v>
      </c>
      <c r="C4" s="1" t="s">
        <v>18</v>
      </c>
      <c r="D4" s="1" t="s">
        <v>47</v>
      </c>
      <c r="E4" s="1">
        <v>8.1000000000000003E-2</v>
      </c>
      <c r="F4" s="1">
        <v>18</v>
      </c>
      <c r="H4" s="1">
        <f t="shared" si="0"/>
        <v>-1.0915149811213503</v>
      </c>
    </row>
    <row r="5" spans="2:8">
      <c r="B5" s="1" t="s">
        <v>48</v>
      </c>
      <c r="C5" s="1" t="s">
        <v>18</v>
      </c>
      <c r="D5" s="1" t="s">
        <v>47</v>
      </c>
      <c r="E5" s="1">
        <v>9.7000000000000003E-2</v>
      </c>
      <c r="F5" s="1">
        <v>18</v>
      </c>
      <c r="H5" s="1">
        <f t="shared" si="0"/>
        <v>-1.0132282657337552</v>
      </c>
    </row>
    <row r="6" spans="2:8">
      <c r="B6" s="1" t="s">
        <v>45</v>
      </c>
      <c r="C6" s="1" t="s">
        <v>18</v>
      </c>
      <c r="D6" s="1" t="s">
        <v>11</v>
      </c>
      <c r="E6" s="1">
        <v>6.9000000000000006E-2</v>
      </c>
      <c r="F6" s="1">
        <v>18</v>
      </c>
      <c r="H6" s="1">
        <f t="shared" si="0"/>
        <v>-1.1611509092627446</v>
      </c>
    </row>
    <row r="7" spans="2:8">
      <c r="B7" s="1" t="s">
        <v>45</v>
      </c>
      <c r="C7" s="1" t="s">
        <v>18</v>
      </c>
      <c r="D7" s="1" t="s">
        <v>11</v>
      </c>
      <c r="E7" s="1">
        <v>7.2999999999999995E-2</v>
      </c>
      <c r="F7" s="1">
        <v>18</v>
      </c>
      <c r="H7" s="1">
        <f t="shared" si="0"/>
        <v>-1.1366771398795441</v>
      </c>
    </row>
    <row r="8" spans="2:8">
      <c r="B8" s="1" t="s">
        <v>45</v>
      </c>
      <c r="C8" s="1" t="s">
        <v>18</v>
      </c>
      <c r="D8" s="1" t="s">
        <v>12</v>
      </c>
      <c r="E8" s="1">
        <v>0.11</v>
      </c>
      <c r="F8" s="1">
        <v>18</v>
      </c>
      <c r="H8" s="1">
        <f t="shared" si="0"/>
        <v>-0.95860731484177497</v>
      </c>
    </row>
    <row r="9" spans="2:8">
      <c r="B9" s="1" t="s">
        <v>45</v>
      </c>
      <c r="C9" s="1" t="s">
        <v>18</v>
      </c>
      <c r="D9" s="1" t="s">
        <v>12</v>
      </c>
      <c r="E9" s="1">
        <v>0.11</v>
      </c>
      <c r="F9" s="1">
        <v>18</v>
      </c>
      <c r="H9" s="1">
        <f t="shared" si="0"/>
        <v>-0.95860731484177497</v>
      </c>
    </row>
    <row r="10" spans="2:8">
      <c r="B10" s="1" t="s">
        <v>45</v>
      </c>
      <c r="C10" s="1" t="s">
        <v>19</v>
      </c>
      <c r="D10" s="1" t="s">
        <v>47</v>
      </c>
      <c r="E10" s="1">
        <v>1.4E-2</v>
      </c>
      <c r="F10" s="1">
        <v>18</v>
      </c>
      <c r="H10" s="1">
        <f t="shared" si="0"/>
        <v>-1.853871964321762</v>
      </c>
    </row>
    <row r="11" spans="2:8">
      <c r="B11" s="1" t="s">
        <v>45</v>
      </c>
      <c r="C11" s="1" t="s">
        <v>19</v>
      </c>
      <c r="D11" s="1" t="s">
        <v>47</v>
      </c>
      <c r="E11" s="1">
        <v>1.4E-2</v>
      </c>
      <c r="F11" s="1">
        <v>18</v>
      </c>
      <c r="H11" s="1">
        <f t="shared" si="0"/>
        <v>-1.853871964321762</v>
      </c>
    </row>
    <row r="12" spans="2:8">
      <c r="B12" s="1" t="s">
        <v>45</v>
      </c>
      <c r="C12" s="1" t="s">
        <v>19</v>
      </c>
      <c r="D12" s="1" t="s">
        <v>11</v>
      </c>
      <c r="E12" s="1">
        <v>6.4000000000000001E-2</v>
      </c>
      <c r="F12" s="1">
        <v>18</v>
      </c>
      <c r="H12" s="1">
        <f t="shared" si="0"/>
        <v>-1.1938200260161129</v>
      </c>
    </row>
    <row r="13" spans="2:8">
      <c r="B13" s="1" t="s">
        <v>45</v>
      </c>
      <c r="C13" s="1" t="s">
        <v>19</v>
      </c>
      <c r="D13" s="1" t="s">
        <v>11</v>
      </c>
      <c r="E13" s="1">
        <v>6.5000000000000002E-2</v>
      </c>
      <c r="F13" s="1">
        <v>18</v>
      </c>
      <c r="H13" s="1">
        <f t="shared" si="0"/>
        <v>-1.1870866433571443</v>
      </c>
    </row>
    <row r="14" spans="2:8">
      <c r="B14" s="1" t="s">
        <v>49</v>
      </c>
      <c r="C14" s="1" t="s">
        <v>23</v>
      </c>
      <c r="D14" s="1" t="s">
        <v>50</v>
      </c>
      <c r="E14" s="1">
        <v>27.5</v>
      </c>
      <c r="F14" s="1">
        <v>3</v>
      </c>
      <c r="H14" s="1">
        <f t="shared" ref="H14:H25" si="1">LOG(E14)</f>
        <v>1.4393326938302626</v>
      </c>
    </row>
    <row r="15" spans="2:8">
      <c r="B15" s="1" t="s">
        <v>49</v>
      </c>
      <c r="C15" s="1" t="s">
        <v>23</v>
      </c>
      <c r="D15" s="1" t="s">
        <v>46</v>
      </c>
      <c r="E15" s="1">
        <v>1.62</v>
      </c>
      <c r="F15" s="1">
        <v>3</v>
      </c>
      <c r="H15" s="1">
        <f t="shared" si="1"/>
        <v>0.20951501454263097</v>
      </c>
    </row>
    <row r="16" spans="2:8">
      <c r="B16" s="1" t="s">
        <v>49</v>
      </c>
      <c r="C16" s="1" t="s">
        <v>23</v>
      </c>
      <c r="D16" s="1" t="s">
        <v>10</v>
      </c>
      <c r="E16" s="1">
        <v>0.5</v>
      </c>
      <c r="F16" s="1">
        <v>3</v>
      </c>
      <c r="H16" s="1">
        <f t="shared" si="1"/>
        <v>-0.3010299956639812</v>
      </c>
    </row>
    <row r="17" spans="2:8">
      <c r="B17" s="1" t="s">
        <v>49</v>
      </c>
      <c r="C17" s="1" t="s">
        <v>23</v>
      </c>
      <c r="D17" s="1" t="s">
        <v>13</v>
      </c>
      <c r="E17" s="1">
        <v>2.14</v>
      </c>
      <c r="F17" s="1">
        <v>3</v>
      </c>
      <c r="H17" s="1">
        <f t="shared" si="1"/>
        <v>0.33041377334919086</v>
      </c>
    </row>
    <row r="18" spans="2:8">
      <c r="B18" s="1" t="s">
        <v>49</v>
      </c>
      <c r="C18" s="1" t="s">
        <v>23</v>
      </c>
      <c r="D18" s="1" t="s">
        <v>13</v>
      </c>
      <c r="E18" s="1">
        <v>1.39</v>
      </c>
      <c r="F18" s="1">
        <v>3</v>
      </c>
      <c r="H18" s="1">
        <f t="shared" si="1"/>
        <v>0.14301480025409505</v>
      </c>
    </row>
    <row r="19" spans="2:8">
      <c r="B19" s="1" t="s">
        <v>49</v>
      </c>
      <c r="C19" s="1" t="s">
        <v>23</v>
      </c>
      <c r="D19" s="1" t="s">
        <v>51</v>
      </c>
      <c r="E19" s="1">
        <v>8.52</v>
      </c>
      <c r="F19" s="1">
        <v>3</v>
      </c>
      <c r="H19" s="1">
        <f t="shared" si="1"/>
        <v>0.93043959476670013</v>
      </c>
    </row>
    <row r="20" spans="2:8">
      <c r="B20" s="1" t="s">
        <v>49</v>
      </c>
      <c r="C20" s="1" t="s">
        <v>23</v>
      </c>
      <c r="D20" s="1" t="s">
        <v>51</v>
      </c>
      <c r="E20" s="1">
        <v>16.420000000000002</v>
      </c>
      <c r="F20" s="1">
        <v>3</v>
      </c>
      <c r="H20" s="1">
        <f t="shared" si="1"/>
        <v>1.215373152783422</v>
      </c>
    </row>
    <row r="21" spans="2:8">
      <c r="B21" s="1" t="s">
        <v>49</v>
      </c>
      <c r="C21" s="1" t="s">
        <v>29</v>
      </c>
      <c r="D21" s="1" t="s">
        <v>50</v>
      </c>
      <c r="E21" s="1">
        <v>12.56</v>
      </c>
      <c r="F21" s="1">
        <v>3</v>
      </c>
      <c r="H21" s="1">
        <f t="shared" si="1"/>
        <v>1.0989896394011773</v>
      </c>
    </row>
    <row r="22" spans="2:8">
      <c r="B22" s="1" t="s">
        <v>49</v>
      </c>
      <c r="C22" s="1" t="s">
        <v>29</v>
      </c>
      <c r="D22" s="1" t="s">
        <v>50</v>
      </c>
      <c r="E22" s="1">
        <v>17.04</v>
      </c>
      <c r="F22" s="1">
        <v>3</v>
      </c>
      <c r="H22" s="1">
        <f t="shared" si="1"/>
        <v>1.2314695904306814</v>
      </c>
    </row>
    <row r="23" spans="2:8">
      <c r="B23" s="1" t="s">
        <v>49</v>
      </c>
      <c r="C23" s="1" t="s">
        <v>29</v>
      </c>
      <c r="D23" s="1" t="s">
        <v>52</v>
      </c>
      <c r="E23" s="1">
        <v>10.17</v>
      </c>
      <c r="F23" s="1">
        <v>3</v>
      </c>
      <c r="H23" s="1">
        <f t="shared" si="1"/>
        <v>1.0073209529227445</v>
      </c>
    </row>
    <row r="24" spans="2:8">
      <c r="B24" s="1" t="s">
        <v>49</v>
      </c>
      <c r="C24" s="1" t="s">
        <v>29</v>
      </c>
      <c r="D24" s="1" t="s">
        <v>51</v>
      </c>
      <c r="E24" s="1">
        <v>6.44</v>
      </c>
      <c r="F24" s="1">
        <v>3</v>
      </c>
      <c r="H24" s="1">
        <f t="shared" si="1"/>
        <v>0.80888586735981216</v>
      </c>
    </row>
    <row r="25" spans="2:8">
      <c r="B25" s="1" t="s">
        <v>49</v>
      </c>
      <c r="C25" s="1" t="s">
        <v>29</v>
      </c>
      <c r="D25" s="1" t="s">
        <v>51</v>
      </c>
      <c r="E25" s="1">
        <v>14.97</v>
      </c>
      <c r="F25" s="1">
        <v>3</v>
      </c>
      <c r="H25" s="1">
        <f t="shared" si="1"/>
        <v>1.1752218003430523</v>
      </c>
    </row>
    <row r="26" spans="2:8">
      <c r="B26" s="1" t="s">
        <v>53</v>
      </c>
      <c r="C26" s="1" t="s">
        <v>23</v>
      </c>
      <c r="D26" s="1" t="s">
        <v>50</v>
      </c>
      <c r="E26" s="1">
        <v>4.1900000000000004</v>
      </c>
      <c r="F26" s="1">
        <v>18</v>
      </c>
      <c r="H26" s="1">
        <f>LOG(E26)</f>
        <v>0.62221402296629535</v>
      </c>
    </row>
    <row r="27" spans="2:8">
      <c r="B27" s="1" t="s">
        <v>54</v>
      </c>
      <c r="C27" s="1" t="s">
        <v>23</v>
      </c>
      <c r="D27" s="1" t="s">
        <v>46</v>
      </c>
      <c r="E27" s="1">
        <v>43</v>
      </c>
      <c r="F27" s="1">
        <v>18</v>
      </c>
      <c r="H27" s="1">
        <f>LOG(E27)</f>
        <v>1.6334684555795864</v>
      </c>
    </row>
    <row r="28" spans="2:8">
      <c r="B28" s="1" t="s">
        <v>54</v>
      </c>
      <c r="C28" s="1" t="s">
        <v>23</v>
      </c>
      <c r="D28" s="1" t="s">
        <v>55</v>
      </c>
      <c r="E28" s="1">
        <v>0.36</v>
      </c>
      <c r="F28" s="1">
        <v>18</v>
      </c>
      <c r="H28" s="1">
        <f>LOG(E28)</f>
        <v>-0.44369749923271273</v>
      </c>
    </row>
    <row r="29" spans="2:8">
      <c r="B29" s="1" t="s">
        <v>54</v>
      </c>
      <c r="C29" s="1" t="s">
        <v>23</v>
      </c>
      <c r="D29" s="1" t="s">
        <v>12</v>
      </c>
      <c r="E29" s="1">
        <v>3.66</v>
      </c>
      <c r="F29" s="1">
        <v>18</v>
      </c>
      <c r="H29" s="1">
        <f>LOG(E29)</f>
        <v>0.56348108539441066</v>
      </c>
    </row>
    <row r="30" spans="2:8">
      <c r="B30" s="1" t="s">
        <v>54</v>
      </c>
      <c r="C30" s="1" t="s">
        <v>23</v>
      </c>
      <c r="D30" s="1" t="s">
        <v>13</v>
      </c>
      <c r="E30" s="1">
        <v>1.04</v>
      </c>
      <c r="F30" s="1">
        <v>18</v>
      </c>
      <c r="H30" s="1">
        <f>LOG(E30)</f>
        <v>1.703333929878037E-2</v>
      </c>
    </row>
    <row r="31" spans="2:8">
      <c r="B31" s="1" t="s">
        <v>54</v>
      </c>
      <c r="C31" s="1" t="s">
        <v>29</v>
      </c>
      <c r="D31" s="1" t="s">
        <v>50</v>
      </c>
      <c r="E31" s="1">
        <v>6.99</v>
      </c>
      <c r="F31" s="1">
        <v>12</v>
      </c>
      <c r="H31" s="1">
        <f t="shared" ref="H31:H58" si="2">LOG(E31)</f>
        <v>0.84447717574568137</v>
      </c>
    </row>
    <row r="32" spans="2:8">
      <c r="B32" s="1" t="s">
        <v>54</v>
      </c>
      <c r="C32" s="1" t="s">
        <v>29</v>
      </c>
      <c r="D32" s="1" t="s">
        <v>50</v>
      </c>
      <c r="E32" s="1">
        <v>4.9000000000000004</v>
      </c>
      <c r="F32" s="1">
        <v>12</v>
      </c>
      <c r="H32" s="1">
        <f t="shared" si="2"/>
        <v>0.69019608002851374</v>
      </c>
    </row>
    <row r="33" spans="2:8">
      <c r="B33" s="1" t="s">
        <v>54</v>
      </c>
      <c r="C33" s="1" t="s">
        <v>29</v>
      </c>
      <c r="D33" s="1" t="s">
        <v>50</v>
      </c>
      <c r="E33" s="1">
        <v>2.09</v>
      </c>
      <c r="F33" s="1">
        <v>12</v>
      </c>
      <c r="H33" s="1">
        <f t="shared" si="2"/>
        <v>0.32014628611105395</v>
      </c>
    </row>
    <row r="34" spans="2:8">
      <c r="B34" s="1" t="s">
        <v>54</v>
      </c>
      <c r="C34" s="1" t="s">
        <v>29</v>
      </c>
      <c r="D34" s="1" t="s">
        <v>50</v>
      </c>
      <c r="E34" s="1">
        <v>6.89</v>
      </c>
      <c r="F34" s="1">
        <v>15</v>
      </c>
      <c r="H34" s="1">
        <f t="shared" si="2"/>
        <v>0.83821922190762577</v>
      </c>
    </row>
    <row r="35" spans="2:8">
      <c r="B35" s="1" t="s">
        <v>54</v>
      </c>
      <c r="C35" s="1" t="s">
        <v>29</v>
      </c>
      <c r="D35" s="1" t="s">
        <v>50</v>
      </c>
      <c r="E35" s="1">
        <v>1.24</v>
      </c>
      <c r="F35" s="1">
        <v>18</v>
      </c>
      <c r="H35" s="1">
        <f t="shared" si="2"/>
        <v>9.3421685162235063E-2</v>
      </c>
    </row>
    <row r="36" spans="2:8">
      <c r="B36" s="1" t="s">
        <v>54</v>
      </c>
      <c r="C36" s="1" t="s">
        <v>29</v>
      </c>
      <c r="D36" s="1" t="s">
        <v>55</v>
      </c>
      <c r="E36" s="1">
        <v>0.38300000000000001</v>
      </c>
      <c r="F36" s="1">
        <v>12</v>
      </c>
      <c r="H36" s="1">
        <f t="shared" si="2"/>
        <v>-0.41680122603137726</v>
      </c>
    </row>
    <row r="37" spans="2:8">
      <c r="B37" s="1" t="s">
        <v>54</v>
      </c>
      <c r="C37" s="1" t="s">
        <v>29</v>
      </c>
      <c r="D37" s="1" t="s">
        <v>55</v>
      </c>
      <c r="E37" s="1">
        <v>0.36799999999999999</v>
      </c>
      <c r="F37" s="1">
        <v>12</v>
      </c>
      <c r="H37" s="1">
        <f t="shared" si="2"/>
        <v>-0.43415218132648237</v>
      </c>
    </row>
    <row r="38" spans="2:8">
      <c r="B38" s="1" t="s">
        <v>54</v>
      </c>
      <c r="C38" s="1" t="s">
        <v>29</v>
      </c>
      <c r="D38" s="1" t="s">
        <v>12</v>
      </c>
      <c r="E38" s="1">
        <v>0.41499999999999998</v>
      </c>
      <c r="F38" s="1">
        <v>12</v>
      </c>
      <c r="H38" s="1">
        <f t="shared" si="2"/>
        <v>-0.38195190328790729</v>
      </c>
    </row>
    <row r="39" spans="2:8">
      <c r="B39" s="1" t="s">
        <v>54</v>
      </c>
      <c r="C39" s="1" t="s">
        <v>29</v>
      </c>
      <c r="D39" s="1" t="s">
        <v>12</v>
      </c>
      <c r="E39" s="1">
        <v>0.33900000000000002</v>
      </c>
      <c r="F39" s="1">
        <v>12</v>
      </c>
      <c r="H39" s="1">
        <f t="shared" si="2"/>
        <v>-0.46980030179691779</v>
      </c>
    </row>
    <row r="40" spans="2:8">
      <c r="B40" s="1" t="s">
        <v>54</v>
      </c>
      <c r="C40" s="1" t="s">
        <v>29</v>
      </c>
      <c r="D40" s="1" t="s">
        <v>12</v>
      </c>
      <c r="E40" s="1">
        <v>0.156</v>
      </c>
      <c r="F40" s="1">
        <v>18</v>
      </c>
      <c r="H40" s="1">
        <f t="shared" si="2"/>
        <v>-0.80687540164553839</v>
      </c>
    </row>
    <row r="41" spans="2:8">
      <c r="B41" s="1" t="s">
        <v>54</v>
      </c>
      <c r="C41" s="1" t="s">
        <v>29</v>
      </c>
      <c r="D41" s="1" t="s">
        <v>51</v>
      </c>
      <c r="E41" s="1">
        <v>0.33400000000000002</v>
      </c>
      <c r="F41" s="1">
        <v>15</v>
      </c>
      <c r="H41" s="1">
        <f t="shared" si="2"/>
        <v>-0.4762535331884355</v>
      </c>
    </row>
    <row r="42" spans="2:8">
      <c r="B42" s="1" t="s">
        <v>56</v>
      </c>
      <c r="C42" s="1" t="s">
        <v>14</v>
      </c>
      <c r="D42" s="1" t="s">
        <v>12</v>
      </c>
      <c r="E42" s="1">
        <v>0.88</v>
      </c>
      <c r="F42" s="1">
        <v>30</v>
      </c>
      <c r="H42" s="1">
        <f t="shared" si="2"/>
        <v>-5.551732784983137E-2</v>
      </c>
    </row>
    <row r="43" spans="2:8">
      <c r="B43" s="1" t="s">
        <v>56</v>
      </c>
      <c r="C43" s="1" t="s">
        <v>14</v>
      </c>
      <c r="D43" s="1" t="s">
        <v>12</v>
      </c>
      <c r="E43" s="1">
        <v>1.73</v>
      </c>
      <c r="F43" s="1">
        <v>30</v>
      </c>
      <c r="H43" s="1">
        <f t="shared" si="2"/>
        <v>0.2380461031287954</v>
      </c>
    </row>
    <row r="44" spans="2:8">
      <c r="B44" s="1" t="s">
        <v>56</v>
      </c>
      <c r="C44" s="1" t="s">
        <v>14</v>
      </c>
      <c r="D44" s="1" t="s">
        <v>12</v>
      </c>
      <c r="E44" s="1">
        <v>0.89</v>
      </c>
      <c r="F44" s="1">
        <v>30</v>
      </c>
      <c r="H44" s="1">
        <f t="shared" si="2"/>
        <v>-5.0609993355087209E-2</v>
      </c>
    </row>
    <row r="45" spans="2:8">
      <c r="B45" s="1" t="s">
        <v>56</v>
      </c>
      <c r="C45" s="1" t="s">
        <v>14</v>
      </c>
      <c r="D45" s="1" t="s">
        <v>12</v>
      </c>
      <c r="E45" s="1">
        <v>0.82599999999999996</v>
      </c>
      <c r="F45" s="1">
        <v>30</v>
      </c>
      <c r="H45" s="1">
        <f t="shared" si="2"/>
        <v>-8.3019952679617801E-2</v>
      </c>
    </row>
    <row r="46" spans="2:8">
      <c r="B46" s="1" t="s">
        <v>56</v>
      </c>
      <c r="C46" s="1" t="s">
        <v>14</v>
      </c>
      <c r="D46" s="1" t="s">
        <v>12</v>
      </c>
      <c r="E46" s="1">
        <v>0.51400000000000001</v>
      </c>
      <c r="F46" s="1">
        <v>30</v>
      </c>
      <c r="H46" s="1">
        <f t="shared" si="2"/>
        <v>-0.28903688100472424</v>
      </c>
    </row>
    <row r="47" spans="2:8">
      <c r="B47" s="1" t="s">
        <v>56</v>
      </c>
      <c r="C47" s="1" t="s">
        <v>14</v>
      </c>
      <c r="D47" s="1" t="s">
        <v>12</v>
      </c>
      <c r="E47" s="1">
        <v>9.3899999999999997E-2</v>
      </c>
      <c r="F47" s="1">
        <v>30</v>
      </c>
      <c r="H47" s="1">
        <f t="shared" si="2"/>
        <v>-1.0273344077338891</v>
      </c>
    </row>
    <row r="48" spans="2:8">
      <c r="B48" s="1" t="s">
        <v>56</v>
      </c>
      <c r="C48" s="1" t="s">
        <v>14</v>
      </c>
      <c r="D48" s="1" t="s">
        <v>12</v>
      </c>
      <c r="E48" s="1">
        <v>0.15</v>
      </c>
      <c r="F48" s="1">
        <v>30</v>
      </c>
      <c r="H48" s="1">
        <f t="shared" si="2"/>
        <v>-0.82390874094431876</v>
      </c>
    </row>
    <row r="49" spans="2:8">
      <c r="B49" s="1" t="s">
        <v>56</v>
      </c>
      <c r="C49" s="1" t="s">
        <v>14</v>
      </c>
      <c r="D49" s="1" t="s">
        <v>12</v>
      </c>
      <c r="E49" s="1">
        <v>1.18</v>
      </c>
      <c r="F49" s="1">
        <v>30</v>
      </c>
      <c r="H49" s="1">
        <f t="shared" si="2"/>
        <v>7.1882007306125359E-2</v>
      </c>
    </row>
    <row r="50" spans="2:8">
      <c r="B50" s="1" t="s">
        <v>56</v>
      </c>
      <c r="C50" s="1" t="s">
        <v>14</v>
      </c>
      <c r="D50" s="1" t="s">
        <v>12</v>
      </c>
      <c r="E50" s="1">
        <v>0.127</v>
      </c>
      <c r="F50" s="1">
        <v>30</v>
      </c>
      <c r="H50" s="1">
        <f t="shared" si="2"/>
        <v>-0.89619627904404309</v>
      </c>
    </row>
    <row r="51" spans="2:8">
      <c r="B51" s="1" t="s">
        <v>56</v>
      </c>
      <c r="C51" s="1" t="s">
        <v>14</v>
      </c>
      <c r="D51" s="1" t="s">
        <v>12</v>
      </c>
      <c r="E51" s="1">
        <v>0.64300000000000002</v>
      </c>
      <c r="F51" s="1">
        <v>30</v>
      </c>
      <c r="H51" s="1">
        <f t="shared" si="2"/>
        <v>-0.19178902707577791</v>
      </c>
    </row>
    <row r="52" spans="2:8">
      <c r="B52" s="1" t="s">
        <v>56</v>
      </c>
      <c r="C52" s="1" t="s">
        <v>14</v>
      </c>
      <c r="D52" s="1" t="s">
        <v>12</v>
      </c>
      <c r="E52" s="1">
        <v>0.13500000000000001</v>
      </c>
      <c r="F52" s="1">
        <v>30</v>
      </c>
      <c r="H52" s="1">
        <f t="shared" si="2"/>
        <v>-0.86966623150499389</v>
      </c>
    </row>
    <row r="53" spans="2:8">
      <c r="B53" s="1" t="s">
        <v>56</v>
      </c>
      <c r="C53" s="1" t="s">
        <v>14</v>
      </c>
      <c r="D53" s="1" t="s">
        <v>12</v>
      </c>
      <c r="E53" s="1">
        <v>0.59699999999999998</v>
      </c>
      <c r="F53" s="1">
        <v>30</v>
      </c>
      <c r="H53" s="1">
        <f t="shared" si="2"/>
        <v>-0.22402566887063094</v>
      </c>
    </row>
    <row r="54" spans="2:8">
      <c r="B54" s="1" t="s">
        <v>56</v>
      </c>
      <c r="C54" s="1" t="s">
        <v>14</v>
      </c>
      <c r="D54" s="1" t="s">
        <v>12</v>
      </c>
      <c r="E54" s="1">
        <v>0.70399999999999996</v>
      </c>
      <c r="F54" s="1">
        <v>30</v>
      </c>
      <c r="H54" s="1">
        <f t="shared" si="2"/>
        <v>-0.15242734085788781</v>
      </c>
    </row>
    <row r="55" spans="2:8">
      <c r="B55" s="1" t="s">
        <v>56</v>
      </c>
      <c r="C55" s="1" t="s">
        <v>14</v>
      </c>
      <c r="D55" s="1" t="s">
        <v>12</v>
      </c>
      <c r="E55" s="1">
        <v>0.42499999999999999</v>
      </c>
      <c r="F55" s="1">
        <v>30</v>
      </c>
      <c r="H55" s="1">
        <f t="shared" si="2"/>
        <v>-0.37161106994968846</v>
      </c>
    </row>
    <row r="56" spans="2:8">
      <c r="B56" s="1" t="s">
        <v>56</v>
      </c>
      <c r="C56" s="1" t="s">
        <v>14</v>
      </c>
      <c r="D56" s="1" t="s">
        <v>12</v>
      </c>
      <c r="E56" s="1">
        <v>0.42</v>
      </c>
      <c r="F56" s="1">
        <v>30</v>
      </c>
      <c r="H56" s="1">
        <f t="shared" si="2"/>
        <v>-0.37675070960209955</v>
      </c>
    </row>
    <row r="57" spans="2:8">
      <c r="B57" s="1" t="s">
        <v>56</v>
      </c>
      <c r="C57" s="1" t="s">
        <v>14</v>
      </c>
      <c r="D57" s="1" t="s">
        <v>12</v>
      </c>
      <c r="E57" s="1">
        <v>0.13800000000000001</v>
      </c>
      <c r="F57" s="1">
        <v>30</v>
      </c>
      <c r="H57" s="1">
        <f t="shared" si="2"/>
        <v>-0.86012091359876341</v>
      </c>
    </row>
    <row r="58" spans="2:8">
      <c r="B58" s="1" t="s">
        <v>56</v>
      </c>
      <c r="C58" s="1" t="s">
        <v>14</v>
      </c>
      <c r="D58" s="1" t="s">
        <v>12</v>
      </c>
      <c r="E58" s="1">
        <v>1.03</v>
      </c>
      <c r="F58" s="1">
        <v>30</v>
      </c>
      <c r="H58" s="1">
        <f t="shared" si="2"/>
        <v>1.2837224705172217E-2</v>
      </c>
    </row>
    <row r="59" spans="2:8">
      <c r="B59" s="1" t="s">
        <v>57</v>
      </c>
      <c r="C59" s="1" t="s">
        <v>30</v>
      </c>
      <c r="D59" s="1" t="s">
        <v>58</v>
      </c>
      <c r="E59" s="1">
        <v>1.3</v>
      </c>
      <c r="F59" s="1">
        <v>16</v>
      </c>
      <c r="H59" s="1">
        <f t="shared" ref="H59:H68" si="3">LOG(E59)</f>
        <v>0.11394335230683679</v>
      </c>
    </row>
    <row r="60" spans="2:8">
      <c r="B60" s="1" t="s">
        <v>57</v>
      </c>
      <c r="C60" s="1" t="s">
        <v>30</v>
      </c>
      <c r="D60" s="1" t="s">
        <v>10</v>
      </c>
      <c r="E60" s="1">
        <v>3.5</v>
      </c>
      <c r="F60" s="1">
        <v>41</v>
      </c>
      <c r="H60" s="1">
        <f t="shared" si="3"/>
        <v>0.54406804435027567</v>
      </c>
    </row>
    <row r="61" spans="2:8">
      <c r="B61" s="1" t="s">
        <v>57</v>
      </c>
      <c r="C61" s="1" t="s">
        <v>30</v>
      </c>
      <c r="D61" s="1" t="s">
        <v>12</v>
      </c>
      <c r="E61" s="1">
        <v>0.6</v>
      </c>
      <c r="F61" s="1">
        <v>7</v>
      </c>
      <c r="H61" s="1">
        <f t="shared" si="3"/>
        <v>-0.22184874961635639</v>
      </c>
    </row>
    <row r="62" spans="2:8">
      <c r="B62" s="1" t="s">
        <v>57</v>
      </c>
      <c r="C62" s="1" t="s">
        <v>30</v>
      </c>
      <c r="D62" s="1" t="s">
        <v>13</v>
      </c>
      <c r="E62" s="1">
        <v>5.8</v>
      </c>
      <c r="F62" s="1">
        <v>36</v>
      </c>
      <c r="H62" s="1">
        <f t="shared" si="3"/>
        <v>0.76342799356293722</v>
      </c>
    </row>
    <row r="63" spans="2:8">
      <c r="B63" s="1" t="s">
        <v>59</v>
      </c>
      <c r="C63" s="1" t="s">
        <v>18</v>
      </c>
      <c r="D63" s="1" t="s">
        <v>12</v>
      </c>
      <c r="E63" s="1">
        <v>6.7000000000000004E-2</v>
      </c>
      <c r="H63" s="1">
        <f t="shared" si="3"/>
        <v>-1.1739251972991736</v>
      </c>
    </row>
    <row r="64" spans="2:8">
      <c r="B64" s="1" t="s">
        <v>59</v>
      </c>
      <c r="C64" s="1" t="s">
        <v>18</v>
      </c>
      <c r="D64" s="1" t="s">
        <v>12</v>
      </c>
      <c r="E64" s="1">
        <v>8.7999999999999995E-2</v>
      </c>
      <c r="H64" s="1">
        <f t="shared" si="3"/>
        <v>-1.0555173278498313</v>
      </c>
    </row>
    <row r="65" spans="2:8">
      <c r="B65" s="1" t="s">
        <v>59</v>
      </c>
      <c r="C65" s="1" t="s">
        <v>18</v>
      </c>
      <c r="D65" s="1" t="s">
        <v>12</v>
      </c>
      <c r="E65" s="1">
        <v>0.111</v>
      </c>
      <c r="H65" s="1">
        <f t="shared" si="3"/>
        <v>-0.95467702121334252</v>
      </c>
    </row>
    <row r="66" spans="2:8">
      <c r="B66" s="1" t="s">
        <v>59</v>
      </c>
      <c r="C66" s="1" t="s">
        <v>21</v>
      </c>
      <c r="D66" s="1" t="s">
        <v>12</v>
      </c>
      <c r="E66" s="1">
        <v>0.193</v>
      </c>
      <c r="H66" s="1">
        <f t="shared" si="3"/>
        <v>-0.71444269099222624</v>
      </c>
    </row>
    <row r="67" spans="2:8">
      <c r="B67" s="1" t="s">
        <v>59</v>
      </c>
      <c r="C67" s="1" t="s">
        <v>21</v>
      </c>
      <c r="D67" s="1" t="s">
        <v>12</v>
      </c>
      <c r="E67" s="1">
        <v>0.15</v>
      </c>
      <c r="H67" s="1">
        <f t="shared" si="3"/>
        <v>-0.82390874094431876</v>
      </c>
    </row>
    <row r="68" spans="2:8">
      <c r="B68" s="1" t="s">
        <v>59</v>
      </c>
      <c r="C68" s="1" t="s">
        <v>21</v>
      </c>
      <c r="D68" s="1" t="s">
        <v>12</v>
      </c>
      <c r="E68" s="1">
        <v>0.161</v>
      </c>
      <c r="H68" s="1">
        <f t="shared" si="3"/>
        <v>-0.79317412396815024</v>
      </c>
    </row>
    <row r="69" spans="2:8">
      <c r="B69" s="1" t="s">
        <v>60</v>
      </c>
      <c r="C69" s="1" t="s">
        <v>14</v>
      </c>
      <c r="D69" s="1" t="s">
        <v>13</v>
      </c>
      <c r="E69" s="1">
        <v>3</v>
      </c>
      <c r="H69" s="1">
        <f>LOG(E69)</f>
        <v>0.47712125471966244</v>
      </c>
    </row>
    <row r="70" spans="2:8">
      <c r="B70" s="1" t="s">
        <v>60</v>
      </c>
      <c r="C70" s="1" t="s">
        <v>14</v>
      </c>
      <c r="D70" s="1" t="s">
        <v>50</v>
      </c>
      <c r="E70" s="1">
        <v>10</v>
      </c>
      <c r="H70" s="1">
        <f t="shared" ref="H70:H89" si="4">LOG(E70)</f>
        <v>1</v>
      </c>
    </row>
    <row r="71" spans="2:8">
      <c r="B71" s="1" t="s">
        <v>60</v>
      </c>
      <c r="C71" s="1" t="s">
        <v>14</v>
      </c>
      <c r="D71" s="1" t="s">
        <v>50</v>
      </c>
      <c r="E71" s="1">
        <v>5</v>
      </c>
      <c r="H71" s="1">
        <f t="shared" si="4"/>
        <v>0.69897000433601886</v>
      </c>
    </row>
    <row r="72" spans="2:8">
      <c r="B72" s="1" t="s">
        <v>60</v>
      </c>
      <c r="C72" s="1" t="s">
        <v>14</v>
      </c>
      <c r="D72" s="1" t="s">
        <v>12</v>
      </c>
      <c r="E72" s="1">
        <v>17</v>
      </c>
      <c r="H72" s="1">
        <f t="shared" si="4"/>
        <v>1.2304489213782739</v>
      </c>
    </row>
    <row r="73" spans="2:8">
      <c r="B73" s="1" t="s">
        <v>60</v>
      </c>
      <c r="C73" s="1" t="s">
        <v>14</v>
      </c>
      <c r="D73" s="1" t="s">
        <v>12</v>
      </c>
      <c r="E73" s="1">
        <v>3</v>
      </c>
      <c r="H73" s="1">
        <f t="shared" si="4"/>
        <v>0.47712125471966244</v>
      </c>
    </row>
    <row r="74" spans="2:8">
      <c r="B74" s="1" t="s">
        <v>60</v>
      </c>
      <c r="C74" s="1" t="s">
        <v>14</v>
      </c>
      <c r="D74" s="1" t="s">
        <v>11</v>
      </c>
      <c r="E74" s="1">
        <v>7</v>
      </c>
      <c r="H74" s="1">
        <f t="shared" si="4"/>
        <v>0.84509804001425681</v>
      </c>
    </row>
    <row r="75" spans="2:8">
      <c r="B75" s="1" t="s">
        <v>60</v>
      </c>
      <c r="C75" s="1" t="s">
        <v>14</v>
      </c>
      <c r="D75" s="1" t="s">
        <v>11</v>
      </c>
      <c r="E75" s="1">
        <v>3</v>
      </c>
      <c r="H75" s="1">
        <f t="shared" si="4"/>
        <v>0.47712125471966244</v>
      </c>
    </row>
    <row r="76" spans="2:8">
      <c r="B76" s="1" t="s">
        <v>60</v>
      </c>
      <c r="C76" s="1" t="s">
        <v>14</v>
      </c>
      <c r="D76" s="1" t="s">
        <v>61</v>
      </c>
      <c r="E76" s="1">
        <v>31</v>
      </c>
      <c r="H76" s="1">
        <f t="shared" si="4"/>
        <v>1.4913616938342726</v>
      </c>
    </row>
    <row r="77" spans="2:8">
      <c r="B77" s="1" t="s">
        <v>60</v>
      </c>
      <c r="C77" s="1" t="s">
        <v>14</v>
      </c>
      <c r="D77" s="1" t="s">
        <v>61</v>
      </c>
      <c r="E77" s="1">
        <v>2</v>
      </c>
      <c r="H77" s="1">
        <f t="shared" si="4"/>
        <v>0.3010299956639812</v>
      </c>
    </row>
    <row r="78" spans="2:8">
      <c r="B78" s="1" t="s">
        <v>60</v>
      </c>
      <c r="C78" s="1" t="s">
        <v>14</v>
      </c>
      <c r="D78" s="1" t="s">
        <v>13</v>
      </c>
      <c r="E78" s="1">
        <v>1</v>
      </c>
      <c r="H78" s="1">
        <f t="shared" si="4"/>
        <v>0</v>
      </c>
    </row>
    <row r="79" spans="2:8">
      <c r="B79" s="1" t="s">
        <v>60</v>
      </c>
      <c r="C79" s="1" t="s">
        <v>14</v>
      </c>
      <c r="D79" s="1" t="s">
        <v>13</v>
      </c>
      <c r="E79" s="1">
        <v>3</v>
      </c>
      <c r="H79" s="1">
        <f t="shared" si="4"/>
        <v>0.47712125471966244</v>
      </c>
    </row>
    <row r="80" spans="2:8">
      <c r="B80" s="1" t="s">
        <v>60</v>
      </c>
      <c r="C80" s="1" t="s">
        <v>14</v>
      </c>
      <c r="D80" s="1" t="s">
        <v>50</v>
      </c>
      <c r="E80" s="1">
        <v>28</v>
      </c>
      <c r="H80" s="1">
        <f t="shared" si="4"/>
        <v>1.4471580313422192</v>
      </c>
    </row>
    <row r="81" spans="2:8">
      <c r="B81" s="1" t="s">
        <v>60</v>
      </c>
      <c r="C81" s="1" t="s">
        <v>14</v>
      </c>
      <c r="D81" s="1" t="s">
        <v>50</v>
      </c>
      <c r="E81" s="1">
        <v>13</v>
      </c>
      <c r="H81" s="1">
        <f t="shared" si="4"/>
        <v>1.1139433523068367</v>
      </c>
    </row>
    <row r="82" spans="2:8">
      <c r="B82" s="1" t="s">
        <v>60</v>
      </c>
      <c r="C82" s="1" t="s">
        <v>14</v>
      </c>
      <c r="D82" s="1" t="s">
        <v>12</v>
      </c>
      <c r="E82" s="1">
        <v>9</v>
      </c>
      <c r="H82" s="1">
        <f t="shared" si="4"/>
        <v>0.95424250943932487</v>
      </c>
    </row>
    <row r="83" spans="2:8">
      <c r="B83" s="1" t="s">
        <v>60</v>
      </c>
      <c r="C83" s="1" t="s">
        <v>14</v>
      </c>
      <c r="D83" s="1" t="s">
        <v>12</v>
      </c>
      <c r="E83" s="1">
        <v>4</v>
      </c>
      <c r="H83" s="1">
        <f t="shared" si="4"/>
        <v>0.6020599913279624</v>
      </c>
    </row>
    <row r="84" spans="2:8">
      <c r="B84" s="1" t="s">
        <v>60</v>
      </c>
      <c r="C84" s="1" t="s">
        <v>14</v>
      </c>
      <c r="D84" s="1" t="s">
        <v>11</v>
      </c>
      <c r="E84" s="1">
        <v>5</v>
      </c>
      <c r="H84" s="1">
        <f t="shared" si="4"/>
        <v>0.69897000433601886</v>
      </c>
    </row>
    <row r="85" spans="2:8">
      <c r="B85" s="1" t="s">
        <v>60</v>
      </c>
      <c r="C85" s="1" t="s">
        <v>14</v>
      </c>
      <c r="D85" s="1" t="s">
        <v>11</v>
      </c>
      <c r="E85" s="1">
        <v>2</v>
      </c>
      <c r="H85" s="1">
        <f t="shared" si="4"/>
        <v>0.3010299956639812</v>
      </c>
    </row>
    <row r="86" spans="2:8">
      <c r="B86" s="1" t="s">
        <v>60</v>
      </c>
      <c r="C86" s="1" t="s">
        <v>14</v>
      </c>
      <c r="D86" s="1" t="s">
        <v>61</v>
      </c>
      <c r="E86" s="1">
        <v>11</v>
      </c>
      <c r="H86" s="1">
        <f t="shared" si="4"/>
        <v>1.0413926851582251</v>
      </c>
    </row>
    <row r="87" spans="2:8">
      <c r="B87" s="1" t="s">
        <v>60</v>
      </c>
      <c r="C87" s="1" t="s">
        <v>14</v>
      </c>
      <c r="D87" s="1" t="s">
        <v>61</v>
      </c>
      <c r="E87" s="1">
        <v>1</v>
      </c>
      <c r="H87" s="1">
        <f t="shared" si="4"/>
        <v>0</v>
      </c>
    </row>
    <row r="88" spans="2:8">
      <c r="B88" s="1" t="s">
        <v>60</v>
      </c>
      <c r="C88" s="1" t="s">
        <v>14</v>
      </c>
      <c r="D88" s="1" t="s">
        <v>13</v>
      </c>
      <c r="E88" s="1">
        <v>3</v>
      </c>
      <c r="H88" s="1">
        <f t="shared" si="4"/>
        <v>0.47712125471966244</v>
      </c>
    </row>
    <row r="89" spans="2:8">
      <c r="B89" s="1" t="s">
        <v>60</v>
      </c>
      <c r="C89" s="1" t="s">
        <v>14</v>
      </c>
      <c r="D89" s="1" t="s">
        <v>13</v>
      </c>
      <c r="E89" s="1">
        <v>3</v>
      </c>
      <c r="H89" s="1">
        <f t="shared" si="4"/>
        <v>0.47712125471966244</v>
      </c>
    </row>
    <row r="90" spans="2:8">
      <c r="B90" s="1" t="s">
        <v>60</v>
      </c>
      <c r="C90" s="1" t="s">
        <v>14</v>
      </c>
      <c r="D90" s="1" t="s">
        <v>13</v>
      </c>
      <c r="E90" s="1">
        <v>4</v>
      </c>
      <c r="H90" s="1">
        <f>LOG(E90)</f>
        <v>0.6020599913279624</v>
      </c>
    </row>
    <row r="91" spans="2:8">
      <c r="B91" s="1" t="s">
        <v>60</v>
      </c>
      <c r="C91" s="1" t="s">
        <v>14</v>
      </c>
      <c r="D91" s="1" t="s">
        <v>13</v>
      </c>
      <c r="E91" s="1">
        <v>3</v>
      </c>
      <c r="H91" s="1">
        <f>LOG(E90)</f>
        <v>0.6020599913279624</v>
      </c>
    </row>
    <row r="92" spans="2:8">
      <c r="B92" s="1" t="s">
        <v>60</v>
      </c>
      <c r="C92" s="1" t="s">
        <v>14</v>
      </c>
      <c r="D92" s="1" t="s">
        <v>13</v>
      </c>
      <c r="E92" s="1">
        <v>9</v>
      </c>
      <c r="H92" s="1">
        <f>LOG(E91)</f>
        <v>0.47712125471966244</v>
      </c>
    </row>
    <row r="93" spans="2:8">
      <c r="B93" s="1" t="s">
        <v>60</v>
      </c>
      <c r="C93" s="1" t="s">
        <v>14</v>
      </c>
      <c r="D93" s="1" t="s">
        <v>50</v>
      </c>
      <c r="E93" s="1">
        <v>13</v>
      </c>
      <c r="H93" s="1">
        <f>LOG(E92)</f>
        <v>0.95424250943932487</v>
      </c>
    </row>
    <row r="94" spans="2:8">
      <c r="B94" s="1" t="s">
        <v>60</v>
      </c>
      <c r="C94" s="1" t="s">
        <v>14</v>
      </c>
      <c r="D94" s="1" t="s">
        <v>50</v>
      </c>
      <c r="E94" s="1">
        <v>5</v>
      </c>
      <c r="H94" s="1">
        <f t="shared" ref="H94:H107" si="5">LOG(E93)</f>
        <v>1.1139433523068367</v>
      </c>
    </row>
    <row r="95" spans="2:8">
      <c r="B95" s="1" t="s">
        <v>60</v>
      </c>
      <c r="C95" s="1" t="s">
        <v>14</v>
      </c>
      <c r="D95" s="1" t="s">
        <v>50</v>
      </c>
      <c r="E95" s="1">
        <v>12</v>
      </c>
      <c r="H95" s="1">
        <f t="shared" si="5"/>
        <v>0.69897000433601886</v>
      </c>
    </row>
    <row r="96" spans="2:8">
      <c r="B96" s="1" t="s">
        <v>60</v>
      </c>
      <c r="C96" s="1" t="s">
        <v>14</v>
      </c>
      <c r="D96" s="1" t="s">
        <v>50</v>
      </c>
      <c r="E96" s="1">
        <v>41</v>
      </c>
      <c r="H96" s="1">
        <f t="shared" si="5"/>
        <v>1.0791812460476249</v>
      </c>
    </row>
    <row r="97" spans="2:8">
      <c r="B97" s="1" t="s">
        <v>60</v>
      </c>
      <c r="C97" s="1" t="s">
        <v>14</v>
      </c>
      <c r="D97" s="1" t="s">
        <v>50</v>
      </c>
      <c r="E97" s="1">
        <v>14</v>
      </c>
      <c r="H97" s="1">
        <f t="shared" si="5"/>
        <v>1.6127838567197355</v>
      </c>
    </row>
    <row r="98" spans="2:8">
      <c r="B98" s="1" t="s">
        <v>60</v>
      </c>
      <c r="C98" s="1" t="s">
        <v>14</v>
      </c>
      <c r="D98" s="1" t="s">
        <v>50</v>
      </c>
      <c r="E98" s="1">
        <v>69</v>
      </c>
      <c r="H98" s="1">
        <f t="shared" si="5"/>
        <v>1.146128035678238</v>
      </c>
    </row>
    <row r="99" spans="2:8">
      <c r="B99" s="1" t="s">
        <v>60</v>
      </c>
      <c r="C99" s="1" t="s">
        <v>14</v>
      </c>
      <c r="D99" s="1" t="s">
        <v>12</v>
      </c>
      <c r="E99" s="1">
        <v>4</v>
      </c>
      <c r="H99" s="1">
        <f t="shared" si="5"/>
        <v>1.8388490907372552</v>
      </c>
    </row>
    <row r="100" spans="2:8">
      <c r="B100" s="1" t="s">
        <v>60</v>
      </c>
      <c r="C100" s="1" t="s">
        <v>14</v>
      </c>
      <c r="D100" s="1" t="s">
        <v>12</v>
      </c>
      <c r="E100" s="1">
        <v>3</v>
      </c>
      <c r="H100" s="1">
        <f t="shared" si="5"/>
        <v>0.6020599913279624</v>
      </c>
    </row>
    <row r="101" spans="2:8">
      <c r="B101" s="1" t="s">
        <v>60</v>
      </c>
      <c r="C101" s="1" t="s">
        <v>14</v>
      </c>
      <c r="D101" s="1" t="s">
        <v>12</v>
      </c>
      <c r="E101" s="1">
        <v>13</v>
      </c>
      <c r="H101" s="1">
        <f t="shared" si="5"/>
        <v>0.47712125471966244</v>
      </c>
    </row>
    <row r="102" spans="2:8">
      <c r="B102" s="1" t="s">
        <v>60</v>
      </c>
      <c r="C102" s="1" t="s">
        <v>14</v>
      </c>
      <c r="D102" s="1" t="s">
        <v>12</v>
      </c>
      <c r="E102" s="1">
        <v>21</v>
      </c>
      <c r="H102" s="1">
        <f t="shared" si="5"/>
        <v>1.1139433523068367</v>
      </c>
    </row>
    <row r="103" spans="2:8">
      <c r="B103" s="1" t="s">
        <v>60</v>
      </c>
      <c r="C103" s="1" t="s">
        <v>14</v>
      </c>
      <c r="D103" s="1" t="s">
        <v>11</v>
      </c>
      <c r="E103" s="1">
        <v>2</v>
      </c>
      <c r="H103" s="1">
        <f t="shared" si="5"/>
        <v>1.3222192947339193</v>
      </c>
    </row>
    <row r="104" spans="2:8">
      <c r="B104" s="1" t="s">
        <v>60</v>
      </c>
      <c r="C104" s="1" t="s">
        <v>14</v>
      </c>
      <c r="D104" s="1" t="s">
        <v>11</v>
      </c>
      <c r="E104" s="1">
        <v>3</v>
      </c>
      <c r="H104" s="1">
        <f t="shared" si="5"/>
        <v>0.3010299956639812</v>
      </c>
    </row>
    <row r="105" spans="2:8">
      <c r="B105" s="1" t="s">
        <v>60</v>
      </c>
      <c r="C105" s="1" t="s">
        <v>14</v>
      </c>
      <c r="D105" s="1" t="s">
        <v>11</v>
      </c>
      <c r="E105" s="1">
        <v>11</v>
      </c>
      <c r="H105" s="1">
        <f t="shared" si="5"/>
        <v>0.47712125471966244</v>
      </c>
    </row>
    <row r="106" spans="2:8">
      <c r="B106" s="1" t="s">
        <v>60</v>
      </c>
      <c r="C106" s="1" t="s">
        <v>14</v>
      </c>
      <c r="D106" s="1" t="s">
        <v>11</v>
      </c>
      <c r="E106" s="1">
        <v>8</v>
      </c>
      <c r="H106" s="1">
        <f t="shared" si="5"/>
        <v>1.0413926851582251</v>
      </c>
    </row>
    <row r="107" spans="2:8">
      <c r="B107" s="1" t="s">
        <v>60</v>
      </c>
      <c r="C107" s="1" t="s">
        <v>14</v>
      </c>
      <c r="D107" s="1" t="s">
        <v>11</v>
      </c>
      <c r="E107" s="1">
        <v>24</v>
      </c>
      <c r="H107" s="1">
        <f t="shared" si="5"/>
        <v>0.90308998699194354</v>
      </c>
    </row>
    <row r="108" spans="2:8">
      <c r="B108" s="1" t="s">
        <v>77</v>
      </c>
      <c r="C108" s="1" t="s">
        <v>23</v>
      </c>
      <c r="D108" s="1" t="s">
        <v>4</v>
      </c>
      <c r="E108" s="1">
        <v>5.9</v>
      </c>
      <c r="H108" s="1">
        <f>LOG10(E108)</f>
        <v>0.77085201164214423</v>
      </c>
    </row>
    <row r="109" spans="2:8">
      <c r="B109" s="1" t="s">
        <v>77</v>
      </c>
      <c r="C109" s="1" t="s">
        <v>23</v>
      </c>
      <c r="D109" s="1" t="s">
        <v>4</v>
      </c>
      <c r="E109" s="1">
        <v>19.5</v>
      </c>
      <c r="H109" s="1">
        <f t="shared" ref="H109:H172" si="6">LOG10(E109)</f>
        <v>1.2900346113625181</v>
      </c>
    </row>
    <row r="110" spans="2:8">
      <c r="B110" s="1" t="s">
        <v>77</v>
      </c>
      <c r="C110" s="1" t="s">
        <v>23</v>
      </c>
      <c r="D110" s="1" t="s">
        <v>3</v>
      </c>
      <c r="E110" s="1">
        <v>0.09</v>
      </c>
      <c r="H110" s="1">
        <f t="shared" si="6"/>
        <v>-1.0457574905606752</v>
      </c>
    </row>
    <row r="111" spans="2:8">
      <c r="B111" s="1" t="s">
        <v>77</v>
      </c>
      <c r="C111" s="1" t="s">
        <v>23</v>
      </c>
      <c r="D111" s="1" t="s">
        <v>3</v>
      </c>
      <c r="E111" s="1">
        <v>0.17</v>
      </c>
      <c r="H111" s="1">
        <f t="shared" si="6"/>
        <v>-0.769551078621726</v>
      </c>
    </row>
    <row r="112" spans="2:8">
      <c r="B112" s="1" t="s">
        <v>77</v>
      </c>
      <c r="C112" s="1" t="s">
        <v>23</v>
      </c>
      <c r="D112" s="1" t="s">
        <v>62</v>
      </c>
      <c r="E112" s="1">
        <v>0.09</v>
      </c>
      <c r="H112" s="1">
        <f t="shared" si="6"/>
        <v>-1.0457574905606752</v>
      </c>
    </row>
    <row r="113" spans="2:8">
      <c r="B113" s="1" t="s">
        <v>77</v>
      </c>
      <c r="C113" s="1" t="s">
        <v>23</v>
      </c>
      <c r="D113" s="1" t="s">
        <v>62</v>
      </c>
      <c r="E113" s="1">
        <v>0.09</v>
      </c>
      <c r="H113" s="1">
        <f t="shared" si="6"/>
        <v>-1.0457574905606752</v>
      </c>
    </row>
    <row r="114" spans="2:8">
      <c r="B114" s="1" t="s">
        <v>77</v>
      </c>
      <c r="C114" s="1" t="s">
        <v>23</v>
      </c>
      <c r="D114" s="1" t="s">
        <v>63</v>
      </c>
      <c r="E114" s="1">
        <v>5.79</v>
      </c>
      <c r="H114" s="1">
        <f t="shared" si="6"/>
        <v>0.76267856372743625</v>
      </c>
    </row>
    <row r="115" spans="2:8">
      <c r="B115" s="1" t="s">
        <v>77</v>
      </c>
      <c r="C115" s="1" t="s">
        <v>23</v>
      </c>
      <c r="D115" s="1" t="s">
        <v>63</v>
      </c>
      <c r="E115" s="1">
        <v>11</v>
      </c>
      <c r="H115" s="1">
        <f t="shared" si="6"/>
        <v>1.0413926851582251</v>
      </c>
    </row>
    <row r="116" spans="2:8">
      <c r="B116" s="1" t="s">
        <v>77</v>
      </c>
      <c r="C116" s="1" t="s">
        <v>23</v>
      </c>
      <c r="D116" s="1" t="s">
        <v>1</v>
      </c>
      <c r="E116" s="1">
        <v>195</v>
      </c>
      <c r="H116" s="1">
        <f t="shared" si="6"/>
        <v>2.2900346113625178</v>
      </c>
    </row>
    <row r="117" spans="2:8">
      <c r="B117" s="1" t="s">
        <v>77</v>
      </c>
      <c r="C117" s="1" t="s">
        <v>23</v>
      </c>
      <c r="D117" s="1" t="s">
        <v>27</v>
      </c>
      <c r="E117" s="1">
        <v>0.14000000000000001</v>
      </c>
      <c r="H117" s="1">
        <f t="shared" si="6"/>
        <v>-0.85387196432176193</v>
      </c>
    </row>
    <row r="118" spans="2:8">
      <c r="B118" s="1" t="s">
        <v>77</v>
      </c>
      <c r="C118" s="1" t="s">
        <v>23</v>
      </c>
      <c r="D118" s="1" t="s">
        <v>27</v>
      </c>
      <c r="E118" s="1">
        <v>0.13</v>
      </c>
      <c r="H118" s="1">
        <f t="shared" si="6"/>
        <v>-0.88605664769316317</v>
      </c>
    </row>
    <row r="119" spans="2:8">
      <c r="B119" s="1" t="s">
        <v>77</v>
      </c>
      <c r="C119" s="1" t="s">
        <v>23</v>
      </c>
      <c r="D119" s="1" t="s">
        <v>12</v>
      </c>
      <c r="E119" s="1">
        <v>4.8899999999999997</v>
      </c>
      <c r="H119" s="1">
        <f t="shared" si="6"/>
        <v>0.68930885912362017</v>
      </c>
    </row>
    <row r="120" spans="2:8">
      <c r="B120" s="1" t="s">
        <v>77</v>
      </c>
      <c r="C120" s="1" t="s">
        <v>23</v>
      </c>
      <c r="D120" s="1" t="s">
        <v>12</v>
      </c>
      <c r="E120" s="1">
        <v>12.4</v>
      </c>
      <c r="H120" s="1">
        <f t="shared" si="6"/>
        <v>1.0934216851622351</v>
      </c>
    </row>
    <row r="121" spans="2:8">
      <c r="B121" s="1" t="s">
        <v>77</v>
      </c>
      <c r="C121" s="1" t="s">
        <v>23</v>
      </c>
      <c r="D121" s="1" t="s">
        <v>13</v>
      </c>
      <c r="E121" s="1">
        <v>0.94</v>
      </c>
      <c r="H121" s="1">
        <f t="shared" si="6"/>
        <v>-2.6872146400301365E-2</v>
      </c>
    </row>
    <row r="122" spans="2:8">
      <c r="B122" s="1" t="s">
        <v>77</v>
      </c>
      <c r="C122" s="1" t="s">
        <v>23</v>
      </c>
      <c r="D122" s="1" t="s">
        <v>13</v>
      </c>
      <c r="E122" s="1">
        <v>3.59</v>
      </c>
      <c r="H122" s="1">
        <f t="shared" si="6"/>
        <v>0.55509444857831913</v>
      </c>
    </row>
    <row r="123" spans="2:8">
      <c r="B123" s="1" t="s">
        <v>77</v>
      </c>
      <c r="C123" s="1" t="s">
        <v>23</v>
      </c>
      <c r="D123" s="1" t="s">
        <v>64</v>
      </c>
      <c r="E123" s="1">
        <v>27.6</v>
      </c>
      <c r="H123" s="1">
        <f t="shared" si="6"/>
        <v>1.4409090820652177</v>
      </c>
    </row>
    <row r="124" spans="2:8">
      <c r="B124" s="1" t="s">
        <v>77</v>
      </c>
      <c r="C124" s="1" t="s">
        <v>23</v>
      </c>
      <c r="D124" s="1" t="s">
        <v>64</v>
      </c>
      <c r="E124" s="1">
        <v>63.3</v>
      </c>
      <c r="H124" s="1">
        <f t="shared" si="6"/>
        <v>1.801403710017355</v>
      </c>
    </row>
    <row r="125" spans="2:8">
      <c r="B125" s="1" t="s">
        <v>77</v>
      </c>
      <c r="C125" s="1" t="s">
        <v>23</v>
      </c>
      <c r="D125" s="1" t="s">
        <v>65</v>
      </c>
      <c r="E125" s="1">
        <v>0.11</v>
      </c>
      <c r="H125" s="1">
        <f t="shared" si="6"/>
        <v>-0.95860731484177497</v>
      </c>
    </row>
    <row r="126" spans="2:8">
      <c r="B126" s="1" t="s">
        <v>77</v>
      </c>
      <c r="C126" s="1" t="s">
        <v>23</v>
      </c>
      <c r="D126" s="1" t="s">
        <v>65</v>
      </c>
      <c r="E126" s="1">
        <v>0.14000000000000001</v>
      </c>
      <c r="H126" s="1">
        <f t="shared" si="6"/>
        <v>-0.85387196432176193</v>
      </c>
    </row>
    <row r="127" spans="2:8">
      <c r="B127" s="1" t="s">
        <v>77</v>
      </c>
      <c r="C127" s="1" t="s">
        <v>23</v>
      </c>
      <c r="D127" s="1" t="s">
        <v>66</v>
      </c>
      <c r="E127" s="1">
        <v>0.12</v>
      </c>
      <c r="H127" s="1">
        <f t="shared" si="6"/>
        <v>-0.92081875395237522</v>
      </c>
    </row>
    <row r="128" spans="2:8">
      <c r="B128" s="1" t="s">
        <v>77</v>
      </c>
      <c r="C128" s="1" t="s">
        <v>23</v>
      </c>
      <c r="D128" s="1" t="s">
        <v>66</v>
      </c>
      <c r="E128" s="1">
        <v>0.11</v>
      </c>
      <c r="H128" s="1">
        <f t="shared" si="6"/>
        <v>-0.95860731484177497</v>
      </c>
    </row>
    <row r="129" spans="2:8">
      <c r="B129" s="1" t="s">
        <v>77</v>
      </c>
      <c r="C129" s="1" t="s">
        <v>23</v>
      </c>
      <c r="D129" s="1" t="s">
        <v>67</v>
      </c>
      <c r="E129" s="1">
        <v>0.04</v>
      </c>
      <c r="H129" s="1">
        <f t="shared" si="6"/>
        <v>-1.3979400086720375</v>
      </c>
    </row>
    <row r="130" spans="2:8">
      <c r="B130" s="1" t="s">
        <v>77</v>
      </c>
      <c r="C130" s="1" t="s">
        <v>23</v>
      </c>
      <c r="D130" s="1" t="s">
        <v>67</v>
      </c>
      <c r="E130" s="1">
        <v>0.12</v>
      </c>
      <c r="H130" s="1">
        <f t="shared" si="6"/>
        <v>-0.92081875395237522</v>
      </c>
    </row>
    <row r="131" spans="2:8">
      <c r="B131" s="1" t="s">
        <v>77</v>
      </c>
      <c r="C131" s="1" t="s">
        <v>23</v>
      </c>
      <c r="D131" s="1" t="s">
        <v>58</v>
      </c>
      <c r="E131" s="1">
        <v>0.21</v>
      </c>
      <c r="H131" s="1">
        <f t="shared" si="6"/>
        <v>-0.6777807052660807</v>
      </c>
    </row>
    <row r="132" spans="2:8">
      <c r="B132" s="1" t="s">
        <v>77</v>
      </c>
      <c r="C132" s="1" t="s">
        <v>23</v>
      </c>
      <c r="D132" s="1" t="s">
        <v>58</v>
      </c>
      <c r="E132" s="1">
        <v>0.1</v>
      </c>
      <c r="H132" s="1">
        <f t="shared" si="6"/>
        <v>-1</v>
      </c>
    </row>
    <row r="133" spans="2:8">
      <c r="B133" s="1" t="s">
        <v>77</v>
      </c>
      <c r="C133" s="1" t="s">
        <v>23</v>
      </c>
      <c r="D133" s="1" t="s">
        <v>58</v>
      </c>
      <c r="E133" s="1">
        <v>0.27</v>
      </c>
      <c r="H133" s="1">
        <f t="shared" si="6"/>
        <v>-0.56863623584101264</v>
      </c>
    </row>
    <row r="134" spans="2:8">
      <c r="B134" s="1" t="s">
        <v>77</v>
      </c>
      <c r="C134" s="1" t="s">
        <v>23</v>
      </c>
      <c r="D134" s="1" t="s">
        <v>58</v>
      </c>
      <c r="E134" s="1">
        <v>0.34</v>
      </c>
      <c r="H134" s="1">
        <f t="shared" si="6"/>
        <v>-0.46852108295774486</v>
      </c>
    </row>
    <row r="135" spans="2:8">
      <c r="B135" s="1" t="s">
        <v>77</v>
      </c>
      <c r="C135" s="1" t="s">
        <v>23</v>
      </c>
      <c r="D135" s="1" t="s">
        <v>58</v>
      </c>
      <c r="E135" s="1">
        <v>0.34</v>
      </c>
      <c r="H135" s="1">
        <f t="shared" si="6"/>
        <v>-0.46852108295774486</v>
      </c>
    </row>
    <row r="136" spans="2:8">
      <c r="B136" s="1" t="s">
        <v>77</v>
      </c>
      <c r="C136" s="1" t="s">
        <v>23</v>
      </c>
      <c r="D136" s="1" t="s">
        <v>58</v>
      </c>
      <c r="E136" s="1">
        <v>0.22</v>
      </c>
      <c r="H136" s="1">
        <f t="shared" si="6"/>
        <v>-0.65757731917779372</v>
      </c>
    </row>
    <row r="137" spans="2:8">
      <c r="B137" s="1" t="s">
        <v>77</v>
      </c>
      <c r="C137" s="1" t="s">
        <v>23</v>
      </c>
      <c r="D137" s="1" t="s">
        <v>58</v>
      </c>
      <c r="E137" s="1">
        <v>0.38</v>
      </c>
      <c r="H137" s="1">
        <f t="shared" si="6"/>
        <v>-0.42021640338318983</v>
      </c>
    </row>
    <row r="138" spans="2:8">
      <c r="B138" s="1" t="s">
        <v>77</v>
      </c>
      <c r="C138" s="1" t="s">
        <v>23</v>
      </c>
      <c r="D138" s="1" t="s">
        <v>58</v>
      </c>
      <c r="E138" s="1">
        <v>0.41</v>
      </c>
      <c r="H138" s="1">
        <f t="shared" si="6"/>
        <v>-0.38721614328026455</v>
      </c>
    </row>
    <row r="139" spans="2:8">
      <c r="B139" s="1" t="s">
        <v>77</v>
      </c>
      <c r="C139" s="1" t="s">
        <v>23</v>
      </c>
      <c r="D139" s="1" t="s">
        <v>58</v>
      </c>
      <c r="E139" s="1">
        <v>0.12</v>
      </c>
      <c r="H139" s="1">
        <f t="shared" si="6"/>
        <v>-0.92081875395237522</v>
      </c>
    </row>
    <row r="140" spans="2:8">
      <c r="B140" s="1" t="s">
        <v>77</v>
      </c>
      <c r="C140" s="1" t="s">
        <v>23</v>
      </c>
      <c r="D140" s="1" t="s">
        <v>58</v>
      </c>
      <c r="E140" s="1">
        <v>0.16</v>
      </c>
      <c r="H140" s="1">
        <f t="shared" si="6"/>
        <v>-0.79588001734407521</v>
      </c>
    </row>
    <row r="141" spans="2:8">
      <c r="B141" s="1" t="s">
        <v>77</v>
      </c>
      <c r="C141" s="1" t="s">
        <v>23</v>
      </c>
      <c r="D141" s="1" t="s">
        <v>58</v>
      </c>
      <c r="E141" s="1">
        <v>0.21</v>
      </c>
      <c r="H141" s="1">
        <f t="shared" si="6"/>
        <v>-0.6777807052660807</v>
      </c>
    </row>
    <row r="142" spans="2:8">
      <c r="B142" s="1" t="s">
        <v>77</v>
      </c>
      <c r="C142" s="1" t="s">
        <v>23</v>
      </c>
      <c r="D142" s="1" t="s">
        <v>58</v>
      </c>
      <c r="E142" s="1">
        <v>0.14000000000000001</v>
      </c>
      <c r="H142" s="1">
        <f t="shared" si="6"/>
        <v>-0.85387196432176193</v>
      </c>
    </row>
    <row r="143" spans="2:8">
      <c r="B143" s="1" t="s">
        <v>77</v>
      </c>
      <c r="C143" s="1" t="s">
        <v>23</v>
      </c>
      <c r="D143" s="1" t="s">
        <v>58</v>
      </c>
      <c r="E143" s="1">
        <v>0.16</v>
      </c>
      <c r="H143" s="1">
        <f t="shared" si="6"/>
        <v>-0.79588001734407521</v>
      </c>
    </row>
    <row r="144" spans="2:8">
      <c r="B144" s="1" t="s">
        <v>77</v>
      </c>
      <c r="C144" s="1" t="s">
        <v>23</v>
      </c>
      <c r="D144" s="1" t="s">
        <v>58</v>
      </c>
      <c r="E144" s="1">
        <v>0.32</v>
      </c>
      <c r="H144" s="1">
        <f t="shared" si="6"/>
        <v>-0.49485002168009401</v>
      </c>
    </row>
    <row r="145" spans="2:8">
      <c r="B145" s="1" t="s">
        <v>77</v>
      </c>
      <c r="C145" s="1" t="s">
        <v>23</v>
      </c>
      <c r="D145" s="1" t="s">
        <v>58</v>
      </c>
      <c r="E145" s="1">
        <v>1.82</v>
      </c>
      <c r="H145" s="1">
        <f t="shared" si="6"/>
        <v>0.26007138798507479</v>
      </c>
    </row>
    <row r="146" spans="2:8">
      <c r="B146" s="1" t="s">
        <v>77</v>
      </c>
      <c r="C146" s="1" t="s">
        <v>23</v>
      </c>
      <c r="D146" s="1" t="s">
        <v>58</v>
      </c>
      <c r="E146" s="1">
        <v>0.43</v>
      </c>
      <c r="H146" s="1">
        <f t="shared" si="6"/>
        <v>-0.36653154442041347</v>
      </c>
    </row>
    <row r="147" spans="2:8">
      <c r="B147" s="1" t="s">
        <v>77</v>
      </c>
      <c r="C147" s="1" t="s">
        <v>23</v>
      </c>
      <c r="D147" s="1" t="s">
        <v>58</v>
      </c>
      <c r="E147" s="1">
        <v>0.24</v>
      </c>
      <c r="H147" s="1">
        <f t="shared" si="6"/>
        <v>-0.61978875828839397</v>
      </c>
    </row>
    <row r="148" spans="2:8">
      <c r="B148" s="1" t="s">
        <v>77</v>
      </c>
      <c r="C148" s="1" t="s">
        <v>23</v>
      </c>
      <c r="D148" s="1" t="s">
        <v>58</v>
      </c>
      <c r="E148" s="1">
        <v>0.31</v>
      </c>
      <c r="H148" s="1">
        <f t="shared" si="6"/>
        <v>-0.50863830616572736</v>
      </c>
    </row>
    <row r="149" spans="2:8">
      <c r="B149" s="1" t="s">
        <v>77</v>
      </c>
      <c r="C149" s="1" t="s">
        <v>23</v>
      </c>
      <c r="D149" s="1" t="s">
        <v>58</v>
      </c>
      <c r="E149" s="1">
        <v>0.25</v>
      </c>
      <c r="H149" s="1">
        <f t="shared" si="6"/>
        <v>-0.6020599913279624</v>
      </c>
    </row>
    <row r="150" spans="2:8">
      <c r="B150" s="1" t="s">
        <v>77</v>
      </c>
      <c r="C150" s="1" t="s">
        <v>23</v>
      </c>
      <c r="D150" s="1" t="s">
        <v>58</v>
      </c>
      <c r="E150" s="1">
        <v>0.32</v>
      </c>
      <c r="H150" s="1">
        <f t="shared" si="6"/>
        <v>-0.49485002168009401</v>
      </c>
    </row>
    <row r="151" spans="2:8">
      <c r="B151" s="1" t="s">
        <v>77</v>
      </c>
      <c r="C151" s="1" t="s">
        <v>23</v>
      </c>
      <c r="D151" s="1" t="s">
        <v>58</v>
      </c>
      <c r="E151" s="1">
        <v>0.22</v>
      </c>
      <c r="H151" s="1">
        <f t="shared" si="6"/>
        <v>-0.65757731917779372</v>
      </c>
    </row>
    <row r="152" spans="2:8">
      <c r="B152" s="1" t="s">
        <v>77</v>
      </c>
      <c r="C152" s="1" t="s">
        <v>23</v>
      </c>
      <c r="D152" s="1" t="s">
        <v>58</v>
      </c>
      <c r="E152" s="1">
        <v>2.1800000000000002</v>
      </c>
      <c r="H152" s="1">
        <f t="shared" si="6"/>
        <v>0.33845649360460484</v>
      </c>
    </row>
    <row r="153" spans="2:8">
      <c r="B153" s="1" t="s">
        <v>77</v>
      </c>
      <c r="C153" s="1" t="s">
        <v>23</v>
      </c>
      <c r="D153" s="1" t="s">
        <v>58</v>
      </c>
      <c r="E153" s="1">
        <v>1.39</v>
      </c>
      <c r="H153" s="1">
        <f t="shared" si="6"/>
        <v>0.14301480025409505</v>
      </c>
    </row>
    <row r="154" spans="2:8">
      <c r="B154" s="1" t="s">
        <v>77</v>
      </c>
      <c r="C154" s="1" t="s">
        <v>23</v>
      </c>
      <c r="D154" s="1" t="s">
        <v>58</v>
      </c>
      <c r="E154" s="1">
        <v>0.24</v>
      </c>
      <c r="H154" s="1">
        <f t="shared" si="6"/>
        <v>-0.61978875828839397</v>
      </c>
    </row>
    <row r="155" spans="2:8">
      <c r="B155" s="1" t="s">
        <v>77</v>
      </c>
      <c r="C155" s="1" t="s">
        <v>23</v>
      </c>
      <c r="D155" s="1" t="s">
        <v>58</v>
      </c>
      <c r="E155" s="1">
        <v>0.3</v>
      </c>
      <c r="H155" s="1">
        <f t="shared" si="6"/>
        <v>-0.52287874528033762</v>
      </c>
    </row>
    <row r="156" spans="2:8">
      <c r="B156" s="1" t="s">
        <v>77</v>
      </c>
      <c r="C156" s="1" t="s">
        <v>23</v>
      </c>
      <c r="D156" s="1" t="s">
        <v>58</v>
      </c>
      <c r="E156" s="1">
        <v>0.31</v>
      </c>
      <c r="H156" s="1">
        <f t="shared" si="6"/>
        <v>-0.50863830616572736</v>
      </c>
    </row>
    <row r="157" spans="2:8">
      <c r="B157" s="1" t="s">
        <v>77</v>
      </c>
      <c r="C157" s="1" t="s">
        <v>23</v>
      </c>
      <c r="D157" s="1" t="s">
        <v>58</v>
      </c>
      <c r="E157" s="1">
        <v>0.25</v>
      </c>
      <c r="H157" s="1">
        <f t="shared" si="6"/>
        <v>-0.6020599913279624</v>
      </c>
    </row>
    <row r="158" spans="2:8">
      <c r="B158" s="1" t="s">
        <v>77</v>
      </c>
      <c r="C158" s="1" t="s">
        <v>23</v>
      </c>
      <c r="D158" s="1" t="s">
        <v>58</v>
      </c>
      <c r="E158" s="1">
        <v>0.38</v>
      </c>
      <c r="H158" s="1">
        <f t="shared" si="6"/>
        <v>-0.42021640338318983</v>
      </c>
    </row>
    <row r="159" spans="2:8">
      <c r="B159" s="1" t="s">
        <v>77</v>
      </c>
      <c r="C159" s="1" t="s">
        <v>23</v>
      </c>
      <c r="D159" s="1" t="s">
        <v>58</v>
      </c>
      <c r="E159" s="1">
        <v>0.68</v>
      </c>
      <c r="H159" s="1">
        <f t="shared" si="6"/>
        <v>-0.16749108729376366</v>
      </c>
    </row>
    <row r="160" spans="2:8">
      <c r="B160" s="1" t="s">
        <v>77</v>
      </c>
      <c r="C160" s="1" t="s">
        <v>23</v>
      </c>
      <c r="D160" s="1" t="s">
        <v>58</v>
      </c>
      <c r="E160" s="1">
        <v>0.3</v>
      </c>
      <c r="H160" s="1">
        <f t="shared" si="6"/>
        <v>-0.52287874528033762</v>
      </c>
    </row>
    <row r="161" spans="2:8">
      <c r="B161" s="1" t="s">
        <v>77</v>
      </c>
      <c r="C161" s="1" t="s">
        <v>23</v>
      </c>
      <c r="D161" s="1" t="s">
        <v>58</v>
      </c>
      <c r="E161" s="1">
        <v>0.37</v>
      </c>
      <c r="H161" s="1">
        <f t="shared" si="6"/>
        <v>-0.43179827593300502</v>
      </c>
    </row>
    <row r="162" spans="2:8">
      <c r="B162" s="1" t="s">
        <v>77</v>
      </c>
      <c r="C162" s="1" t="s">
        <v>23</v>
      </c>
      <c r="D162" s="1" t="s">
        <v>58</v>
      </c>
      <c r="E162" s="1">
        <v>0.31</v>
      </c>
      <c r="H162" s="1">
        <f t="shared" si="6"/>
        <v>-0.50863830616572736</v>
      </c>
    </row>
    <row r="163" spans="2:8">
      <c r="B163" s="1" t="s">
        <v>77</v>
      </c>
      <c r="C163" s="1" t="s">
        <v>23</v>
      </c>
      <c r="D163" s="1" t="s">
        <v>68</v>
      </c>
      <c r="E163" s="1">
        <v>0.89</v>
      </c>
      <c r="H163" s="1">
        <f t="shared" si="6"/>
        <v>-5.0609993355087209E-2</v>
      </c>
    </row>
    <row r="164" spans="2:8">
      <c r="B164" s="1" t="s">
        <v>77</v>
      </c>
      <c r="C164" s="1" t="s">
        <v>23</v>
      </c>
      <c r="D164" s="1" t="s">
        <v>68</v>
      </c>
      <c r="E164" s="1">
        <v>1.1000000000000001</v>
      </c>
      <c r="H164" s="1">
        <f t="shared" si="6"/>
        <v>4.1392685158225077E-2</v>
      </c>
    </row>
    <row r="165" spans="2:8">
      <c r="B165" s="1" t="s">
        <v>77</v>
      </c>
      <c r="C165" s="1" t="s">
        <v>23</v>
      </c>
      <c r="D165" s="1" t="s">
        <v>68</v>
      </c>
      <c r="E165" s="1">
        <v>0.22</v>
      </c>
      <c r="H165" s="1">
        <f t="shared" si="6"/>
        <v>-0.65757731917779372</v>
      </c>
    </row>
    <row r="166" spans="2:8">
      <c r="B166" s="1" t="s">
        <v>77</v>
      </c>
      <c r="C166" s="1" t="s">
        <v>23</v>
      </c>
      <c r="D166" s="1" t="s">
        <v>68</v>
      </c>
      <c r="E166" s="1">
        <v>0.68</v>
      </c>
      <c r="H166" s="1">
        <f t="shared" si="6"/>
        <v>-0.16749108729376366</v>
      </c>
    </row>
    <row r="167" spans="2:8">
      <c r="B167" s="1" t="s">
        <v>77</v>
      </c>
      <c r="C167" s="1" t="s">
        <v>23</v>
      </c>
      <c r="D167" s="1" t="s">
        <v>68</v>
      </c>
      <c r="E167" s="1">
        <v>1.55</v>
      </c>
      <c r="H167" s="1">
        <f t="shared" si="6"/>
        <v>0.1903316981702915</v>
      </c>
    </row>
    <row r="168" spans="2:8">
      <c r="B168" s="1" t="s">
        <v>77</v>
      </c>
      <c r="C168" s="1" t="s">
        <v>23</v>
      </c>
      <c r="D168" s="1" t="s">
        <v>68</v>
      </c>
      <c r="E168" s="1">
        <v>1.26</v>
      </c>
      <c r="H168" s="1">
        <f t="shared" si="6"/>
        <v>0.10037054511756291</v>
      </c>
    </row>
    <row r="169" spans="2:8">
      <c r="B169" s="1" t="s">
        <v>77</v>
      </c>
      <c r="C169" s="1" t="s">
        <v>23</v>
      </c>
      <c r="D169" s="1" t="s">
        <v>68</v>
      </c>
      <c r="E169" s="1">
        <v>0.77</v>
      </c>
      <c r="H169" s="1">
        <f t="shared" si="6"/>
        <v>-0.11350927482751812</v>
      </c>
    </row>
    <row r="170" spans="2:8">
      <c r="B170" s="1" t="s">
        <v>77</v>
      </c>
      <c r="C170" s="1" t="s">
        <v>23</v>
      </c>
      <c r="D170" s="1" t="s">
        <v>68</v>
      </c>
      <c r="E170" s="1">
        <v>2</v>
      </c>
      <c r="H170" s="1">
        <f t="shared" si="6"/>
        <v>0.3010299956639812</v>
      </c>
    </row>
    <row r="171" spans="2:8">
      <c r="B171" s="1" t="s">
        <v>77</v>
      </c>
      <c r="C171" s="1" t="s">
        <v>23</v>
      </c>
      <c r="D171" s="1" t="s">
        <v>68</v>
      </c>
      <c r="E171" s="1">
        <v>0.97</v>
      </c>
      <c r="H171" s="1">
        <f t="shared" si="6"/>
        <v>-1.322826573375516E-2</v>
      </c>
    </row>
    <row r="172" spans="2:8">
      <c r="B172" s="1" t="s">
        <v>77</v>
      </c>
      <c r="C172" s="1" t="s">
        <v>23</v>
      </c>
      <c r="D172" s="1" t="s">
        <v>68</v>
      </c>
      <c r="E172" s="1">
        <v>2.33</v>
      </c>
      <c r="H172" s="1">
        <f t="shared" si="6"/>
        <v>0.36735592102601899</v>
      </c>
    </row>
    <row r="173" spans="2:8">
      <c r="B173" s="1" t="s">
        <v>77</v>
      </c>
      <c r="C173" s="1" t="s">
        <v>23</v>
      </c>
      <c r="D173" s="1" t="s">
        <v>68</v>
      </c>
      <c r="E173" s="1">
        <v>1.7</v>
      </c>
      <c r="H173" s="1">
        <f t="shared" ref="H173:H236" si="7">LOG10(E173)</f>
        <v>0.23044892137827391</v>
      </c>
    </row>
    <row r="174" spans="2:8">
      <c r="B174" s="1" t="s">
        <v>77</v>
      </c>
      <c r="C174" s="1" t="s">
        <v>23</v>
      </c>
      <c r="D174" s="1" t="s">
        <v>68</v>
      </c>
      <c r="E174" s="1">
        <v>2.4900000000000002</v>
      </c>
      <c r="H174" s="1">
        <f t="shared" si="7"/>
        <v>0.3961993470957364</v>
      </c>
    </row>
    <row r="175" spans="2:8">
      <c r="B175" s="1" t="s">
        <v>77</v>
      </c>
      <c r="C175" s="1" t="s">
        <v>23</v>
      </c>
      <c r="D175" s="1" t="s">
        <v>68</v>
      </c>
      <c r="E175" s="1">
        <v>0.73</v>
      </c>
      <c r="H175" s="1">
        <f t="shared" si="7"/>
        <v>-0.13667713987954411</v>
      </c>
    </row>
    <row r="176" spans="2:8">
      <c r="B176" s="1" t="s">
        <v>77</v>
      </c>
      <c r="C176" s="1" t="s">
        <v>23</v>
      </c>
      <c r="D176" s="1" t="s">
        <v>68</v>
      </c>
      <c r="E176" s="1">
        <v>0.78</v>
      </c>
      <c r="H176" s="1">
        <f t="shared" si="7"/>
        <v>-0.10790539730951958</v>
      </c>
    </row>
    <row r="177" spans="2:8">
      <c r="B177" s="1" t="s">
        <v>77</v>
      </c>
      <c r="C177" s="1" t="s">
        <v>23</v>
      </c>
      <c r="D177" s="1" t="s">
        <v>68</v>
      </c>
      <c r="E177" s="1">
        <v>1.56</v>
      </c>
      <c r="H177" s="1">
        <f t="shared" si="7"/>
        <v>0.19312459835446161</v>
      </c>
    </row>
    <row r="178" spans="2:8">
      <c r="B178" s="1" t="s">
        <v>77</v>
      </c>
      <c r="C178" s="1" t="s">
        <v>23</v>
      </c>
      <c r="D178" s="1" t="s">
        <v>68</v>
      </c>
      <c r="E178" s="1">
        <v>1.08</v>
      </c>
      <c r="H178" s="1">
        <f t="shared" si="7"/>
        <v>3.342375548694973E-2</v>
      </c>
    </row>
    <row r="179" spans="2:8">
      <c r="B179" s="1" t="s">
        <v>77</v>
      </c>
      <c r="C179" s="1" t="s">
        <v>23</v>
      </c>
      <c r="D179" s="1" t="s">
        <v>68</v>
      </c>
      <c r="E179" s="1">
        <v>0.47</v>
      </c>
      <c r="H179" s="1">
        <f t="shared" si="7"/>
        <v>-0.32790214206428259</v>
      </c>
    </row>
    <row r="180" spans="2:8">
      <c r="B180" s="1" t="s">
        <v>77</v>
      </c>
      <c r="C180" s="1" t="s">
        <v>23</v>
      </c>
      <c r="D180" s="1" t="s">
        <v>68</v>
      </c>
      <c r="E180" s="1">
        <v>0.63</v>
      </c>
      <c r="H180" s="1">
        <f t="shared" si="7"/>
        <v>-0.20065945054641829</v>
      </c>
    </row>
    <row r="181" spans="2:8">
      <c r="B181" s="1" t="s">
        <v>77</v>
      </c>
      <c r="C181" s="1" t="s">
        <v>23</v>
      </c>
      <c r="D181" s="1" t="s">
        <v>68</v>
      </c>
      <c r="E181" s="1">
        <v>0.84</v>
      </c>
      <c r="H181" s="1">
        <f t="shared" si="7"/>
        <v>-7.5720713938118356E-2</v>
      </c>
    </row>
    <row r="182" spans="2:8">
      <c r="B182" s="1" t="s">
        <v>77</v>
      </c>
      <c r="C182" s="1" t="s">
        <v>23</v>
      </c>
      <c r="D182" s="1" t="s">
        <v>68</v>
      </c>
      <c r="E182" s="1">
        <v>0.65</v>
      </c>
      <c r="H182" s="1">
        <f t="shared" si="7"/>
        <v>-0.18708664335714442</v>
      </c>
    </row>
    <row r="183" spans="2:8">
      <c r="B183" s="1" t="s">
        <v>77</v>
      </c>
      <c r="C183" s="1" t="s">
        <v>23</v>
      </c>
      <c r="D183" s="1" t="s">
        <v>68</v>
      </c>
      <c r="E183" s="1">
        <v>0.57999999999999996</v>
      </c>
      <c r="H183" s="1">
        <f t="shared" si="7"/>
        <v>-0.23657200643706275</v>
      </c>
    </row>
    <row r="184" spans="2:8">
      <c r="B184" s="1" t="s">
        <v>77</v>
      </c>
      <c r="C184" s="1" t="s">
        <v>23</v>
      </c>
      <c r="D184" s="1" t="s">
        <v>68</v>
      </c>
      <c r="E184" s="1">
        <v>1.39</v>
      </c>
      <c r="H184" s="1">
        <f t="shared" si="7"/>
        <v>0.14301480025409505</v>
      </c>
    </row>
    <row r="185" spans="2:8">
      <c r="B185" s="1" t="s">
        <v>77</v>
      </c>
      <c r="C185" s="1" t="s">
        <v>23</v>
      </c>
      <c r="D185" s="1" t="s">
        <v>68</v>
      </c>
      <c r="E185" s="1">
        <v>0.88</v>
      </c>
      <c r="H185" s="1">
        <f t="shared" si="7"/>
        <v>-5.551732784983137E-2</v>
      </c>
    </row>
    <row r="186" spans="2:8">
      <c r="B186" s="1" t="s">
        <v>77</v>
      </c>
      <c r="C186" s="1" t="s">
        <v>23</v>
      </c>
      <c r="D186" s="1" t="s">
        <v>68</v>
      </c>
      <c r="E186" s="1">
        <v>1.1599999999999999</v>
      </c>
      <c r="H186" s="1">
        <f t="shared" si="7"/>
        <v>6.445798922691845E-2</v>
      </c>
    </row>
    <row r="187" spans="2:8">
      <c r="B187" s="1" t="s">
        <v>77</v>
      </c>
      <c r="C187" s="1" t="s">
        <v>23</v>
      </c>
      <c r="D187" s="1" t="s">
        <v>68</v>
      </c>
      <c r="E187" s="1">
        <v>0.81</v>
      </c>
      <c r="H187" s="1">
        <f t="shared" si="7"/>
        <v>-9.1514981121350217E-2</v>
      </c>
    </row>
    <row r="188" spans="2:8">
      <c r="B188" s="1" t="s">
        <v>77</v>
      </c>
      <c r="C188" s="1" t="s">
        <v>23</v>
      </c>
      <c r="D188" s="1" t="s">
        <v>68</v>
      </c>
      <c r="E188" s="1">
        <v>0.77</v>
      </c>
      <c r="H188" s="1">
        <f t="shared" si="7"/>
        <v>-0.11350927482751812</v>
      </c>
    </row>
    <row r="189" spans="2:8">
      <c r="B189" s="1" t="s">
        <v>77</v>
      </c>
      <c r="C189" s="1" t="s">
        <v>23</v>
      </c>
      <c r="D189" s="1" t="s">
        <v>68</v>
      </c>
      <c r="E189" s="1">
        <v>0.85</v>
      </c>
      <c r="H189" s="1">
        <f t="shared" si="7"/>
        <v>-7.0581074285707285E-2</v>
      </c>
    </row>
    <row r="190" spans="2:8">
      <c r="B190" s="1" t="s">
        <v>77</v>
      </c>
      <c r="C190" s="1" t="s">
        <v>23</v>
      </c>
      <c r="D190" s="1" t="s">
        <v>68</v>
      </c>
      <c r="E190" s="1">
        <v>0.72</v>
      </c>
      <c r="H190" s="1">
        <f t="shared" si="7"/>
        <v>-0.14266750356873156</v>
      </c>
    </row>
    <row r="191" spans="2:8">
      <c r="B191" s="1" t="s">
        <v>77</v>
      </c>
      <c r="C191" s="1" t="s">
        <v>23</v>
      </c>
      <c r="D191" s="1" t="s">
        <v>68</v>
      </c>
      <c r="E191" s="1">
        <v>3.39</v>
      </c>
      <c r="H191" s="1">
        <f t="shared" si="7"/>
        <v>0.53019969820308221</v>
      </c>
    </row>
    <row r="192" spans="2:8">
      <c r="B192" s="1" t="s">
        <v>77</v>
      </c>
      <c r="C192" s="1" t="s">
        <v>23</v>
      </c>
      <c r="D192" s="1" t="s">
        <v>68</v>
      </c>
      <c r="E192" s="1">
        <v>1.03</v>
      </c>
      <c r="H192" s="1">
        <f t="shared" si="7"/>
        <v>1.2837224705172217E-2</v>
      </c>
    </row>
    <row r="193" spans="2:8">
      <c r="B193" s="1" t="s">
        <v>77</v>
      </c>
      <c r="C193" s="1" t="s">
        <v>23</v>
      </c>
      <c r="D193" s="1" t="s">
        <v>68</v>
      </c>
      <c r="E193" s="1">
        <v>0.59</v>
      </c>
      <c r="H193" s="1">
        <f t="shared" si="7"/>
        <v>-0.22914798835785583</v>
      </c>
    </row>
    <row r="194" spans="2:8">
      <c r="B194" s="1" t="s">
        <v>77</v>
      </c>
      <c r="C194" s="1" t="s">
        <v>23</v>
      </c>
      <c r="D194" s="1" t="s">
        <v>68</v>
      </c>
      <c r="E194" s="1">
        <v>0.47</v>
      </c>
      <c r="H194" s="1">
        <f t="shared" si="7"/>
        <v>-0.32790214206428259</v>
      </c>
    </row>
    <row r="195" spans="2:8">
      <c r="B195" s="1" t="s">
        <v>77</v>
      </c>
      <c r="C195" s="1" t="s">
        <v>23</v>
      </c>
      <c r="D195" s="1" t="s">
        <v>61</v>
      </c>
      <c r="E195" s="1">
        <v>1.95</v>
      </c>
      <c r="H195" s="1">
        <f t="shared" si="7"/>
        <v>0.29003461136251801</v>
      </c>
    </row>
    <row r="196" spans="2:8">
      <c r="B196" s="1" t="s">
        <v>77</v>
      </c>
      <c r="C196" s="1" t="s">
        <v>23</v>
      </c>
      <c r="D196" s="1" t="s">
        <v>61</v>
      </c>
      <c r="E196" s="1">
        <v>0.48</v>
      </c>
      <c r="H196" s="1">
        <f t="shared" si="7"/>
        <v>-0.31875876262441277</v>
      </c>
    </row>
    <row r="197" spans="2:8">
      <c r="B197" s="1" t="s">
        <v>77</v>
      </c>
      <c r="C197" s="1" t="s">
        <v>23</v>
      </c>
      <c r="D197" s="1" t="s">
        <v>61</v>
      </c>
      <c r="E197" s="1">
        <v>0.61</v>
      </c>
      <c r="H197" s="1">
        <f t="shared" si="7"/>
        <v>-0.21467016498923297</v>
      </c>
    </row>
    <row r="198" spans="2:8">
      <c r="B198" s="1" t="s">
        <v>77</v>
      </c>
      <c r="C198" s="1" t="s">
        <v>23</v>
      </c>
      <c r="D198" s="1" t="s">
        <v>61</v>
      </c>
      <c r="E198" s="1">
        <v>1.83</v>
      </c>
      <c r="H198" s="1">
        <f t="shared" si="7"/>
        <v>0.26245108973042947</v>
      </c>
    </row>
    <row r="199" spans="2:8">
      <c r="B199" s="1" t="s">
        <v>77</v>
      </c>
      <c r="C199" s="1" t="s">
        <v>23</v>
      </c>
      <c r="D199" s="1" t="s">
        <v>61</v>
      </c>
      <c r="E199" s="1">
        <v>1.46</v>
      </c>
      <c r="H199" s="1">
        <f t="shared" si="7"/>
        <v>0.16435285578443709</v>
      </c>
    </row>
    <row r="200" spans="2:8">
      <c r="B200" s="1" t="s">
        <v>77</v>
      </c>
      <c r="C200" s="1" t="s">
        <v>23</v>
      </c>
      <c r="D200" s="1" t="s">
        <v>61</v>
      </c>
      <c r="E200" s="1">
        <v>0.71</v>
      </c>
      <c r="H200" s="1">
        <f t="shared" si="7"/>
        <v>-0.14874165128092473</v>
      </c>
    </row>
    <row r="201" spans="2:8">
      <c r="B201" s="1" t="s">
        <v>77</v>
      </c>
      <c r="C201" s="1" t="s">
        <v>23</v>
      </c>
      <c r="D201" s="1" t="s">
        <v>61</v>
      </c>
      <c r="E201" s="1">
        <v>0.81</v>
      </c>
      <c r="H201" s="1">
        <f t="shared" si="7"/>
        <v>-9.1514981121350217E-2</v>
      </c>
    </row>
    <row r="202" spans="2:8">
      <c r="B202" s="1" t="s">
        <v>77</v>
      </c>
      <c r="C202" s="1" t="s">
        <v>23</v>
      </c>
      <c r="D202" s="1" t="s">
        <v>61</v>
      </c>
      <c r="E202" s="1">
        <v>1.2</v>
      </c>
      <c r="H202" s="1">
        <f t="shared" si="7"/>
        <v>7.9181246047624818E-2</v>
      </c>
    </row>
    <row r="203" spans="2:8">
      <c r="B203" s="1" t="s">
        <v>77</v>
      </c>
      <c r="C203" s="1" t="s">
        <v>23</v>
      </c>
      <c r="D203" s="1" t="s">
        <v>61</v>
      </c>
      <c r="E203" s="1">
        <v>1.2</v>
      </c>
      <c r="H203" s="1">
        <f t="shared" si="7"/>
        <v>7.9181246047624818E-2</v>
      </c>
    </row>
    <row r="204" spans="2:8">
      <c r="B204" s="1" t="s">
        <v>77</v>
      </c>
      <c r="C204" s="1" t="s">
        <v>23</v>
      </c>
      <c r="D204" s="1" t="s">
        <v>61</v>
      </c>
      <c r="E204" s="1">
        <v>0.62</v>
      </c>
      <c r="H204" s="1">
        <f t="shared" si="7"/>
        <v>-0.20760831050174613</v>
      </c>
    </row>
    <row r="205" spans="2:8">
      <c r="B205" s="1" t="s">
        <v>77</v>
      </c>
      <c r="C205" s="1" t="s">
        <v>23</v>
      </c>
      <c r="D205" s="1" t="s">
        <v>61</v>
      </c>
      <c r="E205" s="1">
        <v>0.82</v>
      </c>
      <c r="H205" s="1">
        <f t="shared" si="7"/>
        <v>-8.6186147616283335E-2</v>
      </c>
    </row>
    <row r="206" spans="2:8">
      <c r="B206" s="1" t="s">
        <v>77</v>
      </c>
      <c r="C206" s="1" t="s">
        <v>23</v>
      </c>
      <c r="D206" s="1" t="s">
        <v>61</v>
      </c>
      <c r="E206" s="1">
        <v>1.54</v>
      </c>
      <c r="H206" s="1">
        <f t="shared" si="7"/>
        <v>0.18752072083646307</v>
      </c>
    </row>
    <row r="207" spans="2:8">
      <c r="B207" s="1" t="s">
        <v>77</v>
      </c>
      <c r="C207" s="1" t="s">
        <v>23</v>
      </c>
      <c r="D207" s="1" t="s">
        <v>61</v>
      </c>
      <c r="E207" s="1">
        <v>2.35</v>
      </c>
      <c r="H207" s="1">
        <f t="shared" si="7"/>
        <v>0.37106786227173627</v>
      </c>
    </row>
    <row r="208" spans="2:8">
      <c r="B208" s="1" t="s">
        <v>77</v>
      </c>
      <c r="C208" s="1" t="s">
        <v>23</v>
      </c>
      <c r="D208" s="1" t="s">
        <v>61</v>
      </c>
      <c r="E208" s="1">
        <v>0.92</v>
      </c>
      <c r="H208" s="1">
        <f t="shared" si="7"/>
        <v>-3.6212172654444715E-2</v>
      </c>
    </row>
    <row r="209" spans="2:8">
      <c r="B209" s="1" t="s">
        <v>77</v>
      </c>
      <c r="C209" s="1" t="s">
        <v>23</v>
      </c>
      <c r="D209" s="1" t="s">
        <v>61</v>
      </c>
      <c r="E209" s="1">
        <v>0.77</v>
      </c>
      <c r="H209" s="1">
        <f t="shared" si="7"/>
        <v>-0.11350927482751812</v>
      </c>
    </row>
    <row r="210" spans="2:8">
      <c r="B210" s="1" t="s">
        <v>77</v>
      </c>
      <c r="C210" s="1" t="s">
        <v>23</v>
      </c>
      <c r="D210" s="1" t="s">
        <v>61</v>
      </c>
      <c r="E210" s="1">
        <v>0.92</v>
      </c>
      <c r="H210" s="1">
        <f t="shared" si="7"/>
        <v>-3.6212172654444715E-2</v>
      </c>
    </row>
    <row r="211" spans="2:8">
      <c r="B211" s="1" t="s">
        <v>77</v>
      </c>
      <c r="C211" s="1" t="s">
        <v>23</v>
      </c>
      <c r="D211" s="1" t="s">
        <v>61</v>
      </c>
      <c r="E211" s="1">
        <v>0.22</v>
      </c>
      <c r="H211" s="1">
        <f t="shared" si="7"/>
        <v>-0.65757731917779372</v>
      </c>
    </row>
    <row r="212" spans="2:8">
      <c r="B212" s="1" t="s">
        <v>77</v>
      </c>
      <c r="C212" s="1" t="s">
        <v>23</v>
      </c>
      <c r="D212" s="1" t="s">
        <v>61</v>
      </c>
      <c r="E212" s="1">
        <v>1.1200000000000001</v>
      </c>
      <c r="H212" s="1">
        <f t="shared" si="7"/>
        <v>4.9218022670181653E-2</v>
      </c>
    </row>
    <row r="213" spans="2:8">
      <c r="B213" s="1" t="s">
        <v>77</v>
      </c>
      <c r="C213" s="1" t="s">
        <v>23</v>
      </c>
      <c r="D213" s="1" t="s">
        <v>61</v>
      </c>
      <c r="E213" s="1">
        <v>1.52</v>
      </c>
      <c r="H213" s="1">
        <f t="shared" si="7"/>
        <v>0.18184358794477254</v>
      </c>
    </row>
    <row r="214" spans="2:8">
      <c r="B214" s="1" t="s">
        <v>77</v>
      </c>
      <c r="C214" s="1" t="s">
        <v>23</v>
      </c>
      <c r="D214" s="1" t="s">
        <v>61</v>
      </c>
      <c r="E214" s="1">
        <v>0.28999999999999998</v>
      </c>
      <c r="H214" s="1">
        <f t="shared" si="7"/>
        <v>-0.53760200210104392</v>
      </c>
    </row>
    <row r="215" spans="2:8">
      <c r="B215" s="1" t="s">
        <v>77</v>
      </c>
      <c r="C215" s="1" t="s">
        <v>23</v>
      </c>
      <c r="D215" s="1" t="s">
        <v>61</v>
      </c>
      <c r="E215" s="1">
        <v>0.98</v>
      </c>
      <c r="H215" s="1">
        <f t="shared" si="7"/>
        <v>-8.7739243075051505E-3</v>
      </c>
    </row>
    <row r="216" spans="2:8">
      <c r="B216" s="1" t="s">
        <v>77</v>
      </c>
      <c r="C216" s="1" t="s">
        <v>23</v>
      </c>
      <c r="D216" s="1" t="s">
        <v>61</v>
      </c>
      <c r="E216" s="1">
        <v>0.27</v>
      </c>
      <c r="H216" s="1">
        <f t="shared" si="7"/>
        <v>-0.56863623584101264</v>
      </c>
    </row>
    <row r="217" spans="2:8">
      <c r="B217" s="1" t="s">
        <v>77</v>
      </c>
      <c r="C217" s="1" t="s">
        <v>23</v>
      </c>
      <c r="D217" s="1" t="s">
        <v>61</v>
      </c>
      <c r="E217" s="1">
        <v>0.36</v>
      </c>
      <c r="H217" s="1">
        <f t="shared" si="7"/>
        <v>-0.44369749923271273</v>
      </c>
    </row>
    <row r="218" spans="2:8">
      <c r="B218" s="1" t="s">
        <v>77</v>
      </c>
      <c r="C218" s="1" t="s">
        <v>23</v>
      </c>
      <c r="D218" s="1" t="s">
        <v>61</v>
      </c>
      <c r="E218" s="1">
        <v>0.59</v>
      </c>
      <c r="H218" s="1">
        <f t="shared" si="7"/>
        <v>-0.22914798835785583</v>
      </c>
    </row>
    <row r="219" spans="2:8">
      <c r="B219" s="1" t="s">
        <v>77</v>
      </c>
      <c r="C219" s="1" t="s">
        <v>23</v>
      </c>
      <c r="D219" s="1" t="s">
        <v>61</v>
      </c>
      <c r="E219" s="1">
        <v>0.67</v>
      </c>
      <c r="H219" s="1">
        <f t="shared" si="7"/>
        <v>-0.17392519729917355</v>
      </c>
    </row>
    <row r="220" spans="2:8">
      <c r="B220" s="1" t="s">
        <v>77</v>
      </c>
      <c r="C220" s="1" t="s">
        <v>23</v>
      </c>
      <c r="D220" s="1" t="s">
        <v>61</v>
      </c>
      <c r="E220" s="1">
        <v>0.44</v>
      </c>
      <c r="H220" s="1">
        <f t="shared" si="7"/>
        <v>-0.35654732351381258</v>
      </c>
    </row>
    <row r="221" spans="2:8">
      <c r="B221" s="1" t="s">
        <v>77</v>
      </c>
      <c r="C221" s="1" t="s">
        <v>23</v>
      </c>
      <c r="D221" s="1" t="s">
        <v>61</v>
      </c>
      <c r="E221" s="1">
        <v>0.3</v>
      </c>
      <c r="H221" s="1">
        <f t="shared" si="7"/>
        <v>-0.52287874528033762</v>
      </c>
    </row>
    <row r="222" spans="2:8">
      <c r="B222" s="1" t="s">
        <v>77</v>
      </c>
      <c r="C222" s="1" t="s">
        <v>23</v>
      </c>
      <c r="D222" s="1" t="s">
        <v>61</v>
      </c>
      <c r="E222" s="1">
        <v>1.51</v>
      </c>
      <c r="H222" s="1">
        <f t="shared" si="7"/>
        <v>0.17897694729316943</v>
      </c>
    </row>
    <row r="223" spans="2:8">
      <c r="B223" s="1" t="s">
        <v>77</v>
      </c>
      <c r="C223" s="1" t="s">
        <v>23</v>
      </c>
      <c r="D223" s="1" t="s">
        <v>61</v>
      </c>
      <c r="E223" s="1">
        <v>0.81</v>
      </c>
      <c r="H223" s="1">
        <f t="shared" si="7"/>
        <v>-9.1514981121350217E-2</v>
      </c>
    </row>
    <row r="224" spans="2:8">
      <c r="B224" s="1" t="s">
        <v>77</v>
      </c>
      <c r="C224" s="1" t="s">
        <v>23</v>
      </c>
      <c r="D224" s="1" t="s">
        <v>61</v>
      </c>
      <c r="E224" s="1">
        <v>0.08</v>
      </c>
      <c r="H224" s="1">
        <f t="shared" si="7"/>
        <v>-1.0969100130080565</v>
      </c>
    </row>
    <row r="225" spans="2:8">
      <c r="B225" s="1" t="s">
        <v>77</v>
      </c>
      <c r="C225" s="1" t="s">
        <v>23</v>
      </c>
      <c r="D225" s="1" t="s">
        <v>61</v>
      </c>
      <c r="E225" s="1">
        <v>1.68</v>
      </c>
      <c r="H225" s="1">
        <f t="shared" si="7"/>
        <v>0.22530928172586284</v>
      </c>
    </row>
    <row r="226" spans="2:8">
      <c r="B226" s="1" t="s">
        <v>77</v>
      </c>
      <c r="C226" s="1" t="s">
        <v>23</v>
      </c>
      <c r="D226" s="1" t="s">
        <v>61</v>
      </c>
      <c r="E226" s="1">
        <v>0.59</v>
      </c>
      <c r="H226" s="1">
        <f t="shared" si="7"/>
        <v>-0.22914798835785583</v>
      </c>
    </row>
    <row r="227" spans="2:8">
      <c r="B227" s="1" t="s">
        <v>77</v>
      </c>
      <c r="C227" s="1" t="s">
        <v>23</v>
      </c>
      <c r="D227" s="1" t="s">
        <v>50</v>
      </c>
      <c r="E227" s="1">
        <v>13.41</v>
      </c>
      <c r="H227" s="1">
        <f t="shared" si="7"/>
        <v>1.127428777851599</v>
      </c>
    </row>
    <row r="228" spans="2:8">
      <c r="B228" s="1" t="s">
        <v>77</v>
      </c>
      <c r="C228" s="1" t="s">
        <v>23</v>
      </c>
      <c r="D228" s="1" t="s">
        <v>50</v>
      </c>
      <c r="E228" s="1">
        <v>17.04</v>
      </c>
      <c r="H228" s="1">
        <f t="shared" si="7"/>
        <v>1.2314695904306814</v>
      </c>
    </row>
    <row r="229" spans="2:8">
      <c r="B229" s="1" t="s">
        <v>77</v>
      </c>
      <c r="C229" s="1" t="s">
        <v>23</v>
      </c>
      <c r="D229" s="1" t="s">
        <v>50</v>
      </c>
      <c r="E229" s="1">
        <v>40.520000000000003</v>
      </c>
      <c r="H229" s="1">
        <f t="shared" si="7"/>
        <v>1.6076694366882429</v>
      </c>
    </row>
    <row r="230" spans="2:8">
      <c r="B230" s="1" t="s">
        <v>77</v>
      </c>
      <c r="C230" s="1" t="s">
        <v>23</v>
      </c>
      <c r="D230" s="1" t="s">
        <v>50</v>
      </c>
      <c r="E230" s="1">
        <v>15.42</v>
      </c>
      <c r="H230" s="1">
        <f t="shared" si="7"/>
        <v>1.1880843737149382</v>
      </c>
    </row>
    <row r="231" spans="2:8">
      <c r="B231" s="1" t="s">
        <v>77</v>
      </c>
      <c r="C231" s="1" t="s">
        <v>23</v>
      </c>
      <c r="D231" s="1" t="s">
        <v>50</v>
      </c>
      <c r="E231" s="1">
        <v>7.73</v>
      </c>
      <c r="H231" s="1">
        <f t="shared" si="7"/>
        <v>0.88817949391832496</v>
      </c>
    </row>
    <row r="232" spans="2:8">
      <c r="B232" s="1" t="s">
        <v>77</v>
      </c>
      <c r="C232" s="1" t="s">
        <v>23</v>
      </c>
      <c r="D232" s="1" t="s">
        <v>50</v>
      </c>
      <c r="E232" s="1">
        <v>18.73</v>
      </c>
      <c r="H232" s="1">
        <f t="shared" si="7"/>
        <v>1.2725377773752373</v>
      </c>
    </row>
    <row r="233" spans="2:8">
      <c r="B233" s="1" t="s">
        <v>77</v>
      </c>
      <c r="C233" s="1" t="s">
        <v>23</v>
      </c>
      <c r="D233" s="1" t="s">
        <v>50</v>
      </c>
      <c r="E233" s="1">
        <v>13.15</v>
      </c>
      <c r="H233" s="1">
        <f t="shared" si="7"/>
        <v>1.1189257528257768</v>
      </c>
    </row>
    <row r="234" spans="2:8">
      <c r="B234" s="1" t="s">
        <v>77</v>
      </c>
      <c r="C234" s="1" t="s">
        <v>23</v>
      </c>
      <c r="D234" s="1" t="s">
        <v>50</v>
      </c>
      <c r="E234" s="1">
        <v>13.54</v>
      </c>
      <c r="H234" s="1">
        <f t="shared" si="7"/>
        <v>1.1316186643491255</v>
      </c>
    </row>
    <row r="235" spans="2:8">
      <c r="B235" s="1" t="s">
        <v>77</v>
      </c>
      <c r="C235" s="1" t="s">
        <v>23</v>
      </c>
      <c r="D235" s="1" t="s">
        <v>50</v>
      </c>
      <c r="E235" s="1">
        <v>8.61</v>
      </c>
      <c r="H235" s="1">
        <f t="shared" si="7"/>
        <v>0.93500315145365476</v>
      </c>
    </row>
    <row r="236" spans="2:8">
      <c r="B236" s="1" t="s">
        <v>77</v>
      </c>
      <c r="C236" s="1" t="s">
        <v>23</v>
      </c>
      <c r="D236" s="1" t="s">
        <v>50</v>
      </c>
      <c r="E236" s="1">
        <v>5.86</v>
      </c>
      <c r="H236" s="1">
        <f t="shared" si="7"/>
        <v>0.7678976160180907</v>
      </c>
    </row>
    <row r="237" spans="2:8">
      <c r="B237" s="1" t="s">
        <v>77</v>
      </c>
      <c r="C237" s="1" t="s">
        <v>23</v>
      </c>
      <c r="D237" s="1" t="s">
        <v>50</v>
      </c>
      <c r="E237" s="1">
        <v>29.68</v>
      </c>
      <c r="H237" s="1">
        <f t="shared" ref="H237:H300" si="8">LOG10(E237)</f>
        <v>1.4724638966069894</v>
      </c>
    </row>
    <row r="238" spans="2:8">
      <c r="B238" s="1" t="s">
        <v>77</v>
      </c>
      <c r="C238" s="1" t="s">
        <v>23</v>
      </c>
      <c r="D238" s="1" t="s">
        <v>50</v>
      </c>
      <c r="E238" s="1">
        <v>67.849999999999994</v>
      </c>
      <c r="H238" s="1">
        <f t="shared" si="8"/>
        <v>1.8315498519957558</v>
      </c>
    </row>
    <row r="239" spans="2:8">
      <c r="B239" s="1" t="s">
        <v>77</v>
      </c>
      <c r="C239" s="1" t="s">
        <v>23</v>
      </c>
      <c r="D239" s="1" t="s">
        <v>50</v>
      </c>
      <c r="E239" s="1">
        <v>30.17</v>
      </c>
      <c r="H239" s="1">
        <f t="shared" si="8"/>
        <v>1.4795753101749884</v>
      </c>
    </row>
    <row r="240" spans="2:8">
      <c r="B240" s="1" t="s">
        <v>77</v>
      </c>
      <c r="C240" s="1" t="s">
        <v>23</v>
      </c>
      <c r="D240" s="1" t="s">
        <v>50</v>
      </c>
      <c r="E240" s="1">
        <v>19.77</v>
      </c>
      <c r="H240" s="1">
        <f t="shared" si="8"/>
        <v>1.2960066693136723</v>
      </c>
    </row>
    <row r="241" spans="2:8">
      <c r="B241" s="1" t="s">
        <v>77</v>
      </c>
      <c r="C241" s="1" t="s">
        <v>23</v>
      </c>
      <c r="D241" s="1" t="s">
        <v>50</v>
      </c>
      <c r="E241" s="1">
        <v>30.72</v>
      </c>
      <c r="H241" s="1">
        <f t="shared" si="8"/>
        <v>1.4874212113594745</v>
      </c>
    </row>
    <row r="242" spans="2:8">
      <c r="B242" s="1" t="s">
        <v>77</v>
      </c>
      <c r="C242" s="1" t="s">
        <v>23</v>
      </c>
      <c r="D242" s="1" t="s">
        <v>50</v>
      </c>
      <c r="E242" s="1">
        <v>5.6</v>
      </c>
      <c r="H242" s="1">
        <f t="shared" si="8"/>
        <v>0.74818802700620035</v>
      </c>
    </row>
    <row r="243" spans="2:8">
      <c r="B243" s="1" t="s">
        <v>77</v>
      </c>
      <c r="C243" s="1" t="s">
        <v>23</v>
      </c>
      <c r="D243" s="1" t="s">
        <v>50</v>
      </c>
      <c r="E243" s="1">
        <v>32</v>
      </c>
      <c r="H243" s="1">
        <f t="shared" si="8"/>
        <v>1.505149978319906</v>
      </c>
    </row>
    <row r="244" spans="2:8">
      <c r="B244" s="1" t="s">
        <v>77</v>
      </c>
      <c r="C244" s="1" t="s">
        <v>23</v>
      </c>
      <c r="D244" s="1" t="s">
        <v>50</v>
      </c>
      <c r="E244" s="1">
        <v>46.63</v>
      </c>
      <c r="H244" s="1">
        <f t="shared" si="8"/>
        <v>1.668665415454492</v>
      </c>
    </row>
    <row r="245" spans="2:8">
      <c r="B245" s="1" t="s">
        <v>77</v>
      </c>
      <c r="C245" s="1" t="s">
        <v>23</v>
      </c>
      <c r="D245" s="1" t="s">
        <v>50</v>
      </c>
      <c r="E245" s="1">
        <v>22.25</v>
      </c>
      <c r="H245" s="1">
        <f t="shared" si="8"/>
        <v>1.3473300153169503</v>
      </c>
    </row>
    <row r="246" spans="2:8">
      <c r="B246" s="1" t="s">
        <v>77</v>
      </c>
      <c r="C246" s="1" t="s">
        <v>23</v>
      </c>
      <c r="D246" s="1" t="s">
        <v>50</v>
      </c>
      <c r="E246" s="1">
        <v>40.22</v>
      </c>
      <c r="H246" s="1">
        <f t="shared" si="8"/>
        <v>1.6044420662607231</v>
      </c>
    </row>
    <row r="247" spans="2:8">
      <c r="B247" s="1" t="s">
        <v>77</v>
      </c>
      <c r="C247" s="1" t="s">
        <v>23</v>
      </c>
      <c r="D247" s="1" t="s">
        <v>50</v>
      </c>
      <c r="E247" s="1">
        <v>20.8</v>
      </c>
      <c r="H247" s="1">
        <f t="shared" si="8"/>
        <v>1.3180633349627615</v>
      </c>
    </row>
    <row r="248" spans="2:8">
      <c r="B248" s="1" t="s">
        <v>77</v>
      </c>
      <c r="C248" s="1" t="s">
        <v>23</v>
      </c>
      <c r="D248" s="1" t="s">
        <v>50</v>
      </c>
      <c r="E248" s="1">
        <v>18.690000000000001</v>
      </c>
      <c r="H248" s="1">
        <f t="shared" si="8"/>
        <v>1.2716093013788321</v>
      </c>
    </row>
    <row r="249" spans="2:8">
      <c r="B249" s="1" t="s">
        <v>77</v>
      </c>
      <c r="C249" s="1" t="s">
        <v>23</v>
      </c>
      <c r="D249" s="1" t="s">
        <v>50</v>
      </c>
      <c r="E249" s="1">
        <v>27.6</v>
      </c>
      <c r="H249" s="1">
        <f t="shared" si="8"/>
        <v>1.4409090820652177</v>
      </c>
    </row>
    <row r="250" spans="2:8">
      <c r="B250" s="1" t="s">
        <v>77</v>
      </c>
      <c r="C250" s="1" t="s">
        <v>23</v>
      </c>
      <c r="D250" s="1" t="s">
        <v>50</v>
      </c>
      <c r="E250" s="1">
        <v>19.920000000000002</v>
      </c>
      <c r="H250" s="1">
        <f t="shared" si="8"/>
        <v>1.2992893340876799</v>
      </c>
    </row>
    <row r="251" spans="2:8">
      <c r="B251" s="1" t="s">
        <v>77</v>
      </c>
      <c r="C251" s="1" t="s">
        <v>23</v>
      </c>
      <c r="D251" s="1" t="s">
        <v>50</v>
      </c>
      <c r="E251" s="1">
        <v>14.42</v>
      </c>
      <c r="H251" s="1">
        <f t="shared" si="8"/>
        <v>1.1589652603834102</v>
      </c>
    </row>
    <row r="252" spans="2:8">
      <c r="B252" s="1" t="s">
        <v>77</v>
      </c>
      <c r="C252" s="1" t="s">
        <v>23</v>
      </c>
      <c r="D252" s="1" t="s">
        <v>50</v>
      </c>
      <c r="E252" s="1">
        <v>11.12</v>
      </c>
      <c r="H252" s="1">
        <f t="shared" si="8"/>
        <v>1.0461047872460387</v>
      </c>
    </row>
    <row r="253" spans="2:8">
      <c r="B253" s="1" t="s">
        <v>77</v>
      </c>
      <c r="C253" s="1" t="s">
        <v>23</v>
      </c>
      <c r="D253" s="1" t="s">
        <v>50</v>
      </c>
      <c r="E253" s="1">
        <v>5.18</v>
      </c>
      <c r="H253" s="1">
        <f t="shared" si="8"/>
        <v>0.71432975974523305</v>
      </c>
    </row>
    <row r="254" spans="2:8">
      <c r="B254" s="1" t="s">
        <v>77</v>
      </c>
      <c r="C254" s="1" t="s">
        <v>23</v>
      </c>
      <c r="D254" s="1" t="s">
        <v>50</v>
      </c>
      <c r="E254" s="1">
        <v>11.21</v>
      </c>
      <c r="H254" s="1">
        <f t="shared" si="8"/>
        <v>1.0496056125949731</v>
      </c>
    </row>
    <row r="255" spans="2:8">
      <c r="B255" s="1" t="s">
        <v>77</v>
      </c>
      <c r="C255" s="1" t="s">
        <v>23</v>
      </c>
      <c r="D255" s="1" t="s">
        <v>50</v>
      </c>
      <c r="E255" s="1">
        <v>9.4</v>
      </c>
      <c r="H255" s="1">
        <f t="shared" si="8"/>
        <v>0.97312785359969867</v>
      </c>
    </row>
    <row r="256" spans="2:8">
      <c r="B256" s="1" t="s">
        <v>77</v>
      </c>
      <c r="C256" s="1" t="s">
        <v>23</v>
      </c>
      <c r="D256" s="1" t="s">
        <v>50</v>
      </c>
      <c r="E256" s="1">
        <v>61.65</v>
      </c>
      <c r="H256" s="1">
        <f t="shared" si="8"/>
        <v>1.7899330809317504</v>
      </c>
    </row>
    <row r="257" spans="2:8">
      <c r="B257" s="1" t="s">
        <v>77</v>
      </c>
      <c r="C257" s="1" t="s">
        <v>23</v>
      </c>
      <c r="D257" s="1" t="s">
        <v>50</v>
      </c>
      <c r="E257" s="1">
        <v>28.15</v>
      </c>
      <c r="H257" s="1">
        <f t="shared" si="8"/>
        <v>1.449478399187365</v>
      </c>
    </row>
    <row r="258" spans="2:8">
      <c r="B258" s="1" t="s">
        <v>77</v>
      </c>
      <c r="C258" s="1" t="s">
        <v>23</v>
      </c>
      <c r="D258" s="1" t="s">
        <v>46</v>
      </c>
      <c r="E258" s="1">
        <v>1.68</v>
      </c>
      <c r="H258" s="1">
        <f t="shared" si="8"/>
        <v>0.22530928172586284</v>
      </c>
    </row>
    <row r="259" spans="2:8">
      <c r="B259" s="1" t="s">
        <v>77</v>
      </c>
      <c r="C259" s="1" t="s">
        <v>23</v>
      </c>
      <c r="D259" s="1" t="s">
        <v>46</v>
      </c>
      <c r="E259" s="1">
        <v>0.09</v>
      </c>
      <c r="H259" s="1">
        <f t="shared" si="8"/>
        <v>-1.0457574905606752</v>
      </c>
    </row>
    <row r="260" spans="2:8">
      <c r="B260" s="1" t="s">
        <v>77</v>
      </c>
      <c r="C260" s="1" t="s">
        <v>23</v>
      </c>
      <c r="D260" s="1" t="s">
        <v>46</v>
      </c>
      <c r="E260" s="1">
        <v>0.15</v>
      </c>
      <c r="H260" s="1">
        <f t="shared" si="8"/>
        <v>-0.82390874094431876</v>
      </c>
    </row>
    <row r="261" spans="2:8">
      <c r="B261" s="1" t="s">
        <v>77</v>
      </c>
      <c r="C261" s="1" t="s">
        <v>23</v>
      </c>
      <c r="D261" s="1" t="s">
        <v>46</v>
      </c>
      <c r="E261" s="1">
        <v>0.11</v>
      </c>
      <c r="H261" s="1">
        <f t="shared" si="8"/>
        <v>-0.95860731484177497</v>
      </c>
    </row>
    <row r="262" spans="2:8">
      <c r="B262" s="1" t="s">
        <v>77</v>
      </c>
      <c r="C262" s="1" t="s">
        <v>23</v>
      </c>
      <c r="D262" s="1" t="s">
        <v>46</v>
      </c>
      <c r="E262" s="1">
        <v>0.17</v>
      </c>
      <c r="H262" s="1">
        <f t="shared" si="8"/>
        <v>-0.769551078621726</v>
      </c>
    </row>
    <row r="263" spans="2:8">
      <c r="B263" s="1" t="s">
        <v>77</v>
      </c>
      <c r="C263" s="1" t="s">
        <v>23</v>
      </c>
      <c r="D263" s="1" t="s">
        <v>46</v>
      </c>
      <c r="E263" s="1">
        <v>0.14000000000000001</v>
      </c>
      <c r="H263" s="1">
        <f t="shared" si="8"/>
        <v>-0.85387196432176193</v>
      </c>
    </row>
    <row r="264" spans="2:8">
      <c r="B264" s="1" t="s">
        <v>77</v>
      </c>
      <c r="C264" s="1" t="s">
        <v>23</v>
      </c>
      <c r="D264" s="1" t="s">
        <v>46</v>
      </c>
      <c r="E264" s="1">
        <v>0.12</v>
      </c>
      <c r="H264" s="1">
        <f t="shared" si="8"/>
        <v>-0.92081875395237522</v>
      </c>
    </row>
    <row r="265" spans="2:8">
      <c r="B265" s="1" t="s">
        <v>77</v>
      </c>
      <c r="C265" s="1" t="s">
        <v>23</v>
      </c>
      <c r="D265" s="1" t="s">
        <v>46</v>
      </c>
      <c r="E265" s="1">
        <v>0.12</v>
      </c>
      <c r="H265" s="1">
        <f t="shared" si="8"/>
        <v>-0.92081875395237522</v>
      </c>
    </row>
    <row r="266" spans="2:8">
      <c r="B266" s="1" t="s">
        <v>77</v>
      </c>
      <c r="C266" s="1" t="s">
        <v>23</v>
      </c>
      <c r="D266" s="1" t="s">
        <v>46</v>
      </c>
      <c r="E266" s="1">
        <v>0.11</v>
      </c>
      <c r="H266" s="1">
        <f t="shared" si="8"/>
        <v>-0.95860731484177497</v>
      </c>
    </row>
    <row r="267" spans="2:8">
      <c r="B267" s="1" t="s">
        <v>77</v>
      </c>
      <c r="C267" s="1" t="s">
        <v>23</v>
      </c>
      <c r="D267" s="1" t="s">
        <v>46</v>
      </c>
      <c r="E267" s="1">
        <v>0.11</v>
      </c>
      <c r="H267" s="1">
        <f t="shared" si="8"/>
        <v>-0.95860731484177497</v>
      </c>
    </row>
    <row r="268" spans="2:8">
      <c r="B268" s="1" t="s">
        <v>77</v>
      </c>
      <c r="C268" s="1" t="s">
        <v>23</v>
      </c>
      <c r="D268" s="1" t="s">
        <v>46</v>
      </c>
      <c r="E268" s="1">
        <v>0.14000000000000001</v>
      </c>
      <c r="H268" s="1">
        <f t="shared" si="8"/>
        <v>-0.85387196432176193</v>
      </c>
    </row>
    <row r="269" spans="2:8">
      <c r="B269" s="1" t="s">
        <v>77</v>
      </c>
      <c r="C269" s="1" t="s">
        <v>23</v>
      </c>
      <c r="D269" s="1" t="s">
        <v>46</v>
      </c>
      <c r="E269" s="1">
        <v>0.1</v>
      </c>
      <c r="H269" s="1">
        <f t="shared" si="8"/>
        <v>-1</v>
      </c>
    </row>
    <row r="270" spans="2:8">
      <c r="B270" s="1" t="s">
        <v>77</v>
      </c>
      <c r="C270" s="1" t="s">
        <v>23</v>
      </c>
      <c r="D270" s="1" t="s">
        <v>46</v>
      </c>
      <c r="E270" s="1">
        <v>0.21</v>
      </c>
      <c r="H270" s="1">
        <f t="shared" si="8"/>
        <v>-0.6777807052660807</v>
      </c>
    </row>
    <row r="271" spans="2:8">
      <c r="B271" s="1" t="s">
        <v>77</v>
      </c>
      <c r="C271" s="1" t="s">
        <v>23</v>
      </c>
      <c r="D271" s="1" t="s">
        <v>46</v>
      </c>
      <c r="E271" s="1">
        <v>0.22</v>
      </c>
      <c r="H271" s="1">
        <f t="shared" si="8"/>
        <v>-0.65757731917779372</v>
      </c>
    </row>
    <row r="272" spans="2:8">
      <c r="B272" s="1" t="s">
        <v>77</v>
      </c>
      <c r="C272" s="1" t="s">
        <v>23</v>
      </c>
      <c r="D272" s="1" t="s">
        <v>46</v>
      </c>
      <c r="E272" s="1">
        <v>6.73</v>
      </c>
      <c r="H272" s="1">
        <f t="shared" si="8"/>
        <v>0.82801506422397686</v>
      </c>
    </row>
    <row r="273" spans="2:8">
      <c r="B273" s="1" t="s">
        <v>77</v>
      </c>
      <c r="C273" s="1" t="s">
        <v>23</v>
      </c>
      <c r="D273" s="1" t="s">
        <v>46</v>
      </c>
      <c r="E273" s="1">
        <v>5.53</v>
      </c>
      <c r="H273" s="1">
        <f t="shared" si="8"/>
        <v>0.74272513130469831</v>
      </c>
    </row>
    <row r="274" spans="2:8">
      <c r="B274" s="1" t="s">
        <v>77</v>
      </c>
      <c r="C274" s="1" t="s">
        <v>23</v>
      </c>
      <c r="D274" s="1" t="s">
        <v>46</v>
      </c>
      <c r="E274" s="1">
        <v>5.55</v>
      </c>
      <c r="H274" s="1">
        <f t="shared" si="8"/>
        <v>0.74429298312267622</v>
      </c>
    </row>
    <row r="275" spans="2:8">
      <c r="B275" s="1" t="s">
        <v>77</v>
      </c>
      <c r="C275" s="1" t="s">
        <v>23</v>
      </c>
      <c r="D275" s="1" t="s">
        <v>46</v>
      </c>
      <c r="E275" s="1">
        <v>8.09</v>
      </c>
      <c r="H275" s="1">
        <f t="shared" si="8"/>
        <v>0.90794852161227224</v>
      </c>
    </row>
    <row r="276" spans="2:8">
      <c r="B276" s="1" t="s">
        <v>77</v>
      </c>
      <c r="C276" s="1" t="s">
        <v>23</v>
      </c>
      <c r="D276" s="1" t="s">
        <v>46</v>
      </c>
      <c r="E276" s="1">
        <v>3.97</v>
      </c>
      <c r="H276" s="1">
        <f t="shared" si="8"/>
        <v>0.59879050676311507</v>
      </c>
    </row>
    <row r="277" spans="2:8">
      <c r="B277" s="1" t="s">
        <v>77</v>
      </c>
      <c r="C277" s="1" t="s">
        <v>23</v>
      </c>
      <c r="D277" s="1" t="s">
        <v>46</v>
      </c>
      <c r="E277" s="1">
        <v>0.13</v>
      </c>
      <c r="H277" s="1">
        <f t="shared" si="8"/>
        <v>-0.88605664769316317</v>
      </c>
    </row>
    <row r="278" spans="2:8">
      <c r="B278" s="1" t="s">
        <v>77</v>
      </c>
      <c r="C278" s="1" t="s">
        <v>23</v>
      </c>
      <c r="D278" s="1" t="s">
        <v>46</v>
      </c>
      <c r="E278" s="1">
        <v>0.14000000000000001</v>
      </c>
      <c r="H278" s="1">
        <f t="shared" si="8"/>
        <v>-0.85387196432176193</v>
      </c>
    </row>
    <row r="279" spans="2:8">
      <c r="B279" s="1" t="s">
        <v>77</v>
      </c>
      <c r="C279" s="1" t="s">
        <v>23</v>
      </c>
      <c r="D279" s="1" t="s">
        <v>46</v>
      </c>
      <c r="E279" s="1">
        <v>5.6</v>
      </c>
      <c r="H279" s="1">
        <f t="shared" si="8"/>
        <v>0.74818802700620035</v>
      </c>
    </row>
    <row r="280" spans="2:8">
      <c r="B280" s="1" t="s">
        <v>77</v>
      </c>
      <c r="C280" s="1" t="s">
        <v>23</v>
      </c>
      <c r="D280" s="1" t="s">
        <v>46</v>
      </c>
      <c r="E280" s="1">
        <v>1.37</v>
      </c>
      <c r="H280" s="1">
        <f t="shared" si="8"/>
        <v>0.13672056715640679</v>
      </c>
    </row>
    <row r="281" spans="2:8">
      <c r="B281" s="1" t="s">
        <v>77</v>
      </c>
      <c r="C281" s="1" t="s">
        <v>23</v>
      </c>
      <c r="D281" s="1" t="s">
        <v>46</v>
      </c>
      <c r="E281" s="1">
        <v>0.12</v>
      </c>
      <c r="H281" s="1">
        <f t="shared" si="8"/>
        <v>-0.92081875395237522</v>
      </c>
    </row>
    <row r="282" spans="2:8">
      <c r="B282" s="1" t="s">
        <v>77</v>
      </c>
      <c r="C282" s="1" t="s">
        <v>23</v>
      </c>
      <c r="D282" s="1" t="s">
        <v>46</v>
      </c>
      <c r="E282" s="1">
        <v>0.19</v>
      </c>
      <c r="H282" s="1">
        <f t="shared" si="8"/>
        <v>-0.72124639904717103</v>
      </c>
    </row>
    <row r="283" spans="2:8">
      <c r="B283" s="1" t="s">
        <v>77</v>
      </c>
      <c r="C283" s="1" t="s">
        <v>23</v>
      </c>
      <c r="D283" s="1" t="s">
        <v>46</v>
      </c>
      <c r="E283" s="1">
        <v>0.36</v>
      </c>
      <c r="H283" s="1">
        <f t="shared" si="8"/>
        <v>-0.44369749923271273</v>
      </c>
    </row>
    <row r="284" spans="2:8">
      <c r="B284" s="1" t="s">
        <v>77</v>
      </c>
      <c r="C284" s="1" t="s">
        <v>23</v>
      </c>
      <c r="D284" s="1" t="s">
        <v>46</v>
      </c>
      <c r="E284" s="1">
        <v>0.17</v>
      </c>
      <c r="H284" s="1">
        <f t="shared" si="8"/>
        <v>-0.769551078621726</v>
      </c>
    </row>
    <row r="285" spans="2:8">
      <c r="B285" s="1" t="s">
        <v>77</v>
      </c>
      <c r="C285" s="1" t="s">
        <v>23</v>
      </c>
      <c r="D285" s="1" t="s">
        <v>46</v>
      </c>
      <c r="E285" s="1">
        <v>0.23</v>
      </c>
      <c r="H285" s="1">
        <f t="shared" si="8"/>
        <v>-0.63827216398240705</v>
      </c>
    </row>
    <row r="286" spans="2:8">
      <c r="B286" s="1" t="s">
        <v>77</v>
      </c>
      <c r="C286" s="1" t="s">
        <v>23</v>
      </c>
      <c r="D286" s="1" t="s">
        <v>46</v>
      </c>
      <c r="E286" s="1">
        <v>0.15</v>
      </c>
      <c r="H286" s="1">
        <f t="shared" si="8"/>
        <v>-0.82390874094431876</v>
      </c>
    </row>
    <row r="287" spans="2:8">
      <c r="B287" s="1" t="s">
        <v>77</v>
      </c>
      <c r="C287" s="1" t="s">
        <v>23</v>
      </c>
      <c r="D287" s="1" t="s">
        <v>46</v>
      </c>
      <c r="E287" s="1">
        <v>0.28999999999999998</v>
      </c>
      <c r="H287" s="1">
        <f t="shared" si="8"/>
        <v>-0.53760200210104392</v>
      </c>
    </row>
    <row r="288" spans="2:8">
      <c r="B288" s="1" t="s">
        <v>77</v>
      </c>
      <c r="C288" s="1" t="s">
        <v>23</v>
      </c>
      <c r="D288" s="1" t="s">
        <v>46</v>
      </c>
      <c r="E288" s="1">
        <v>0.11</v>
      </c>
      <c r="H288" s="1">
        <f t="shared" si="8"/>
        <v>-0.95860731484177497</v>
      </c>
    </row>
    <row r="289" spans="2:8">
      <c r="B289" s="1" t="s">
        <v>77</v>
      </c>
      <c r="C289" s="1" t="s">
        <v>23</v>
      </c>
      <c r="D289" s="1" t="s">
        <v>46</v>
      </c>
      <c r="E289" s="1">
        <v>0.31</v>
      </c>
      <c r="H289" s="1">
        <f t="shared" si="8"/>
        <v>-0.50863830616572736</v>
      </c>
    </row>
    <row r="290" spans="2:8">
      <c r="B290" s="1" t="s">
        <v>77</v>
      </c>
      <c r="C290" s="1" t="s">
        <v>23</v>
      </c>
      <c r="D290" s="1" t="s">
        <v>47</v>
      </c>
      <c r="E290" s="1">
        <v>0.73</v>
      </c>
      <c r="H290" s="1">
        <f t="shared" si="8"/>
        <v>-0.13667713987954411</v>
      </c>
    </row>
    <row r="291" spans="2:8">
      <c r="B291" s="1" t="s">
        <v>77</v>
      </c>
      <c r="C291" s="1" t="s">
        <v>23</v>
      </c>
      <c r="D291" s="1" t="s">
        <v>47</v>
      </c>
      <c r="E291" s="1">
        <v>0.19</v>
      </c>
      <c r="H291" s="1">
        <f t="shared" si="8"/>
        <v>-0.72124639904717103</v>
      </c>
    </row>
    <row r="292" spans="2:8">
      <c r="B292" s="1" t="s">
        <v>77</v>
      </c>
      <c r="C292" s="1" t="s">
        <v>23</v>
      </c>
      <c r="D292" s="1" t="s">
        <v>47</v>
      </c>
      <c r="E292" s="1">
        <v>0.24</v>
      </c>
      <c r="H292" s="1">
        <f t="shared" si="8"/>
        <v>-0.61978875828839397</v>
      </c>
    </row>
    <row r="293" spans="2:8">
      <c r="B293" s="1" t="s">
        <v>77</v>
      </c>
      <c r="C293" s="1" t="s">
        <v>23</v>
      </c>
      <c r="D293" s="1" t="s">
        <v>47</v>
      </c>
      <c r="E293" s="1">
        <v>0.79</v>
      </c>
      <c r="H293" s="1">
        <f t="shared" si="8"/>
        <v>-0.10237290870955855</v>
      </c>
    </row>
    <row r="294" spans="2:8">
      <c r="B294" s="1" t="s">
        <v>77</v>
      </c>
      <c r="C294" s="1" t="s">
        <v>23</v>
      </c>
      <c r="D294" s="1" t="s">
        <v>47</v>
      </c>
      <c r="E294" s="1">
        <v>0.35</v>
      </c>
      <c r="H294" s="1">
        <f t="shared" si="8"/>
        <v>-0.45593195564972439</v>
      </c>
    </row>
    <row r="295" spans="2:8">
      <c r="B295" s="1" t="s">
        <v>77</v>
      </c>
      <c r="C295" s="1" t="s">
        <v>23</v>
      </c>
      <c r="D295" s="1" t="s">
        <v>47</v>
      </c>
      <c r="E295" s="1">
        <v>0.17</v>
      </c>
      <c r="H295" s="1">
        <f t="shared" si="8"/>
        <v>-0.769551078621726</v>
      </c>
    </row>
    <row r="296" spans="2:8">
      <c r="B296" s="1" t="s">
        <v>77</v>
      </c>
      <c r="C296" s="1" t="s">
        <v>23</v>
      </c>
      <c r="D296" s="1" t="s">
        <v>47</v>
      </c>
      <c r="E296" s="1">
        <v>0.27</v>
      </c>
      <c r="H296" s="1">
        <f t="shared" si="8"/>
        <v>-0.56863623584101264</v>
      </c>
    </row>
    <row r="297" spans="2:8">
      <c r="B297" s="1" t="s">
        <v>77</v>
      </c>
      <c r="C297" s="1" t="s">
        <v>23</v>
      </c>
      <c r="D297" s="1" t="s">
        <v>47</v>
      </c>
      <c r="E297" s="1">
        <v>0.28000000000000003</v>
      </c>
      <c r="H297" s="1">
        <f t="shared" si="8"/>
        <v>-0.55284196865778079</v>
      </c>
    </row>
    <row r="298" spans="2:8">
      <c r="B298" s="1" t="s">
        <v>77</v>
      </c>
      <c r="C298" s="1" t="s">
        <v>23</v>
      </c>
      <c r="D298" s="1" t="s">
        <v>47</v>
      </c>
      <c r="E298" s="1">
        <v>0.24</v>
      </c>
      <c r="H298" s="1">
        <f t="shared" si="8"/>
        <v>-0.61978875828839397</v>
      </c>
    </row>
    <row r="299" spans="2:8">
      <c r="B299" s="1" t="s">
        <v>77</v>
      </c>
      <c r="C299" s="1" t="s">
        <v>23</v>
      </c>
      <c r="D299" s="1" t="s">
        <v>47</v>
      </c>
      <c r="E299" s="1">
        <v>0.16</v>
      </c>
      <c r="H299" s="1">
        <f t="shared" si="8"/>
        <v>-0.79588001734407521</v>
      </c>
    </row>
    <row r="300" spans="2:8">
      <c r="B300" s="1" t="s">
        <v>77</v>
      </c>
      <c r="C300" s="1" t="s">
        <v>23</v>
      </c>
      <c r="D300" s="1" t="s">
        <v>47</v>
      </c>
      <c r="E300" s="1">
        <v>0.09</v>
      </c>
      <c r="H300" s="1">
        <f t="shared" si="8"/>
        <v>-1.0457574905606752</v>
      </c>
    </row>
    <row r="301" spans="2:8">
      <c r="B301" s="1" t="s">
        <v>77</v>
      </c>
      <c r="C301" s="1" t="s">
        <v>23</v>
      </c>
      <c r="D301" s="1" t="s">
        <v>47</v>
      </c>
      <c r="E301" s="1">
        <v>0.48</v>
      </c>
      <c r="H301" s="1">
        <f t="shared" ref="H301:H364" si="9">LOG10(E301)</f>
        <v>-0.31875876262441277</v>
      </c>
    </row>
    <row r="302" spans="2:8">
      <c r="B302" s="1" t="s">
        <v>77</v>
      </c>
      <c r="C302" s="1" t="s">
        <v>23</v>
      </c>
      <c r="D302" s="1" t="s">
        <v>47</v>
      </c>
      <c r="E302" s="1">
        <v>1.95</v>
      </c>
      <c r="H302" s="1">
        <f t="shared" si="9"/>
        <v>0.29003461136251801</v>
      </c>
    </row>
    <row r="303" spans="2:8">
      <c r="B303" s="1" t="s">
        <v>77</v>
      </c>
      <c r="C303" s="1" t="s">
        <v>23</v>
      </c>
      <c r="D303" s="1" t="s">
        <v>47</v>
      </c>
      <c r="E303" s="1">
        <v>0.51</v>
      </c>
      <c r="H303" s="1">
        <f t="shared" si="9"/>
        <v>-0.29242982390206362</v>
      </c>
    </row>
    <row r="304" spans="2:8">
      <c r="B304" s="1" t="s">
        <v>77</v>
      </c>
      <c r="C304" s="1" t="s">
        <v>23</v>
      </c>
      <c r="D304" s="1" t="s">
        <v>47</v>
      </c>
      <c r="E304" s="1">
        <v>0.43</v>
      </c>
      <c r="H304" s="1">
        <f t="shared" si="9"/>
        <v>-0.36653154442041347</v>
      </c>
    </row>
    <row r="305" spans="2:8">
      <c r="B305" s="1" t="s">
        <v>77</v>
      </c>
      <c r="C305" s="1" t="s">
        <v>23</v>
      </c>
      <c r="D305" s="1" t="s">
        <v>47</v>
      </c>
      <c r="E305" s="1">
        <v>0.48</v>
      </c>
      <c r="H305" s="1">
        <f t="shared" si="9"/>
        <v>-0.31875876262441277</v>
      </c>
    </row>
    <row r="306" spans="2:8">
      <c r="B306" s="1" t="s">
        <v>77</v>
      </c>
      <c r="C306" s="1" t="s">
        <v>23</v>
      </c>
      <c r="D306" s="1" t="s">
        <v>47</v>
      </c>
      <c r="E306" s="1">
        <v>0.17</v>
      </c>
      <c r="H306" s="1">
        <f t="shared" si="9"/>
        <v>-0.769551078621726</v>
      </c>
    </row>
    <row r="307" spans="2:8">
      <c r="B307" s="1" t="s">
        <v>77</v>
      </c>
      <c r="C307" s="1" t="s">
        <v>23</v>
      </c>
      <c r="D307" s="1" t="s">
        <v>47</v>
      </c>
      <c r="E307" s="1">
        <v>0.41</v>
      </c>
      <c r="H307" s="1">
        <f t="shared" si="9"/>
        <v>-0.38721614328026455</v>
      </c>
    </row>
    <row r="308" spans="2:8">
      <c r="B308" s="1" t="s">
        <v>77</v>
      </c>
      <c r="C308" s="1" t="s">
        <v>23</v>
      </c>
      <c r="D308" s="1" t="s">
        <v>47</v>
      </c>
      <c r="E308" s="1">
        <v>0.66</v>
      </c>
      <c r="H308" s="1">
        <f t="shared" si="9"/>
        <v>-0.18045606445813131</v>
      </c>
    </row>
    <row r="309" spans="2:8">
      <c r="B309" s="1" t="s">
        <v>77</v>
      </c>
      <c r="C309" s="1" t="s">
        <v>23</v>
      </c>
      <c r="D309" s="1" t="s">
        <v>47</v>
      </c>
      <c r="E309" s="1">
        <v>0.23</v>
      </c>
      <c r="H309" s="1">
        <f t="shared" si="9"/>
        <v>-0.63827216398240705</v>
      </c>
    </row>
    <row r="310" spans="2:8">
      <c r="B310" s="1" t="s">
        <v>77</v>
      </c>
      <c r="C310" s="1" t="s">
        <v>23</v>
      </c>
      <c r="D310" s="1" t="s">
        <v>47</v>
      </c>
      <c r="E310" s="1">
        <v>0.63</v>
      </c>
      <c r="H310" s="1">
        <f t="shared" si="9"/>
        <v>-0.20065945054641829</v>
      </c>
    </row>
    <row r="311" spans="2:8">
      <c r="B311" s="1" t="s">
        <v>77</v>
      </c>
      <c r="C311" s="1" t="s">
        <v>23</v>
      </c>
      <c r="D311" s="1" t="s">
        <v>47</v>
      </c>
      <c r="E311" s="1">
        <v>0.41</v>
      </c>
      <c r="H311" s="1">
        <f t="shared" si="9"/>
        <v>-0.38721614328026455</v>
      </c>
    </row>
    <row r="312" spans="2:8">
      <c r="B312" s="1" t="s">
        <v>77</v>
      </c>
      <c r="C312" s="1" t="s">
        <v>23</v>
      </c>
      <c r="D312" s="1" t="s">
        <v>47</v>
      </c>
      <c r="E312" s="1">
        <v>0.36</v>
      </c>
      <c r="H312" s="1">
        <f t="shared" si="9"/>
        <v>-0.44369749923271273</v>
      </c>
    </row>
    <row r="313" spans="2:8">
      <c r="B313" s="1" t="s">
        <v>77</v>
      </c>
      <c r="C313" s="1" t="s">
        <v>23</v>
      </c>
      <c r="D313" s="1" t="s">
        <v>47</v>
      </c>
      <c r="E313" s="1">
        <v>0.41</v>
      </c>
      <c r="H313" s="1">
        <f t="shared" si="9"/>
        <v>-0.38721614328026455</v>
      </c>
    </row>
    <row r="314" spans="2:8">
      <c r="B314" s="1" t="s">
        <v>77</v>
      </c>
      <c r="C314" s="1" t="s">
        <v>23</v>
      </c>
      <c r="D314" s="1" t="s">
        <v>47</v>
      </c>
      <c r="E314" s="1">
        <v>0.32</v>
      </c>
      <c r="H314" s="1">
        <f t="shared" si="9"/>
        <v>-0.49485002168009401</v>
      </c>
    </row>
    <row r="315" spans="2:8">
      <c r="B315" s="1" t="s">
        <v>77</v>
      </c>
      <c r="C315" s="1" t="s">
        <v>23</v>
      </c>
      <c r="D315" s="1" t="s">
        <v>47</v>
      </c>
      <c r="E315" s="1">
        <v>0.27</v>
      </c>
      <c r="H315" s="1">
        <f t="shared" si="9"/>
        <v>-0.56863623584101264</v>
      </c>
    </row>
    <row r="316" spans="2:8">
      <c r="B316" s="1" t="s">
        <v>77</v>
      </c>
      <c r="C316" s="1" t="s">
        <v>23</v>
      </c>
      <c r="D316" s="1" t="s">
        <v>47</v>
      </c>
      <c r="E316" s="1">
        <v>0.26</v>
      </c>
      <c r="H316" s="1">
        <f t="shared" si="9"/>
        <v>-0.58502665202918203</v>
      </c>
    </row>
    <row r="317" spans="2:8">
      <c r="B317" s="1" t="s">
        <v>77</v>
      </c>
      <c r="C317" s="1" t="s">
        <v>23</v>
      </c>
      <c r="D317" s="1" t="s">
        <v>47</v>
      </c>
      <c r="E317" s="1">
        <v>0.28999999999999998</v>
      </c>
      <c r="H317" s="1">
        <f t="shared" si="9"/>
        <v>-0.53760200210104392</v>
      </c>
    </row>
    <row r="318" spans="2:8">
      <c r="B318" s="1" t="s">
        <v>77</v>
      </c>
      <c r="C318" s="1" t="s">
        <v>23</v>
      </c>
      <c r="D318" s="1" t="s">
        <v>47</v>
      </c>
      <c r="E318" s="1">
        <v>0.32</v>
      </c>
      <c r="H318" s="1">
        <f t="shared" si="9"/>
        <v>-0.49485002168009401</v>
      </c>
    </row>
    <row r="319" spans="2:8">
      <c r="B319" s="1" t="s">
        <v>77</v>
      </c>
      <c r="C319" s="1" t="s">
        <v>23</v>
      </c>
      <c r="D319" s="1" t="s">
        <v>47</v>
      </c>
      <c r="E319" s="1">
        <v>0.16</v>
      </c>
      <c r="H319" s="1">
        <f t="shared" si="9"/>
        <v>-0.79588001734407521</v>
      </c>
    </row>
    <row r="320" spans="2:8">
      <c r="B320" s="1" t="s">
        <v>77</v>
      </c>
      <c r="C320" s="1" t="s">
        <v>23</v>
      </c>
      <c r="D320" s="1" t="s">
        <v>47</v>
      </c>
      <c r="E320" s="1">
        <v>0.84</v>
      </c>
      <c r="H320" s="1">
        <f t="shared" si="9"/>
        <v>-7.5720713938118356E-2</v>
      </c>
    </row>
    <row r="321" spans="2:8">
      <c r="B321" s="1" t="s">
        <v>77</v>
      </c>
      <c r="C321" s="1" t="s">
        <v>23</v>
      </c>
      <c r="D321" s="1" t="s">
        <v>47</v>
      </c>
      <c r="E321" s="1">
        <v>0.33</v>
      </c>
      <c r="H321" s="1">
        <f t="shared" si="9"/>
        <v>-0.48148606012211248</v>
      </c>
    </row>
    <row r="322" spans="2:8">
      <c r="B322" s="1" t="s">
        <v>77</v>
      </c>
      <c r="C322" s="1" t="s">
        <v>23</v>
      </c>
      <c r="D322" s="1" t="s">
        <v>52</v>
      </c>
      <c r="E322" s="1">
        <v>2.69</v>
      </c>
      <c r="H322" s="1">
        <f t="shared" si="9"/>
        <v>0.42975228000240795</v>
      </c>
    </row>
    <row r="323" spans="2:8">
      <c r="B323" s="1" t="s">
        <v>77</v>
      </c>
      <c r="C323" s="1" t="s">
        <v>23</v>
      </c>
      <c r="D323" s="1" t="s">
        <v>52</v>
      </c>
      <c r="E323" s="1">
        <v>0.73</v>
      </c>
      <c r="H323" s="1">
        <f t="shared" si="9"/>
        <v>-0.13667713987954411</v>
      </c>
    </row>
    <row r="324" spans="2:8">
      <c r="B324" s="1" t="s">
        <v>77</v>
      </c>
      <c r="C324" s="1" t="s">
        <v>23</v>
      </c>
      <c r="D324" s="1" t="s">
        <v>52</v>
      </c>
      <c r="E324" s="1">
        <v>0.87</v>
      </c>
      <c r="H324" s="1">
        <f t="shared" si="9"/>
        <v>-6.0480747381381476E-2</v>
      </c>
    </row>
    <row r="325" spans="2:8">
      <c r="B325" s="1" t="s">
        <v>77</v>
      </c>
      <c r="C325" s="1" t="s">
        <v>23</v>
      </c>
      <c r="D325" s="1" t="s">
        <v>52</v>
      </c>
      <c r="E325" s="1">
        <v>2.52</v>
      </c>
      <c r="H325" s="1">
        <f t="shared" si="9"/>
        <v>0.40140054078154408</v>
      </c>
    </row>
    <row r="326" spans="2:8">
      <c r="B326" s="1" t="s">
        <v>77</v>
      </c>
      <c r="C326" s="1" t="s">
        <v>23</v>
      </c>
      <c r="D326" s="1" t="s">
        <v>52</v>
      </c>
      <c r="E326" s="1">
        <v>0.94</v>
      </c>
      <c r="H326" s="1">
        <f t="shared" si="9"/>
        <v>-2.6872146400301365E-2</v>
      </c>
    </row>
    <row r="327" spans="2:8">
      <c r="B327" s="1" t="s">
        <v>77</v>
      </c>
      <c r="C327" s="1" t="s">
        <v>23</v>
      </c>
      <c r="D327" s="1" t="s">
        <v>52</v>
      </c>
      <c r="E327" s="1">
        <v>0.39</v>
      </c>
      <c r="H327" s="1">
        <f t="shared" si="9"/>
        <v>-0.40893539297350079</v>
      </c>
    </row>
    <row r="328" spans="2:8">
      <c r="B328" s="1" t="s">
        <v>77</v>
      </c>
      <c r="C328" s="1" t="s">
        <v>23</v>
      </c>
      <c r="D328" s="1" t="s">
        <v>52</v>
      </c>
      <c r="E328" s="1">
        <v>0.95</v>
      </c>
      <c r="H328" s="1">
        <f t="shared" si="9"/>
        <v>-2.2276394711152253E-2</v>
      </c>
    </row>
    <row r="329" spans="2:8">
      <c r="B329" s="1" t="s">
        <v>77</v>
      </c>
      <c r="C329" s="1" t="s">
        <v>23</v>
      </c>
      <c r="D329" s="1" t="s">
        <v>52</v>
      </c>
      <c r="E329" s="1">
        <v>0.68</v>
      </c>
      <c r="H329" s="1">
        <f t="shared" si="9"/>
        <v>-0.16749108729376366</v>
      </c>
    </row>
    <row r="330" spans="2:8">
      <c r="B330" s="1" t="s">
        <v>77</v>
      </c>
      <c r="C330" s="1" t="s">
        <v>23</v>
      </c>
      <c r="D330" s="1" t="s">
        <v>52</v>
      </c>
      <c r="E330" s="1">
        <v>0.79</v>
      </c>
      <c r="H330" s="1">
        <f t="shared" si="9"/>
        <v>-0.10237290870955855</v>
      </c>
    </row>
    <row r="331" spans="2:8">
      <c r="B331" s="1" t="s">
        <v>77</v>
      </c>
      <c r="C331" s="1" t="s">
        <v>23</v>
      </c>
      <c r="D331" s="1" t="s">
        <v>52</v>
      </c>
      <c r="E331" s="1">
        <v>0.54</v>
      </c>
      <c r="H331" s="1">
        <f t="shared" si="9"/>
        <v>-0.26760624017703144</v>
      </c>
    </row>
    <row r="332" spans="2:8">
      <c r="B332" s="1" t="s">
        <v>77</v>
      </c>
      <c r="C332" s="1" t="s">
        <v>23</v>
      </c>
      <c r="D332" s="1" t="s">
        <v>52</v>
      </c>
      <c r="E332" s="1">
        <v>0.34</v>
      </c>
      <c r="H332" s="1">
        <f t="shared" si="9"/>
        <v>-0.46852108295774486</v>
      </c>
    </row>
    <row r="333" spans="2:8">
      <c r="B333" s="1" t="s">
        <v>77</v>
      </c>
      <c r="C333" s="1" t="s">
        <v>23</v>
      </c>
      <c r="D333" s="1" t="s">
        <v>52</v>
      </c>
      <c r="E333" s="1">
        <v>1.67</v>
      </c>
      <c r="H333" s="1">
        <f t="shared" si="9"/>
        <v>0.22271647114758325</v>
      </c>
    </row>
    <row r="334" spans="2:8">
      <c r="B334" s="1" t="s">
        <v>77</v>
      </c>
      <c r="C334" s="1" t="s">
        <v>23</v>
      </c>
      <c r="D334" s="1" t="s">
        <v>52</v>
      </c>
      <c r="E334" s="1">
        <v>5.78</v>
      </c>
      <c r="H334" s="1">
        <f t="shared" si="9"/>
        <v>0.76192783842052902</v>
      </c>
    </row>
    <row r="335" spans="2:8">
      <c r="B335" s="1" t="s">
        <v>77</v>
      </c>
      <c r="C335" s="1" t="s">
        <v>23</v>
      </c>
      <c r="D335" s="1" t="s">
        <v>52</v>
      </c>
      <c r="E335" s="1">
        <v>1.82</v>
      </c>
      <c r="H335" s="1">
        <f t="shared" si="9"/>
        <v>0.26007138798507479</v>
      </c>
    </row>
    <row r="336" spans="2:8">
      <c r="B336" s="1" t="s">
        <v>77</v>
      </c>
      <c r="C336" s="1" t="s">
        <v>23</v>
      </c>
      <c r="D336" s="1" t="s">
        <v>52</v>
      </c>
      <c r="E336" s="1">
        <v>1.07</v>
      </c>
      <c r="H336" s="1">
        <f t="shared" si="9"/>
        <v>2.9383777685209667E-2</v>
      </c>
    </row>
    <row r="337" spans="2:8">
      <c r="B337" s="1" t="s">
        <v>77</v>
      </c>
      <c r="C337" s="1" t="s">
        <v>23</v>
      </c>
      <c r="D337" s="1" t="s">
        <v>52</v>
      </c>
      <c r="E337" s="1">
        <v>1.67</v>
      </c>
      <c r="H337" s="1">
        <f t="shared" si="9"/>
        <v>0.22271647114758325</v>
      </c>
    </row>
    <row r="338" spans="2:8">
      <c r="B338" s="1" t="s">
        <v>77</v>
      </c>
      <c r="C338" s="1" t="s">
        <v>23</v>
      </c>
      <c r="D338" s="1" t="s">
        <v>52</v>
      </c>
      <c r="E338" s="1">
        <v>0.34</v>
      </c>
      <c r="H338" s="1">
        <f t="shared" si="9"/>
        <v>-0.46852108295774486</v>
      </c>
    </row>
    <row r="339" spans="2:8">
      <c r="B339" s="1" t="s">
        <v>77</v>
      </c>
      <c r="C339" s="1" t="s">
        <v>23</v>
      </c>
      <c r="D339" s="1" t="s">
        <v>52</v>
      </c>
      <c r="E339" s="1">
        <v>1.69</v>
      </c>
      <c r="H339" s="1">
        <f t="shared" si="9"/>
        <v>0.22788670461367352</v>
      </c>
    </row>
    <row r="340" spans="2:8">
      <c r="B340" s="1" t="s">
        <v>77</v>
      </c>
      <c r="C340" s="1" t="s">
        <v>23</v>
      </c>
      <c r="D340" s="1" t="s">
        <v>52</v>
      </c>
      <c r="E340" s="1">
        <v>2.38</v>
      </c>
      <c r="H340" s="1">
        <f t="shared" si="9"/>
        <v>0.37657695705651195</v>
      </c>
    </row>
    <row r="341" spans="2:8">
      <c r="B341" s="1" t="s">
        <v>77</v>
      </c>
      <c r="C341" s="1" t="s">
        <v>23</v>
      </c>
      <c r="D341" s="1" t="s">
        <v>52</v>
      </c>
      <c r="E341" s="1">
        <v>1.06</v>
      </c>
      <c r="H341" s="1">
        <f t="shared" si="9"/>
        <v>2.5305865264770262E-2</v>
      </c>
    </row>
    <row r="342" spans="2:8">
      <c r="B342" s="1" t="s">
        <v>77</v>
      </c>
      <c r="C342" s="1" t="s">
        <v>23</v>
      </c>
      <c r="D342" s="1" t="s">
        <v>52</v>
      </c>
      <c r="E342" s="1">
        <v>2.14</v>
      </c>
      <c r="H342" s="1">
        <f t="shared" si="9"/>
        <v>0.33041377334919086</v>
      </c>
    </row>
    <row r="343" spans="2:8">
      <c r="B343" s="1" t="s">
        <v>77</v>
      </c>
      <c r="C343" s="1" t="s">
        <v>23</v>
      </c>
      <c r="D343" s="1" t="s">
        <v>52</v>
      </c>
      <c r="E343" s="1">
        <v>1.23</v>
      </c>
      <c r="H343" s="1">
        <f t="shared" si="9"/>
        <v>8.9905111439397931E-2</v>
      </c>
    </row>
    <row r="344" spans="2:8">
      <c r="B344" s="1" t="s">
        <v>77</v>
      </c>
      <c r="C344" s="1" t="s">
        <v>23</v>
      </c>
      <c r="D344" s="1" t="s">
        <v>52</v>
      </c>
      <c r="E344" s="1">
        <v>1.06</v>
      </c>
      <c r="H344" s="1">
        <f t="shared" si="9"/>
        <v>2.5305865264770262E-2</v>
      </c>
    </row>
    <row r="345" spans="2:8">
      <c r="B345" s="1" t="s">
        <v>77</v>
      </c>
      <c r="C345" s="1" t="s">
        <v>23</v>
      </c>
      <c r="D345" s="1" t="s">
        <v>52</v>
      </c>
      <c r="E345" s="1">
        <v>1.41</v>
      </c>
      <c r="H345" s="1">
        <f t="shared" si="9"/>
        <v>0.14921911265537988</v>
      </c>
    </row>
    <row r="346" spans="2:8">
      <c r="B346" s="1" t="s">
        <v>77</v>
      </c>
      <c r="C346" s="1" t="s">
        <v>23</v>
      </c>
      <c r="D346" s="1" t="s">
        <v>52</v>
      </c>
      <c r="E346" s="1">
        <v>0.94</v>
      </c>
      <c r="H346" s="1">
        <f t="shared" si="9"/>
        <v>-2.6872146400301365E-2</v>
      </c>
    </row>
    <row r="347" spans="2:8">
      <c r="B347" s="1" t="s">
        <v>77</v>
      </c>
      <c r="C347" s="1" t="s">
        <v>23</v>
      </c>
      <c r="D347" s="1" t="s">
        <v>52</v>
      </c>
      <c r="E347" s="1">
        <v>0.73</v>
      </c>
      <c r="H347" s="1">
        <f t="shared" si="9"/>
        <v>-0.13667713987954411</v>
      </c>
    </row>
    <row r="348" spans="2:8">
      <c r="B348" s="1" t="s">
        <v>77</v>
      </c>
      <c r="C348" s="1" t="s">
        <v>23</v>
      </c>
      <c r="D348" s="1" t="s">
        <v>52</v>
      </c>
      <c r="E348" s="1">
        <v>0.54</v>
      </c>
      <c r="H348" s="1">
        <f t="shared" si="9"/>
        <v>-0.26760624017703144</v>
      </c>
    </row>
    <row r="349" spans="2:8">
      <c r="B349" s="1" t="s">
        <v>77</v>
      </c>
      <c r="C349" s="1" t="s">
        <v>23</v>
      </c>
      <c r="D349" s="1" t="s">
        <v>52</v>
      </c>
      <c r="E349" s="1">
        <v>0.28000000000000003</v>
      </c>
      <c r="H349" s="1">
        <f t="shared" si="9"/>
        <v>-0.55284196865778079</v>
      </c>
    </row>
    <row r="350" spans="2:8">
      <c r="B350" s="1" t="s">
        <v>77</v>
      </c>
      <c r="C350" s="1" t="s">
        <v>23</v>
      </c>
      <c r="D350" s="1" t="s">
        <v>52</v>
      </c>
      <c r="E350" s="1">
        <v>0.57999999999999996</v>
      </c>
      <c r="H350" s="1">
        <f t="shared" si="9"/>
        <v>-0.23657200643706275</v>
      </c>
    </row>
    <row r="351" spans="2:8">
      <c r="B351" s="1" t="s">
        <v>77</v>
      </c>
      <c r="C351" s="1" t="s">
        <v>23</v>
      </c>
      <c r="D351" s="1" t="s">
        <v>52</v>
      </c>
      <c r="E351" s="1">
        <v>0.25</v>
      </c>
      <c r="H351" s="1">
        <f t="shared" si="9"/>
        <v>-0.6020599913279624</v>
      </c>
    </row>
    <row r="352" spans="2:8">
      <c r="B352" s="1" t="s">
        <v>77</v>
      </c>
      <c r="C352" s="1" t="s">
        <v>23</v>
      </c>
      <c r="D352" s="1" t="s">
        <v>52</v>
      </c>
      <c r="E352" s="1">
        <v>2.74</v>
      </c>
      <c r="H352" s="1">
        <f t="shared" si="9"/>
        <v>0.43775056282038799</v>
      </c>
    </row>
    <row r="353" spans="2:8">
      <c r="B353" s="1" t="s">
        <v>77</v>
      </c>
      <c r="C353" s="1" t="s">
        <v>23</v>
      </c>
      <c r="D353" s="1" t="s">
        <v>52</v>
      </c>
      <c r="E353" s="1">
        <v>0.84</v>
      </c>
      <c r="H353" s="1">
        <f t="shared" si="9"/>
        <v>-7.5720713938118356E-2</v>
      </c>
    </row>
    <row r="354" spans="2:8">
      <c r="B354" s="1" t="s">
        <v>77</v>
      </c>
      <c r="C354" s="1" t="s">
        <v>23</v>
      </c>
      <c r="D354" s="1" t="s">
        <v>10</v>
      </c>
      <c r="E354" s="1">
        <v>0.02</v>
      </c>
      <c r="H354" s="1">
        <f t="shared" si="9"/>
        <v>-1.6989700043360187</v>
      </c>
    </row>
    <row r="355" spans="2:8">
      <c r="B355" s="1" t="s">
        <v>77</v>
      </c>
      <c r="C355" s="1" t="s">
        <v>23</v>
      </c>
      <c r="D355" s="1" t="s">
        <v>10</v>
      </c>
      <c r="E355" s="1">
        <v>0.02</v>
      </c>
      <c r="H355" s="1">
        <f t="shared" si="9"/>
        <v>-1.6989700043360187</v>
      </c>
    </row>
    <row r="356" spans="2:8">
      <c r="B356" s="1" t="s">
        <v>77</v>
      </c>
      <c r="C356" s="1" t="s">
        <v>23</v>
      </c>
      <c r="D356" s="1" t="s">
        <v>10</v>
      </c>
      <c r="E356" s="1">
        <v>0.01</v>
      </c>
      <c r="H356" s="1">
        <f t="shared" si="9"/>
        <v>-2</v>
      </c>
    </row>
    <row r="357" spans="2:8">
      <c r="B357" s="1" t="s">
        <v>77</v>
      </c>
      <c r="C357" s="1" t="s">
        <v>23</v>
      </c>
      <c r="D357" s="1" t="s">
        <v>10</v>
      </c>
      <c r="E357" s="1">
        <v>0.02</v>
      </c>
      <c r="H357" s="1">
        <f t="shared" si="9"/>
        <v>-1.6989700043360187</v>
      </c>
    </row>
    <row r="358" spans="2:8">
      <c r="B358" s="1" t="s">
        <v>77</v>
      </c>
      <c r="C358" s="1" t="s">
        <v>23</v>
      </c>
      <c r="D358" s="1" t="s">
        <v>10</v>
      </c>
      <c r="E358" s="1">
        <v>0.01</v>
      </c>
      <c r="H358" s="1">
        <f t="shared" si="9"/>
        <v>-2</v>
      </c>
    </row>
    <row r="359" spans="2:8">
      <c r="B359" s="1" t="s">
        <v>77</v>
      </c>
      <c r="C359" s="1" t="s">
        <v>23</v>
      </c>
      <c r="D359" s="1" t="s">
        <v>10</v>
      </c>
      <c r="E359" s="1">
        <v>0.03</v>
      </c>
      <c r="H359" s="1">
        <f t="shared" si="9"/>
        <v>-1.5228787452803376</v>
      </c>
    </row>
    <row r="360" spans="2:8">
      <c r="B360" s="1" t="s">
        <v>77</v>
      </c>
      <c r="C360" s="1" t="s">
        <v>23</v>
      </c>
      <c r="D360" s="1" t="s">
        <v>10</v>
      </c>
      <c r="E360" s="1">
        <v>0.03</v>
      </c>
      <c r="H360" s="1">
        <f t="shared" si="9"/>
        <v>-1.5228787452803376</v>
      </c>
    </row>
    <row r="361" spans="2:8">
      <c r="B361" s="1" t="s">
        <v>77</v>
      </c>
      <c r="C361" s="1" t="s">
        <v>23</v>
      </c>
      <c r="D361" s="1" t="s">
        <v>10</v>
      </c>
      <c r="E361" s="1">
        <v>0.02</v>
      </c>
      <c r="H361" s="1">
        <f t="shared" si="9"/>
        <v>-1.6989700043360187</v>
      </c>
    </row>
    <row r="362" spans="2:8">
      <c r="B362" s="1" t="s">
        <v>77</v>
      </c>
      <c r="C362" s="1" t="s">
        <v>23</v>
      </c>
      <c r="D362" s="1" t="s">
        <v>10</v>
      </c>
      <c r="E362" s="1">
        <v>0.01</v>
      </c>
      <c r="H362" s="1">
        <f t="shared" si="9"/>
        <v>-2</v>
      </c>
    </row>
    <row r="363" spans="2:8">
      <c r="B363" s="1" t="s">
        <v>77</v>
      </c>
      <c r="C363" s="1" t="s">
        <v>23</v>
      </c>
      <c r="D363" s="1" t="s">
        <v>10</v>
      </c>
      <c r="E363" s="1">
        <v>0.04</v>
      </c>
      <c r="H363" s="1">
        <f t="shared" si="9"/>
        <v>-1.3979400086720375</v>
      </c>
    </row>
    <row r="364" spans="2:8">
      <c r="B364" s="1" t="s">
        <v>77</v>
      </c>
      <c r="C364" s="1" t="s">
        <v>23</v>
      </c>
      <c r="D364" s="1" t="s">
        <v>10</v>
      </c>
      <c r="E364" s="1">
        <v>0.22</v>
      </c>
      <c r="H364" s="1">
        <f t="shared" si="9"/>
        <v>-0.65757731917779372</v>
      </c>
    </row>
    <row r="365" spans="2:8">
      <c r="B365" s="1" t="s">
        <v>77</v>
      </c>
      <c r="C365" s="1" t="s">
        <v>23</v>
      </c>
      <c r="D365" s="1" t="s">
        <v>10</v>
      </c>
      <c r="E365" s="1">
        <v>0.02</v>
      </c>
      <c r="H365" s="1">
        <f t="shared" ref="H365:H427" si="10">LOG10(E365)</f>
        <v>-1.6989700043360187</v>
      </c>
    </row>
    <row r="366" spans="2:8">
      <c r="B366" s="1" t="s">
        <v>77</v>
      </c>
      <c r="C366" s="1" t="s">
        <v>23</v>
      </c>
      <c r="D366" s="1" t="s">
        <v>10</v>
      </c>
      <c r="E366" s="1">
        <v>0.16</v>
      </c>
      <c r="H366" s="1">
        <f t="shared" si="10"/>
        <v>-0.79588001734407521</v>
      </c>
    </row>
    <row r="367" spans="2:8">
      <c r="B367" s="1" t="s">
        <v>77</v>
      </c>
      <c r="C367" s="1" t="s">
        <v>23</v>
      </c>
      <c r="D367" s="1" t="s">
        <v>10</v>
      </c>
      <c r="E367" s="1">
        <v>0.02</v>
      </c>
      <c r="H367" s="1">
        <f t="shared" si="10"/>
        <v>-1.6989700043360187</v>
      </c>
    </row>
    <row r="368" spans="2:8">
      <c r="B368" s="1" t="s">
        <v>77</v>
      </c>
      <c r="C368" s="1" t="s">
        <v>23</v>
      </c>
      <c r="D368" s="1" t="s">
        <v>10</v>
      </c>
      <c r="E368" s="1">
        <v>0.98</v>
      </c>
      <c r="H368" s="1">
        <f t="shared" si="10"/>
        <v>-8.7739243075051505E-3</v>
      </c>
    </row>
    <row r="369" spans="2:8">
      <c r="B369" s="1" t="s">
        <v>77</v>
      </c>
      <c r="C369" s="1" t="s">
        <v>23</v>
      </c>
      <c r="D369" s="1" t="s">
        <v>10</v>
      </c>
      <c r="E369" s="1">
        <v>0.05</v>
      </c>
      <c r="H369" s="1">
        <f t="shared" si="10"/>
        <v>-1.3010299956639813</v>
      </c>
    </row>
    <row r="370" spans="2:8">
      <c r="B370" s="1" t="s">
        <v>77</v>
      </c>
      <c r="C370" s="1" t="s">
        <v>23</v>
      </c>
      <c r="D370" s="1" t="s">
        <v>10</v>
      </c>
      <c r="E370" s="1">
        <v>0.03</v>
      </c>
      <c r="H370" s="1">
        <f t="shared" si="10"/>
        <v>-1.5228787452803376</v>
      </c>
    </row>
    <row r="371" spans="2:8">
      <c r="B371" s="1" t="s">
        <v>77</v>
      </c>
      <c r="C371" s="1" t="s">
        <v>23</v>
      </c>
      <c r="D371" s="1" t="s">
        <v>10</v>
      </c>
      <c r="E371" s="1">
        <v>0.01</v>
      </c>
      <c r="H371" s="1">
        <f t="shared" si="10"/>
        <v>-2</v>
      </c>
    </row>
    <row r="372" spans="2:8">
      <c r="B372" s="1" t="s">
        <v>77</v>
      </c>
      <c r="C372" s="1" t="s">
        <v>23</v>
      </c>
      <c r="D372" s="1" t="s">
        <v>10</v>
      </c>
      <c r="E372" s="1">
        <v>0.03</v>
      </c>
      <c r="H372" s="1">
        <f t="shared" si="10"/>
        <v>-1.5228787452803376</v>
      </c>
    </row>
    <row r="373" spans="2:8">
      <c r="B373" s="1" t="s">
        <v>77</v>
      </c>
      <c r="C373" s="1" t="s">
        <v>23</v>
      </c>
      <c r="D373" s="1" t="s">
        <v>10</v>
      </c>
      <c r="E373" s="1">
        <v>0.02</v>
      </c>
      <c r="H373" s="1">
        <f t="shared" si="10"/>
        <v>-1.6989700043360187</v>
      </c>
    </row>
    <row r="374" spans="2:8">
      <c r="B374" s="1" t="s">
        <v>77</v>
      </c>
      <c r="C374" s="1" t="s">
        <v>23</v>
      </c>
      <c r="D374" s="1" t="s">
        <v>10</v>
      </c>
      <c r="E374" s="1">
        <v>0.03</v>
      </c>
      <c r="H374" s="1">
        <f t="shared" si="10"/>
        <v>-1.5228787452803376</v>
      </c>
    </row>
    <row r="375" spans="2:8">
      <c r="B375" s="1" t="s">
        <v>77</v>
      </c>
      <c r="C375" s="1" t="s">
        <v>23</v>
      </c>
      <c r="D375" s="1" t="s">
        <v>10</v>
      </c>
      <c r="E375" s="1">
        <v>0.02</v>
      </c>
      <c r="H375" s="1">
        <f t="shared" si="10"/>
        <v>-1.6989700043360187</v>
      </c>
    </row>
    <row r="376" spans="2:8">
      <c r="B376" s="1" t="s">
        <v>77</v>
      </c>
      <c r="C376" s="1" t="s">
        <v>23</v>
      </c>
      <c r="D376" s="1" t="s">
        <v>10</v>
      </c>
      <c r="E376" s="1">
        <v>0.04</v>
      </c>
      <c r="H376" s="1">
        <f t="shared" si="10"/>
        <v>-1.3979400086720375</v>
      </c>
    </row>
    <row r="377" spans="2:8">
      <c r="B377" s="1" t="s">
        <v>77</v>
      </c>
      <c r="C377" s="1" t="s">
        <v>23</v>
      </c>
      <c r="D377" s="1" t="s">
        <v>11</v>
      </c>
      <c r="E377" s="1">
        <v>0.21</v>
      </c>
      <c r="H377" s="1">
        <f t="shared" si="10"/>
        <v>-0.6777807052660807</v>
      </c>
    </row>
    <row r="378" spans="2:8">
      <c r="B378" s="1" t="s">
        <v>77</v>
      </c>
      <c r="C378" s="1" t="s">
        <v>23</v>
      </c>
      <c r="D378" s="1" t="s">
        <v>11</v>
      </c>
      <c r="E378" s="1">
        <v>0.14000000000000001</v>
      </c>
      <c r="H378" s="1">
        <f t="shared" si="10"/>
        <v>-0.85387196432176193</v>
      </c>
    </row>
    <row r="379" spans="2:8">
      <c r="B379" s="1" t="s">
        <v>77</v>
      </c>
      <c r="C379" s="1" t="s">
        <v>23</v>
      </c>
      <c r="D379" s="1" t="s">
        <v>11</v>
      </c>
      <c r="E379" s="1">
        <v>0.15</v>
      </c>
      <c r="H379" s="1">
        <f t="shared" si="10"/>
        <v>-0.82390874094431876</v>
      </c>
    </row>
    <row r="380" spans="2:8">
      <c r="B380" s="1" t="s">
        <v>77</v>
      </c>
      <c r="C380" s="1" t="s">
        <v>23</v>
      </c>
      <c r="D380" s="1" t="s">
        <v>11</v>
      </c>
      <c r="E380" s="1">
        <v>0.1</v>
      </c>
      <c r="H380" s="1">
        <f t="shared" si="10"/>
        <v>-1</v>
      </c>
    </row>
    <row r="381" spans="2:8">
      <c r="B381" s="1" t="s">
        <v>77</v>
      </c>
      <c r="C381" s="1" t="s">
        <v>23</v>
      </c>
      <c r="D381" s="1" t="s">
        <v>11</v>
      </c>
      <c r="E381" s="1">
        <v>0.18</v>
      </c>
      <c r="H381" s="1">
        <f t="shared" si="10"/>
        <v>-0.74472749489669399</v>
      </c>
    </row>
    <row r="382" spans="2:8">
      <c r="B382" s="1" t="s">
        <v>77</v>
      </c>
      <c r="C382" s="1" t="s">
        <v>23</v>
      </c>
      <c r="D382" s="1" t="s">
        <v>11</v>
      </c>
      <c r="E382" s="1">
        <v>0.11</v>
      </c>
      <c r="H382" s="1">
        <f t="shared" si="10"/>
        <v>-0.95860731484177497</v>
      </c>
    </row>
    <row r="383" spans="2:8">
      <c r="B383" s="1" t="s">
        <v>77</v>
      </c>
      <c r="C383" s="1" t="s">
        <v>23</v>
      </c>
      <c r="D383" s="1" t="s">
        <v>11</v>
      </c>
      <c r="E383" s="1">
        <v>0.28000000000000003</v>
      </c>
      <c r="H383" s="1">
        <f t="shared" si="10"/>
        <v>-0.55284196865778079</v>
      </c>
    </row>
    <row r="384" spans="2:8">
      <c r="B384" s="1" t="s">
        <v>77</v>
      </c>
      <c r="C384" s="1" t="s">
        <v>23</v>
      </c>
      <c r="D384" s="1" t="s">
        <v>11</v>
      </c>
      <c r="E384" s="1">
        <v>0.16</v>
      </c>
      <c r="H384" s="1">
        <f t="shared" si="10"/>
        <v>-0.79588001734407521</v>
      </c>
    </row>
    <row r="385" spans="2:8">
      <c r="B385" s="1" t="s">
        <v>77</v>
      </c>
      <c r="C385" s="1" t="s">
        <v>23</v>
      </c>
      <c r="D385" s="1" t="s">
        <v>11</v>
      </c>
      <c r="E385" s="1">
        <v>0.11</v>
      </c>
      <c r="H385" s="1">
        <f t="shared" si="10"/>
        <v>-0.95860731484177497</v>
      </c>
    </row>
    <row r="386" spans="2:8">
      <c r="B386" s="1" t="s">
        <v>77</v>
      </c>
      <c r="C386" s="1" t="s">
        <v>23</v>
      </c>
      <c r="D386" s="1" t="s">
        <v>12</v>
      </c>
      <c r="E386" s="1">
        <v>0.53</v>
      </c>
      <c r="H386" s="1">
        <f t="shared" si="10"/>
        <v>-0.27572413039921095</v>
      </c>
    </row>
    <row r="387" spans="2:8">
      <c r="B387" s="1" t="s">
        <v>77</v>
      </c>
      <c r="C387" s="1" t="s">
        <v>23</v>
      </c>
      <c r="D387" s="1" t="s">
        <v>12</v>
      </c>
      <c r="E387" s="1">
        <v>0.12</v>
      </c>
      <c r="H387" s="1">
        <f t="shared" si="10"/>
        <v>-0.92081875395237522</v>
      </c>
    </row>
    <row r="388" spans="2:8">
      <c r="B388" s="1" t="s">
        <v>77</v>
      </c>
      <c r="C388" s="1" t="s">
        <v>23</v>
      </c>
      <c r="D388" s="1" t="s">
        <v>12</v>
      </c>
      <c r="E388" s="1">
        <v>0.31</v>
      </c>
      <c r="H388" s="1">
        <f t="shared" si="10"/>
        <v>-0.50863830616572736</v>
      </c>
    </row>
    <row r="389" spans="2:8">
      <c r="B389" s="1" t="s">
        <v>77</v>
      </c>
      <c r="C389" s="1" t="s">
        <v>23</v>
      </c>
      <c r="D389" s="1" t="s">
        <v>12</v>
      </c>
      <c r="E389" s="1">
        <v>0.09</v>
      </c>
      <c r="H389" s="1">
        <f t="shared" si="10"/>
        <v>-1.0457574905606752</v>
      </c>
    </row>
    <row r="390" spans="2:8">
      <c r="B390" s="1" t="s">
        <v>77</v>
      </c>
      <c r="C390" s="1" t="s">
        <v>23</v>
      </c>
      <c r="D390" s="1" t="s">
        <v>12</v>
      </c>
      <c r="E390" s="1">
        <v>0.56000000000000005</v>
      </c>
      <c r="H390" s="1">
        <f t="shared" si="10"/>
        <v>-0.25181197299379954</v>
      </c>
    </row>
    <row r="391" spans="2:8">
      <c r="B391" s="1" t="s">
        <v>77</v>
      </c>
      <c r="C391" s="1" t="s">
        <v>23</v>
      </c>
      <c r="D391" s="1" t="s">
        <v>12</v>
      </c>
      <c r="E391" s="1">
        <v>0.41</v>
      </c>
      <c r="H391" s="1">
        <f t="shared" si="10"/>
        <v>-0.38721614328026455</v>
      </c>
    </row>
    <row r="392" spans="2:8">
      <c r="B392" s="1" t="s">
        <v>77</v>
      </c>
      <c r="C392" s="1" t="s">
        <v>23</v>
      </c>
      <c r="D392" s="1" t="s">
        <v>12</v>
      </c>
      <c r="E392" s="1">
        <v>0.28000000000000003</v>
      </c>
      <c r="H392" s="1">
        <f t="shared" si="10"/>
        <v>-0.55284196865778079</v>
      </c>
    </row>
    <row r="393" spans="2:8">
      <c r="B393" s="1" t="s">
        <v>77</v>
      </c>
      <c r="C393" s="1" t="s">
        <v>23</v>
      </c>
      <c r="D393" s="1" t="s">
        <v>12</v>
      </c>
      <c r="E393" s="1">
        <v>0.51</v>
      </c>
      <c r="H393" s="1">
        <f t="shared" si="10"/>
        <v>-0.29242982390206362</v>
      </c>
    </row>
    <row r="394" spans="2:8">
      <c r="B394" s="1" t="s">
        <v>77</v>
      </c>
      <c r="C394" s="1" t="s">
        <v>23</v>
      </c>
      <c r="D394" s="1" t="s">
        <v>12</v>
      </c>
      <c r="E394" s="1">
        <v>0.13</v>
      </c>
      <c r="H394" s="1">
        <f t="shared" si="10"/>
        <v>-0.88605664769316317</v>
      </c>
    </row>
    <row r="395" spans="2:8">
      <c r="B395" s="1" t="s">
        <v>77</v>
      </c>
      <c r="C395" s="1" t="s">
        <v>23</v>
      </c>
      <c r="D395" s="1" t="s">
        <v>12</v>
      </c>
      <c r="E395" s="1">
        <v>0.32</v>
      </c>
      <c r="H395" s="1">
        <f t="shared" si="10"/>
        <v>-0.49485002168009401</v>
      </c>
    </row>
    <row r="396" spans="2:8">
      <c r="B396" s="1" t="s">
        <v>77</v>
      </c>
      <c r="C396" s="1" t="s">
        <v>23</v>
      </c>
      <c r="D396" s="1" t="s">
        <v>12</v>
      </c>
      <c r="E396" s="1">
        <v>0.25</v>
      </c>
      <c r="H396" s="1">
        <f t="shared" si="10"/>
        <v>-0.6020599913279624</v>
      </c>
    </row>
    <row r="397" spans="2:8">
      <c r="B397" s="1" t="s">
        <v>77</v>
      </c>
      <c r="C397" s="1" t="s">
        <v>23</v>
      </c>
      <c r="D397" s="1" t="s">
        <v>12</v>
      </c>
      <c r="E397" s="1">
        <v>0.12</v>
      </c>
      <c r="H397" s="1">
        <f t="shared" si="10"/>
        <v>-0.92081875395237522</v>
      </c>
    </row>
    <row r="398" spans="2:8">
      <c r="B398" s="1" t="s">
        <v>77</v>
      </c>
      <c r="C398" s="1" t="s">
        <v>23</v>
      </c>
      <c r="D398" s="1" t="s">
        <v>12</v>
      </c>
      <c r="E398" s="1">
        <v>0.34</v>
      </c>
      <c r="H398" s="1">
        <f t="shared" si="10"/>
        <v>-0.46852108295774486</v>
      </c>
    </row>
    <row r="399" spans="2:8">
      <c r="B399" s="1" t="s">
        <v>77</v>
      </c>
      <c r="C399" s="1" t="s">
        <v>23</v>
      </c>
      <c r="D399" s="1" t="s">
        <v>12</v>
      </c>
      <c r="E399" s="1">
        <v>0.97</v>
      </c>
      <c r="H399" s="1">
        <f t="shared" si="10"/>
        <v>-1.322826573375516E-2</v>
      </c>
    </row>
    <row r="400" spans="2:8">
      <c r="B400" s="1" t="s">
        <v>77</v>
      </c>
      <c r="C400" s="1" t="s">
        <v>23</v>
      </c>
      <c r="D400" s="1" t="s">
        <v>12</v>
      </c>
      <c r="E400" s="1">
        <v>1.5</v>
      </c>
      <c r="H400" s="1">
        <f t="shared" si="10"/>
        <v>0.17609125905568124</v>
      </c>
    </row>
    <row r="401" spans="2:8">
      <c r="B401" s="1" t="s">
        <v>77</v>
      </c>
      <c r="C401" s="1" t="s">
        <v>23</v>
      </c>
      <c r="D401" s="1" t="s">
        <v>12</v>
      </c>
      <c r="E401" s="1">
        <v>0.42</v>
      </c>
      <c r="H401" s="1">
        <f t="shared" si="10"/>
        <v>-0.37675070960209955</v>
      </c>
    </row>
    <row r="402" spans="2:8">
      <c r="B402" s="1" t="s">
        <v>77</v>
      </c>
      <c r="C402" s="1" t="s">
        <v>23</v>
      </c>
      <c r="D402" s="1" t="s">
        <v>12</v>
      </c>
      <c r="E402" s="1">
        <v>0.88</v>
      </c>
      <c r="H402" s="1">
        <f t="shared" si="10"/>
        <v>-5.551732784983137E-2</v>
      </c>
    </row>
    <row r="403" spans="2:8">
      <c r="B403" s="1" t="s">
        <v>77</v>
      </c>
      <c r="C403" s="1" t="s">
        <v>23</v>
      </c>
      <c r="D403" s="1" t="s">
        <v>12</v>
      </c>
      <c r="E403" s="1">
        <v>0.36</v>
      </c>
      <c r="H403" s="1">
        <f t="shared" si="10"/>
        <v>-0.44369749923271273</v>
      </c>
    </row>
    <row r="404" spans="2:8">
      <c r="B404" s="1" t="s">
        <v>77</v>
      </c>
      <c r="C404" s="1" t="s">
        <v>23</v>
      </c>
      <c r="D404" s="1" t="s">
        <v>12</v>
      </c>
      <c r="E404" s="1">
        <v>0.3</v>
      </c>
      <c r="H404" s="1">
        <f t="shared" si="10"/>
        <v>-0.52287874528033762</v>
      </c>
    </row>
    <row r="405" spans="2:8">
      <c r="B405" s="1" t="s">
        <v>77</v>
      </c>
      <c r="C405" s="1" t="s">
        <v>23</v>
      </c>
      <c r="D405" s="1" t="s">
        <v>12</v>
      </c>
      <c r="E405" s="1">
        <v>0.39</v>
      </c>
      <c r="H405" s="1">
        <f t="shared" si="10"/>
        <v>-0.40893539297350079</v>
      </c>
    </row>
    <row r="406" spans="2:8">
      <c r="B406" s="1" t="s">
        <v>77</v>
      </c>
      <c r="C406" s="1" t="s">
        <v>23</v>
      </c>
      <c r="D406" s="1" t="s">
        <v>12</v>
      </c>
      <c r="E406" s="1">
        <v>0.67</v>
      </c>
      <c r="H406" s="1">
        <f t="shared" si="10"/>
        <v>-0.17392519729917355</v>
      </c>
    </row>
    <row r="407" spans="2:8">
      <c r="B407" s="1" t="s">
        <v>77</v>
      </c>
      <c r="C407" s="1" t="s">
        <v>23</v>
      </c>
      <c r="D407" s="1" t="s">
        <v>12</v>
      </c>
      <c r="E407" s="1">
        <v>0.92</v>
      </c>
      <c r="H407" s="1">
        <f t="shared" si="10"/>
        <v>-3.6212172654444715E-2</v>
      </c>
    </row>
    <row r="408" spans="2:8">
      <c r="B408" s="1" t="s">
        <v>77</v>
      </c>
      <c r="C408" s="1" t="s">
        <v>23</v>
      </c>
      <c r="D408" s="1" t="s">
        <v>12</v>
      </c>
      <c r="E408" s="1">
        <v>0.48</v>
      </c>
      <c r="H408" s="1">
        <f t="shared" si="10"/>
        <v>-0.31875876262441277</v>
      </c>
    </row>
    <row r="409" spans="2:8">
      <c r="B409" s="1" t="s">
        <v>77</v>
      </c>
      <c r="C409" s="1" t="s">
        <v>23</v>
      </c>
      <c r="D409" s="1" t="s">
        <v>12</v>
      </c>
      <c r="E409" s="1">
        <v>0.46</v>
      </c>
      <c r="H409" s="1">
        <f t="shared" si="10"/>
        <v>-0.33724216831842591</v>
      </c>
    </row>
    <row r="410" spans="2:8">
      <c r="B410" s="1" t="s">
        <v>77</v>
      </c>
      <c r="C410" s="1" t="s">
        <v>23</v>
      </c>
      <c r="D410" s="1" t="s">
        <v>12</v>
      </c>
      <c r="E410" s="1">
        <v>0.59</v>
      </c>
      <c r="H410" s="1">
        <f t="shared" si="10"/>
        <v>-0.22914798835785583</v>
      </c>
    </row>
    <row r="411" spans="2:8">
      <c r="B411" s="1" t="s">
        <v>77</v>
      </c>
      <c r="C411" s="1" t="s">
        <v>23</v>
      </c>
      <c r="D411" s="1" t="s">
        <v>12</v>
      </c>
      <c r="E411" s="1">
        <v>0.45</v>
      </c>
      <c r="H411" s="1">
        <f t="shared" si="10"/>
        <v>-0.34678748622465633</v>
      </c>
    </row>
    <row r="412" spans="2:8">
      <c r="B412" s="1" t="s">
        <v>77</v>
      </c>
      <c r="C412" s="1" t="s">
        <v>23</v>
      </c>
      <c r="D412" s="1" t="s">
        <v>12</v>
      </c>
      <c r="E412" s="1">
        <v>0.67</v>
      </c>
      <c r="H412" s="1">
        <f t="shared" si="10"/>
        <v>-0.17392519729917355</v>
      </c>
    </row>
    <row r="413" spans="2:8">
      <c r="B413" s="1" t="s">
        <v>77</v>
      </c>
      <c r="C413" s="1" t="s">
        <v>23</v>
      </c>
      <c r="D413" s="1" t="s">
        <v>12</v>
      </c>
      <c r="E413" s="1">
        <v>0.99</v>
      </c>
      <c r="H413" s="1">
        <f t="shared" si="10"/>
        <v>-4.3648054024500883E-3</v>
      </c>
    </row>
    <row r="414" spans="2:8">
      <c r="B414" s="1" t="s">
        <v>77</v>
      </c>
      <c r="C414" s="1" t="s">
        <v>23</v>
      </c>
      <c r="D414" s="1" t="s">
        <v>12</v>
      </c>
      <c r="E414" s="1">
        <v>0.47</v>
      </c>
      <c r="H414" s="1">
        <f t="shared" si="10"/>
        <v>-0.32790214206428259</v>
      </c>
    </row>
    <row r="415" spans="2:8">
      <c r="B415" s="1" t="s">
        <v>77</v>
      </c>
      <c r="C415" s="1" t="s">
        <v>23</v>
      </c>
      <c r="D415" s="1" t="s">
        <v>12</v>
      </c>
      <c r="E415" s="1">
        <v>0.19</v>
      </c>
      <c r="H415" s="1">
        <f t="shared" si="10"/>
        <v>-0.72124639904717103</v>
      </c>
    </row>
    <row r="416" spans="2:8">
      <c r="B416" s="1" t="s">
        <v>77</v>
      </c>
      <c r="C416" s="1" t="s">
        <v>23</v>
      </c>
      <c r="D416" s="1" t="s">
        <v>12</v>
      </c>
      <c r="E416" s="1">
        <v>0.62</v>
      </c>
      <c r="H416" s="1">
        <f t="shared" si="10"/>
        <v>-0.20760831050174613</v>
      </c>
    </row>
    <row r="417" spans="2:8">
      <c r="B417" s="1" t="s">
        <v>77</v>
      </c>
      <c r="C417" s="1" t="s">
        <v>23</v>
      </c>
      <c r="D417" s="1" t="s">
        <v>13</v>
      </c>
      <c r="E417" s="1">
        <v>0.13</v>
      </c>
      <c r="H417" s="1">
        <f t="shared" si="10"/>
        <v>-0.88605664769316317</v>
      </c>
    </row>
    <row r="418" spans="2:8">
      <c r="B418" s="1" t="s">
        <v>77</v>
      </c>
      <c r="C418" s="1" t="s">
        <v>23</v>
      </c>
      <c r="D418" s="1" t="s">
        <v>13</v>
      </c>
      <c r="E418" s="1">
        <v>0.16</v>
      </c>
      <c r="H418" s="1">
        <f t="shared" si="10"/>
        <v>-0.79588001734407521</v>
      </c>
    </row>
    <row r="419" spans="2:8">
      <c r="B419" s="1" t="s">
        <v>77</v>
      </c>
      <c r="C419" s="1" t="s">
        <v>23</v>
      </c>
      <c r="D419" s="1" t="s">
        <v>13</v>
      </c>
      <c r="E419" s="1">
        <v>0.15</v>
      </c>
      <c r="H419" s="1">
        <f t="shared" si="10"/>
        <v>-0.82390874094431876</v>
      </c>
    </row>
    <row r="420" spans="2:8">
      <c r="B420" s="1" t="s">
        <v>77</v>
      </c>
      <c r="C420" s="1" t="s">
        <v>23</v>
      </c>
      <c r="D420" s="1" t="s">
        <v>13</v>
      </c>
      <c r="E420" s="1">
        <v>0.71</v>
      </c>
      <c r="H420" s="1">
        <f t="shared" si="10"/>
        <v>-0.14874165128092473</v>
      </c>
    </row>
    <row r="421" spans="2:8">
      <c r="B421" s="1" t="s">
        <v>77</v>
      </c>
      <c r="C421" s="1" t="s">
        <v>23</v>
      </c>
      <c r="D421" s="1" t="s">
        <v>13</v>
      </c>
      <c r="E421" s="1">
        <v>0.56000000000000005</v>
      </c>
      <c r="H421" s="1">
        <f t="shared" si="10"/>
        <v>-0.25181197299379954</v>
      </c>
    </row>
    <row r="422" spans="2:8">
      <c r="B422" s="1" t="s">
        <v>77</v>
      </c>
      <c r="C422" s="1" t="s">
        <v>23</v>
      </c>
      <c r="D422" s="1" t="s">
        <v>13</v>
      </c>
      <c r="E422" s="1">
        <v>0.28000000000000003</v>
      </c>
      <c r="H422" s="1">
        <f t="shared" si="10"/>
        <v>-0.55284196865778079</v>
      </c>
    </row>
    <row r="423" spans="2:8">
      <c r="B423" s="1" t="s">
        <v>77</v>
      </c>
      <c r="C423" s="1" t="s">
        <v>23</v>
      </c>
      <c r="D423" s="1" t="s">
        <v>13</v>
      </c>
      <c r="E423" s="1">
        <v>0.18</v>
      </c>
      <c r="H423" s="1">
        <f t="shared" si="10"/>
        <v>-0.74472749489669399</v>
      </c>
    </row>
    <row r="424" spans="2:8">
      <c r="B424" s="1" t="s">
        <v>77</v>
      </c>
      <c r="C424" s="1" t="s">
        <v>23</v>
      </c>
      <c r="D424" s="1" t="s">
        <v>13</v>
      </c>
      <c r="E424" s="1">
        <v>0.33</v>
      </c>
      <c r="H424" s="1">
        <f t="shared" si="10"/>
        <v>-0.48148606012211248</v>
      </c>
    </row>
    <row r="425" spans="2:8">
      <c r="B425" s="1" t="s">
        <v>77</v>
      </c>
      <c r="C425" s="1" t="s">
        <v>23</v>
      </c>
      <c r="D425" s="1" t="s">
        <v>13</v>
      </c>
      <c r="E425" s="1">
        <v>0.19</v>
      </c>
      <c r="H425" s="1">
        <f t="shared" si="10"/>
        <v>-0.72124639904717103</v>
      </c>
    </row>
    <row r="426" spans="2:8">
      <c r="B426" s="1" t="s">
        <v>77</v>
      </c>
      <c r="C426" s="1" t="s">
        <v>23</v>
      </c>
      <c r="D426" s="1" t="s">
        <v>13</v>
      </c>
      <c r="E426" s="1">
        <v>0.32</v>
      </c>
      <c r="H426" s="1">
        <f t="shared" si="10"/>
        <v>-0.49485002168009401</v>
      </c>
    </row>
    <row r="427" spans="2:8">
      <c r="B427" s="1" t="s">
        <v>77</v>
      </c>
      <c r="C427" s="1" t="s">
        <v>23</v>
      </c>
      <c r="D427" s="1" t="s">
        <v>13</v>
      </c>
      <c r="E427" s="1">
        <v>0.3</v>
      </c>
      <c r="H427" s="1">
        <f t="shared" si="10"/>
        <v>-0.52287874528033762</v>
      </c>
    </row>
    <row r="428" spans="2:8">
      <c r="B428" s="1" t="s">
        <v>77</v>
      </c>
      <c r="C428" s="1" t="s">
        <v>23</v>
      </c>
      <c r="D428" s="1" t="s">
        <v>13</v>
      </c>
      <c r="E428" s="1">
        <v>0.28000000000000003</v>
      </c>
      <c r="H428" s="1">
        <f t="shared" ref="H428:H491" si="11">LOG10(E428)</f>
        <v>-0.55284196865778079</v>
      </c>
    </row>
    <row r="429" spans="2:8">
      <c r="B429" s="1" t="s">
        <v>77</v>
      </c>
      <c r="C429" s="1" t="s">
        <v>23</v>
      </c>
      <c r="D429" s="1" t="s">
        <v>13</v>
      </c>
      <c r="E429" s="1">
        <v>0.26</v>
      </c>
      <c r="H429" s="1">
        <f t="shared" si="11"/>
        <v>-0.58502665202918203</v>
      </c>
    </row>
    <row r="430" spans="2:8">
      <c r="B430" s="1" t="s">
        <v>77</v>
      </c>
      <c r="C430" s="1" t="s">
        <v>23</v>
      </c>
      <c r="D430" s="1" t="s">
        <v>13</v>
      </c>
      <c r="E430" s="1">
        <v>0.15</v>
      </c>
      <c r="H430" s="1">
        <f t="shared" si="11"/>
        <v>-0.82390874094431876</v>
      </c>
    </row>
    <row r="431" spans="2:8">
      <c r="B431" s="1" t="s">
        <v>77</v>
      </c>
      <c r="C431" s="1" t="s">
        <v>23</v>
      </c>
      <c r="D431" s="1" t="s">
        <v>13</v>
      </c>
      <c r="E431" s="1">
        <v>0.19</v>
      </c>
      <c r="H431" s="1">
        <f t="shared" si="11"/>
        <v>-0.72124639904717103</v>
      </c>
    </row>
    <row r="432" spans="2:8">
      <c r="B432" s="1" t="s">
        <v>77</v>
      </c>
      <c r="C432" s="1" t="s">
        <v>23</v>
      </c>
      <c r="D432" s="1" t="s">
        <v>13</v>
      </c>
      <c r="E432" s="1">
        <v>0.21</v>
      </c>
      <c r="H432" s="1">
        <f t="shared" si="11"/>
        <v>-0.6777807052660807</v>
      </c>
    </row>
    <row r="433" spans="2:8">
      <c r="B433" s="1" t="s">
        <v>77</v>
      </c>
      <c r="C433" s="1" t="s">
        <v>23</v>
      </c>
      <c r="D433" s="1" t="s">
        <v>13</v>
      </c>
      <c r="E433" s="1">
        <v>0.11</v>
      </c>
      <c r="H433" s="1">
        <f t="shared" si="11"/>
        <v>-0.95860731484177497</v>
      </c>
    </row>
    <row r="434" spans="2:8">
      <c r="B434" s="1" t="s">
        <v>77</v>
      </c>
      <c r="C434" s="1" t="s">
        <v>23</v>
      </c>
      <c r="D434" s="1" t="s">
        <v>13</v>
      </c>
      <c r="E434" s="1">
        <v>0.17</v>
      </c>
      <c r="H434" s="1">
        <f t="shared" si="11"/>
        <v>-0.769551078621726</v>
      </c>
    </row>
    <row r="435" spans="2:8">
      <c r="B435" s="1" t="s">
        <v>77</v>
      </c>
      <c r="C435" s="1" t="s">
        <v>23</v>
      </c>
      <c r="D435" s="1" t="s">
        <v>13</v>
      </c>
      <c r="E435" s="1">
        <v>0.2</v>
      </c>
      <c r="H435" s="1">
        <f t="shared" si="11"/>
        <v>-0.69897000433601875</v>
      </c>
    </row>
    <row r="436" spans="2:8">
      <c r="B436" s="1" t="s">
        <v>77</v>
      </c>
      <c r="C436" s="1" t="s">
        <v>23</v>
      </c>
      <c r="D436" s="1" t="s">
        <v>13</v>
      </c>
      <c r="E436" s="1">
        <v>0.13</v>
      </c>
      <c r="H436" s="1">
        <f t="shared" si="11"/>
        <v>-0.88605664769316317</v>
      </c>
    </row>
    <row r="437" spans="2:8">
      <c r="B437" s="1" t="s">
        <v>77</v>
      </c>
      <c r="C437" s="1" t="s">
        <v>23</v>
      </c>
      <c r="D437" s="1" t="s">
        <v>13</v>
      </c>
      <c r="E437" s="1">
        <v>0.17</v>
      </c>
      <c r="H437" s="1">
        <f t="shared" si="11"/>
        <v>-0.769551078621726</v>
      </c>
    </row>
    <row r="438" spans="2:8">
      <c r="B438" s="1" t="s">
        <v>77</v>
      </c>
      <c r="C438" s="1" t="s">
        <v>23</v>
      </c>
      <c r="D438" s="1" t="s">
        <v>13</v>
      </c>
      <c r="E438" s="1">
        <v>0.24</v>
      </c>
      <c r="H438" s="1">
        <f t="shared" si="11"/>
        <v>-0.61978875828839397</v>
      </c>
    </row>
    <row r="439" spans="2:8">
      <c r="B439" s="1" t="s">
        <v>77</v>
      </c>
      <c r="C439" s="1" t="s">
        <v>23</v>
      </c>
      <c r="D439" s="1" t="s">
        <v>13</v>
      </c>
      <c r="E439" s="1">
        <v>0.14000000000000001</v>
      </c>
      <c r="H439" s="1">
        <f t="shared" si="11"/>
        <v>-0.85387196432176193</v>
      </c>
    </row>
    <row r="440" spans="2:8">
      <c r="B440" s="1" t="s">
        <v>77</v>
      </c>
      <c r="C440" s="1" t="s">
        <v>23</v>
      </c>
      <c r="D440" s="1" t="s">
        <v>13</v>
      </c>
      <c r="E440" s="1">
        <v>0.16</v>
      </c>
      <c r="H440" s="1">
        <f t="shared" si="11"/>
        <v>-0.79588001734407521</v>
      </c>
    </row>
    <row r="441" spans="2:8">
      <c r="B441" s="1" t="s">
        <v>77</v>
      </c>
      <c r="C441" s="1" t="s">
        <v>23</v>
      </c>
      <c r="D441" s="1" t="s">
        <v>13</v>
      </c>
      <c r="E441" s="1">
        <v>0.18</v>
      </c>
      <c r="H441" s="1">
        <f t="shared" si="11"/>
        <v>-0.74472749489669399</v>
      </c>
    </row>
    <row r="442" spans="2:8">
      <c r="B442" s="1" t="s">
        <v>77</v>
      </c>
      <c r="C442" s="1" t="s">
        <v>23</v>
      </c>
      <c r="D442" s="1" t="s">
        <v>13</v>
      </c>
      <c r="E442" s="1">
        <v>0.17</v>
      </c>
      <c r="H442" s="1">
        <f t="shared" si="11"/>
        <v>-0.769551078621726</v>
      </c>
    </row>
    <row r="443" spans="2:8">
      <c r="B443" s="1" t="s">
        <v>77</v>
      </c>
      <c r="C443" s="1" t="s">
        <v>23</v>
      </c>
      <c r="D443" s="1" t="s">
        <v>13</v>
      </c>
      <c r="E443" s="1">
        <v>0.23</v>
      </c>
      <c r="H443" s="1">
        <f t="shared" si="11"/>
        <v>-0.63827216398240705</v>
      </c>
    </row>
    <row r="444" spans="2:8">
      <c r="B444" s="1" t="s">
        <v>77</v>
      </c>
      <c r="C444" s="1" t="s">
        <v>23</v>
      </c>
      <c r="D444" s="1" t="s">
        <v>13</v>
      </c>
      <c r="E444" s="1">
        <v>0.13</v>
      </c>
      <c r="H444" s="1">
        <f t="shared" si="11"/>
        <v>-0.88605664769316317</v>
      </c>
    </row>
    <row r="445" spans="2:8">
      <c r="B445" s="1" t="s">
        <v>77</v>
      </c>
      <c r="C445" s="1" t="s">
        <v>23</v>
      </c>
      <c r="D445" s="1" t="s">
        <v>13</v>
      </c>
      <c r="E445" s="1">
        <v>0.43</v>
      </c>
      <c r="H445" s="1">
        <f t="shared" si="11"/>
        <v>-0.36653154442041347</v>
      </c>
    </row>
    <row r="446" spans="2:8">
      <c r="B446" s="1" t="s">
        <v>77</v>
      </c>
      <c r="C446" s="1" t="s">
        <v>23</v>
      </c>
      <c r="D446" s="1" t="s">
        <v>13</v>
      </c>
      <c r="E446" s="1">
        <v>0.2</v>
      </c>
      <c r="H446" s="1">
        <f t="shared" si="11"/>
        <v>-0.69897000433601875</v>
      </c>
    </row>
    <row r="447" spans="2:8">
      <c r="B447" s="1" t="s">
        <v>77</v>
      </c>
      <c r="C447" s="1" t="s">
        <v>23</v>
      </c>
      <c r="D447" s="1" t="s">
        <v>13</v>
      </c>
      <c r="E447" s="1">
        <v>0.12</v>
      </c>
      <c r="H447" s="1">
        <f t="shared" si="11"/>
        <v>-0.92081875395237522</v>
      </c>
    </row>
    <row r="448" spans="2:8">
      <c r="B448" s="1" t="s">
        <v>77</v>
      </c>
      <c r="C448" s="1" t="s">
        <v>23</v>
      </c>
      <c r="D448" s="1" t="s">
        <v>13</v>
      </c>
      <c r="E448" s="1">
        <v>0.12</v>
      </c>
      <c r="H448" s="1">
        <f t="shared" si="11"/>
        <v>-0.92081875395237522</v>
      </c>
    </row>
    <row r="449" spans="2:8">
      <c r="B449" s="1" t="s">
        <v>77</v>
      </c>
      <c r="C449" s="1" t="s">
        <v>23</v>
      </c>
      <c r="D449" s="1" t="s">
        <v>13</v>
      </c>
      <c r="E449" s="1">
        <v>0.08</v>
      </c>
      <c r="H449" s="1">
        <f t="shared" si="11"/>
        <v>-1.0969100130080565</v>
      </c>
    </row>
    <row r="450" spans="2:8">
      <c r="B450" s="1" t="s">
        <v>77</v>
      </c>
      <c r="C450" s="1" t="s">
        <v>23</v>
      </c>
      <c r="D450" s="1" t="s">
        <v>13</v>
      </c>
      <c r="E450" s="1">
        <v>0.11</v>
      </c>
      <c r="H450" s="1">
        <f t="shared" si="11"/>
        <v>-0.95860731484177497</v>
      </c>
    </row>
    <row r="451" spans="2:8">
      <c r="B451" s="1" t="s">
        <v>77</v>
      </c>
      <c r="C451" s="1" t="s">
        <v>23</v>
      </c>
      <c r="D451" s="1" t="s">
        <v>13</v>
      </c>
      <c r="E451" s="1">
        <v>0.35</v>
      </c>
      <c r="H451" s="1">
        <f t="shared" si="11"/>
        <v>-0.45593195564972439</v>
      </c>
    </row>
    <row r="452" spans="2:8">
      <c r="B452" s="1" t="s">
        <v>77</v>
      </c>
      <c r="C452" s="1" t="s">
        <v>23</v>
      </c>
      <c r="D452" s="1" t="s">
        <v>13</v>
      </c>
      <c r="E452" s="1">
        <v>0.09</v>
      </c>
      <c r="H452" s="1">
        <f t="shared" si="11"/>
        <v>-1.0457574905606752</v>
      </c>
    </row>
    <row r="453" spans="2:8">
      <c r="B453" s="1" t="s">
        <v>77</v>
      </c>
      <c r="C453" s="1" t="s">
        <v>23</v>
      </c>
      <c r="D453" s="1" t="s">
        <v>51</v>
      </c>
      <c r="E453" s="1">
        <v>16.010000000000002</v>
      </c>
      <c r="H453" s="1">
        <f t="shared" si="11"/>
        <v>1.2043913319192998</v>
      </c>
    </row>
    <row r="454" spans="2:8">
      <c r="B454" s="1" t="s">
        <v>77</v>
      </c>
      <c r="C454" s="1" t="s">
        <v>23</v>
      </c>
      <c r="D454" s="1" t="s">
        <v>51</v>
      </c>
      <c r="E454" s="1">
        <v>5.0199999999999996</v>
      </c>
      <c r="H454" s="1">
        <f t="shared" si="11"/>
        <v>0.70070371714501933</v>
      </c>
    </row>
    <row r="455" spans="2:8">
      <c r="B455" s="1" t="s">
        <v>77</v>
      </c>
      <c r="C455" s="1" t="s">
        <v>23</v>
      </c>
      <c r="D455" s="1" t="s">
        <v>51</v>
      </c>
      <c r="E455" s="1">
        <v>6.76</v>
      </c>
      <c r="H455" s="1">
        <f t="shared" si="11"/>
        <v>0.82994669594163595</v>
      </c>
    </row>
    <row r="456" spans="2:8">
      <c r="B456" s="1" t="s">
        <v>77</v>
      </c>
      <c r="C456" s="1" t="s">
        <v>23</v>
      </c>
      <c r="D456" s="1" t="s">
        <v>51</v>
      </c>
      <c r="E456" s="1">
        <v>18.52</v>
      </c>
      <c r="H456" s="1">
        <f t="shared" si="11"/>
        <v>1.2676409823459156</v>
      </c>
    </row>
    <row r="457" spans="2:8">
      <c r="B457" s="1" t="s">
        <v>77</v>
      </c>
      <c r="C457" s="1" t="s">
        <v>23</v>
      </c>
      <c r="D457" s="1" t="s">
        <v>51</v>
      </c>
      <c r="E457" s="1">
        <v>5.9</v>
      </c>
      <c r="H457" s="1">
        <f t="shared" si="11"/>
        <v>0.77085201164214423</v>
      </c>
    </row>
    <row r="458" spans="2:8">
      <c r="B458" s="1" t="s">
        <v>77</v>
      </c>
      <c r="C458" s="1" t="s">
        <v>23</v>
      </c>
      <c r="D458" s="1" t="s">
        <v>51</v>
      </c>
      <c r="E458" s="1">
        <v>2.72</v>
      </c>
      <c r="H458" s="1">
        <f t="shared" si="11"/>
        <v>0.43456890403419873</v>
      </c>
    </row>
    <row r="459" spans="2:8">
      <c r="B459" s="1" t="s">
        <v>77</v>
      </c>
      <c r="C459" s="1" t="s">
        <v>23</v>
      </c>
      <c r="D459" s="1" t="s">
        <v>51</v>
      </c>
      <c r="E459" s="1">
        <v>7.83</v>
      </c>
      <c r="H459" s="1">
        <f t="shared" si="11"/>
        <v>0.89376176205794344</v>
      </c>
    </row>
    <row r="460" spans="2:8">
      <c r="B460" s="1" t="s">
        <v>77</v>
      </c>
      <c r="C460" s="1" t="s">
        <v>23</v>
      </c>
      <c r="D460" s="1" t="s">
        <v>51</v>
      </c>
      <c r="E460" s="1">
        <v>4.5999999999999996</v>
      </c>
      <c r="H460" s="1">
        <f t="shared" si="11"/>
        <v>0.66275783168157409</v>
      </c>
    </row>
    <row r="461" spans="2:8">
      <c r="B461" s="1" t="s">
        <v>77</v>
      </c>
      <c r="C461" s="1" t="s">
        <v>23</v>
      </c>
      <c r="D461" s="1" t="s">
        <v>51</v>
      </c>
      <c r="E461" s="1">
        <v>5.51</v>
      </c>
      <c r="H461" s="1">
        <f t="shared" si="11"/>
        <v>0.74115159885178505</v>
      </c>
    </row>
    <row r="462" spans="2:8">
      <c r="B462" s="1" t="s">
        <v>77</v>
      </c>
      <c r="C462" s="1" t="s">
        <v>23</v>
      </c>
      <c r="D462" s="1" t="s">
        <v>51</v>
      </c>
      <c r="E462" s="1">
        <v>3.5</v>
      </c>
      <c r="H462" s="1">
        <f t="shared" si="11"/>
        <v>0.54406804435027567</v>
      </c>
    </row>
    <row r="463" spans="2:8">
      <c r="B463" s="1" t="s">
        <v>77</v>
      </c>
      <c r="C463" s="1" t="s">
        <v>23</v>
      </c>
      <c r="D463" s="1" t="s">
        <v>51</v>
      </c>
      <c r="E463" s="1">
        <v>2.14</v>
      </c>
      <c r="H463" s="1">
        <f t="shared" si="11"/>
        <v>0.33041377334919086</v>
      </c>
    </row>
    <row r="464" spans="2:8">
      <c r="B464" s="1" t="s">
        <v>77</v>
      </c>
      <c r="C464" s="1" t="s">
        <v>23</v>
      </c>
      <c r="D464" s="1" t="s">
        <v>51</v>
      </c>
      <c r="E464" s="1">
        <v>12.13</v>
      </c>
      <c r="H464" s="1">
        <f t="shared" si="11"/>
        <v>1.0838608008665731</v>
      </c>
    </row>
    <row r="465" spans="2:8">
      <c r="B465" s="1" t="s">
        <v>77</v>
      </c>
      <c r="C465" s="1" t="s">
        <v>23</v>
      </c>
      <c r="D465" s="1" t="s">
        <v>51</v>
      </c>
      <c r="E465" s="1">
        <v>35.85</v>
      </c>
      <c r="H465" s="1">
        <f t="shared" si="11"/>
        <v>1.5544891600038189</v>
      </c>
    </row>
    <row r="466" spans="2:8">
      <c r="B466" s="1" t="s">
        <v>77</v>
      </c>
      <c r="C466" s="1" t="s">
        <v>23</v>
      </c>
      <c r="D466" s="1" t="s">
        <v>51</v>
      </c>
      <c r="E466" s="1">
        <v>13.9</v>
      </c>
      <c r="H466" s="1">
        <f t="shared" si="11"/>
        <v>1.1430148002540952</v>
      </c>
    </row>
    <row r="467" spans="2:8">
      <c r="B467" s="1" t="s">
        <v>77</v>
      </c>
      <c r="C467" s="1" t="s">
        <v>23</v>
      </c>
      <c r="D467" s="1" t="s">
        <v>51</v>
      </c>
      <c r="E467" s="1">
        <v>10.74</v>
      </c>
      <c r="H467" s="1">
        <f t="shared" si="11"/>
        <v>1.0310042813635367</v>
      </c>
    </row>
    <row r="468" spans="2:8">
      <c r="B468" s="1" t="s">
        <v>77</v>
      </c>
      <c r="C468" s="1" t="s">
        <v>23</v>
      </c>
      <c r="D468" s="1" t="s">
        <v>51</v>
      </c>
      <c r="E468" s="1">
        <v>11.08</v>
      </c>
      <c r="H468" s="1">
        <f t="shared" si="11"/>
        <v>1.0445397603924109</v>
      </c>
    </row>
    <row r="469" spans="2:8">
      <c r="B469" s="1" t="s">
        <v>77</v>
      </c>
      <c r="C469" s="1" t="s">
        <v>23</v>
      </c>
      <c r="D469" s="1" t="s">
        <v>51</v>
      </c>
      <c r="E469" s="1">
        <v>1.97</v>
      </c>
      <c r="H469" s="1">
        <f t="shared" si="11"/>
        <v>0.2944662261615929</v>
      </c>
    </row>
    <row r="470" spans="2:8">
      <c r="B470" s="1" t="s">
        <v>77</v>
      </c>
      <c r="C470" s="1" t="s">
        <v>23</v>
      </c>
      <c r="D470" s="1" t="s">
        <v>51</v>
      </c>
      <c r="E470" s="1">
        <v>13.19</v>
      </c>
      <c r="H470" s="1">
        <f t="shared" si="11"/>
        <v>1.1202447955463652</v>
      </c>
    </row>
    <row r="471" spans="2:8">
      <c r="B471" s="1" t="s">
        <v>77</v>
      </c>
      <c r="C471" s="1" t="s">
        <v>23</v>
      </c>
      <c r="D471" s="1" t="s">
        <v>51</v>
      </c>
      <c r="E471" s="1">
        <v>17.77</v>
      </c>
      <c r="H471" s="1">
        <f t="shared" si="11"/>
        <v>1.2496874278053016</v>
      </c>
    </row>
    <row r="472" spans="2:8">
      <c r="B472" s="1" t="s">
        <v>77</v>
      </c>
      <c r="C472" s="1" t="s">
        <v>23</v>
      </c>
      <c r="D472" s="1" t="s">
        <v>51</v>
      </c>
      <c r="E472" s="1">
        <v>8.17</v>
      </c>
      <c r="H472" s="1">
        <f t="shared" si="11"/>
        <v>0.9122220565324155</v>
      </c>
    </row>
    <row r="473" spans="2:8">
      <c r="B473" s="1" t="s">
        <v>77</v>
      </c>
      <c r="C473" s="1" t="s">
        <v>23</v>
      </c>
      <c r="D473" s="1" t="s">
        <v>51</v>
      </c>
      <c r="E473" s="1">
        <v>17.03</v>
      </c>
      <c r="H473" s="1">
        <f t="shared" si="11"/>
        <v>1.2312146479626012</v>
      </c>
    </row>
    <row r="474" spans="2:8">
      <c r="B474" s="1" t="s">
        <v>77</v>
      </c>
      <c r="C474" s="1" t="s">
        <v>23</v>
      </c>
      <c r="D474" s="1" t="s">
        <v>51</v>
      </c>
      <c r="E474" s="1">
        <v>8.15</v>
      </c>
      <c r="H474" s="1">
        <f t="shared" si="11"/>
        <v>0.91115760873997664</v>
      </c>
    </row>
    <row r="475" spans="2:8">
      <c r="B475" s="1" t="s">
        <v>77</v>
      </c>
      <c r="C475" s="1" t="s">
        <v>23</v>
      </c>
      <c r="D475" s="1" t="s">
        <v>51</v>
      </c>
      <c r="E475" s="1">
        <v>6.04</v>
      </c>
      <c r="H475" s="1">
        <f t="shared" si="11"/>
        <v>0.78103693862113188</v>
      </c>
    </row>
    <row r="476" spans="2:8">
      <c r="B476" s="1" t="s">
        <v>77</v>
      </c>
      <c r="C476" s="1" t="s">
        <v>23</v>
      </c>
      <c r="D476" s="1" t="s">
        <v>51</v>
      </c>
      <c r="E476" s="1">
        <v>9.77</v>
      </c>
      <c r="H476" s="1">
        <f t="shared" si="11"/>
        <v>0.98989456371877305</v>
      </c>
    </row>
    <row r="477" spans="2:8">
      <c r="B477" s="1" t="s">
        <v>77</v>
      </c>
      <c r="C477" s="1" t="s">
        <v>23</v>
      </c>
      <c r="D477" s="1" t="s">
        <v>51</v>
      </c>
      <c r="E477" s="1">
        <v>8.01</v>
      </c>
      <c r="H477" s="1">
        <f t="shared" si="11"/>
        <v>0.90363251608423767</v>
      </c>
    </row>
    <row r="478" spans="2:8">
      <c r="B478" s="1" t="s">
        <v>77</v>
      </c>
      <c r="C478" s="1" t="s">
        <v>23</v>
      </c>
      <c r="D478" s="1" t="s">
        <v>51</v>
      </c>
      <c r="E478" s="1">
        <v>5.15</v>
      </c>
      <c r="H478" s="1">
        <f t="shared" si="11"/>
        <v>0.71180722904119109</v>
      </c>
    </row>
    <row r="479" spans="2:8">
      <c r="B479" s="1" t="s">
        <v>77</v>
      </c>
      <c r="C479" s="1" t="s">
        <v>23</v>
      </c>
      <c r="D479" s="1" t="s">
        <v>51</v>
      </c>
      <c r="E479" s="1">
        <v>4.0199999999999996</v>
      </c>
      <c r="H479" s="1">
        <f t="shared" si="11"/>
        <v>0.60422605308446997</v>
      </c>
    </row>
    <row r="480" spans="2:8">
      <c r="B480" s="1" t="s">
        <v>77</v>
      </c>
      <c r="C480" s="1" t="s">
        <v>23</v>
      </c>
      <c r="D480" s="1" t="s">
        <v>51</v>
      </c>
      <c r="E480" s="1">
        <v>2.23</v>
      </c>
      <c r="H480" s="1">
        <f t="shared" si="11"/>
        <v>0.34830486304816066</v>
      </c>
    </row>
    <row r="481" spans="2:8">
      <c r="B481" s="1" t="s">
        <v>77</v>
      </c>
      <c r="C481" s="1" t="s">
        <v>23</v>
      </c>
      <c r="D481" s="1" t="s">
        <v>51</v>
      </c>
      <c r="E481" s="1">
        <v>4.92</v>
      </c>
      <c r="H481" s="1">
        <f t="shared" si="11"/>
        <v>0.69196510276736034</v>
      </c>
    </row>
    <row r="482" spans="2:8">
      <c r="B482" s="1" t="s">
        <v>77</v>
      </c>
      <c r="C482" s="1" t="s">
        <v>23</v>
      </c>
      <c r="D482" s="1" t="s">
        <v>51</v>
      </c>
      <c r="E482" s="1">
        <v>2.1</v>
      </c>
      <c r="H482" s="1">
        <f t="shared" si="11"/>
        <v>0.3222192947339193</v>
      </c>
    </row>
    <row r="483" spans="2:8">
      <c r="B483" s="1" t="s">
        <v>77</v>
      </c>
      <c r="C483" s="1" t="s">
        <v>23</v>
      </c>
      <c r="D483" s="1" t="s">
        <v>51</v>
      </c>
      <c r="E483" s="1">
        <v>27.02</v>
      </c>
      <c r="H483" s="1">
        <f t="shared" si="11"/>
        <v>1.4316853446860118</v>
      </c>
    </row>
    <row r="484" spans="2:8">
      <c r="B484" s="1" t="s">
        <v>77</v>
      </c>
      <c r="C484" s="1" t="s">
        <v>23</v>
      </c>
      <c r="D484" s="1" t="s">
        <v>51</v>
      </c>
      <c r="E484" s="1">
        <v>8.3000000000000007</v>
      </c>
      <c r="H484" s="1">
        <f t="shared" si="11"/>
        <v>0.91907809237607396</v>
      </c>
    </row>
    <row r="485" spans="2:8">
      <c r="B485" s="1" t="s">
        <v>77</v>
      </c>
      <c r="C485" s="1" t="s">
        <v>23</v>
      </c>
      <c r="D485" s="1" t="s">
        <v>58</v>
      </c>
      <c r="E485" s="1">
        <v>15.45</v>
      </c>
      <c r="H485" s="1">
        <f t="shared" si="11"/>
        <v>1.1889284837608534</v>
      </c>
    </row>
    <row r="486" spans="2:8">
      <c r="B486" s="1" t="s">
        <v>77</v>
      </c>
      <c r="C486" s="1" t="s">
        <v>23</v>
      </c>
      <c r="D486" s="1" t="s">
        <v>7</v>
      </c>
      <c r="E486" s="1">
        <v>10.18</v>
      </c>
      <c r="H486" s="1">
        <f t="shared" si="11"/>
        <v>1.00774777800074</v>
      </c>
    </row>
    <row r="487" spans="2:8">
      <c r="B487" s="1" t="s">
        <v>77</v>
      </c>
      <c r="C487" s="1" t="s">
        <v>23</v>
      </c>
      <c r="D487" s="1" t="s">
        <v>0</v>
      </c>
      <c r="E487" s="1">
        <v>51.3</v>
      </c>
      <c r="H487" s="1">
        <f t="shared" si="11"/>
        <v>1.7101173651118162</v>
      </c>
    </row>
    <row r="488" spans="2:8">
      <c r="B488" s="1" t="s">
        <v>77</v>
      </c>
      <c r="C488" s="1" t="s">
        <v>23</v>
      </c>
      <c r="D488" s="1" t="s">
        <v>4</v>
      </c>
      <c r="E488" s="1">
        <v>0.15</v>
      </c>
      <c r="H488" s="1">
        <f t="shared" si="11"/>
        <v>-0.82390874094431876</v>
      </c>
    </row>
    <row r="489" spans="2:8">
      <c r="B489" s="1" t="s">
        <v>77</v>
      </c>
      <c r="C489" s="1" t="s">
        <v>23</v>
      </c>
      <c r="D489" s="1" t="s">
        <v>3</v>
      </c>
      <c r="E489" s="1">
        <v>0.99</v>
      </c>
      <c r="H489" s="1">
        <f t="shared" si="11"/>
        <v>-4.3648054024500883E-3</v>
      </c>
    </row>
    <row r="490" spans="2:8">
      <c r="B490" s="1" t="s">
        <v>77</v>
      </c>
      <c r="C490" s="1" t="s">
        <v>23</v>
      </c>
      <c r="D490" s="1" t="s">
        <v>69</v>
      </c>
      <c r="E490" s="1">
        <v>0.89</v>
      </c>
      <c r="H490" s="1">
        <f t="shared" si="11"/>
        <v>-5.0609993355087209E-2</v>
      </c>
    </row>
    <row r="491" spans="2:8">
      <c r="B491" s="1" t="s">
        <v>77</v>
      </c>
      <c r="C491" s="1" t="s">
        <v>23</v>
      </c>
      <c r="D491" s="1" t="s">
        <v>63</v>
      </c>
      <c r="E491" s="1">
        <v>2.75</v>
      </c>
      <c r="H491" s="1">
        <f t="shared" si="11"/>
        <v>0.43933269383026263</v>
      </c>
    </row>
    <row r="492" spans="2:8">
      <c r="B492" s="1" t="s">
        <v>77</v>
      </c>
      <c r="C492" s="1" t="s">
        <v>23</v>
      </c>
      <c r="D492" s="1" t="s">
        <v>1</v>
      </c>
      <c r="E492" s="1">
        <v>3.65</v>
      </c>
      <c r="H492" s="1">
        <f t="shared" ref="H492:H555" si="12">LOG10(E492)</f>
        <v>0.56229286445647475</v>
      </c>
    </row>
    <row r="493" spans="2:8">
      <c r="B493" s="1" t="s">
        <v>77</v>
      </c>
      <c r="C493" s="1" t="s">
        <v>23</v>
      </c>
      <c r="D493" s="1" t="s">
        <v>5</v>
      </c>
      <c r="E493" s="1">
        <v>0.02</v>
      </c>
      <c r="H493" s="1">
        <f t="shared" si="12"/>
        <v>-1.6989700043360187</v>
      </c>
    </row>
    <row r="494" spans="2:8">
      <c r="B494" s="1" t="s">
        <v>77</v>
      </c>
      <c r="C494" s="1" t="s">
        <v>23</v>
      </c>
      <c r="D494" s="1" t="s">
        <v>27</v>
      </c>
      <c r="E494" s="1">
        <v>1.18</v>
      </c>
      <c r="H494" s="1">
        <f t="shared" si="12"/>
        <v>7.1882007306125359E-2</v>
      </c>
    </row>
    <row r="495" spans="2:8">
      <c r="B495" s="1" t="s">
        <v>77</v>
      </c>
      <c r="C495" s="1" t="s">
        <v>23</v>
      </c>
      <c r="D495" s="1" t="s">
        <v>2</v>
      </c>
      <c r="E495" s="1">
        <v>2.29</v>
      </c>
      <c r="H495" s="1">
        <f t="shared" si="12"/>
        <v>0.35983548233988799</v>
      </c>
    </row>
    <row r="496" spans="2:8">
      <c r="B496" s="1" t="s">
        <v>77</v>
      </c>
      <c r="C496" s="1" t="s">
        <v>23</v>
      </c>
      <c r="D496" s="1" t="s">
        <v>6</v>
      </c>
      <c r="E496" s="1">
        <v>2.29</v>
      </c>
      <c r="H496" s="1">
        <f t="shared" si="12"/>
        <v>0.35983548233988799</v>
      </c>
    </row>
    <row r="497" spans="2:8">
      <c r="B497" s="1" t="s">
        <v>77</v>
      </c>
      <c r="C497" s="1" t="s">
        <v>23</v>
      </c>
      <c r="D497" s="1" t="s">
        <v>64</v>
      </c>
      <c r="E497" s="1">
        <v>15.47</v>
      </c>
      <c r="H497" s="1">
        <f t="shared" si="12"/>
        <v>1.1894903136993675</v>
      </c>
    </row>
    <row r="498" spans="2:8">
      <c r="B498" s="1" t="s">
        <v>77</v>
      </c>
      <c r="C498" s="1" t="s">
        <v>23</v>
      </c>
      <c r="D498" s="1" t="s">
        <v>70</v>
      </c>
      <c r="E498" s="1">
        <v>1.23</v>
      </c>
      <c r="H498" s="1">
        <f t="shared" si="12"/>
        <v>8.9905111439397931E-2</v>
      </c>
    </row>
    <row r="499" spans="2:8">
      <c r="B499" s="1" t="s">
        <v>77</v>
      </c>
      <c r="C499" s="1" t="s">
        <v>14</v>
      </c>
      <c r="D499" s="1" t="s">
        <v>58</v>
      </c>
      <c r="E499" s="1">
        <v>1.86</v>
      </c>
      <c r="H499" s="1">
        <f t="shared" si="12"/>
        <v>0.26951294421791633</v>
      </c>
    </row>
    <row r="500" spans="2:8">
      <c r="B500" s="1" t="s">
        <v>77</v>
      </c>
      <c r="C500" s="1" t="s">
        <v>14</v>
      </c>
      <c r="D500" s="1" t="s">
        <v>58</v>
      </c>
      <c r="E500" s="1">
        <v>1.17</v>
      </c>
      <c r="H500" s="1">
        <f t="shared" si="12"/>
        <v>6.8185861746161619E-2</v>
      </c>
    </row>
    <row r="501" spans="2:8">
      <c r="B501" s="1" t="s">
        <v>77</v>
      </c>
      <c r="C501" s="1" t="s">
        <v>14</v>
      </c>
      <c r="D501" s="1" t="s">
        <v>58</v>
      </c>
      <c r="E501" s="1">
        <v>1.45</v>
      </c>
      <c r="H501" s="1">
        <f t="shared" si="12"/>
        <v>0.16136800223497488</v>
      </c>
    </row>
    <row r="502" spans="2:8">
      <c r="B502" s="1" t="s">
        <v>77</v>
      </c>
      <c r="C502" s="1" t="s">
        <v>14</v>
      </c>
      <c r="D502" s="1" t="s">
        <v>58</v>
      </c>
      <c r="E502" s="1">
        <v>8.08</v>
      </c>
      <c r="H502" s="1">
        <f t="shared" si="12"/>
        <v>0.90741136077458617</v>
      </c>
    </row>
    <row r="503" spans="2:8">
      <c r="B503" s="1" t="s">
        <v>77</v>
      </c>
      <c r="C503" s="1" t="s">
        <v>14</v>
      </c>
      <c r="D503" s="1" t="s">
        <v>58</v>
      </c>
      <c r="E503" s="1">
        <v>1.23</v>
      </c>
      <c r="H503" s="1">
        <f t="shared" si="12"/>
        <v>8.9905111439397931E-2</v>
      </c>
    </row>
    <row r="504" spans="2:8">
      <c r="B504" s="1" t="s">
        <v>77</v>
      </c>
      <c r="C504" s="1" t="s">
        <v>14</v>
      </c>
      <c r="D504" s="1" t="s">
        <v>58</v>
      </c>
      <c r="E504" s="1">
        <v>5.1100000000000003</v>
      </c>
      <c r="H504" s="1">
        <f t="shared" si="12"/>
        <v>0.70842090013471271</v>
      </c>
    </row>
    <row r="505" spans="2:8">
      <c r="B505" s="1" t="s">
        <v>77</v>
      </c>
      <c r="C505" s="1" t="s">
        <v>14</v>
      </c>
      <c r="D505" s="1" t="s">
        <v>58</v>
      </c>
      <c r="E505" s="1">
        <v>5.61</v>
      </c>
      <c r="H505" s="1">
        <f t="shared" si="12"/>
        <v>0.74896286125616141</v>
      </c>
    </row>
    <row r="506" spans="2:8">
      <c r="B506" s="1" t="s">
        <v>77</v>
      </c>
      <c r="C506" s="1" t="s">
        <v>14</v>
      </c>
      <c r="D506" s="1" t="s">
        <v>58</v>
      </c>
      <c r="E506" s="1">
        <v>0.34</v>
      </c>
      <c r="H506" s="1">
        <f t="shared" si="12"/>
        <v>-0.46852108295774486</v>
      </c>
    </row>
    <row r="507" spans="2:8">
      <c r="B507" s="1" t="s">
        <v>77</v>
      </c>
      <c r="C507" s="1" t="s">
        <v>14</v>
      </c>
      <c r="D507" s="1" t="s">
        <v>58</v>
      </c>
      <c r="E507" s="1">
        <v>1.32</v>
      </c>
      <c r="H507" s="1">
        <f t="shared" si="12"/>
        <v>0.12057393120584989</v>
      </c>
    </row>
    <row r="508" spans="2:8">
      <c r="B508" s="1" t="s">
        <v>77</v>
      </c>
      <c r="C508" s="1" t="s">
        <v>14</v>
      </c>
      <c r="D508" s="1" t="s">
        <v>58</v>
      </c>
      <c r="E508" s="1">
        <v>1.1000000000000001</v>
      </c>
      <c r="H508" s="1">
        <f t="shared" si="12"/>
        <v>4.1392685158225077E-2</v>
      </c>
    </row>
    <row r="509" spans="2:8">
      <c r="B509" s="1" t="s">
        <v>77</v>
      </c>
      <c r="C509" s="1" t="s">
        <v>14</v>
      </c>
      <c r="D509" s="1" t="s">
        <v>58</v>
      </c>
      <c r="E509" s="1">
        <v>0.33</v>
      </c>
      <c r="H509" s="1">
        <f t="shared" si="12"/>
        <v>-0.48148606012211248</v>
      </c>
    </row>
    <row r="510" spans="2:8">
      <c r="B510" s="1" t="s">
        <v>77</v>
      </c>
      <c r="C510" s="1" t="s">
        <v>14</v>
      </c>
      <c r="D510" s="1" t="s">
        <v>58</v>
      </c>
      <c r="E510" s="1">
        <v>0.77</v>
      </c>
      <c r="H510" s="1">
        <f t="shared" si="12"/>
        <v>-0.11350927482751812</v>
      </c>
    </row>
    <row r="511" spans="2:8">
      <c r="B511" s="1" t="s">
        <v>77</v>
      </c>
      <c r="C511" s="1" t="s">
        <v>14</v>
      </c>
      <c r="D511" s="1" t="s">
        <v>58</v>
      </c>
      <c r="E511" s="1">
        <v>8.9499999999999993</v>
      </c>
      <c r="H511" s="1">
        <f t="shared" si="12"/>
        <v>0.95182303531591195</v>
      </c>
    </row>
    <row r="512" spans="2:8">
      <c r="B512" s="1" t="s">
        <v>77</v>
      </c>
      <c r="C512" s="1" t="s">
        <v>14</v>
      </c>
      <c r="D512" s="1" t="s">
        <v>58</v>
      </c>
      <c r="E512" s="1">
        <v>6.25</v>
      </c>
      <c r="H512" s="1">
        <f t="shared" si="12"/>
        <v>0.79588001734407521</v>
      </c>
    </row>
    <row r="513" spans="2:8">
      <c r="B513" s="1" t="s">
        <v>77</v>
      </c>
      <c r="C513" s="1" t="s">
        <v>14</v>
      </c>
      <c r="D513" s="1" t="s">
        <v>58</v>
      </c>
      <c r="E513" s="1">
        <v>1.63</v>
      </c>
      <c r="H513" s="1">
        <f t="shared" si="12"/>
        <v>0.21218760440395779</v>
      </c>
    </row>
    <row r="514" spans="2:8">
      <c r="B514" s="1" t="s">
        <v>77</v>
      </c>
      <c r="C514" s="1" t="s">
        <v>14</v>
      </c>
      <c r="D514" s="1" t="s">
        <v>58</v>
      </c>
      <c r="E514" s="1">
        <v>8.36</v>
      </c>
      <c r="H514" s="1">
        <f t="shared" si="12"/>
        <v>0.9222062774390164</v>
      </c>
    </row>
    <row r="515" spans="2:8">
      <c r="B515" s="1" t="s">
        <v>77</v>
      </c>
      <c r="C515" s="1" t="s">
        <v>14</v>
      </c>
      <c r="D515" s="1" t="s">
        <v>58</v>
      </c>
      <c r="E515" s="1">
        <v>8.31</v>
      </c>
      <c r="H515" s="1">
        <f t="shared" si="12"/>
        <v>0.91960102378411102</v>
      </c>
    </row>
    <row r="516" spans="2:8">
      <c r="B516" s="1" t="s">
        <v>77</v>
      </c>
      <c r="C516" s="1" t="s">
        <v>14</v>
      </c>
      <c r="D516" s="1" t="s">
        <v>58</v>
      </c>
      <c r="E516" s="1">
        <v>1.69</v>
      </c>
      <c r="H516" s="1">
        <f t="shared" si="12"/>
        <v>0.22788670461367352</v>
      </c>
    </row>
    <row r="517" spans="2:8">
      <c r="B517" s="1" t="s">
        <v>77</v>
      </c>
      <c r="C517" s="1" t="s">
        <v>14</v>
      </c>
      <c r="D517" s="1" t="s">
        <v>58</v>
      </c>
      <c r="E517" s="1">
        <v>1.62</v>
      </c>
      <c r="H517" s="1">
        <f t="shared" si="12"/>
        <v>0.20951501454263097</v>
      </c>
    </row>
    <row r="518" spans="2:8">
      <c r="B518" s="1" t="s">
        <v>77</v>
      </c>
      <c r="C518" s="1" t="s">
        <v>14</v>
      </c>
      <c r="D518" s="1" t="s">
        <v>58</v>
      </c>
      <c r="E518" s="1">
        <v>8.36</v>
      </c>
      <c r="H518" s="1">
        <f t="shared" si="12"/>
        <v>0.9222062774390164</v>
      </c>
    </row>
    <row r="519" spans="2:8">
      <c r="B519" s="1" t="s">
        <v>77</v>
      </c>
      <c r="C519" s="1" t="s">
        <v>14</v>
      </c>
      <c r="D519" s="1" t="s">
        <v>58</v>
      </c>
      <c r="E519" s="1">
        <v>6.67</v>
      </c>
      <c r="H519" s="1">
        <f t="shared" si="12"/>
        <v>0.82412583391654892</v>
      </c>
    </row>
    <row r="520" spans="2:8">
      <c r="B520" s="1" t="s">
        <v>77</v>
      </c>
      <c r="C520" s="1" t="s">
        <v>14</v>
      </c>
      <c r="D520" s="1" t="s">
        <v>58</v>
      </c>
      <c r="E520" s="1">
        <v>1.1399999999999999</v>
      </c>
      <c r="H520" s="1">
        <f t="shared" si="12"/>
        <v>5.6904851336472557E-2</v>
      </c>
    </row>
    <row r="521" spans="2:8">
      <c r="B521" s="1" t="s">
        <v>77</v>
      </c>
      <c r="C521" s="1" t="s">
        <v>14</v>
      </c>
      <c r="D521" s="1" t="s">
        <v>58</v>
      </c>
      <c r="E521" s="1">
        <v>5.57</v>
      </c>
      <c r="H521" s="1">
        <f t="shared" si="12"/>
        <v>0.74585519517372889</v>
      </c>
    </row>
    <row r="522" spans="2:8">
      <c r="B522" s="1" t="s">
        <v>77</v>
      </c>
      <c r="C522" s="1" t="s">
        <v>14</v>
      </c>
      <c r="D522" s="1" t="s">
        <v>58</v>
      </c>
      <c r="E522" s="1">
        <v>0.51</v>
      </c>
      <c r="H522" s="1">
        <f t="shared" si="12"/>
        <v>-0.29242982390206362</v>
      </c>
    </row>
    <row r="523" spans="2:8">
      <c r="B523" s="1" t="s">
        <v>77</v>
      </c>
      <c r="C523" s="1" t="s">
        <v>14</v>
      </c>
      <c r="D523" s="1" t="s">
        <v>58</v>
      </c>
      <c r="E523" s="1">
        <v>5.53</v>
      </c>
      <c r="H523" s="1">
        <f t="shared" si="12"/>
        <v>0.74272513130469831</v>
      </c>
    </row>
    <row r="524" spans="2:8">
      <c r="B524" s="1" t="s">
        <v>77</v>
      </c>
      <c r="C524" s="1" t="s">
        <v>14</v>
      </c>
      <c r="D524" s="1" t="s">
        <v>58</v>
      </c>
      <c r="E524" s="1">
        <v>0.95</v>
      </c>
      <c r="H524" s="1">
        <f t="shared" si="12"/>
        <v>-2.2276394711152253E-2</v>
      </c>
    </row>
    <row r="525" spans="2:8">
      <c r="B525" s="1" t="s">
        <v>77</v>
      </c>
      <c r="C525" s="1" t="s">
        <v>14</v>
      </c>
      <c r="D525" s="1" t="s">
        <v>58</v>
      </c>
      <c r="E525" s="1">
        <v>0.66</v>
      </c>
      <c r="H525" s="1">
        <f t="shared" si="12"/>
        <v>-0.18045606445813131</v>
      </c>
    </row>
    <row r="526" spans="2:8">
      <c r="B526" s="1" t="s">
        <v>77</v>
      </c>
      <c r="C526" s="1" t="s">
        <v>14</v>
      </c>
      <c r="D526" s="1" t="s">
        <v>58</v>
      </c>
      <c r="E526" s="1">
        <v>0.62</v>
      </c>
      <c r="H526" s="1">
        <f t="shared" si="12"/>
        <v>-0.20760831050174613</v>
      </c>
    </row>
    <row r="527" spans="2:8">
      <c r="B527" s="1" t="s">
        <v>77</v>
      </c>
      <c r="C527" s="1" t="s">
        <v>14</v>
      </c>
      <c r="D527" s="1" t="s">
        <v>58</v>
      </c>
      <c r="E527" s="1">
        <v>0.31</v>
      </c>
      <c r="H527" s="1">
        <f t="shared" si="12"/>
        <v>-0.50863830616572736</v>
      </c>
    </row>
    <row r="528" spans="2:8">
      <c r="B528" s="1" t="s">
        <v>77</v>
      </c>
      <c r="C528" s="1" t="s">
        <v>14</v>
      </c>
      <c r="D528" s="1" t="s">
        <v>58</v>
      </c>
      <c r="E528" s="1">
        <v>7.52</v>
      </c>
      <c r="H528" s="1">
        <f t="shared" si="12"/>
        <v>0.87621784059164221</v>
      </c>
    </row>
    <row r="529" spans="2:8">
      <c r="B529" s="1" t="s">
        <v>77</v>
      </c>
      <c r="C529" s="1" t="s">
        <v>14</v>
      </c>
      <c r="D529" s="1" t="s">
        <v>58</v>
      </c>
      <c r="E529" s="1">
        <v>0.74</v>
      </c>
      <c r="H529" s="1">
        <f t="shared" si="12"/>
        <v>-0.13076828026902382</v>
      </c>
    </row>
    <row r="530" spans="2:8">
      <c r="B530" s="1" t="s">
        <v>77</v>
      </c>
      <c r="C530" s="1" t="s">
        <v>14</v>
      </c>
      <c r="D530" s="1" t="s">
        <v>58</v>
      </c>
      <c r="E530" s="1">
        <v>0.97</v>
      </c>
      <c r="H530" s="1">
        <f t="shared" si="12"/>
        <v>-1.322826573375516E-2</v>
      </c>
    </row>
    <row r="531" spans="2:8">
      <c r="B531" s="1" t="s">
        <v>77</v>
      </c>
      <c r="C531" s="1" t="s">
        <v>14</v>
      </c>
      <c r="D531" s="1" t="s">
        <v>58</v>
      </c>
      <c r="E531" s="1">
        <v>1.1200000000000001</v>
      </c>
      <c r="H531" s="1">
        <f t="shared" si="12"/>
        <v>4.9218022670181653E-2</v>
      </c>
    </row>
    <row r="532" spans="2:8">
      <c r="B532" s="1" t="s">
        <v>77</v>
      </c>
      <c r="C532" s="1" t="s">
        <v>14</v>
      </c>
      <c r="D532" s="1" t="s">
        <v>58</v>
      </c>
      <c r="E532" s="1">
        <v>1.08</v>
      </c>
      <c r="H532" s="1">
        <f t="shared" si="12"/>
        <v>3.342375548694973E-2</v>
      </c>
    </row>
    <row r="533" spans="2:8">
      <c r="B533" s="1" t="s">
        <v>77</v>
      </c>
      <c r="C533" s="1" t="s">
        <v>14</v>
      </c>
      <c r="D533" s="1" t="s">
        <v>58</v>
      </c>
      <c r="E533" s="1">
        <v>0.4</v>
      </c>
      <c r="H533" s="1">
        <f t="shared" si="12"/>
        <v>-0.3979400086720376</v>
      </c>
    </row>
    <row r="534" spans="2:8">
      <c r="B534" s="1" t="s">
        <v>77</v>
      </c>
      <c r="C534" s="1" t="s">
        <v>14</v>
      </c>
      <c r="D534" s="1" t="s">
        <v>58</v>
      </c>
      <c r="E534" s="1">
        <v>0.35</v>
      </c>
      <c r="H534" s="1">
        <f t="shared" si="12"/>
        <v>-0.45593195564972439</v>
      </c>
    </row>
    <row r="535" spans="2:8">
      <c r="B535" s="1" t="s">
        <v>77</v>
      </c>
      <c r="C535" s="1" t="s">
        <v>14</v>
      </c>
      <c r="D535" s="1" t="s">
        <v>58</v>
      </c>
      <c r="E535" s="1">
        <v>1.32</v>
      </c>
      <c r="H535" s="1">
        <f t="shared" si="12"/>
        <v>0.12057393120584989</v>
      </c>
    </row>
    <row r="536" spans="2:8">
      <c r="B536" s="1" t="s">
        <v>77</v>
      </c>
      <c r="C536" s="1" t="s">
        <v>14</v>
      </c>
      <c r="D536" s="1" t="s">
        <v>58</v>
      </c>
      <c r="E536" s="1">
        <v>5.86</v>
      </c>
      <c r="H536" s="1">
        <f t="shared" si="12"/>
        <v>0.7678976160180907</v>
      </c>
    </row>
    <row r="537" spans="2:8">
      <c r="B537" s="1" t="s">
        <v>77</v>
      </c>
      <c r="C537" s="1" t="s">
        <v>14</v>
      </c>
      <c r="D537" s="1" t="s">
        <v>58</v>
      </c>
      <c r="E537" s="1">
        <v>1.1000000000000001</v>
      </c>
      <c r="H537" s="1">
        <f t="shared" si="12"/>
        <v>4.1392685158225077E-2</v>
      </c>
    </row>
    <row r="538" spans="2:8">
      <c r="B538" s="1" t="s">
        <v>77</v>
      </c>
      <c r="C538" s="1" t="s">
        <v>14</v>
      </c>
      <c r="D538" s="1" t="s">
        <v>58</v>
      </c>
      <c r="E538" s="1">
        <v>1.1599999999999999</v>
      </c>
      <c r="H538" s="1">
        <f t="shared" si="12"/>
        <v>6.445798922691845E-2</v>
      </c>
    </row>
    <row r="539" spans="2:8">
      <c r="B539" s="1" t="s">
        <v>77</v>
      </c>
      <c r="C539" s="1" t="s">
        <v>14</v>
      </c>
      <c r="D539" s="1" t="s">
        <v>58</v>
      </c>
      <c r="E539" s="1">
        <v>8.2100000000000009</v>
      </c>
      <c r="H539" s="1">
        <f t="shared" si="12"/>
        <v>0.91434315711944081</v>
      </c>
    </row>
    <row r="540" spans="2:8">
      <c r="B540" s="1" t="s">
        <v>77</v>
      </c>
      <c r="C540" s="1" t="s">
        <v>14</v>
      </c>
      <c r="D540" s="1" t="s">
        <v>61</v>
      </c>
      <c r="E540" s="1">
        <v>1.97</v>
      </c>
      <c r="H540" s="1">
        <f t="shared" si="12"/>
        <v>0.2944662261615929</v>
      </c>
    </row>
    <row r="541" spans="2:8">
      <c r="B541" s="1" t="s">
        <v>77</v>
      </c>
      <c r="C541" s="1" t="s">
        <v>14</v>
      </c>
      <c r="D541" s="1" t="s">
        <v>61</v>
      </c>
      <c r="E541" s="1">
        <v>0.12</v>
      </c>
      <c r="H541" s="1">
        <f t="shared" si="12"/>
        <v>-0.92081875395237522</v>
      </c>
    </row>
    <row r="542" spans="2:8">
      <c r="B542" s="1" t="s">
        <v>77</v>
      </c>
      <c r="C542" s="1" t="s">
        <v>14</v>
      </c>
      <c r="D542" s="1" t="s">
        <v>61</v>
      </c>
      <c r="E542" s="1">
        <v>3.89</v>
      </c>
      <c r="H542" s="1">
        <f t="shared" si="12"/>
        <v>0.58994960132570773</v>
      </c>
    </row>
    <row r="543" spans="2:8">
      <c r="B543" s="1" t="s">
        <v>77</v>
      </c>
      <c r="C543" s="1" t="s">
        <v>14</v>
      </c>
      <c r="D543" s="1" t="s">
        <v>61</v>
      </c>
      <c r="E543" s="1">
        <v>0.95</v>
      </c>
      <c r="H543" s="1">
        <f t="shared" si="12"/>
        <v>-2.2276394711152253E-2</v>
      </c>
    </row>
    <row r="544" spans="2:8">
      <c r="B544" s="1" t="s">
        <v>77</v>
      </c>
      <c r="C544" s="1" t="s">
        <v>14</v>
      </c>
      <c r="D544" s="1" t="s">
        <v>61</v>
      </c>
      <c r="E544" s="1">
        <v>0.83</v>
      </c>
      <c r="H544" s="1">
        <f t="shared" si="12"/>
        <v>-8.092190762392612E-2</v>
      </c>
    </row>
    <row r="545" spans="2:8">
      <c r="B545" s="1" t="s">
        <v>77</v>
      </c>
      <c r="C545" s="1" t="s">
        <v>14</v>
      </c>
      <c r="D545" s="1" t="s">
        <v>61</v>
      </c>
      <c r="E545" s="1">
        <v>2.76</v>
      </c>
      <c r="H545" s="1">
        <f t="shared" si="12"/>
        <v>0.44090908206521767</v>
      </c>
    </row>
    <row r="546" spans="2:8">
      <c r="B546" s="1" t="s">
        <v>77</v>
      </c>
      <c r="C546" s="1" t="s">
        <v>14</v>
      </c>
      <c r="D546" s="1" t="s">
        <v>61</v>
      </c>
      <c r="E546" s="1">
        <v>0.41</v>
      </c>
      <c r="H546" s="1">
        <f t="shared" si="12"/>
        <v>-0.38721614328026455</v>
      </c>
    </row>
    <row r="547" spans="2:8">
      <c r="B547" s="1" t="s">
        <v>77</v>
      </c>
      <c r="C547" s="1" t="s">
        <v>14</v>
      </c>
      <c r="D547" s="1" t="s">
        <v>61</v>
      </c>
      <c r="E547" s="1">
        <v>0.89</v>
      </c>
      <c r="H547" s="1">
        <f t="shared" si="12"/>
        <v>-5.0609993355087209E-2</v>
      </c>
    </row>
    <row r="548" spans="2:8">
      <c r="B548" s="1" t="s">
        <v>77</v>
      </c>
      <c r="C548" s="1" t="s">
        <v>14</v>
      </c>
      <c r="D548" s="1" t="s">
        <v>61</v>
      </c>
      <c r="E548" s="1">
        <v>1</v>
      </c>
      <c r="H548" s="1">
        <f t="shared" si="12"/>
        <v>0</v>
      </c>
    </row>
    <row r="549" spans="2:8">
      <c r="B549" s="1" t="s">
        <v>77</v>
      </c>
      <c r="C549" s="1" t="s">
        <v>14</v>
      </c>
      <c r="D549" s="1" t="s">
        <v>61</v>
      </c>
      <c r="E549" s="1">
        <v>0.25</v>
      </c>
      <c r="H549" s="1">
        <f t="shared" si="12"/>
        <v>-0.6020599913279624</v>
      </c>
    </row>
    <row r="550" spans="2:8">
      <c r="B550" s="1" t="s">
        <v>77</v>
      </c>
      <c r="C550" s="1" t="s">
        <v>14</v>
      </c>
      <c r="D550" s="1" t="s">
        <v>61</v>
      </c>
      <c r="E550" s="1">
        <v>0.65</v>
      </c>
      <c r="H550" s="1">
        <f t="shared" si="12"/>
        <v>-0.18708664335714442</v>
      </c>
    </row>
    <row r="551" spans="2:8">
      <c r="B551" s="1" t="s">
        <v>77</v>
      </c>
      <c r="C551" s="1" t="s">
        <v>14</v>
      </c>
      <c r="D551" s="1" t="s">
        <v>61</v>
      </c>
      <c r="E551" s="1">
        <v>2.74</v>
      </c>
      <c r="H551" s="1">
        <f t="shared" si="12"/>
        <v>0.43775056282038799</v>
      </c>
    </row>
    <row r="552" spans="2:8">
      <c r="B552" s="1" t="s">
        <v>77</v>
      </c>
      <c r="C552" s="1" t="s">
        <v>14</v>
      </c>
      <c r="D552" s="1" t="s">
        <v>61</v>
      </c>
      <c r="E552" s="1">
        <v>1.88</v>
      </c>
      <c r="H552" s="1">
        <f t="shared" si="12"/>
        <v>0.27415784926367981</v>
      </c>
    </row>
    <row r="553" spans="2:8">
      <c r="B553" s="1" t="s">
        <v>77</v>
      </c>
      <c r="C553" s="1" t="s">
        <v>14</v>
      </c>
      <c r="D553" s="1" t="s">
        <v>61</v>
      </c>
      <c r="E553" s="1">
        <v>0.48</v>
      </c>
      <c r="H553" s="1">
        <f t="shared" si="12"/>
        <v>-0.31875876262441277</v>
      </c>
    </row>
    <row r="554" spans="2:8">
      <c r="B554" s="1" t="s">
        <v>77</v>
      </c>
      <c r="C554" s="1" t="s">
        <v>14</v>
      </c>
      <c r="D554" s="1" t="s">
        <v>61</v>
      </c>
      <c r="E554" s="1">
        <v>3.08</v>
      </c>
      <c r="H554" s="1">
        <f t="shared" si="12"/>
        <v>0.48855071650044429</v>
      </c>
    </row>
    <row r="555" spans="2:8">
      <c r="B555" s="1" t="s">
        <v>77</v>
      </c>
      <c r="C555" s="1" t="s">
        <v>14</v>
      </c>
      <c r="D555" s="1" t="s">
        <v>61</v>
      </c>
      <c r="E555" s="1">
        <v>2.87</v>
      </c>
      <c r="H555" s="1">
        <f t="shared" si="12"/>
        <v>0.45788189673399232</v>
      </c>
    </row>
    <row r="556" spans="2:8">
      <c r="B556" s="1" t="s">
        <v>77</v>
      </c>
      <c r="C556" s="1" t="s">
        <v>14</v>
      </c>
      <c r="D556" s="1" t="s">
        <v>61</v>
      </c>
      <c r="E556" s="1">
        <v>0.14000000000000001</v>
      </c>
      <c r="H556" s="1">
        <f t="shared" ref="H556:H619" si="13">LOG10(E556)</f>
        <v>-0.85387196432176193</v>
      </c>
    </row>
    <row r="557" spans="2:8">
      <c r="B557" s="1" t="s">
        <v>77</v>
      </c>
      <c r="C557" s="1" t="s">
        <v>14</v>
      </c>
      <c r="D557" s="1" t="s">
        <v>61</v>
      </c>
      <c r="E557" s="1">
        <v>1.51</v>
      </c>
      <c r="H557" s="1">
        <f t="shared" si="13"/>
        <v>0.17897694729316943</v>
      </c>
    </row>
    <row r="558" spans="2:8">
      <c r="B558" s="1" t="s">
        <v>77</v>
      </c>
      <c r="C558" s="1" t="s">
        <v>14</v>
      </c>
      <c r="D558" s="1" t="s">
        <v>61</v>
      </c>
      <c r="E558" s="1">
        <v>3.78</v>
      </c>
      <c r="H558" s="1">
        <f t="shared" si="13"/>
        <v>0.57749179983722532</v>
      </c>
    </row>
    <row r="559" spans="2:8">
      <c r="B559" s="1" t="s">
        <v>77</v>
      </c>
      <c r="C559" s="1" t="s">
        <v>14</v>
      </c>
      <c r="D559" s="1" t="s">
        <v>61</v>
      </c>
      <c r="E559" s="1">
        <v>2.8</v>
      </c>
      <c r="H559" s="1">
        <f t="shared" si="13"/>
        <v>0.44715803134221921</v>
      </c>
    </row>
    <row r="560" spans="2:8">
      <c r="B560" s="1" t="s">
        <v>77</v>
      </c>
      <c r="C560" s="1" t="s">
        <v>14</v>
      </c>
      <c r="D560" s="1" t="s">
        <v>61</v>
      </c>
      <c r="E560" s="1">
        <v>0.83</v>
      </c>
      <c r="H560" s="1">
        <f t="shared" si="13"/>
        <v>-8.092190762392612E-2</v>
      </c>
    </row>
    <row r="561" spans="2:8">
      <c r="B561" s="1" t="s">
        <v>77</v>
      </c>
      <c r="C561" s="1" t="s">
        <v>14</v>
      </c>
      <c r="D561" s="1" t="s">
        <v>61</v>
      </c>
      <c r="E561" s="1">
        <v>0.59</v>
      </c>
      <c r="H561" s="1">
        <f t="shared" si="13"/>
        <v>-0.22914798835785583</v>
      </c>
    </row>
    <row r="562" spans="2:8">
      <c r="B562" s="1" t="s">
        <v>77</v>
      </c>
      <c r="C562" s="1" t="s">
        <v>14</v>
      </c>
      <c r="D562" s="1" t="s">
        <v>61</v>
      </c>
      <c r="E562" s="1">
        <v>1.6</v>
      </c>
      <c r="H562" s="1">
        <f t="shared" si="13"/>
        <v>0.20411998265592479</v>
      </c>
    </row>
    <row r="563" spans="2:8">
      <c r="B563" s="1" t="s">
        <v>77</v>
      </c>
      <c r="C563" s="1" t="s">
        <v>14</v>
      </c>
      <c r="D563" s="1" t="s">
        <v>61</v>
      </c>
      <c r="E563" s="1">
        <v>0.5</v>
      </c>
      <c r="H563" s="1">
        <f t="shared" si="13"/>
        <v>-0.3010299956639812</v>
      </c>
    </row>
    <row r="564" spans="2:8">
      <c r="B564" s="1" t="s">
        <v>77</v>
      </c>
      <c r="C564" s="1" t="s">
        <v>14</v>
      </c>
      <c r="D564" s="1" t="s">
        <v>61</v>
      </c>
      <c r="E564" s="1">
        <v>0.3</v>
      </c>
      <c r="H564" s="1">
        <f t="shared" si="13"/>
        <v>-0.52287874528033762</v>
      </c>
    </row>
    <row r="565" spans="2:8">
      <c r="B565" s="1" t="s">
        <v>77</v>
      </c>
      <c r="C565" s="1" t="s">
        <v>14</v>
      </c>
      <c r="D565" s="1" t="s">
        <v>61</v>
      </c>
      <c r="E565" s="1">
        <v>1.61</v>
      </c>
      <c r="H565" s="1">
        <f t="shared" si="13"/>
        <v>0.20682587603184974</v>
      </c>
    </row>
    <row r="566" spans="2:8">
      <c r="B566" s="1" t="s">
        <v>77</v>
      </c>
      <c r="C566" s="1" t="s">
        <v>14</v>
      </c>
      <c r="D566" s="1" t="s">
        <v>61</v>
      </c>
      <c r="E566" s="1">
        <v>0.5</v>
      </c>
      <c r="H566" s="1">
        <f t="shared" si="13"/>
        <v>-0.3010299956639812</v>
      </c>
    </row>
    <row r="567" spans="2:8">
      <c r="B567" s="1" t="s">
        <v>77</v>
      </c>
      <c r="C567" s="1" t="s">
        <v>14</v>
      </c>
      <c r="D567" s="1" t="s">
        <v>61</v>
      </c>
      <c r="E567" s="1">
        <v>2.4</v>
      </c>
      <c r="H567" s="1">
        <f t="shared" si="13"/>
        <v>0.38021124171160603</v>
      </c>
    </row>
    <row r="568" spans="2:8">
      <c r="B568" s="1" t="s">
        <v>77</v>
      </c>
      <c r="C568" s="1" t="s">
        <v>14</v>
      </c>
      <c r="D568" s="1" t="s">
        <v>61</v>
      </c>
      <c r="E568" s="1">
        <v>1.28</v>
      </c>
      <c r="H568" s="1">
        <f t="shared" si="13"/>
        <v>0.10720996964786837</v>
      </c>
    </row>
    <row r="569" spans="2:8">
      <c r="B569" s="1" t="s">
        <v>77</v>
      </c>
      <c r="C569" s="1" t="s">
        <v>14</v>
      </c>
      <c r="D569" s="1" t="s">
        <v>61</v>
      </c>
      <c r="E569" s="1">
        <v>0.11</v>
      </c>
      <c r="H569" s="1">
        <f t="shared" si="13"/>
        <v>-0.95860731484177497</v>
      </c>
    </row>
    <row r="570" spans="2:8">
      <c r="B570" s="1" t="s">
        <v>77</v>
      </c>
      <c r="C570" s="1" t="s">
        <v>14</v>
      </c>
      <c r="D570" s="1" t="s">
        <v>61</v>
      </c>
      <c r="E570" s="1">
        <v>1.1299999999999999</v>
      </c>
      <c r="H570" s="1">
        <f t="shared" si="13"/>
        <v>5.3078443483419682E-2</v>
      </c>
    </row>
    <row r="571" spans="2:8">
      <c r="B571" s="1" t="s">
        <v>77</v>
      </c>
      <c r="C571" s="1" t="s">
        <v>14</v>
      </c>
      <c r="D571" s="1" t="s">
        <v>61</v>
      </c>
      <c r="E571" s="1">
        <v>0.82</v>
      </c>
      <c r="H571" s="1">
        <f t="shared" si="13"/>
        <v>-8.6186147616283335E-2</v>
      </c>
    </row>
    <row r="572" spans="2:8">
      <c r="B572" s="1" t="s">
        <v>77</v>
      </c>
      <c r="C572" s="1" t="s">
        <v>14</v>
      </c>
      <c r="D572" s="1" t="s">
        <v>61</v>
      </c>
      <c r="E572" s="1">
        <v>1.2</v>
      </c>
      <c r="H572" s="1">
        <f t="shared" si="13"/>
        <v>7.9181246047624818E-2</v>
      </c>
    </row>
    <row r="573" spans="2:8">
      <c r="B573" s="1" t="s">
        <v>77</v>
      </c>
      <c r="C573" s="1" t="s">
        <v>14</v>
      </c>
      <c r="D573" s="1" t="s">
        <v>61</v>
      </c>
      <c r="E573" s="1">
        <v>0.01</v>
      </c>
      <c r="H573" s="1">
        <f t="shared" si="13"/>
        <v>-2</v>
      </c>
    </row>
    <row r="574" spans="2:8">
      <c r="B574" s="1" t="s">
        <v>77</v>
      </c>
      <c r="C574" s="1" t="s">
        <v>14</v>
      </c>
      <c r="D574" s="1" t="s">
        <v>61</v>
      </c>
      <c r="E574" s="1">
        <v>1.71</v>
      </c>
      <c r="H574" s="1">
        <f t="shared" si="13"/>
        <v>0.23299611039215382</v>
      </c>
    </row>
    <row r="575" spans="2:8">
      <c r="B575" s="1" t="s">
        <v>77</v>
      </c>
      <c r="C575" s="1" t="s">
        <v>14</v>
      </c>
      <c r="D575" s="1" t="s">
        <v>61</v>
      </c>
      <c r="E575" s="1">
        <v>2.89</v>
      </c>
      <c r="H575" s="1">
        <f t="shared" si="13"/>
        <v>0.46089784275654788</v>
      </c>
    </row>
    <row r="576" spans="2:8">
      <c r="B576" s="1" t="s">
        <v>77</v>
      </c>
      <c r="C576" s="1" t="s">
        <v>14</v>
      </c>
      <c r="D576" s="1" t="s">
        <v>61</v>
      </c>
      <c r="E576" s="1">
        <v>3.55</v>
      </c>
      <c r="H576" s="1">
        <f t="shared" si="13"/>
        <v>0.5502283530550941</v>
      </c>
    </row>
    <row r="577" spans="2:8">
      <c r="B577" s="1" t="s">
        <v>77</v>
      </c>
      <c r="C577" s="1" t="s">
        <v>14</v>
      </c>
      <c r="D577" s="1" t="s">
        <v>61</v>
      </c>
      <c r="E577" s="1">
        <v>0.62</v>
      </c>
      <c r="H577" s="1">
        <f t="shared" si="13"/>
        <v>-0.20760831050174613</v>
      </c>
    </row>
    <row r="578" spans="2:8">
      <c r="B578" s="1" t="s">
        <v>77</v>
      </c>
      <c r="C578" s="1" t="s">
        <v>14</v>
      </c>
      <c r="D578" s="1" t="s">
        <v>50</v>
      </c>
      <c r="E578" s="1">
        <v>1.1399999999999999</v>
      </c>
      <c r="H578" s="1">
        <f t="shared" si="13"/>
        <v>5.6904851336472557E-2</v>
      </c>
    </row>
    <row r="579" spans="2:8">
      <c r="B579" s="1" t="s">
        <v>77</v>
      </c>
      <c r="C579" s="1" t="s">
        <v>14</v>
      </c>
      <c r="D579" s="1" t="s">
        <v>50</v>
      </c>
      <c r="E579" s="1">
        <v>1.85</v>
      </c>
      <c r="H579" s="1">
        <f t="shared" si="13"/>
        <v>0.26717172840301384</v>
      </c>
    </row>
    <row r="580" spans="2:8">
      <c r="B580" s="1" t="s">
        <v>77</v>
      </c>
      <c r="C580" s="1" t="s">
        <v>14</v>
      </c>
      <c r="D580" s="1" t="s">
        <v>50</v>
      </c>
      <c r="E580" s="1">
        <v>73.62</v>
      </c>
      <c r="H580" s="1">
        <f t="shared" si="13"/>
        <v>1.8669958131106479</v>
      </c>
    </row>
    <row r="581" spans="2:8">
      <c r="B581" s="1" t="s">
        <v>77</v>
      </c>
      <c r="C581" s="1" t="s">
        <v>14</v>
      </c>
      <c r="D581" s="1" t="s">
        <v>50</v>
      </c>
      <c r="E581" s="1">
        <v>38.78</v>
      </c>
      <c r="H581" s="1">
        <f t="shared" si="13"/>
        <v>1.5886078047426866</v>
      </c>
    </row>
    <row r="582" spans="2:8">
      <c r="B582" s="1" t="s">
        <v>77</v>
      </c>
      <c r="C582" s="1" t="s">
        <v>14</v>
      </c>
      <c r="D582" s="1" t="s">
        <v>50</v>
      </c>
      <c r="E582" s="1">
        <v>23.23</v>
      </c>
      <c r="H582" s="1">
        <f t="shared" si="13"/>
        <v>1.3660492098002355</v>
      </c>
    </row>
    <row r="583" spans="2:8">
      <c r="B583" s="1" t="s">
        <v>77</v>
      </c>
      <c r="C583" s="1" t="s">
        <v>14</v>
      </c>
      <c r="D583" s="1" t="s">
        <v>50</v>
      </c>
      <c r="E583" s="1">
        <v>18.59</v>
      </c>
      <c r="H583" s="1">
        <f t="shared" si="13"/>
        <v>1.2692793897718986</v>
      </c>
    </row>
    <row r="584" spans="2:8">
      <c r="B584" s="1" t="s">
        <v>77</v>
      </c>
      <c r="C584" s="1" t="s">
        <v>14</v>
      </c>
      <c r="D584" s="1" t="s">
        <v>50</v>
      </c>
      <c r="E584" s="1">
        <v>30.8</v>
      </c>
      <c r="H584" s="1">
        <f t="shared" si="13"/>
        <v>1.4885507165004443</v>
      </c>
    </row>
    <row r="585" spans="2:8">
      <c r="B585" s="1" t="s">
        <v>77</v>
      </c>
      <c r="C585" s="1" t="s">
        <v>14</v>
      </c>
      <c r="D585" s="1" t="s">
        <v>50</v>
      </c>
      <c r="E585" s="1">
        <v>59.15</v>
      </c>
      <c r="H585" s="1">
        <f t="shared" si="13"/>
        <v>1.7719547489639491</v>
      </c>
    </row>
    <row r="586" spans="2:8">
      <c r="B586" s="1" t="s">
        <v>77</v>
      </c>
      <c r="C586" s="1" t="s">
        <v>14</v>
      </c>
      <c r="D586" s="1" t="s">
        <v>50</v>
      </c>
      <c r="E586" s="1">
        <v>14.44</v>
      </c>
      <c r="H586" s="1">
        <f t="shared" si="13"/>
        <v>1.1595671932336202</v>
      </c>
    </row>
    <row r="587" spans="2:8">
      <c r="B587" s="1" t="s">
        <v>77</v>
      </c>
      <c r="C587" s="1" t="s">
        <v>14</v>
      </c>
      <c r="D587" s="1" t="s">
        <v>50</v>
      </c>
      <c r="E587" s="1">
        <v>23.25</v>
      </c>
      <c r="H587" s="1">
        <f t="shared" si="13"/>
        <v>1.3664229572259727</v>
      </c>
    </row>
    <row r="588" spans="2:8">
      <c r="B588" s="1" t="s">
        <v>77</v>
      </c>
      <c r="C588" s="1" t="s">
        <v>14</v>
      </c>
      <c r="D588" s="1" t="s">
        <v>50</v>
      </c>
      <c r="E588" s="1">
        <v>26.91</v>
      </c>
      <c r="H588" s="1">
        <f t="shared" si="13"/>
        <v>1.4299136977637545</v>
      </c>
    </row>
    <row r="589" spans="2:8">
      <c r="B589" s="1" t="s">
        <v>77</v>
      </c>
      <c r="C589" s="1" t="s">
        <v>14</v>
      </c>
      <c r="D589" s="1" t="s">
        <v>50</v>
      </c>
      <c r="E589" s="1">
        <v>37.520000000000003</v>
      </c>
      <c r="H589" s="1">
        <f t="shared" si="13"/>
        <v>1.5742628297070269</v>
      </c>
    </row>
    <row r="590" spans="2:8">
      <c r="B590" s="1" t="s">
        <v>77</v>
      </c>
      <c r="C590" s="1" t="s">
        <v>14</v>
      </c>
      <c r="D590" s="1" t="s">
        <v>50</v>
      </c>
      <c r="E590" s="1">
        <v>18.63</v>
      </c>
      <c r="H590" s="1">
        <f t="shared" si="13"/>
        <v>1.2702128548962426</v>
      </c>
    </row>
    <row r="591" spans="2:8">
      <c r="B591" s="1" t="s">
        <v>77</v>
      </c>
      <c r="C591" s="1" t="s">
        <v>14</v>
      </c>
      <c r="D591" s="1" t="s">
        <v>50</v>
      </c>
      <c r="E591" s="1">
        <v>43.88</v>
      </c>
      <c r="H591" s="1">
        <f t="shared" si="13"/>
        <v>1.6422666189026736</v>
      </c>
    </row>
    <row r="592" spans="2:8">
      <c r="B592" s="1" t="s">
        <v>77</v>
      </c>
      <c r="C592" s="1" t="s">
        <v>14</v>
      </c>
      <c r="D592" s="1" t="s">
        <v>50</v>
      </c>
      <c r="E592" s="1">
        <v>18.29</v>
      </c>
      <c r="H592" s="1">
        <f t="shared" si="13"/>
        <v>1.2622137054764169</v>
      </c>
    </row>
    <row r="593" spans="2:8">
      <c r="B593" s="1" t="s">
        <v>77</v>
      </c>
      <c r="C593" s="1" t="s">
        <v>14</v>
      </c>
      <c r="D593" s="1" t="s">
        <v>50</v>
      </c>
      <c r="E593" s="1">
        <v>15.76</v>
      </c>
      <c r="H593" s="1">
        <f t="shared" si="13"/>
        <v>1.1975562131535364</v>
      </c>
    </row>
    <row r="594" spans="2:8">
      <c r="B594" s="1" t="s">
        <v>77</v>
      </c>
      <c r="C594" s="1" t="s">
        <v>14</v>
      </c>
      <c r="D594" s="1" t="s">
        <v>50</v>
      </c>
      <c r="E594" s="1">
        <v>42.58</v>
      </c>
      <c r="H594" s="1">
        <f t="shared" si="13"/>
        <v>1.6292056571023037</v>
      </c>
    </row>
    <row r="595" spans="2:8">
      <c r="B595" s="1" t="s">
        <v>77</v>
      </c>
      <c r="C595" s="1" t="s">
        <v>14</v>
      </c>
      <c r="D595" s="1" t="s">
        <v>50</v>
      </c>
      <c r="E595" s="1">
        <v>61</v>
      </c>
      <c r="H595" s="1">
        <f t="shared" si="13"/>
        <v>1.7853298350107671</v>
      </c>
    </row>
    <row r="596" spans="2:8">
      <c r="B596" s="1" t="s">
        <v>77</v>
      </c>
      <c r="C596" s="1" t="s">
        <v>14</v>
      </c>
      <c r="D596" s="1" t="s">
        <v>50</v>
      </c>
      <c r="E596" s="1">
        <v>45.15</v>
      </c>
      <c r="H596" s="1">
        <f t="shared" si="13"/>
        <v>1.6546577546495247</v>
      </c>
    </row>
    <row r="597" spans="2:8">
      <c r="B597" s="1" t="s">
        <v>77</v>
      </c>
      <c r="C597" s="1" t="s">
        <v>14</v>
      </c>
      <c r="D597" s="1" t="s">
        <v>50</v>
      </c>
      <c r="E597" s="1">
        <v>29.86</v>
      </c>
      <c r="H597" s="1">
        <f t="shared" si="13"/>
        <v>1.4750898033890065</v>
      </c>
    </row>
    <row r="598" spans="2:8">
      <c r="B598" s="1" t="s">
        <v>77</v>
      </c>
      <c r="C598" s="1" t="s">
        <v>14</v>
      </c>
      <c r="D598" s="1" t="s">
        <v>50</v>
      </c>
      <c r="E598" s="1">
        <v>9.69</v>
      </c>
      <c r="H598" s="1">
        <f t="shared" si="13"/>
        <v>0.98632377705076535</v>
      </c>
    </row>
    <row r="599" spans="2:8">
      <c r="B599" s="1" t="s">
        <v>77</v>
      </c>
      <c r="C599" s="1" t="s">
        <v>14</v>
      </c>
      <c r="D599" s="1" t="s">
        <v>50</v>
      </c>
      <c r="E599" s="1">
        <v>4.63</v>
      </c>
      <c r="H599" s="1">
        <f t="shared" si="13"/>
        <v>0.66558099101795309</v>
      </c>
    </row>
    <row r="600" spans="2:8">
      <c r="B600" s="1" t="s">
        <v>77</v>
      </c>
      <c r="C600" s="1" t="s">
        <v>14</v>
      </c>
      <c r="D600" s="1" t="s">
        <v>50</v>
      </c>
      <c r="E600" s="1">
        <v>37.93</v>
      </c>
      <c r="H600" s="1">
        <f t="shared" si="13"/>
        <v>1.5789828427027905</v>
      </c>
    </row>
    <row r="601" spans="2:8">
      <c r="B601" s="1" t="s">
        <v>77</v>
      </c>
      <c r="C601" s="1" t="s">
        <v>14</v>
      </c>
      <c r="D601" s="1" t="s">
        <v>50</v>
      </c>
      <c r="E601" s="1">
        <v>18.489999999999998</v>
      </c>
      <c r="H601" s="1">
        <f t="shared" si="13"/>
        <v>1.2669369111591731</v>
      </c>
    </row>
    <row r="602" spans="2:8">
      <c r="B602" s="1" t="s">
        <v>77</v>
      </c>
      <c r="C602" s="1" t="s">
        <v>14</v>
      </c>
      <c r="D602" s="1" t="s">
        <v>50</v>
      </c>
      <c r="E602" s="1">
        <v>18.46</v>
      </c>
      <c r="H602" s="1">
        <f t="shared" si="13"/>
        <v>1.2662316966898932</v>
      </c>
    </row>
    <row r="603" spans="2:8">
      <c r="B603" s="1" t="s">
        <v>77</v>
      </c>
      <c r="C603" s="1" t="s">
        <v>14</v>
      </c>
      <c r="D603" s="1" t="s">
        <v>50</v>
      </c>
      <c r="E603" s="1">
        <v>91.95</v>
      </c>
      <c r="H603" s="1">
        <f t="shared" si="13"/>
        <v>1.9635517335740964</v>
      </c>
    </row>
    <row r="604" spans="2:8">
      <c r="B604" s="1" t="s">
        <v>77</v>
      </c>
      <c r="C604" s="1" t="s">
        <v>14</v>
      </c>
      <c r="D604" s="1" t="s">
        <v>50</v>
      </c>
      <c r="E604" s="1">
        <v>22.51</v>
      </c>
      <c r="H604" s="1">
        <f t="shared" si="13"/>
        <v>1.35237549500052</v>
      </c>
    </row>
    <row r="605" spans="2:8">
      <c r="B605" s="1" t="s">
        <v>77</v>
      </c>
      <c r="C605" s="1" t="s">
        <v>14</v>
      </c>
      <c r="D605" s="1" t="s">
        <v>50</v>
      </c>
      <c r="E605" s="1">
        <v>14.3</v>
      </c>
      <c r="H605" s="1">
        <f t="shared" si="13"/>
        <v>1.1553360374650619</v>
      </c>
    </row>
    <row r="606" spans="2:8">
      <c r="B606" s="1" t="s">
        <v>77</v>
      </c>
      <c r="C606" s="1" t="s">
        <v>14</v>
      </c>
      <c r="D606" s="1" t="s">
        <v>50</v>
      </c>
      <c r="E606" s="1">
        <v>44.47</v>
      </c>
      <c r="H606" s="1">
        <f t="shared" si="13"/>
        <v>1.6480671294489346</v>
      </c>
    </row>
    <row r="607" spans="2:8">
      <c r="B607" s="1" t="s">
        <v>77</v>
      </c>
      <c r="C607" s="1" t="s">
        <v>14</v>
      </c>
      <c r="D607" s="1" t="s">
        <v>50</v>
      </c>
      <c r="E607" s="1">
        <v>6.15</v>
      </c>
      <c r="H607" s="1">
        <f t="shared" si="13"/>
        <v>0.7888751157754168</v>
      </c>
    </row>
    <row r="608" spans="2:8">
      <c r="B608" s="1" t="s">
        <v>77</v>
      </c>
      <c r="C608" s="1" t="s">
        <v>14</v>
      </c>
      <c r="D608" s="1" t="s">
        <v>50</v>
      </c>
      <c r="E608" s="1">
        <v>58.7</v>
      </c>
      <c r="H608" s="1">
        <f t="shared" si="13"/>
        <v>1.7686381012476144</v>
      </c>
    </row>
    <row r="609" spans="2:8">
      <c r="B609" s="1" t="s">
        <v>77</v>
      </c>
      <c r="C609" s="1" t="s">
        <v>14</v>
      </c>
      <c r="D609" s="1" t="s">
        <v>50</v>
      </c>
      <c r="E609" s="1">
        <v>34.79</v>
      </c>
      <c r="H609" s="1">
        <f t="shared" si="13"/>
        <v>1.5414544287475889</v>
      </c>
    </row>
    <row r="610" spans="2:8">
      <c r="B610" s="1" t="s">
        <v>77</v>
      </c>
      <c r="C610" s="1" t="s">
        <v>14</v>
      </c>
      <c r="D610" s="1" t="s">
        <v>50</v>
      </c>
      <c r="E610" s="1">
        <v>3.83</v>
      </c>
      <c r="H610" s="1">
        <f t="shared" si="13"/>
        <v>0.58319877396862274</v>
      </c>
    </row>
    <row r="611" spans="2:8">
      <c r="B611" s="1" t="s">
        <v>77</v>
      </c>
      <c r="C611" s="1" t="s">
        <v>14</v>
      </c>
      <c r="D611" s="1" t="s">
        <v>50</v>
      </c>
      <c r="E611" s="1">
        <v>40.049999999999997</v>
      </c>
      <c r="H611" s="1">
        <f t="shared" si="13"/>
        <v>1.6026025204202565</v>
      </c>
    </row>
    <row r="612" spans="2:8">
      <c r="B612" s="1" t="s">
        <v>77</v>
      </c>
      <c r="C612" s="1" t="s">
        <v>14</v>
      </c>
      <c r="D612" s="1" t="s">
        <v>50</v>
      </c>
      <c r="E612" s="1">
        <v>3.47</v>
      </c>
      <c r="H612" s="1">
        <f t="shared" si="13"/>
        <v>0.54032947479087379</v>
      </c>
    </row>
    <row r="613" spans="2:8">
      <c r="B613" s="1" t="s">
        <v>77</v>
      </c>
      <c r="C613" s="1" t="s">
        <v>14</v>
      </c>
      <c r="D613" s="1" t="s">
        <v>50</v>
      </c>
      <c r="E613" s="1">
        <v>43.31</v>
      </c>
      <c r="H613" s="1">
        <f t="shared" si="13"/>
        <v>1.6365881837298424</v>
      </c>
    </row>
    <row r="614" spans="2:8" ht="17.25" customHeight="1">
      <c r="B614" s="1" t="s">
        <v>77</v>
      </c>
      <c r="C614" s="1" t="s">
        <v>14</v>
      </c>
      <c r="D614" s="1" t="s">
        <v>50</v>
      </c>
      <c r="E614" s="1">
        <v>2.21</v>
      </c>
      <c r="H614" s="1">
        <f t="shared" si="13"/>
        <v>0.34439227368511072</v>
      </c>
    </row>
    <row r="615" spans="2:8">
      <c r="B615" s="1" t="s">
        <v>77</v>
      </c>
      <c r="C615" s="1" t="s">
        <v>14</v>
      </c>
      <c r="D615" s="1" t="s">
        <v>50</v>
      </c>
      <c r="E615" s="1">
        <v>44.71</v>
      </c>
      <c r="H615" s="1">
        <f t="shared" si="13"/>
        <v>1.6504046698680319</v>
      </c>
    </row>
    <row r="616" spans="2:8">
      <c r="B616" s="1" t="s">
        <v>77</v>
      </c>
      <c r="C616" s="1" t="s">
        <v>14</v>
      </c>
      <c r="D616" s="1" t="s">
        <v>50</v>
      </c>
      <c r="E616" s="1">
        <v>21.77</v>
      </c>
      <c r="H616" s="1">
        <f t="shared" si="13"/>
        <v>1.3378584290410944</v>
      </c>
    </row>
    <row r="617" spans="2:8">
      <c r="B617" s="1" t="s">
        <v>77</v>
      </c>
      <c r="C617" s="1" t="s">
        <v>14</v>
      </c>
      <c r="D617" s="1" t="s">
        <v>46</v>
      </c>
      <c r="E617" s="1">
        <v>0.15</v>
      </c>
      <c r="H617" s="1">
        <f t="shared" si="13"/>
        <v>-0.82390874094431876</v>
      </c>
    </row>
    <row r="618" spans="2:8">
      <c r="B618" s="1" t="s">
        <v>77</v>
      </c>
      <c r="C618" s="1" t="s">
        <v>14</v>
      </c>
      <c r="D618" s="1" t="s">
        <v>46</v>
      </c>
      <c r="E618" s="1">
        <v>0.13</v>
      </c>
      <c r="H618" s="1">
        <f t="shared" si="13"/>
        <v>-0.88605664769316317</v>
      </c>
    </row>
    <row r="619" spans="2:8">
      <c r="B619" s="1" t="s">
        <v>77</v>
      </c>
      <c r="C619" s="1" t="s">
        <v>14</v>
      </c>
      <c r="D619" s="1" t="s">
        <v>46</v>
      </c>
      <c r="E619" s="1">
        <v>0.33</v>
      </c>
      <c r="H619" s="1">
        <f t="shared" si="13"/>
        <v>-0.48148606012211248</v>
      </c>
    </row>
    <row r="620" spans="2:8">
      <c r="B620" s="1" t="s">
        <v>77</v>
      </c>
      <c r="C620" s="1" t="s">
        <v>14</v>
      </c>
      <c r="D620" s="1" t="s">
        <v>46</v>
      </c>
      <c r="E620" s="1">
        <v>7.0000000000000007E-2</v>
      </c>
      <c r="H620" s="1">
        <f t="shared" ref="H620:H683" si="14">LOG10(E620)</f>
        <v>-1.1549019599857431</v>
      </c>
    </row>
    <row r="621" spans="2:8">
      <c r="B621" s="1" t="s">
        <v>77</v>
      </c>
      <c r="C621" s="1" t="s">
        <v>14</v>
      </c>
      <c r="D621" s="1" t="s">
        <v>46</v>
      </c>
      <c r="E621" s="1">
        <v>0.04</v>
      </c>
      <c r="H621" s="1">
        <f t="shared" si="14"/>
        <v>-1.3979400086720375</v>
      </c>
    </row>
    <row r="622" spans="2:8">
      <c r="B622" s="1" t="s">
        <v>77</v>
      </c>
      <c r="C622" s="1" t="s">
        <v>14</v>
      </c>
      <c r="D622" s="1" t="s">
        <v>46</v>
      </c>
      <c r="E622" s="1">
        <v>0.28000000000000003</v>
      </c>
      <c r="H622" s="1">
        <f t="shared" si="14"/>
        <v>-0.55284196865778079</v>
      </c>
    </row>
    <row r="623" spans="2:8">
      <c r="B623" s="1" t="s">
        <v>77</v>
      </c>
      <c r="C623" s="1" t="s">
        <v>14</v>
      </c>
      <c r="D623" s="1" t="s">
        <v>46</v>
      </c>
      <c r="E623" s="1">
        <v>0.15</v>
      </c>
      <c r="H623" s="1">
        <f t="shared" si="14"/>
        <v>-0.82390874094431876</v>
      </c>
    </row>
    <row r="624" spans="2:8">
      <c r="B624" s="1" t="s">
        <v>77</v>
      </c>
      <c r="C624" s="1" t="s">
        <v>14</v>
      </c>
      <c r="D624" s="1" t="s">
        <v>46</v>
      </c>
      <c r="E624" s="1">
        <v>0.76</v>
      </c>
      <c r="H624" s="1">
        <f t="shared" si="14"/>
        <v>-0.11918640771920865</v>
      </c>
    </row>
    <row r="625" spans="2:8">
      <c r="B625" s="1" t="s">
        <v>77</v>
      </c>
      <c r="C625" s="1" t="s">
        <v>14</v>
      </c>
      <c r="D625" s="1" t="s">
        <v>46</v>
      </c>
      <c r="E625" s="1">
        <v>0.03</v>
      </c>
      <c r="H625" s="1">
        <f t="shared" si="14"/>
        <v>-1.5228787452803376</v>
      </c>
    </row>
    <row r="626" spans="2:8">
      <c r="B626" s="1" t="s">
        <v>77</v>
      </c>
      <c r="C626" s="1" t="s">
        <v>14</v>
      </c>
      <c r="D626" s="1" t="s">
        <v>46</v>
      </c>
      <c r="E626" s="1">
        <v>0.33</v>
      </c>
      <c r="H626" s="1">
        <f t="shared" si="14"/>
        <v>-0.48148606012211248</v>
      </c>
    </row>
    <row r="627" spans="2:8">
      <c r="B627" s="1" t="s">
        <v>77</v>
      </c>
      <c r="C627" s="1" t="s">
        <v>14</v>
      </c>
      <c r="D627" s="1" t="s">
        <v>46</v>
      </c>
      <c r="E627" s="1">
        <v>0.73</v>
      </c>
      <c r="H627" s="1">
        <f t="shared" si="14"/>
        <v>-0.13667713987954411</v>
      </c>
    </row>
    <row r="628" spans="2:8">
      <c r="B628" s="1" t="s">
        <v>77</v>
      </c>
      <c r="C628" s="1" t="s">
        <v>14</v>
      </c>
      <c r="D628" s="1" t="s">
        <v>46</v>
      </c>
      <c r="E628" s="1">
        <v>0.15</v>
      </c>
      <c r="H628" s="1">
        <f t="shared" si="14"/>
        <v>-0.82390874094431876</v>
      </c>
    </row>
    <row r="629" spans="2:8">
      <c r="B629" s="1" t="s">
        <v>77</v>
      </c>
      <c r="C629" s="1" t="s">
        <v>14</v>
      </c>
      <c r="D629" s="1" t="s">
        <v>46</v>
      </c>
      <c r="E629" s="1">
        <v>0.14000000000000001</v>
      </c>
      <c r="H629" s="1">
        <f t="shared" si="14"/>
        <v>-0.85387196432176193</v>
      </c>
    </row>
    <row r="630" spans="2:8">
      <c r="B630" s="1" t="s">
        <v>77</v>
      </c>
      <c r="C630" s="1" t="s">
        <v>14</v>
      </c>
      <c r="D630" s="1" t="s">
        <v>46</v>
      </c>
      <c r="E630" s="1">
        <v>0.79</v>
      </c>
      <c r="H630" s="1">
        <f t="shared" si="14"/>
        <v>-0.10237290870955855</v>
      </c>
    </row>
    <row r="631" spans="2:8">
      <c r="B631" s="1" t="s">
        <v>77</v>
      </c>
      <c r="C631" s="1" t="s">
        <v>14</v>
      </c>
      <c r="D631" s="1" t="s">
        <v>46</v>
      </c>
      <c r="E631" s="1">
        <v>0.16</v>
      </c>
      <c r="H631" s="1">
        <f t="shared" si="14"/>
        <v>-0.79588001734407521</v>
      </c>
    </row>
    <row r="632" spans="2:8">
      <c r="B632" s="1" t="s">
        <v>77</v>
      </c>
      <c r="C632" s="1" t="s">
        <v>14</v>
      </c>
      <c r="D632" s="1" t="s">
        <v>46</v>
      </c>
      <c r="E632" s="1">
        <v>0.12</v>
      </c>
      <c r="H632" s="1">
        <f t="shared" si="14"/>
        <v>-0.92081875395237522</v>
      </c>
    </row>
    <row r="633" spans="2:8">
      <c r="B633" s="1" t="s">
        <v>77</v>
      </c>
      <c r="C633" s="1" t="s">
        <v>14</v>
      </c>
      <c r="D633" s="1" t="s">
        <v>46</v>
      </c>
      <c r="E633" s="1">
        <v>0.05</v>
      </c>
      <c r="H633" s="1">
        <f t="shared" si="14"/>
        <v>-1.3010299956639813</v>
      </c>
    </row>
    <row r="634" spans="2:8">
      <c r="B634" s="1" t="s">
        <v>77</v>
      </c>
      <c r="C634" s="1" t="s">
        <v>14</v>
      </c>
      <c r="D634" s="1" t="s">
        <v>46</v>
      </c>
      <c r="E634" s="1">
        <v>0.06</v>
      </c>
      <c r="H634" s="1">
        <f t="shared" si="14"/>
        <v>-1.2218487496163564</v>
      </c>
    </row>
    <row r="635" spans="2:8">
      <c r="B635" s="1" t="s">
        <v>77</v>
      </c>
      <c r="C635" s="1" t="s">
        <v>14</v>
      </c>
      <c r="D635" s="1" t="s">
        <v>46</v>
      </c>
      <c r="E635" s="1">
        <v>0.48</v>
      </c>
      <c r="H635" s="1">
        <f t="shared" si="14"/>
        <v>-0.31875876262441277</v>
      </c>
    </row>
    <row r="636" spans="2:8">
      <c r="B636" s="1" t="s">
        <v>77</v>
      </c>
      <c r="C636" s="1" t="s">
        <v>14</v>
      </c>
      <c r="D636" s="1" t="s">
        <v>46</v>
      </c>
      <c r="E636" s="1">
        <v>0.09</v>
      </c>
      <c r="H636" s="1">
        <f t="shared" si="14"/>
        <v>-1.0457574905606752</v>
      </c>
    </row>
    <row r="637" spans="2:8">
      <c r="B637" s="1" t="s">
        <v>77</v>
      </c>
      <c r="C637" s="1" t="s">
        <v>14</v>
      </c>
      <c r="D637" s="1" t="s">
        <v>46</v>
      </c>
      <c r="E637" s="1">
        <v>7.0000000000000007E-2</v>
      </c>
      <c r="H637" s="1">
        <f t="shared" si="14"/>
        <v>-1.1549019599857431</v>
      </c>
    </row>
    <row r="638" spans="2:8">
      <c r="B638" s="1" t="s">
        <v>77</v>
      </c>
      <c r="C638" s="1" t="s">
        <v>14</v>
      </c>
      <c r="D638" s="1" t="s">
        <v>46</v>
      </c>
      <c r="E638" s="1">
        <v>0.24</v>
      </c>
      <c r="H638" s="1">
        <f t="shared" si="14"/>
        <v>-0.61978875828839397</v>
      </c>
    </row>
    <row r="639" spans="2:8">
      <c r="B639" s="1" t="s">
        <v>77</v>
      </c>
      <c r="C639" s="1" t="s">
        <v>14</v>
      </c>
      <c r="D639" s="1" t="s">
        <v>46</v>
      </c>
      <c r="E639" s="1">
        <v>0.04</v>
      </c>
      <c r="H639" s="1">
        <f t="shared" si="14"/>
        <v>-1.3979400086720375</v>
      </c>
    </row>
    <row r="640" spans="2:8">
      <c r="B640" s="1" t="s">
        <v>77</v>
      </c>
      <c r="C640" s="1" t="s">
        <v>14</v>
      </c>
      <c r="D640" s="1" t="s">
        <v>46</v>
      </c>
      <c r="E640" s="1">
        <v>0.27</v>
      </c>
      <c r="H640" s="1">
        <f t="shared" si="14"/>
        <v>-0.56863623584101264</v>
      </c>
    </row>
    <row r="641" spans="2:8">
      <c r="B641" s="1" t="s">
        <v>77</v>
      </c>
      <c r="C641" s="1" t="s">
        <v>14</v>
      </c>
      <c r="D641" s="1" t="s">
        <v>46</v>
      </c>
      <c r="E641" s="1">
        <v>0.1</v>
      </c>
      <c r="H641" s="1">
        <f t="shared" si="14"/>
        <v>-1</v>
      </c>
    </row>
    <row r="642" spans="2:8">
      <c r="B642" s="1" t="s">
        <v>77</v>
      </c>
      <c r="C642" s="1" t="s">
        <v>14</v>
      </c>
      <c r="D642" s="1" t="s">
        <v>46</v>
      </c>
      <c r="E642" s="1">
        <v>0.06</v>
      </c>
      <c r="H642" s="1">
        <f t="shared" si="14"/>
        <v>-1.2218487496163564</v>
      </c>
    </row>
    <row r="643" spans="2:8">
      <c r="B643" s="1" t="s">
        <v>77</v>
      </c>
      <c r="C643" s="1" t="s">
        <v>14</v>
      </c>
      <c r="D643" s="1" t="s">
        <v>46</v>
      </c>
      <c r="E643" s="1">
        <v>0.04</v>
      </c>
      <c r="H643" s="1">
        <f t="shared" si="14"/>
        <v>-1.3979400086720375</v>
      </c>
    </row>
    <row r="644" spans="2:8">
      <c r="B644" s="1" t="s">
        <v>77</v>
      </c>
      <c r="C644" s="1" t="s">
        <v>14</v>
      </c>
      <c r="D644" s="1" t="s">
        <v>46</v>
      </c>
      <c r="E644" s="1">
        <v>0.05</v>
      </c>
      <c r="H644" s="1">
        <f t="shared" si="14"/>
        <v>-1.3010299956639813</v>
      </c>
    </row>
    <row r="645" spans="2:8">
      <c r="B645" s="1" t="s">
        <v>77</v>
      </c>
      <c r="C645" s="1" t="s">
        <v>14</v>
      </c>
      <c r="D645" s="1" t="s">
        <v>46</v>
      </c>
      <c r="E645" s="1">
        <v>0.08</v>
      </c>
      <c r="H645" s="1">
        <f t="shared" si="14"/>
        <v>-1.0969100130080565</v>
      </c>
    </row>
    <row r="646" spans="2:8">
      <c r="B646" s="1" t="s">
        <v>77</v>
      </c>
      <c r="C646" s="1" t="s">
        <v>14</v>
      </c>
      <c r="D646" s="1" t="s">
        <v>46</v>
      </c>
      <c r="E646" s="1">
        <v>0.16</v>
      </c>
      <c r="H646" s="1">
        <f t="shared" si="14"/>
        <v>-0.79588001734407521</v>
      </c>
    </row>
    <row r="647" spans="2:8">
      <c r="B647" s="1" t="s">
        <v>77</v>
      </c>
      <c r="C647" s="1" t="s">
        <v>14</v>
      </c>
      <c r="D647" s="1" t="s">
        <v>46</v>
      </c>
      <c r="E647" s="1">
        <v>7.0000000000000007E-2</v>
      </c>
      <c r="H647" s="1">
        <f t="shared" si="14"/>
        <v>-1.1549019599857431</v>
      </c>
    </row>
    <row r="648" spans="2:8">
      <c r="B648" s="1" t="s">
        <v>77</v>
      </c>
      <c r="C648" s="1" t="s">
        <v>14</v>
      </c>
      <c r="D648" s="1" t="s">
        <v>46</v>
      </c>
      <c r="E648" s="1">
        <v>0.12</v>
      </c>
      <c r="H648" s="1">
        <f t="shared" si="14"/>
        <v>-0.92081875395237522</v>
      </c>
    </row>
    <row r="649" spans="2:8">
      <c r="B649" s="1" t="s">
        <v>77</v>
      </c>
      <c r="C649" s="1" t="s">
        <v>14</v>
      </c>
      <c r="D649" s="1" t="s">
        <v>46</v>
      </c>
      <c r="E649" s="1">
        <v>0.06</v>
      </c>
      <c r="H649" s="1">
        <f t="shared" si="14"/>
        <v>-1.2218487496163564</v>
      </c>
    </row>
    <row r="650" spans="2:8">
      <c r="B650" s="1" t="s">
        <v>77</v>
      </c>
      <c r="C650" s="1" t="s">
        <v>14</v>
      </c>
      <c r="D650" s="1" t="s">
        <v>46</v>
      </c>
      <c r="E650" s="1">
        <v>0.06</v>
      </c>
      <c r="H650" s="1">
        <f t="shared" si="14"/>
        <v>-1.2218487496163564</v>
      </c>
    </row>
    <row r="651" spans="2:8">
      <c r="B651" s="1" t="s">
        <v>77</v>
      </c>
      <c r="C651" s="1" t="s">
        <v>14</v>
      </c>
      <c r="D651" s="1" t="s">
        <v>46</v>
      </c>
      <c r="E651" s="1">
        <v>0.08</v>
      </c>
      <c r="H651" s="1">
        <f t="shared" si="14"/>
        <v>-1.0969100130080565</v>
      </c>
    </row>
    <row r="652" spans="2:8">
      <c r="B652" s="1" t="s">
        <v>77</v>
      </c>
      <c r="C652" s="1" t="s">
        <v>14</v>
      </c>
      <c r="D652" s="1" t="s">
        <v>46</v>
      </c>
      <c r="E652" s="1">
        <v>7.0000000000000007E-2</v>
      </c>
      <c r="H652" s="1">
        <f t="shared" si="14"/>
        <v>-1.1549019599857431</v>
      </c>
    </row>
    <row r="653" spans="2:8">
      <c r="B653" s="1" t="s">
        <v>77</v>
      </c>
      <c r="C653" s="1" t="s">
        <v>14</v>
      </c>
      <c r="D653" s="1" t="s">
        <v>46</v>
      </c>
      <c r="E653" s="1">
        <v>0.08</v>
      </c>
      <c r="H653" s="1">
        <f t="shared" si="14"/>
        <v>-1.0969100130080565</v>
      </c>
    </row>
    <row r="654" spans="2:8">
      <c r="B654" s="1" t="s">
        <v>77</v>
      </c>
      <c r="C654" s="1" t="s">
        <v>14</v>
      </c>
      <c r="D654" s="1" t="s">
        <v>46</v>
      </c>
      <c r="E654" s="1">
        <v>0.35</v>
      </c>
      <c r="H654" s="1">
        <f t="shared" si="14"/>
        <v>-0.45593195564972439</v>
      </c>
    </row>
    <row r="655" spans="2:8">
      <c r="B655" s="1" t="s">
        <v>77</v>
      </c>
      <c r="C655" s="1" t="s">
        <v>14</v>
      </c>
      <c r="D655" s="1" t="s">
        <v>46</v>
      </c>
      <c r="E655" s="1">
        <v>0.59</v>
      </c>
      <c r="H655" s="1">
        <f t="shared" si="14"/>
        <v>-0.22914798835785583</v>
      </c>
    </row>
    <row r="656" spans="2:8">
      <c r="B656" s="1" t="s">
        <v>77</v>
      </c>
      <c r="C656" s="1" t="s">
        <v>14</v>
      </c>
      <c r="D656" s="1" t="s">
        <v>46</v>
      </c>
      <c r="E656" s="1">
        <v>0.1</v>
      </c>
      <c r="H656" s="1">
        <f t="shared" si="14"/>
        <v>-1</v>
      </c>
    </row>
    <row r="657" spans="2:8">
      <c r="B657" s="1" t="s">
        <v>77</v>
      </c>
      <c r="C657" s="1" t="s">
        <v>14</v>
      </c>
      <c r="D657" s="1" t="s">
        <v>47</v>
      </c>
      <c r="E657" s="1">
        <v>0.28999999999999998</v>
      </c>
      <c r="H657" s="1">
        <f t="shared" si="14"/>
        <v>-0.53760200210104392</v>
      </c>
    </row>
    <row r="658" spans="2:8">
      <c r="B658" s="1" t="s">
        <v>77</v>
      </c>
      <c r="C658" s="1" t="s">
        <v>14</v>
      </c>
      <c r="D658" s="1" t="s">
        <v>47</v>
      </c>
      <c r="E658" s="1">
        <v>0.45</v>
      </c>
      <c r="H658" s="1">
        <f t="shared" si="14"/>
        <v>-0.34678748622465633</v>
      </c>
    </row>
    <row r="659" spans="2:8">
      <c r="B659" s="1" t="s">
        <v>77</v>
      </c>
      <c r="C659" s="1" t="s">
        <v>14</v>
      </c>
      <c r="D659" s="1" t="s">
        <v>47</v>
      </c>
      <c r="E659" s="1">
        <v>0.45</v>
      </c>
      <c r="H659" s="1">
        <f t="shared" si="14"/>
        <v>-0.34678748622465633</v>
      </c>
    </row>
    <row r="660" spans="2:8">
      <c r="B660" s="1" t="s">
        <v>77</v>
      </c>
      <c r="C660" s="1" t="s">
        <v>14</v>
      </c>
      <c r="D660" s="1" t="s">
        <v>47</v>
      </c>
      <c r="E660" s="1">
        <v>0.43</v>
      </c>
      <c r="H660" s="1">
        <f t="shared" si="14"/>
        <v>-0.36653154442041347</v>
      </c>
    </row>
    <row r="661" spans="2:8">
      <c r="B661" s="1" t="s">
        <v>77</v>
      </c>
      <c r="C661" s="1" t="s">
        <v>14</v>
      </c>
      <c r="D661" s="1" t="s">
        <v>47</v>
      </c>
      <c r="E661" s="1">
        <v>0.32</v>
      </c>
      <c r="H661" s="1">
        <f t="shared" si="14"/>
        <v>-0.49485002168009401</v>
      </c>
    </row>
    <row r="662" spans="2:8">
      <c r="B662" s="1" t="s">
        <v>77</v>
      </c>
      <c r="C662" s="1" t="s">
        <v>14</v>
      </c>
      <c r="D662" s="1" t="s">
        <v>47</v>
      </c>
      <c r="E662" s="1">
        <v>0.4</v>
      </c>
      <c r="H662" s="1">
        <f t="shared" si="14"/>
        <v>-0.3979400086720376</v>
      </c>
    </row>
    <row r="663" spans="2:8">
      <c r="B663" s="1" t="s">
        <v>77</v>
      </c>
      <c r="C663" s="1" t="s">
        <v>14</v>
      </c>
      <c r="D663" s="1" t="s">
        <v>47</v>
      </c>
      <c r="E663" s="1">
        <v>0.6</v>
      </c>
      <c r="H663" s="1">
        <f t="shared" si="14"/>
        <v>-0.22184874961635639</v>
      </c>
    </row>
    <row r="664" spans="2:8">
      <c r="B664" s="1" t="s">
        <v>77</v>
      </c>
      <c r="C664" s="1" t="s">
        <v>14</v>
      </c>
      <c r="D664" s="1" t="s">
        <v>47</v>
      </c>
      <c r="E664" s="1">
        <v>0.63</v>
      </c>
      <c r="H664" s="1">
        <f t="shared" si="14"/>
        <v>-0.20065945054641829</v>
      </c>
    </row>
    <row r="665" spans="2:8">
      <c r="B665" s="1" t="s">
        <v>77</v>
      </c>
      <c r="C665" s="1" t="s">
        <v>14</v>
      </c>
      <c r="D665" s="1" t="s">
        <v>47</v>
      </c>
      <c r="E665" s="1">
        <v>0.31</v>
      </c>
      <c r="H665" s="1">
        <f t="shared" si="14"/>
        <v>-0.50863830616572736</v>
      </c>
    </row>
    <row r="666" spans="2:8">
      <c r="B666" s="1" t="s">
        <v>77</v>
      </c>
      <c r="C666" s="1" t="s">
        <v>14</v>
      </c>
      <c r="D666" s="1" t="s">
        <v>47</v>
      </c>
      <c r="E666" s="1">
        <v>0.3</v>
      </c>
      <c r="H666" s="1">
        <f t="shared" si="14"/>
        <v>-0.52287874528033762</v>
      </c>
    </row>
    <row r="667" spans="2:8">
      <c r="B667" s="1" t="s">
        <v>77</v>
      </c>
      <c r="C667" s="1" t="s">
        <v>14</v>
      </c>
      <c r="D667" s="1" t="s">
        <v>47</v>
      </c>
      <c r="E667" s="1">
        <v>0.88</v>
      </c>
      <c r="H667" s="1">
        <f t="shared" si="14"/>
        <v>-5.551732784983137E-2</v>
      </c>
    </row>
    <row r="668" spans="2:8">
      <c r="B668" s="1" t="s">
        <v>77</v>
      </c>
      <c r="C668" s="1" t="s">
        <v>14</v>
      </c>
      <c r="D668" s="1" t="s">
        <v>47</v>
      </c>
      <c r="E668" s="1">
        <v>1.05</v>
      </c>
      <c r="H668" s="1">
        <f t="shared" si="14"/>
        <v>2.1189299069938092E-2</v>
      </c>
    </row>
    <row r="669" spans="2:8">
      <c r="B669" s="1" t="s">
        <v>77</v>
      </c>
      <c r="C669" s="1" t="s">
        <v>14</v>
      </c>
      <c r="D669" s="1" t="s">
        <v>47</v>
      </c>
      <c r="E669" s="1">
        <v>1.72</v>
      </c>
      <c r="H669" s="1">
        <f t="shared" si="14"/>
        <v>0.2355284469075489</v>
      </c>
    </row>
    <row r="670" spans="2:8">
      <c r="B670" s="1" t="s">
        <v>77</v>
      </c>
      <c r="C670" s="1" t="s">
        <v>14</v>
      </c>
      <c r="D670" s="1" t="s">
        <v>47</v>
      </c>
      <c r="E670" s="1">
        <v>2.75</v>
      </c>
      <c r="H670" s="1">
        <f t="shared" si="14"/>
        <v>0.43933269383026263</v>
      </c>
    </row>
    <row r="671" spans="2:8">
      <c r="B671" s="1" t="s">
        <v>77</v>
      </c>
      <c r="C671" s="1" t="s">
        <v>14</v>
      </c>
      <c r="D671" s="1" t="s">
        <v>52</v>
      </c>
      <c r="E671" s="1">
        <v>0.38</v>
      </c>
      <c r="H671" s="1">
        <f t="shared" si="14"/>
        <v>-0.42021640338318983</v>
      </c>
    </row>
    <row r="672" spans="2:8">
      <c r="B672" s="1" t="s">
        <v>77</v>
      </c>
      <c r="C672" s="1" t="s">
        <v>14</v>
      </c>
      <c r="D672" s="1" t="s">
        <v>52</v>
      </c>
      <c r="E672" s="1">
        <v>0.56999999999999995</v>
      </c>
      <c r="H672" s="1">
        <f t="shared" si="14"/>
        <v>-0.24412514432750865</v>
      </c>
    </row>
    <row r="673" spans="2:8">
      <c r="B673" s="1" t="s">
        <v>77</v>
      </c>
      <c r="C673" s="1" t="s">
        <v>14</v>
      </c>
      <c r="D673" s="1" t="s">
        <v>52</v>
      </c>
      <c r="E673" s="1">
        <v>0.28999999999999998</v>
      </c>
      <c r="H673" s="1">
        <f t="shared" si="14"/>
        <v>-0.53760200210104392</v>
      </c>
    </row>
    <row r="674" spans="2:8">
      <c r="B674" s="1" t="s">
        <v>77</v>
      </c>
      <c r="C674" s="1" t="s">
        <v>14</v>
      </c>
      <c r="D674" s="1" t="s">
        <v>52</v>
      </c>
      <c r="E674" s="1">
        <v>0.36</v>
      </c>
      <c r="H674" s="1">
        <f t="shared" si="14"/>
        <v>-0.44369749923271273</v>
      </c>
    </row>
    <row r="675" spans="2:8">
      <c r="B675" s="1" t="s">
        <v>77</v>
      </c>
      <c r="C675" s="1" t="s">
        <v>14</v>
      </c>
      <c r="D675" s="1" t="s">
        <v>52</v>
      </c>
      <c r="E675" s="1">
        <v>1.48</v>
      </c>
      <c r="H675" s="1">
        <f t="shared" si="14"/>
        <v>0.17026171539495738</v>
      </c>
    </row>
    <row r="676" spans="2:8">
      <c r="B676" s="1" t="s">
        <v>77</v>
      </c>
      <c r="C676" s="1" t="s">
        <v>14</v>
      </c>
      <c r="D676" s="1" t="s">
        <v>52</v>
      </c>
      <c r="E676" s="1">
        <v>0.28999999999999998</v>
      </c>
      <c r="H676" s="1">
        <f t="shared" si="14"/>
        <v>-0.53760200210104392</v>
      </c>
    </row>
    <row r="677" spans="2:8">
      <c r="B677" s="1" t="s">
        <v>77</v>
      </c>
      <c r="C677" s="1" t="s">
        <v>14</v>
      </c>
      <c r="D677" s="1" t="s">
        <v>52</v>
      </c>
      <c r="E677" s="1">
        <v>0.74</v>
      </c>
      <c r="H677" s="1">
        <f t="shared" si="14"/>
        <v>-0.13076828026902382</v>
      </c>
    </row>
    <row r="678" spans="2:8">
      <c r="B678" s="1" t="s">
        <v>77</v>
      </c>
      <c r="C678" s="1" t="s">
        <v>14</v>
      </c>
      <c r="D678" s="1" t="s">
        <v>52</v>
      </c>
      <c r="E678" s="1">
        <v>0.92</v>
      </c>
      <c r="H678" s="1">
        <f t="shared" si="14"/>
        <v>-3.6212172654444715E-2</v>
      </c>
    </row>
    <row r="679" spans="2:8">
      <c r="B679" s="1" t="s">
        <v>77</v>
      </c>
      <c r="C679" s="1" t="s">
        <v>14</v>
      </c>
      <c r="D679" s="1" t="s">
        <v>52</v>
      </c>
      <c r="E679" s="1">
        <v>0.55000000000000004</v>
      </c>
      <c r="H679" s="1">
        <f t="shared" si="14"/>
        <v>-0.25963731050575611</v>
      </c>
    </row>
    <row r="680" spans="2:8">
      <c r="B680" s="1" t="s">
        <v>77</v>
      </c>
      <c r="C680" s="1" t="s">
        <v>14</v>
      </c>
      <c r="D680" s="1" t="s">
        <v>52</v>
      </c>
      <c r="E680" s="1">
        <v>0.61</v>
      </c>
      <c r="H680" s="1">
        <f t="shared" si="14"/>
        <v>-0.21467016498923297</v>
      </c>
    </row>
    <row r="681" spans="2:8">
      <c r="B681" s="1" t="s">
        <v>77</v>
      </c>
      <c r="C681" s="1" t="s">
        <v>14</v>
      </c>
      <c r="D681" s="1" t="s">
        <v>52</v>
      </c>
      <c r="E681" s="1">
        <v>0.54</v>
      </c>
      <c r="H681" s="1">
        <f t="shared" si="14"/>
        <v>-0.26760624017703144</v>
      </c>
    </row>
    <row r="682" spans="2:8">
      <c r="B682" s="1" t="s">
        <v>77</v>
      </c>
      <c r="C682" s="1" t="s">
        <v>14</v>
      </c>
      <c r="D682" s="1" t="s">
        <v>52</v>
      </c>
      <c r="E682" s="1">
        <v>1.91</v>
      </c>
      <c r="H682" s="1">
        <f t="shared" si="14"/>
        <v>0.28103336724772754</v>
      </c>
    </row>
    <row r="683" spans="2:8">
      <c r="B683" s="1" t="s">
        <v>77</v>
      </c>
      <c r="C683" s="1" t="s">
        <v>14</v>
      </c>
      <c r="D683" s="1" t="s">
        <v>52</v>
      </c>
      <c r="E683" s="1">
        <v>0.52</v>
      </c>
      <c r="H683" s="1">
        <f t="shared" si="14"/>
        <v>-0.28399665636520083</v>
      </c>
    </row>
    <row r="684" spans="2:8">
      <c r="B684" s="1" t="s">
        <v>77</v>
      </c>
      <c r="C684" s="1" t="s">
        <v>14</v>
      </c>
      <c r="D684" s="1" t="s">
        <v>52</v>
      </c>
      <c r="E684" s="1">
        <v>0.3</v>
      </c>
      <c r="H684" s="1">
        <f t="shared" ref="H684:H747" si="15">LOG10(E684)</f>
        <v>-0.52287874528033762</v>
      </c>
    </row>
    <row r="685" spans="2:8">
      <c r="B685" s="1" t="s">
        <v>77</v>
      </c>
      <c r="C685" s="1" t="s">
        <v>14</v>
      </c>
      <c r="D685" s="1" t="s">
        <v>52</v>
      </c>
      <c r="E685" s="1">
        <v>0.85</v>
      </c>
      <c r="H685" s="1">
        <f t="shared" si="15"/>
        <v>-7.0581074285707285E-2</v>
      </c>
    </row>
    <row r="686" spans="2:8">
      <c r="B686" s="1" t="s">
        <v>77</v>
      </c>
      <c r="C686" s="1" t="s">
        <v>14</v>
      </c>
      <c r="D686" s="1" t="s">
        <v>52</v>
      </c>
      <c r="E686" s="1">
        <v>0.53</v>
      </c>
      <c r="H686" s="1">
        <f t="shared" si="15"/>
        <v>-0.27572413039921095</v>
      </c>
    </row>
    <row r="687" spans="2:8">
      <c r="B687" s="1" t="s">
        <v>77</v>
      </c>
      <c r="C687" s="1" t="s">
        <v>14</v>
      </c>
      <c r="D687" s="1" t="s">
        <v>52</v>
      </c>
      <c r="E687" s="1">
        <v>1.43</v>
      </c>
      <c r="H687" s="1">
        <f t="shared" si="15"/>
        <v>0.1553360374650618</v>
      </c>
    </row>
    <row r="688" spans="2:8">
      <c r="B688" s="1" t="s">
        <v>77</v>
      </c>
      <c r="C688" s="1" t="s">
        <v>14</v>
      </c>
      <c r="D688" s="1" t="s">
        <v>52</v>
      </c>
      <c r="E688" s="1">
        <v>0.86</v>
      </c>
      <c r="H688" s="1">
        <f t="shared" si="15"/>
        <v>-6.5501548756432285E-2</v>
      </c>
    </row>
    <row r="689" spans="2:8">
      <c r="B689" s="1" t="s">
        <v>77</v>
      </c>
      <c r="C689" s="1" t="s">
        <v>14</v>
      </c>
      <c r="D689" s="1" t="s">
        <v>52</v>
      </c>
      <c r="E689" s="1">
        <v>0.94</v>
      </c>
      <c r="H689" s="1">
        <f t="shared" si="15"/>
        <v>-2.6872146400301365E-2</v>
      </c>
    </row>
    <row r="690" spans="2:8">
      <c r="B690" s="1" t="s">
        <v>77</v>
      </c>
      <c r="C690" s="1" t="s">
        <v>14</v>
      </c>
      <c r="D690" s="1" t="s">
        <v>52</v>
      </c>
      <c r="E690" s="1">
        <v>0.41</v>
      </c>
      <c r="H690" s="1">
        <f t="shared" si="15"/>
        <v>-0.38721614328026455</v>
      </c>
    </row>
    <row r="691" spans="2:8">
      <c r="B691" s="1" t="s">
        <v>77</v>
      </c>
      <c r="C691" s="1" t="s">
        <v>14</v>
      </c>
      <c r="D691" s="1" t="s">
        <v>52</v>
      </c>
      <c r="E691" s="1">
        <v>0.89</v>
      </c>
      <c r="H691" s="1">
        <f t="shared" si="15"/>
        <v>-5.0609993355087209E-2</v>
      </c>
    </row>
    <row r="692" spans="2:8">
      <c r="B692" s="1" t="s">
        <v>77</v>
      </c>
      <c r="C692" s="1" t="s">
        <v>14</v>
      </c>
      <c r="D692" s="1" t="s">
        <v>52</v>
      </c>
      <c r="E692" s="1">
        <v>0.31</v>
      </c>
      <c r="H692" s="1">
        <f t="shared" si="15"/>
        <v>-0.50863830616572736</v>
      </c>
    </row>
    <row r="693" spans="2:8">
      <c r="B693" s="1" t="s">
        <v>77</v>
      </c>
      <c r="C693" s="1" t="s">
        <v>14</v>
      </c>
      <c r="D693" s="1" t="s">
        <v>52</v>
      </c>
      <c r="E693" s="1">
        <v>0.35</v>
      </c>
      <c r="H693" s="1">
        <f t="shared" si="15"/>
        <v>-0.45593195564972439</v>
      </c>
    </row>
    <row r="694" spans="2:8">
      <c r="B694" s="1" t="s">
        <v>77</v>
      </c>
      <c r="C694" s="1" t="s">
        <v>14</v>
      </c>
      <c r="D694" s="1" t="s">
        <v>52</v>
      </c>
      <c r="E694" s="1">
        <v>0.57999999999999996</v>
      </c>
      <c r="H694" s="1">
        <f t="shared" si="15"/>
        <v>-0.23657200643706275</v>
      </c>
    </row>
    <row r="695" spans="2:8">
      <c r="B695" s="1" t="s">
        <v>77</v>
      </c>
      <c r="C695" s="1" t="s">
        <v>14</v>
      </c>
      <c r="D695" s="1" t="s">
        <v>52</v>
      </c>
      <c r="E695" s="1">
        <v>0.36</v>
      </c>
      <c r="H695" s="1">
        <f t="shared" si="15"/>
        <v>-0.44369749923271273</v>
      </c>
    </row>
    <row r="696" spans="2:8">
      <c r="B696" s="1" t="s">
        <v>77</v>
      </c>
      <c r="C696" s="1" t="s">
        <v>14</v>
      </c>
      <c r="D696" s="1" t="s">
        <v>52</v>
      </c>
      <c r="E696" s="1">
        <v>0.3</v>
      </c>
      <c r="H696" s="1">
        <f t="shared" si="15"/>
        <v>-0.52287874528033762</v>
      </c>
    </row>
    <row r="697" spans="2:8">
      <c r="B697" s="1" t="s">
        <v>77</v>
      </c>
      <c r="C697" s="1" t="s">
        <v>14</v>
      </c>
      <c r="D697" s="1" t="s">
        <v>52</v>
      </c>
      <c r="E697" s="1">
        <v>1.01</v>
      </c>
      <c r="H697" s="1">
        <f t="shared" si="15"/>
        <v>4.3213737826425782E-3</v>
      </c>
    </row>
    <row r="698" spans="2:8">
      <c r="B698" s="1" t="s">
        <v>77</v>
      </c>
      <c r="C698" s="1" t="s">
        <v>14</v>
      </c>
      <c r="D698" s="1" t="s">
        <v>52</v>
      </c>
      <c r="E698" s="1">
        <v>1.5</v>
      </c>
      <c r="H698" s="1">
        <f t="shared" si="15"/>
        <v>0.17609125905568124</v>
      </c>
    </row>
    <row r="699" spans="2:8">
      <c r="B699" s="1" t="s">
        <v>77</v>
      </c>
      <c r="C699" s="1" t="s">
        <v>14</v>
      </c>
      <c r="D699" s="1" t="s">
        <v>52</v>
      </c>
      <c r="E699" s="1">
        <v>1.3</v>
      </c>
      <c r="H699" s="1">
        <f t="shared" si="15"/>
        <v>0.11394335230683679</v>
      </c>
    </row>
    <row r="700" spans="2:8">
      <c r="B700" s="1" t="s">
        <v>77</v>
      </c>
      <c r="C700" s="1" t="s">
        <v>14</v>
      </c>
      <c r="D700" s="1" t="s">
        <v>10</v>
      </c>
      <c r="E700" s="1">
        <v>0.1</v>
      </c>
      <c r="H700" s="1">
        <f t="shared" si="15"/>
        <v>-1</v>
      </c>
    </row>
    <row r="701" spans="2:8">
      <c r="B701" s="1" t="s">
        <v>77</v>
      </c>
      <c r="C701" s="1" t="s">
        <v>14</v>
      </c>
      <c r="D701" s="1" t="s">
        <v>10</v>
      </c>
      <c r="E701" s="1">
        <v>0.02</v>
      </c>
      <c r="H701" s="1">
        <f t="shared" si="15"/>
        <v>-1.6989700043360187</v>
      </c>
    </row>
    <row r="702" spans="2:8">
      <c r="B702" s="1" t="s">
        <v>77</v>
      </c>
      <c r="C702" s="1" t="s">
        <v>14</v>
      </c>
      <c r="D702" s="1" t="s">
        <v>10</v>
      </c>
      <c r="E702" s="1">
        <v>7.0000000000000007E-2</v>
      </c>
      <c r="H702" s="1">
        <f t="shared" si="15"/>
        <v>-1.1549019599857431</v>
      </c>
    </row>
    <row r="703" spans="2:8">
      <c r="B703" s="1" t="s">
        <v>77</v>
      </c>
      <c r="C703" s="1" t="s">
        <v>14</v>
      </c>
      <c r="D703" s="1" t="s">
        <v>10</v>
      </c>
      <c r="E703" s="1">
        <v>0.02</v>
      </c>
      <c r="H703" s="1">
        <f t="shared" si="15"/>
        <v>-1.6989700043360187</v>
      </c>
    </row>
    <row r="704" spans="2:8">
      <c r="B704" s="1" t="s">
        <v>77</v>
      </c>
      <c r="C704" s="1" t="s">
        <v>14</v>
      </c>
      <c r="D704" s="1" t="s">
        <v>10</v>
      </c>
      <c r="E704" s="1">
        <v>0.05</v>
      </c>
      <c r="H704" s="1">
        <f t="shared" si="15"/>
        <v>-1.3010299956639813</v>
      </c>
    </row>
    <row r="705" spans="2:8">
      <c r="B705" s="1" t="s">
        <v>77</v>
      </c>
      <c r="C705" s="1" t="s">
        <v>14</v>
      </c>
      <c r="D705" s="1" t="s">
        <v>10</v>
      </c>
      <c r="E705" s="1">
        <v>0.02</v>
      </c>
      <c r="H705" s="1">
        <f t="shared" si="15"/>
        <v>-1.6989700043360187</v>
      </c>
    </row>
    <row r="706" spans="2:8">
      <c r="B706" s="1" t="s">
        <v>77</v>
      </c>
      <c r="C706" s="1" t="s">
        <v>14</v>
      </c>
      <c r="D706" s="1" t="s">
        <v>10</v>
      </c>
      <c r="E706" s="1">
        <v>0.02</v>
      </c>
      <c r="H706" s="1">
        <f t="shared" si="15"/>
        <v>-1.6989700043360187</v>
      </c>
    </row>
    <row r="707" spans="2:8">
      <c r="B707" s="1" t="s">
        <v>77</v>
      </c>
      <c r="C707" s="1" t="s">
        <v>14</v>
      </c>
      <c r="D707" s="1" t="s">
        <v>10</v>
      </c>
      <c r="E707" s="1">
        <v>0.03</v>
      </c>
      <c r="H707" s="1">
        <f t="shared" si="15"/>
        <v>-1.5228787452803376</v>
      </c>
    </row>
    <row r="708" spans="2:8">
      <c r="B708" s="1" t="s">
        <v>77</v>
      </c>
      <c r="C708" s="1" t="s">
        <v>14</v>
      </c>
      <c r="D708" s="1" t="s">
        <v>10</v>
      </c>
      <c r="E708" s="1">
        <v>0.02</v>
      </c>
      <c r="H708" s="1">
        <f t="shared" si="15"/>
        <v>-1.6989700043360187</v>
      </c>
    </row>
    <row r="709" spans="2:8">
      <c r="B709" s="1" t="s">
        <v>77</v>
      </c>
      <c r="C709" s="1" t="s">
        <v>14</v>
      </c>
      <c r="D709" s="1" t="s">
        <v>10</v>
      </c>
      <c r="E709" s="1">
        <v>0.03</v>
      </c>
      <c r="H709" s="1">
        <f t="shared" si="15"/>
        <v>-1.5228787452803376</v>
      </c>
    </row>
    <row r="710" spans="2:8">
      <c r="B710" s="1" t="s">
        <v>77</v>
      </c>
      <c r="C710" s="1" t="s">
        <v>14</v>
      </c>
      <c r="D710" s="1" t="s">
        <v>10</v>
      </c>
      <c r="E710" s="1">
        <v>0.03</v>
      </c>
      <c r="H710" s="1">
        <f t="shared" si="15"/>
        <v>-1.5228787452803376</v>
      </c>
    </row>
    <row r="711" spans="2:8">
      <c r="B711" s="1" t="s">
        <v>77</v>
      </c>
      <c r="C711" s="1" t="s">
        <v>14</v>
      </c>
      <c r="D711" s="1" t="s">
        <v>10</v>
      </c>
      <c r="E711" s="1">
        <v>0.04</v>
      </c>
      <c r="H711" s="1">
        <f t="shared" si="15"/>
        <v>-1.3979400086720375</v>
      </c>
    </row>
    <row r="712" spans="2:8">
      <c r="B712" s="1" t="s">
        <v>77</v>
      </c>
      <c r="C712" s="1" t="s">
        <v>14</v>
      </c>
      <c r="D712" s="1" t="s">
        <v>10</v>
      </c>
      <c r="E712" s="1">
        <v>0.09</v>
      </c>
      <c r="H712" s="1">
        <f t="shared" si="15"/>
        <v>-1.0457574905606752</v>
      </c>
    </row>
    <row r="713" spans="2:8">
      <c r="B713" s="1" t="s">
        <v>77</v>
      </c>
      <c r="C713" s="1" t="s">
        <v>14</v>
      </c>
      <c r="D713" s="1" t="s">
        <v>10</v>
      </c>
      <c r="E713" s="1">
        <v>0.02</v>
      </c>
      <c r="H713" s="1">
        <f t="shared" si="15"/>
        <v>-1.6989700043360187</v>
      </c>
    </row>
    <row r="714" spans="2:8">
      <c r="B714" s="1" t="s">
        <v>77</v>
      </c>
      <c r="C714" s="1" t="s">
        <v>14</v>
      </c>
      <c r="D714" s="1" t="s">
        <v>10</v>
      </c>
      <c r="E714" s="1">
        <v>0.03</v>
      </c>
      <c r="H714" s="1">
        <f t="shared" si="15"/>
        <v>-1.5228787452803376</v>
      </c>
    </row>
    <row r="715" spans="2:8">
      <c r="B715" s="1" t="s">
        <v>77</v>
      </c>
      <c r="C715" s="1" t="s">
        <v>14</v>
      </c>
      <c r="D715" s="1" t="s">
        <v>10</v>
      </c>
      <c r="E715" s="1">
        <v>7.0000000000000007E-2</v>
      </c>
      <c r="H715" s="1">
        <f t="shared" si="15"/>
        <v>-1.1549019599857431</v>
      </c>
    </row>
    <row r="716" spans="2:8">
      <c r="B716" s="1" t="s">
        <v>77</v>
      </c>
      <c r="C716" s="1" t="s">
        <v>14</v>
      </c>
      <c r="D716" s="1" t="s">
        <v>10</v>
      </c>
      <c r="E716" s="1">
        <v>0.04</v>
      </c>
      <c r="H716" s="1">
        <f t="shared" si="15"/>
        <v>-1.3979400086720375</v>
      </c>
    </row>
    <row r="717" spans="2:8">
      <c r="B717" s="1" t="s">
        <v>77</v>
      </c>
      <c r="C717" s="1" t="s">
        <v>14</v>
      </c>
      <c r="D717" s="1" t="s">
        <v>10</v>
      </c>
      <c r="E717" s="1">
        <v>0.03</v>
      </c>
      <c r="H717" s="1">
        <f t="shared" si="15"/>
        <v>-1.5228787452803376</v>
      </c>
    </row>
    <row r="718" spans="2:8">
      <c r="B718" s="1" t="s">
        <v>77</v>
      </c>
      <c r="C718" s="1" t="s">
        <v>14</v>
      </c>
      <c r="D718" s="1" t="s">
        <v>10</v>
      </c>
      <c r="E718" s="1">
        <v>0.02</v>
      </c>
      <c r="H718" s="1">
        <f t="shared" si="15"/>
        <v>-1.6989700043360187</v>
      </c>
    </row>
    <row r="719" spans="2:8">
      <c r="B719" s="1" t="s">
        <v>77</v>
      </c>
      <c r="C719" s="1" t="s">
        <v>14</v>
      </c>
      <c r="D719" s="1" t="s">
        <v>10</v>
      </c>
      <c r="E719" s="1">
        <v>0.04</v>
      </c>
      <c r="H719" s="1">
        <f t="shared" si="15"/>
        <v>-1.3979400086720375</v>
      </c>
    </row>
    <row r="720" spans="2:8">
      <c r="B720" s="1" t="s">
        <v>77</v>
      </c>
      <c r="C720" s="1" t="s">
        <v>14</v>
      </c>
      <c r="D720" s="1" t="s">
        <v>10</v>
      </c>
      <c r="E720" s="1">
        <v>0.03</v>
      </c>
      <c r="H720" s="1">
        <f t="shared" si="15"/>
        <v>-1.5228787452803376</v>
      </c>
    </row>
    <row r="721" spans="2:8">
      <c r="B721" s="1" t="s">
        <v>77</v>
      </c>
      <c r="C721" s="1" t="s">
        <v>14</v>
      </c>
      <c r="D721" s="1" t="s">
        <v>10</v>
      </c>
      <c r="E721" s="1">
        <v>0.02</v>
      </c>
      <c r="H721" s="1">
        <f t="shared" si="15"/>
        <v>-1.6989700043360187</v>
      </c>
    </row>
    <row r="722" spans="2:8">
      <c r="B722" s="1" t="s">
        <v>77</v>
      </c>
      <c r="C722" s="1" t="s">
        <v>14</v>
      </c>
      <c r="D722" s="1" t="s">
        <v>10</v>
      </c>
      <c r="E722" s="1">
        <v>0.13</v>
      </c>
      <c r="H722" s="1">
        <f t="shared" si="15"/>
        <v>-0.88605664769316317</v>
      </c>
    </row>
    <row r="723" spans="2:8">
      <c r="B723" s="1" t="s">
        <v>77</v>
      </c>
      <c r="C723" s="1" t="s">
        <v>14</v>
      </c>
      <c r="D723" s="1" t="s">
        <v>10</v>
      </c>
      <c r="E723" s="1">
        <v>0.1</v>
      </c>
      <c r="H723" s="1">
        <f t="shared" si="15"/>
        <v>-1</v>
      </c>
    </row>
    <row r="724" spans="2:8">
      <c r="B724" s="1" t="s">
        <v>77</v>
      </c>
      <c r="C724" s="1" t="s">
        <v>14</v>
      </c>
      <c r="D724" s="1" t="s">
        <v>10</v>
      </c>
      <c r="E724" s="1">
        <v>0.04</v>
      </c>
      <c r="H724" s="1">
        <f t="shared" si="15"/>
        <v>-1.3979400086720375</v>
      </c>
    </row>
    <row r="725" spans="2:8">
      <c r="B725" s="1" t="s">
        <v>77</v>
      </c>
      <c r="C725" s="1" t="s">
        <v>14</v>
      </c>
      <c r="D725" s="1" t="s">
        <v>10</v>
      </c>
      <c r="E725" s="1">
        <v>0.04</v>
      </c>
      <c r="H725" s="1">
        <f t="shared" si="15"/>
        <v>-1.3979400086720375</v>
      </c>
    </row>
    <row r="726" spans="2:8">
      <c r="B726" s="1" t="s">
        <v>77</v>
      </c>
      <c r="C726" s="1" t="s">
        <v>14</v>
      </c>
      <c r="D726" s="1" t="s">
        <v>10</v>
      </c>
      <c r="E726" s="1">
        <v>0.03</v>
      </c>
      <c r="H726" s="1">
        <f t="shared" si="15"/>
        <v>-1.5228787452803376</v>
      </c>
    </row>
    <row r="727" spans="2:8">
      <c r="B727" s="1" t="s">
        <v>77</v>
      </c>
      <c r="C727" s="1" t="s">
        <v>14</v>
      </c>
      <c r="D727" s="1" t="s">
        <v>10</v>
      </c>
      <c r="E727" s="1">
        <v>0.05</v>
      </c>
      <c r="H727" s="1">
        <f t="shared" si="15"/>
        <v>-1.3010299956639813</v>
      </c>
    </row>
    <row r="728" spans="2:8">
      <c r="B728" s="1" t="s">
        <v>77</v>
      </c>
      <c r="C728" s="1" t="s">
        <v>14</v>
      </c>
      <c r="D728" s="1" t="s">
        <v>10</v>
      </c>
      <c r="E728" s="1">
        <v>7.0000000000000007E-2</v>
      </c>
      <c r="H728" s="1">
        <f t="shared" si="15"/>
        <v>-1.1549019599857431</v>
      </c>
    </row>
    <row r="729" spans="2:8">
      <c r="B729" s="1" t="s">
        <v>77</v>
      </c>
      <c r="C729" s="1" t="s">
        <v>14</v>
      </c>
      <c r="D729" s="1" t="s">
        <v>10</v>
      </c>
      <c r="E729" s="1">
        <v>0.02</v>
      </c>
      <c r="H729" s="1">
        <f t="shared" si="15"/>
        <v>-1.6989700043360187</v>
      </c>
    </row>
    <row r="730" spans="2:8">
      <c r="B730" s="1" t="s">
        <v>77</v>
      </c>
      <c r="C730" s="1" t="s">
        <v>14</v>
      </c>
      <c r="D730" s="1" t="s">
        <v>10</v>
      </c>
      <c r="E730" s="1">
        <v>0.02</v>
      </c>
      <c r="H730" s="1">
        <f t="shared" si="15"/>
        <v>-1.6989700043360187</v>
      </c>
    </row>
    <row r="731" spans="2:8">
      <c r="B731" s="1" t="s">
        <v>77</v>
      </c>
      <c r="C731" s="1" t="s">
        <v>14</v>
      </c>
      <c r="D731" s="1" t="s">
        <v>10</v>
      </c>
      <c r="E731" s="1">
        <v>0.03</v>
      </c>
      <c r="H731" s="1">
        <f t="shared" si="15"/>
        <v>-1.5228787452803376</v>
      </c>
    </row>
    <row r="732" spans="2:8">
      <c r="B732" s="1" t="s">
        <v>77</v>
      </c>
      <c r="C732" s="1" t="s">
        <v>14</v>
      </c>
      <c r="D732" s="1" t="s">
        <v>10</v>
      </c>
      <c r="E732" s="1">
        <v>0.02</v>
      </c>
      <c r="H732" s="1">
        <f t="shared" si="15"/>
        <v>-1.6989700043360187</v>
      </c>
    </row>
    <row r="733" spans="2:8">
      <c r="B733" s="1" t="s">
        <v>77</v>
      </c>
      <c r="C733" s="1" t="s">
        <v>14</v>
      </c>
      <c r="D733" s="1" t="s">
        <v>10</v>
      </c>
      <c r="E733" s="1">
        <v>0.03</v>
      </c>
      <c r="H733" s="1">
        <f t="shared" si="15"/>
        <v>-1.5228787452803376</v>
      </c>
    </row>
    <row r="734" spans="2:8">
      <c r="B734" s="1" t="s">
        <v>77</v>
      </c>
      <c r="C734" s="1" t="s">
        <v>14</v>
      </c>
      <c r="D734" s="1" t="s">
        <v>10</v>
      </c>
      <c r="E734" s="1">
        <v>0.02</v>
      </c>
      <c r="H734" s="1">
        <f t="shared" si="15"/>
        <v>-1.6989700043360187</v>
      </c>
    </row>
    <row r="735" spans="2:8">
      <c r="B735" s="1" t="s">
        <v>77</v>
      </c>
      <c r="C735" s="1" t="s">
        <v>14</v>
      </c>
      <c r="D735" s="1" t="s">
        <v>10</v>
      </c>
      <c r="E735" s="1">
        <v>0.03</v>
      </c>
      <c r="H735" s="1">
        <f t="shared" si="15"/>
        <v>-1.5228787452803376</v>
      </c>
    </row>
    <row r="736" spans="2:8">
      <c r="B736" s="1" t="s">
        <v>77</v>
      </c>
      <c r="C736" s="1" t="s">
        <v>14</v>
      </c>
      <c r="D736" s="1" t="s">
        <v>12</v>
      </c>
      <c r="E736" s="1">
        <v>0.14000000000000001</v>
      </c>
      <c r="H736" s="1">
        <f t="shared" si="15"/>
        <v>-0.85387196432176193</v>
      </c>
    </row>
    <row r="737" spans="2:8">
      <c r="B737" s="1" t="s">
        <v>77</v>
      </c>
      <c r="C737" s="1" t="s">
        <v>14</v>
      </c>
      <c r="D737" s="1" t="s">
        <v>12</v>
      </c>
      <c r="E737" s="1">
        <v>0.31</v>
      </c>
      <c r="H737" s="1">
        <f t="shared" si="15"/>
        <v>-0.50863830616572736</v>
      </c>
    </row>
    <row r="738" spans="2:8">
      <c r="B738" s="1" t="s">
        <v>77</v>
      </c>
      <c r="C738" s="1" t="s">
        <v>14</v>
      </c>
      <c r="D738" s="1" t="s">
        <v>12</v>
      </c>
      <c r="E738" s="1">
        <v>0.27</v>
      </c>
      <c r="H738" s="1">
        <f t="shared" si="15"/>
        <v>-0.56863623584101264</v>
      </c>
    </row>
    <row r="739" spans="2:8">
      <c r="B739" s="1" t="s">
        <v>77</v>
      </c>
      <c r="C739" s="1" t="s">
        <v>14</v>
      </c>
      <c r="D739" s="1" t="s">
        <v>12</v>
      </c>
      <c r="E739" s="1">
        <v>0.22</v>
      </c>
      <c r="H739" s="1">
        <f t="shared" si="15"/>
        <v>-0.65757731917779372</v>
      </c>
    </row>
    <row r="740" spans="2:8">
      <c r="B740" s="1" t="s">
        <v>77</v>
      </c>
      <c r="C740" s="1" t="s">
        <v>14</v>
      </c>
      <c r="D740" s="1" t="s">
        <v>12</v>
      </c>
      <c r="E740" s="1">
        <v>0.14000000000000001</v>
      </c>
      <c r="H740" s="1">
        <f t="shared" si="15"/>
        <v>-0.85387196432176193</v>
      </c>
    </row>
    <row r="741" spans="2:8">
      <c r="B741" s="1" t="s">
        <v>77</v>
      </c>
      <c r="C741" s="1" t="s">
        <v>14</v>
      </c>
      <c r="D741" s="1" t="s">
        <v>12</v>
      </c>
      <c r="E741" s="1">
        <v>0.31</v>
      </c>
      <c r="H741" s="1">
        <f t="shared" si="15"/>
        <v>-0.50863830616572736</v>
      </c>
    </row>
    <row r="742" spans="2:8">
      <c r="B742" s="1" t="s">
        <v>77</v>
      </c>
      <c r="C742" s="1" t="s">
        <v>14</v>
      </c>
      <c r="D742" s="1" t="s">
        <v>12</v>
      </c>
      <c r="E742" s="1">
        <v>0.14000000000000001</v>
      </c>
      <c r="H742" s="1">
        <f t="shared" si="15"/>
        <v>-0.85387196432176193</v>
      </c>
    </row>
    <row r="743" spans="2:8">
      <c r="B743" s="1" t="s">
        <v>77</v>
      </c>
      <c r="C743" s="1" t="s">
        <v>14</v>
      </c>
      <c r="D743" s="1" t="s">
        <v>12</v>
      </c>
      <c r="E743" s="1">
        <v>0.3</v>
      </c>
      <c r="H743" s="1">
        <f t="shared" si="15"/>
        <v>-0.52287874528033762</v>
      </c>
    </row>
    <row r="744" spans="2:8">
      <c r="B744" s="1" t="s">
        <v>77</v>
      </c>
      <c r="C744" s="1" t="s">
        <v>14</v>
      </c>
      <c r="D744" s="1" t="s">
        <v>12</v>
      </c>
      <c r="E744" s="1">
        <v>0.19</v>
      </c>
      <c r="H744" s="1">
        <f t="shared" si="15"/>
        <v>-0.72124639904717103</v>
      </c>
    </row>
    <row r="745" spans="2:8">
      <c r="B745" s="1" t="s">
        <v>77</v>
      </c>
      <c r="C745" s="1" t="s">
        <v>14</v>
      </c>
      <c r="D745" s="1" t="s">
        <v>12</v>
      </c>
      <c r="E745" s="1">
        <v>0.21</v>
      </c>
      <c r="H745" s="1">
        <f t="shared" si="15"/>
        <v>-0.6777807052660807</v>
      </c>
    </row>
    <row r="746" spans="2:8">
      <c r="B746" s="1" t="s">
        <v>77</v>
      </c>
      <c r="C746" s="1" t="s">
        <v>14</v>
      </c>
      <c r="D746" s="1" t="s">
        <v>12</v>
      </c>
      <c r="E746" s="1">
        <v>1.92</v>
      </c>
      <c r="H746" s="1">
        <f t="shared" si="15"/>
        <v>0.28330122870354957</v>
      </c>
    </row>
    <row r="747" spans="2:8">
      <c r="B747" s="1" t="s">
        <v>77</v>
      </c>
      <c r="C747" s="1" t="s">
        <v>14</v>
      </c>
      <c r="D747" s="1" t="s">
        <v>12</v>
      </c>
      <c r="E747" s="1">
        <v>0.33</v>
      </c>
      <c r="H747" s="1">
        <f t="shared" si="15"/>
        <v>-0.48148606012211248</v>
      </c>
    </row>
    <row r="748" spans="2:8">
      <c r="B748" s="1" t="s">
        <v>77</v>
      </c>
      <c r="C748" s="1" t="s">
        <v>14</v>
      </c>
      <c r="D748" s="1" t="s">
        <v>12</v>
      </c>
      <c r="E748" s="1">
        <v>0.86</v>
      </c>
      <c r="H748" s="1">
        <f t="shared" ref="H748:H811" si="16">LOG10(E748)</f>
        <v>-6.5501548756432285E-2</v>
      </c>
    </row>
    <row r="749" spans="2:8">
      <c r="B749" s="1" t="s">
        <v>77</v>
      </c>
      <c r="C749" s="1" t="s">
        <v>14</v>
      </c>
      <c r="D749" s="1" t="s">
        <v>12</v>
      </c>
      <c r="E749" s="1">
        <v>0.1</v>
      </c>
      <c r="H749" s="1">
        <f t="shared" si="16"/>
        <v>-1</v>
      </c>
    </row>
    <row r="750" spans="2:8">
      <c r="B750" s="1" t="s">
        <v>77</v>
      </c>
      <c r="C750" s="1" t="s">
        <v>14</v>
      </c>
      <c r="D750" s="1" t="s">
        <v>12</v>
      </c>
      <c r="E750" s="1">
        <v>0.13</v>
      </c>
      <c r="H750" s="1">
        <f t="shared" si="16"/>
        <v>-0.88605664769316317</v>
      </c>
    </row>
    <row r="751" spans="2:8">
      <c r="B751" s="1" t="s">
        <v>77</v>
      </c>
      <c r="C751" s="1" t="s">
        <v>14</v>
      </c>
      <c r="D751" s="1" t="s">
        <v>12</v>
      </c>
      <c r="E751" s="1">
        <v>2.29</v>
      </c>
      <c r="H751" s="1">
        <f t="shared" si="16"/>
        <v>0.35983548233988799</v>
      </c>
    </row>
    <row r="752" spans="2:8">
      <c r="B752" s="1" t="s">
        <v>77</v>
      </c>
      <c r="C752" s="1" t="s">
        <v>14</v>
      </c>
      <c r="D752" s="1" t="s">
        <v>13</v>
      </c>
      <c r="E752" s="1">
        <v>0.45</v>
      </c>
      <c r="H752" s="1">
        <f t="shared" si="16"/>
        <v>-0.34678748622465633</v>
      </c>
    </row>
    <row r="753" spans="2:8">
      <c r="B753" s="1" t="s">
        <v>77</v>
      </c>
      <c r="C753" s="1" t="s">
        <v>14</v>
      </c>
      <c r="D753" s="1" t="s">
        <v>13</v>
      </c>
      <c r="E753" s="1">
        <v>0.35</v>
      </c>
      <c r="H753" s="1">
        <f t="shared" si="16"/>
        <v>-0.45593195564972439</v>
      </c>
    </row>
    <row r="754" spans="2:8">
      <c r="B754" s="1" t="s">
        <v>77</v>
      </c>
      <c r="C754" s="1" t="s">
        <v>14</v>
      </c>
      <c r="D754" s="1" t="s">
        <v>13</v>
      </c>
      <c r="E754" s="1">
        <v>0.17</v>
      </c>
      <c r="H754" s="1">
        <f t="shared" si="16"/>
        <v>-0.769551078621726</v>
      </c>
    </row>
    <row r="755" spans="2:8">
      <c r="B755" s="1" t="s">
        <v>77</v>
      </c>
      <c r="C755" s="1" t="s">
        <v>14</v>
      </c>
      <c r="D755" s="1" t="s">
        <v>13</v>
      </c>
      <c r="E755" s="1">
        <v>0.7</v>
      </c>
      <c r="H755" s="1">
        <f t="shared" si="16"/>
        <v>-0.15490195998574319</v>
      </c>
    </row>
    <row r="756" spans="2:8">
      <c r="B756" s="1" t="s">
        <v>77</v>
      </c>
      <c r="C756" s="1" t="s">
        <v>14</v>
      </c>
      <c r="D756" s="1" t="s">
        <v>13</v>
      </c>
      <c r="E756" s="1">
        <v>0.88</v>
      </c>
      <c r="H756" s="1">
        <f t="shared" si="16"/>
        <v>-5.551732784983137E-2</v>
      </c>
    </row>
    <row r="757" spans="2:8">
      <c r="B757" s="1" t="s">
        <v>77</v>
      </c>
      <c r="C757" s="1" t="s">
        <v>14</v>
      </c>
      <c r="D757" s="1" t="s">
        <v>13</v>
      </c>
      <c r="E757" s="1">
        <v>0.56999999999999995</v>
      </c>
      <c r="H757" s="1">
        <f t="shared" si="16"/>
        <v>-0.24412514432750865</v>
      </c>
    </row>
    <row r="758" spans="2:8">
      <c r="B758" s="1" t="s">
        <v>77</v>
      </c>
      <c r="C758" s="1" t="s">
        <v>14</v>
      </c>
      <c r="D758" s="1" t="s">
        <v>13</v>
      </c>
      <c r="E758" s="1">
        <v>0.35</v>
      </c>
      <c r="H758" s="1">
        <f t="shared" si="16"/>
        <v>-0.45593195564972439</v>
      </c>
    </row>
    <row r="759" spans="2:8">
      <c r="B759" s="1" t="s">
        <v>77</v>
      </c>
      <c r="C759" s="1" t="s">
        <v>14</v>
      </c>
      <c r="D759" s="1" t="s">
        <v>13</v>
      </c>
      <c r="E759" s="1">
        <v>0.14000000000000001</v>
      </c>
      <c r="H759" s="1">
        <f t="shared" si="16"/>
        <v>-0.85387196432176193</v>
      </c>
    </row>
    <row r="760" spans="2:8">
      <c r="B760" s="1" t="s">
        <v>77</v>
      </c>
      <c r="C760" s="1" t="s">
        <v>14</v>
      </c>
      <c r="D760" s="1" t="s">
        <v>13</v>
      </c>
      <c r="E760" s="1">
        <v>0.66</v>
      </c>
      <c r="H760" s="1">
        <f t="shared" si="16"/>
        <v>-0.18045606445813131</v>
      </c>
    </row>
    <row r="761" spans="2:8">
      <c r="B761" s="1" t="s">
        <v>77</v>
      </c>
      <c r="C761" s="1" t="s">
        <v>14</v>
      </c>
      <c r="D761" s="1" t="s">
        <v>13</v>
      </c>
      <c r="E761" s="1">
        <v>0.36</v>
      </c>
      <c r="H761" s="1">
        <f t="shared" si="16"/>
        <v>-0.44369749923271273</v>
      </c>
    </row>
    <row r="762" spans="2:8">
      <c r="B762" s="1" t="s">
        <v>77</v>
      </c>
      <c r="C762" s="1" t="s">
        <v>14</v>
      </c>
      <c r="D762" s="1" t="s">
        <v>13</v>
      </c>
      <c r="E762" s="1">
        <v>0.16</v>
      </c>
      <c r="H762" s="1">
        <f t="shared" si="16"/>
        <v>-0.79588001734407521</v>
      </c>
    </row>
    <row r="763" spans="2:8">
      <c r="B763" s="1" t="s">
        <v>77</v>
      </c>
      <c r="C763" s="1" t="s">
        <v>14</v>
      </c>
      <c r="D763" s="1" t="s">
        <v>13</v>
      </c>
      <c r="E763" s="1">
        <v>0.47</v>
      </c>
      <c r="H763" s="1">
        <f t="shared" si="16"/>
        <v>-0.32790214206428259</v>
      </c>
    </row>
    <row r="764" spans="2:8">
      <c r="B764" s="1" t="s">
        <v>77</v>
      </c>
      <c r="C764" s="1" t="s">
        <v>14</v>
      </c>
      <c r="D764" s="1" t="s">
        <v>13</v>
      </c>
      <c r="E764" s="1">
        <v>0.39</v>
      </c>
      <c r="H764" s="1">
        <f t="shared" si="16"/>
        <v>-0.40893539297350079</v>
      </c>
    </row>
    <row r="765" spans="2:8">
      <c r="B765" s="1" t="s">
        <v>77</v>
      </c>
      <c r="C765" s="1" t="s">
        <v>14</v>
      </c>
      <c r="D765" s="1" t="s">
        <v>13</v>
      </c>
      <c r="E765" s="1">
        <v>0.28000000000000003</v>
      </c>
      <c r="H765" s="1">
        <f t="shared" si="16"/>
        <v>-0.55284196865778079</v>
      </c>
    </row>
    <row r="766" spans="2:8">
      <c r="B766" s="1" t="s">
        <v>77</v>
      </c>
      <c r="C766" s="1" t="s">
        <v>14</v>
      </c>
      <c r="D766" s="1" t="s">
        <v>13</v>
      </c>
      <c r="E766" s="1">
        <v>0.36</v>
      </c>
      <c r="H766" s="1">
        <f t="shared" si="16"/>
        <v>-0.44369749923271273</v>
      </c>
    </row>
    <row r="767" spans="2:8">
      <c r="B767" s="1" t="s">
        <v>77</v>
      </c>
      <c r="C767" s="1" t="s">
        <v>14</v>
      </c>
      <c r="D767" s="1" t="s">
        <v>13</v>
      </c>
      <c r="E767" s="1">
        <v>0.14000000000000001</v>
      </c>
      <c r="H767" s="1">
        <f t="shared" si="16"/>
        <v>-0.85387196432176193</v>
      </c>
    </row>
    <row r="768" spans="2:8">
      <c r="B768" s="1" t="s">
        <v>77</v>
      </c>
      <c r="C768" s="1" t="s">
        <v>14</v>
      </c>
      <c r="D768" s="1" t="s">
        <v>13</v>
      </c>
      <c r="E768" s="1">
        <v>0.6</v>
      </c>
      <c r="H768" s="1">
        <f t="shared" si="16"/>
        <v>-0.22184874961635639</v>
      </c>
    </row>
    <row r="769" spans="2:8">
      <c r="B769" s="1" t="s">
        <v>77</v>
      </c>
      <c r="C769" s="1" t="s">
        <v>14</v>
      </c>
      <c r="D769" s="1" t="s">
        <v>13</v>
      </c>
      <c r="E769" s="1">
        <v>0.23</v>
      </c>
      <c r="H769" s="1">
        <f t="shared" si="16"/>
        <v>-0.63827216398240705</v>
      </c>
    </row>
    <row r="770" spans="2:8">
      <c r="B770" s="1" t="s">
        <v>77</v>
      </c>
      <c r="C770" s="1" t="s">
        <v>14</v>
      </c>
      <c r="D770" s="1" t="s">
        <v>13</v>
      </c>
      <c r="E770" s="1">
        <v>0.56000000000000005</v>
      </c>
      <c r="H770" s="1">
        <f t="shared" si="16"/>
        <v>-0.25181197299379954</v>
      </c>
    </row>
    <row r="771" spans="2:8">
      <c r="B771" s="1" t="s">
        <v>77</v>
      </c>
      <c r="C771" s="1" t="s">
        <v>14</v>
      </c>
      <c r="D771" s="1" t="s">
        <v>13</v>
      </c>
      <c r="E771" s="1">
        <v>0.28000000000000003</v>
      </c>
      <c r="H771" s="1">
        <f t="shared" si="16"/>
        <v>-0.55284196865778079</v>
      </c>
    </row>
    <row r="772" spans="2:8">
      <c r="B772" s="1" t="s">
        <v>77</v>
      </c>
      <c r="C772" s="1" t="s">
        <v>14</v>
      </c>
      <c r="D772" s="1" t="s">
        <v>13</v>
      </c>
      <c r="E772" s="1">
        <v>0.17</v>
      </c>
      <c r="H772" s="1">
        <f t="shared" si="16"/>
        <v>-0.769551078621726</v>
      </c>
    </row>
    <row r="773" spans="2:8">
      <c r="B773" s="1" t="s">
        <v>77</v>
      </c>
      <c r="C773" s="1" t="s">
        <v>14</v>
      </c>
      <c r="D773" s="1" t="s">
        <v>13</v>
      </c>
      <c r="E773" s="1">
        <v>0.31</v>
      </c>
      <c r="H773" s="1">
        <f t="shared" si="16"/>
        <v>-0.50863830616572736</v>
      </c>
    </row>
    <row r="774" spans="2:8">
      <c r="B774" s="1" t="s">
        <v>77</v>
      </c>
      <c r="C774" s="1" t="s">
        <v>14</v>
      </c>
      <c r="D774" s="1" t="s">
        <v>13</v>
      </c>
      <c r="E774" s="1">
        <v>0.13</v>
      </c>
      <c r="H774" s="1">
        <f t="shared" si="16"/>
        <v>-0.88605664769316317</v>
      </c>
    </row>
    <row r="775" spans="2:8">
      <c r="B775" s="1" t="s">
        <v>77</v>
      </c>
      <c r="C775" s="1" t="s">
        <v>14</v>
      </c>
      <c r="D775" s="1" t="s">
        <v>13</v>
      </c>
      <c r="E775" s="1">
        <v>0.67</v>
      </c>
      <c r="H775" s="1">
        <f t="shared" si="16"/>
        <v>-0.17392519729917355</v>
      </c>
    </row>
    <row r="776" spans="2:8">
      <c r="B776" s="1" t="s">
        <v>77</v>
      </c>
      <c r="C776" s="1" t="s">
        <v>14</v>
      </c>
      <c r="D776" s="1" t="s">
        <v>13</v>
      </c>
      <c r="E776" s="1">
        <v>0.43</v>
      </c>
      <c r="H776" s="1">
        <f t="shared" si="16"/>
        <v>-0.36653154442041347</v>
      </c>
    </row>
    <row r="777" spans="2:8">
      <c r="B777" s="1" t="s">
        <v>77</v>
      </c>
      <c r="C777" s="1" t="s">
        <v>14</v>
      </c>
      <c r="D777" s="1" t="s">
        <v>13</v>
      </c>
      <c r="E777" s="1">
        <v>0.4</v>
      </c>
      <c r="H777" s="1">
        <f t="shared" si="16"/>
        <v>-0.3979400086720376</v>
      </c>
    </row>
    <row r="778" spans="2:8">
      <c r="B778" s="1" t="s">
        <v>77</v>
      </c>
      <c r="C778" s="1" t="s">
        <v>14</v>
      </c>
      <c r="D778" s="1" t="s">
        <v>13</v>
      </c>
      <c r="E778" s="1">
        <v>0.45</v>
      </c>
      <c r="H778" s="1">
        <f t="shared" si="16"/>
        <v>-0.34678748622465633</v>
      </c>
    </row>
    <row r="779" spans="2:8">
      <c r="B779" s="1" t="s">
        <v>77</v>
      </c>
      <c r="C779" s="1" t="s">
        <v>14</v>
      </c>
      <c r="D779" s="1" t="s">
        <v>13</v>
      </c>
      <c r="E779" s="1">
        <v>1.72</v>
      </c>
      <c r="H779" s="1">
        <f t="shared" si="16"/>
        <v>0.2355284469075489</v>
      </c>
    </row>
    <row r="780" spans="2:8">
      <c r="B780" s="1" t="s">
        <v>77</v>
      </c>
      <c r="C780" s="1" t="s">
        <v>14</v>
      </c>
      <c r="D780" s="1" t="s">
        <v>13</v>
      </c>
      <c r="E780" s="1">
        <v>0.15</v>
      </c>
      <c r="H780" s="1">
        <f t="shared" si="16"/>
        <v>-0.82390874094431876</v>
      </c>
    </row>
    <row r="781" spans="2:8">
      <c r="B781" s="1" t="s">
        <v>77</v>
      </c>
      <c r="C781" s="1" t="s">
        <v>14</v>
      </c>
      <c r="D781" s="1" t="s">
        <v>13</v>
      </c>
      <c r="E781" s="1">
        <v>0.21</v>
      </c>
      <c r="H781" s="1">
        <f t="shared" si="16"/>
        <v>-0.6777807052660807</v>
      </c>
    </row>
    <row r="782" spans="2:8">
      <c r="B782" s="1" t="s">
        <v>77</v>
      </c>
      <c r="C782" s="1" t="s">
        <v>14</v>
      </c>
      <c r="D782" s="1" t="s">
        <v>13</v>
      </c>
      <c r="E782" s="1">
        <v>0.12</v>
      </c>
      <c r="H782" s="1">
        <f t="shared" si="16"/>
        <v>-0.92081875395237522</v>
      </c>
    </row>
    <row r="783" spans="2:8">
      <c r="B783" s="1" t="s">
        <v>77</v>
      </c>
      <c r="C783" s="1" t="s">
        <v>14</v>
      </c>
      <c r="D783" s="1" t="s">
        <v>13</v>
      </c>
      <c r="E783" s="1">
        <v>0.63</v>
      </c>
      <c r="H783" s="1">
        <f t="shared" si="16"/>
        <v>-0.20065945054641829</v>
      </c>
    </row>
    <row r="784" spans="2:8">
      <c r="B784" s="1" t="s">
        <v>77</v>
      </c>
      <c r="C784" s="1" t="s">
        <v>14</v>
      </c>
      <c r="D784" s="1" t="s">
        <v>13</v>
      </c>
      <c r="E784" s="1">
        <v>0.27</v>
      </c>
      <c r="H784" s="1">
        <f t="shared" si="16"/>
        <v>-0.56863623584101264</v>
      </c>
    </row>
    <row r="785" spans="2:8">
      <c r="B785" s="1" t="s">
        <v>77</v>
      </c>
      <c r="C785" s="1" t="s">
        <v>14</v>
      </c>
      <c r="D785" s="1" t="s">
        <v>13</v>
      </c>
      <c r="E785" s="1">
        <v>0.63</v>
      </c>
      <c r="H785" s="1">
        <f t="shared" si="16"/>
        <v>-0.20065945054641829</v>
      </c>
    </row>
    <row r="786" spans="2:8">
      <c r="B786" s="1" t="s">
        <v>77</v>
      </c>
      <c r="C786" s="1" t="s">
        <v>14</v>
      </c>
      <c r="D786" s="1" t="s">
        <v>13</v>
      </c>
      <c r="E786" s="1">
        <v>0.57999999999999996</v>
      </c>
      <c r="H786" s="1">
        <f t="shared" si="16"/>
        <v>-0.23657200643706275</v>
      </c>
    </row>
    <row r="787" spans="2:8">
      <c r="B787" s="1" t="s">
        <v>77</v>
      </c>
      <c r="C787" s="1" t="s">
        <v>14</v>
      </c>
      <c r="D787" s="1" t="s">
        <v>13</v>
      </c>
      <c r="E787" s="1">
        <v>0.13</v>
      </c>
      <c r="H787" s="1">
        <f t="shared" si="16"/>
        <v>-0.88605664769316317</v>
      </c>
    </row>
    <row r="788" spans="2:8">
      <c r="B788" s="1" t="s">
        <v>77</v>
      </c>
      <c r="C788" s="1" t="s">
        <v>14</v>
      </c>
      <c r="D788" s="1" t="s">
        <v>13</v>
      </c>
      <c r="E788" s="1">
        <v>0.56999999999999995</v>
      </c>
      <c r="H788" s="1">
        <f t="shared" si="16"/>
        <v>-0.24412514432750865</v>
      </c>
    </row>
    <row r="789" spans="2:8">
      <c r="B789" s="1" t="s">
        <v>77</v>
      </c>
      <c r="C789" s="1" t="s">
        <v>14</v>
      </c>
      <c r="D789" s="1" t="s">
        <v>13</v>
      </c>
      <c r="E789" s="1">
        <v>1.41</v>
      </c>
      <c r="H789" s="1">
        <f t="shared" si="16"/>
        <v>0.14921911265537988</v>
      </c>
    </row>
    <row r="790" spans="2:8">
      <c r="B790" s="1" t="s">
        <v>77</v>
      </c>
      <c r="C790" s="1" t="s">
        <v>14</v>
      </c>
      <c r="D790" s="1" t="s">
        <v>13</v>
      </c>
      <c r="E790" s="1">
        <v>1.39</v>
      </c>
      <c r="H790" s="1">
        <f t="shared" si="16"/>
        <v>0.14301480025409505</v>
      </c>
    </row>
    <row r="791" spans="2:8">
      <c r="B791" s="1" t="s">
        <v>77</v>
      </c>
      <c r="C791" s="1" t="s">
        <v>14</v>
      </c>
      <c r="D791" s="1" t="s">
        <v>13</v>
      </c>
      <c r="E791" s="1">
        <v>0.83</v>
      </c>
      <c r="H791" s="1">
        <f t="shared" si="16"/>
        <v>-8.092190762392612E-2</v>
      </c>
    </row>
    <row r="792" spans="2:8">
      <c r="B792" s="1" t="s">
        <v>77</v>
      </c>
      <c r="C792" s="1" t="s">
        <v>14</v>
      </c>
      <c r="D792" s="1" t="s">
        <v>13</v>
      </c>
      <c r="E792" s="1">
        <v>1.91</v>
      </c>
      <c r="H792" s="1">
        <f t="shared" si="16"/>
        <v>0.28103336724772754</v>
      </c>
    </row>
    <row r="793" spans="2:8">
      <c r="B793" s="1" t="s">
        <v>77</v>
      </c>
      <c r="C793" s="1" t="s">
        <v>14</v>
      </c>
      <c r="D793" s="1" t="s">
        <v>13</v>
      </c>
      <c r="E793" s="1">
        <v>1.47</v>
      </c>
      <c r="H793" s="1">
        <f t="shared" si="16"/>
        <v>0.16731733474817609</v>
      </c>
    </row>
    <row r="794" spans="2:8">
      <c r="B794" s="1" t="s">
        <v>77</v>
      </c>
      <c r="C794" s="1" t="s">
        <v>14</v>
      </c>
      <c r="D794" s="1" t="s">
        <v>51</v>
      </c>
      <c r="E794" s="1">
        <v>4.58</v>
      </c>
      <c r="H794" s="1">
        <f t="shared" si="16"/>
        <v>0.66086547800386919</v>
      </c>
    </row>
    <row r="795" spans="2:8">
      <c r="B795" s="1" t="s">
        <v>77</v>
      </c>
      <c r="C795" s="1" t="s">
        <v>14</v>
      </c>
      <c r="D795" s="1" t="s">
        <v>51</v>
      </c>
      <c r="E795" s="1">
        <v>0.99</v>
      </c>
      <c r="H795" s="1">
        <f t="shared" si="16"/>
        <v>-4.3648054024500883E-3</v>
      </c>
    </row>
    <row r="796" spans="2:8">
      <c r="B796" s="1" t="s">
        <v>77</v>
      </c>
      <c r="C796" s="1" t="s">
        <v>14</v>
      </c>
      <c r="D796" s="1" t="s">
        <v>51</v>
      </c>
      <c r="E796" s="1">
        <v>0.68</v>
      </c>
      <c r="H796" s="1">
        <f t="shared" si="16"/>
        <v>-0.16749108729376366</v>
      </c>
    </row>
    <row r="797" spans="2:8">
      <c r="B797" s="1" t="s">
        <v>77</v>
      </c>
      <c r="C797" s="1" t="s">
        <v>14</v>
      </c>
      <c r="D797" s="1" t="s">
        <v>51</v>
      </c>
      <c r="E797" s="1">
        <v>5.0999999999999996</v>
      </c>
      <c r="H797" s="1">
        <f t="shared" si="16"/>
        <v>0.70757017609793638</v>
      </c>
    </row>
    <row r="798" spans="2:8">
      <c r="B798" s="1" t="s">
        <v>77</v>
      </c>
      <c r="C798" s="1" t="s">
        <v>14</v>
      </c>
      <c r="D798" s="1" t="s">
        <v>51</v>
      </c>
      <c r="E798" s="1">
        <v>2.75</v>
      </c>
      <c r="H798" s="1">
        <f t="shared" si="16"/>
        <v>0.43933269383026263</v>
      </c>
    </row>
    <row r="799" spans="2:8">
      <c r="B799" s="1" t="s">
        <v>77</v>
      </c>
      <c r="C799" s="1" t="s">
        <v>14</v>
      </c>
      <c r="D799" s="1" t="s">
        <v>51</v>
      </c>
      <c r="E799" s="1">
        <v>2.2599999999999998</v>
      </c>
      <c r="H799" s="1">
        <f t="shared" si="16"/>
        <v>0.35410843914740087</v>
      </c>
    </row>
    <row r="800" spans="2:8">
      <c r="B800" s="1" t="s">
        <v>77</v>
      </c>
      <c r="C800" s="1" t="s">
        <v>14</v>
      </c>
      <c r="D800" s="1" t="s">
        <v>51</v>
      </c>
      <c r="E800" s="1">
        <v>17.18</v>
      </c>
      <c r="H800" s="1">
        <f t="shared" si="16"/>
        <v>1.2350231594952235</v>
      </c>
    </row>
    <row r="801" spans="2:8">
      <c r="B801" s="1" t="s">
        <v>77</v>
      </c>
      <c r="C801" s="1" t="s">
        <v>14</v>
      </c>
      <c r="D801" s="1" t="s">
        <v>51</v>
      </c>
      <c r="E801" s="1">
        <v>3.24</v>
      </c>
      <c r="H801" s="1">
        <f t="shared" si="16"/>
        <v>0.51054501020661214</v>
      </c>
    </row>
    <row r="802" spans="2:8">
      <c r="B802" s="1" t="s">
        <v>77</v>
      </c>
      <c r="C802" s="1" t="s">
        <v>14</v>
      </c>
      <c r="D802" s="1" t="s">
        <v>51</v>
      </c>
      <c r="E802" s="1">
        <v>1.96</v>
      </c>
      <c r="H802" s="1">
        <f t="shared" si="16"/>
        <v>0.29225607135647602</v>
      </c>
    </row>
    <row r="803" spans="2:8">
      <c r="B803" s="1" t="s">
        <v>77</v>
      </c>
      <c r="C803" s="1" t="s">
        <v>14</v>
      </c>
      <c r="D803" s="1" t="s">
        <v>51</v>
      </c>
      <c r="E803" s="1">
        <v>7.16</v>
      </c>
      <c r="H803" s="1">
        <f t="shared" si="16"/>
        <v>0.8549130223078556</v>
      </c>
    </row>
    <row r="804" spans="2:8">
      <c r="B804" s="1" t="s">
        <v>77</v>
      </c>
      <c r="C804" s="1" t="s">
        <v>14</v>
      </c>
      <c r="D804" s="1" t="s">
        <v>51</v>
      </c>
      <c r="E804" s="1">
        <v>0.9</v>
      </c>
      <c r="H804" s="1">
        <f t="shared" si="16"/>
        <v>-4.5757490560675115E-2</v>
      </c>
    </row>
    <row r="805" spans="2:8">
      <c r="B805" s="1" t="s">
        <v>77</v>
      </c>
      <c r="C805" s="1" t="s">
        <v>14</v>
      </c>
      <c r="D805" s="1" t="s">
        <v>51</v>
      </c>
      <c r="E805" s="1">
        <v>8.9499999999999993</v>
      </c>
      <c r="H805" s="1">
        <f t="shared" si="16"/>
        <v>0.95182303531591195</v>
      </c>
    </row>
    <row r="806" spans="2:8">
      <c r="B806" s="1" t="s">
        <v>77</v>
      </c>
      <c r="C806" s="1" t="s">
        <v>14</v>
      </c>
      <c r="D806" s="1" t="s">
        <v>51</v>
      </c>
      <c r="E806" s="1">
        <v>4.4800000000000004</v>
      </c>
      <c r="H806" s="1">
        <f t="shared" si="16"/>
        <v>0.651278013998144</v>
      </c>
    </row>
    <row r="807" spans="2:8">
      <c r="B807" s="1" t="s">
        <v>77</v>
      </c>
      <c r="C807" s="1" t="s">
        <v>14</v>
      </c>
      <c r="D807" s="1" t="s">
        <v>51</v>
      </c>
      <c r="E807" s="1">
        <v>0.43</v>
      </c>
      <c r="H807" s="1">
        <f t="shared" si="16"/>
        <v>-0.36653154442041347</v>
      </c>
    </row>
    <row r="808" spans="2:8">
      <c r="B808" s="1" t="s">
        <v>77</v>
      </c>
      <c r="C808" s="1" t="s">
        <v>14</v>
      </c>
      <c r="D808" s="1" t="s">
        <v>51</v>
      </c>
      <c r="E808" s="1">
        <v>7.88</v>
      </c>
      <c r="H808" s="1">
        <f t="shared" si="16"/>
        <v>0.8965262174895553</v>
      </c>
    </row>
    <row r="809" spans="2:8">
      <c r="B809" s="1" t="s">
        <v>77</v>
      </c>
      <c r="C809" s="1" t="s">
        <v>14</v>
      </c>
      <c r="D809" s="1" t="s">
        <v>51</v>
      </c>
      <c r="E809" s="1">
        <v>0.42</v>
      </c>
      <c r="H809" s="1">
        <f t="shared" si="16"/>
        <v>-0.37675070960209955</v>
      </c>
    </row>
    <row r="810" spans="2:8">
      <c r="B810" s="1" t="s">
        <v>77</v>
      </c>
      <c r="C810" s="1" t="s">
        <v>14</v>
      </c>
      <c r="D810" s="1" t="s">
        <v>51</v>
      </c>
      <c r="E810" s="1">
        <v>6.13</v>
      </c>
      <c r="H810" s="1">
        <f t="shared" si="16"/>
        <v>0.78746047451841505</v>
      </c>
    </row>
    <row r="811" spans="2:8">
      <c r="B811" s="1" t="s">
        <v>77</v>
      </c>
      <c r="C811" s="1" t="s">
        <v>14</v>
      </c>
      <c r="D811" s="1" t="s">
        <v>51</v>
      </c>
      <c r="E811" s="1">
        <v>0.25</v>
      </c>
      <c r="H811" s="1">
        <f t="shared" si="16"/>
        <v>-0.6020599913279624</v>
      </c>
    </row>
    <row r="812" spans="2:8">
      <c r="B812" s="1" t="s">
        <v>77</v>
      </c>
      <c r="C812" s="1" t="s">
        <v>14</v>
      </c>
      <c r="D812" s="1" t="s">
        <v>51</v>
      </c>
      <c r="E812" s="1">
        <v>23.01</v>
      </c>
      <c r="H812" s="1">
        <f t="shared" ref="H812:H869" si="17">LOG10(E812)</f>
        <v>1.3619166186686433</v>
      </c>
    </row>
    <row r="813" spans="2:8">
      <c r="B813" s="1" t="s">
        <v>77</v>
      </c>
      <c r="C813" s="1" t="s">
        <v>14</v>
      </c>
      <c r="D813" s="1" t="s">
        <v>51</v>
      </c>
      <c r="E813" s="1">
        <v>6.63</v>
      </c>
      <c r="H813" s="1">
        <f t="shared" si="17"/>
        <v>0.8215135284047731</v>
      </c>
    </row>
    <row r="814" spans="2:8">
      <c r="B814" s="1" t="s">
        <v>77</v>
      </c>
      <c r="C814" s="1" t="s">
        <v>14</v>
      </c>
      <c r="D814" s="1" t="s">
        <v>51</v>
      </c>
      <c r="E814" s="1">
        <v>3.51</v>
      </c>
      <c r="H814" s="1">
        <f t="shared" si="17"/>
        <v>0.54530711646582408</v>
      </c>
    </row>
    <row r="815" spans="2:8">
      <c r="B815" s="1" t="s">
        <v>77</v>
      </c>
      <c r="C815" s="1" t="s">
        <v>14</v>
      </c>
      <c r="D815" s="1" t="s">
        <v>51</v>
      </c>
      <c r="E815" s="1">
        <v>9.27</v>
      </c>
      <c r="H815" s="1">
        <f t="shared" si="17"/>
        <v>0.96707973414449711</v>
      </c>
    </row>
    <row r="816" spans="2:8">
      <c r="B816" s="1" t="s">
        <v>77</v>
      </c>
      <c r="C816" s="1" t="s">
        <v>14</v>
      </c>
      <c r="D816" s="1" t="s">
        <v>51</v>
      </c>
      <c r="E816" s="1">
        <v>0.46</v>
      </c>
      <c r="H816" s="1">
        <f t="shared" si="17"/>
        <v>-0.33724216831842591</v>
      </c>
    </row>
    <row r="817" spans="2:8">
      <c r="B817" s="1" t="s">
        <v>77</v>
      </c>
      <c r="C817" s="1" t="s">
        <v>14</v>
      </c>
      <c r="D817" s="1" t="s">
        <v>51</v>
      </c>
      <c r="E817" s="1">
        <v>10.66</v>
      </c>
      <c r="H817" s="1">
        <f t="shared" si="17"/>
        <v>1.0277572046905534</v>
      </c>
    </row>
    <row r="818" spans="2:8">
      <c r="B818" s="1" t="s">
        <v>77</v>
      </c>
      <c r="C818" s="1" t="s">
        <v>14</v>
      </c>
      <c r="D818" s="1" t="s">
        <v>51</v>
      </c>
      <c r="E818" s="1">
        <v>5.69</v>
      </c>
      <c r="H818" s="1">
        <f t="shared" si="17"/>
        <v>0.75511226639507123</v>
      </c>
    </row>
    <row r="819" spans="2:8">
      <c r="B819" s="1" t="s">
        <v>77</v>
      </c>
      <c r="C819" s="1" t="s">
        <v>14</v>
      </c>
      <c r="D819" s="1" t="s">
        <v>51</v>
      </c>
      <c r="E819" s="1">
        <v>2.36</v>
      </c>
      <c r="H819" s="1">
        <f t="shared" si="17"/>
        <v>0.37291200297010657</v>
      </c>
    </row>
    <row r="820" spans="2:8">
      <c r="B820" s="1" t="s">
        <v>77</v>
      </c>
      <c r="C820" s="1" t="s">
        <v>14</v>
      </c>
      <c r="D820" s="1" t="s">
        <v>51</v>
      </c>
      <c r="E820" s="1">
        <v>14</v>
      </c>
      <c r="H820" s="1">
        <f t="shared" si="17"/>
        <v>1.146128035678238</v>
      </c>
    </row>
    <row r="821" spans="2:8">
      <c r="B821" s="1" t="s">
        <v>77</v>
      </c>
      <c r="C821" s="1" t="s">
        <v>14</v>
      </c>
      <c r="D821" s="1" t="s">
        <v>51</v>
      </c>
      <c r="E821" s="1">
        <v>2.77</v>
      </c>
      <c r="H821" s="1">
        <f t="shared" si="17"/>
        <v>0.44247976906444858</v>
      </c>
    </row>
    <row r="822" spans="2:8">
      <c r="B822" s="1" t="s">
        <v>77</v>
      </c>
      <c r="C822" s="1" t="s">
        <v>14</v>
      </c>
      <c r="D822" s="1" t="s">
        <v>51</v>
      </c>
      <c r="E822" s="1">
        <v>5.09</v>
      </c>
      <c r="H822" s="1">
        <f t="shared" si="17"/>
        <v>0.70671778233675875</v>
      </c>
    </row>
    <row r="823" spans="2:8">
      <c r="B823" s="1" t="s">
        <v>77</v>
      </c>
      <c r="C823" s="1" t="s">
        <v>14</v>
      </c>
      <c r="D823" s="1" t="s">
        <v>51</v>
      </c>
      <c r="E823" s="1">
        <v>12.61</v>
      </c>
      <c r="H823" s="1">
        <f t="shared" si="17"/>
        <v>1.1007150865730817</v>
      </c>
    </row>
    <row r="824" spans="2:8">
      <c r="B824" s="1" t="s">
        <v>77</v>
      </c>
      <c r="C824" s="1" t="s">
        <v>14</v>
      </c>
      <c r="D824" s="1" t="s">
        <v>51</v>
      </c>
      <c r="E824" s="1">
        <v>1.92</v>
      </c>
      <c r="H824" s="1">
        <f t="shared" si="17"/>
        <v>0.28330122870354957</v>
      </c>
    </row>
    <row r="825" spans="2:8">
      <c r="B825" s="1" t="s">
        <v>77</v>
      </c>
      <c r="C825" s="1" t="s">
        <v>14</v>
      </c>
      <c r="D825" s="1" t="s">
        <v>51</v>
      </c>
      <c r="E825" s="1">
        <v>2.82</v>
      </c>
      <c r="H825" s="1">
        <f t="shared" si="17"/>
        <v>0.45024910831936105</v>
      </c>
    </row>
    <row r="826" spans="2:8">
      <c r="B826" s="1" t="s">
        <v>77</v>
      </c>
      <c r="C826" s="1" t="s">
        <v>14</v>
      </c>
      <c r="D826" s="1" t="s">
        <v>51</v>
      </c>
      <c r="E826" s="1">
        <v>3.29</v>
      </c>
      <c r="H826" s="1">
        <f t="shared" si="17"/>
        <v>0.51719589794997434</v>
      </c>
    </row>
    <row r="827" spans="2:8">
      <c r="B827" s="1" t="s">
        <v>77</v>
      </c>
      <c r="C827" s="1" t="s">
        <v>14</v>
      </c>
      <c r="D827" s="1" t="s">
        <v>51</v>
      </c>
      <c r="E827" s="1">
        <v>5.72</v>
      </c>
      <c r="H827" s="1">
        <f t="shared" si="17"/>
        <v>0.75739602879302415</v>
      </c>
    </row>
    <row r="828" spans="2:8">
      <c r="B828" s="1" t="s">
        <v>77</v>
      </c>
      <c r="C828" s="1" t="s">
        <v>14</v>
      </c>
      <c r="D828" s="1" t="s">
        <v>51</v>
      </c>
      <c r="E828" s="1">
        <v>2.8</v>
      </c>
      <c r="H828" s="1">
        <f t="shared" si="17"/>
        <v>0.44715803134221921</v>
      </c>
    </row>
    <row r="829" spans="2:8">
      <c r="B829" s="1" t="s">
        <v>77</v>
      </c>
      <c r="C829" s="1" t="s">
        <v>14</v>
      </c>
      <c r="D829" s="1" t="s">
        <v>51</v>
      </c>
      <c r="E829" s="1">
        <v>5.18</v>
      </c>
      <c r="H829" s="1">
        <f t="shared" si="17"/>
        <v>0.71432975974523305</v>
      </c>
    </row>
    <row r="830" spans="2:8">
      <c r="B830" s="1" t="s">
        <v>77</v>
      </c>
      <c r="C830" s="1" t="s">
        <v>14</v>
      </c>
      <c r="D830" s="1" t="s">
        <v>51</v>
      </c>
      <c r="E830" s="1">
        <v>1.9</v>
      </c>
      <c r="H830" s="1">
        <f t="shared" si="17"/>
        <v>0.27875360095282892</v>
      </c>
    </row>
    <row r="831" spans="2:8">
      <c r="B831" s="1" t="s">
        <v>77</v>
      </c>
      <c r="C831" s="1" t="s">
        <v>14</v>
      </c>
      <c r="D831" s="1" t="s">
        <v>51</v>
      </c>
      <c r="E831" s="1">
        <v>1.59</v>
      </c>
      <c r="H831" s="1">
        <f t="shared" si="17"/>
        <v>0.20139712432045151</v>
      </c>
    </row>
    <row r="832" spans="2:8">
      <c r="B832" s="1" t="s">
        <v>77</v>
      </c>
      <c r="C832" s="1" t="s">
        <v>14</v>
      </c>
      <c r="D832" s="1" t="s">
        <v>51</v>
      </c>
      <c r="E832" s="1">
        <v>6.67</v>
      </c>
      <c r="H832" s="1">
        <f t="shared" si="17"/>
        <v>0.82412583391654892</v>
      </c>
    </row>
    <row r="833" spans="2:8">
      <c r="B833" s="1" t="s">
        <v>77</v>
      </c>
      <c r="C833" s="1" t="s">
        <v>14</v>
      </c>
      <c r="D833" s="1" t="s">
        <v>51</v>
      </c>
      <c r="E833" s="1">
        <v>9.1</v>
      </c>
      <c r="H833" s="1">
        <f t="shared" si="17"/>
        <v>0.95904139232109353</v>
      </c>
    </row>
    <row r="834" spans="2:8">
      <c r="B834" s="1" t="s">
        <v>77</v>
      </c>
      <c r="C834" s="1" t="s">
        <v>14</v>
      </c>
      <c r="D834" s="1" t="s">
        <v>51</v>
      </c>
      <c r="E834" s="1">
        <v>7.91</v>
      </c>
      <c r="H834" s="1">
        <f t="shared" si="17"/>
        <v>0.89817648349767654</v>
      </c>
    </row>
    <row r="835" spans="2:8">
      <c r="B835" s="1" t="s">
        <v>77</v>
      </c>
      <c r="C835" s="1" t="s">
        <v>18</v>
      </c>
      <c r="D835" s="1" t="s">
        <v>50</v>
      </c>
      <c r="E835" s="1">
        <v>2.6</v>
      </c>
      <c r="H835" s="1">
        <f t="shared" si="17"/>
        <v>0.41497334797081797</v>
      </c>
    </row>
    <row r="836" spans="2:8">
      <c r="B836" s="1" t="s">
        <v>77</v>
      </c>
      <c r="C836" s="1" t="s">
        <v>18</v>
      </c>
      <c r="D836" s="1" t="s">
        <v>50</v>
      </c>
      <c r="E836" s="1">
        <v>2.42</v>
      </c>
      <c r="H836" s="1">
        <f t="shared" si="17"/>
        <v>0.38381536598043126</v>
      </c>
    </row>
    <row r="837" spans="2:8">
      <c r="B837" s="1" t="s">
        <v>77</v>
      </c>
      <c r="C837" s="1" t="s">
        <v>21</v>
      </c>
      <c r="D837" s="1" t="s">
        <v>50</v>
      </c>
      <c r="E837" s="1">
        <v>0.78</v>
      </c>
      <c r="H837" s="1">
        <f t="shared" si="17"/>
        <v>-0.10790539730951958</v>
      </c>
    </row>
    <row r="838" spans="2:8">
      <c r="B838" s="1" t="s">
        <v>77</v>
      </c>
      <c r="C838" s="1" t="s">
        <v>20</v>
      </c>
      <c r="D838" s="1" t="s">
        <v>46</v>
      </c>
      <c r="E838" s="1">
        <v>0.06</v>
      </c>
      <c r="H838" s="1">
        <f t="shared" si="17"/>
        <v>-1.2218487496163564</v>
      </c>
    </row>
    <row r="839" spans="2:8">
      <c r="B839" s="1" t="s">
        <v>77</v>
      </c>
      <c r="C839" s="1" t="s">
        <v>20</v>
      </c>
      <c r="D839" s="1" t="s">
        <v>46</v>
      </c>
      <c r="E839" s="1">
        <v>0.09</v>
      </c>
      <c r="H839" s="1">
        <f t="shared" si="17"/>
        <v>-1.0457574905606752</v>
      </c>
    </row>
    <row r="840" spans="2:8">
      <c r="B840" s="1" t="s">
        <v>77</v>
      </c>
      <c r="C840" s="1" t="s">
        <v>20</v>
      </c>
      <c r="D840" s="1" t="s">
        <v>46</v>
      </c>
      <c r="E840" s="1">
        <v>7.0000000000000007E-2</v>
      </c>
      <c r="H840" s="1">
        <f t="shared" si="17"/>
        <v>-1.1549019599857431</v>
      </c>
    </row>
    <row r="841" spans="2:8">
      <c r="B841" s="1" t="s">
        <v>77</v>
      </c>
      <c r="C841" s="1" t="s">
        <v>18</v>
      </c>
      <c r="D841" s="1" t="s">
        <v>4</v>
      </c>
      <c r="E841" s="1">
        <v>0.49</v>
      </c>
      <c r="H841" s="1">
        <f t="shared" si="17"/>
        <v>-0.30980391997148632</v>
      </c>
    </row>
    <row r="842" spans="2:8">
      <c r="B842" s="1" t="s">
        <v>77</v>
      </c>
      <c r="C842" s="1" t="s">
        <v>18</v>
      </c>
      <c r="D842" s="1" t="s">
        <v>4</v>
      </c>
      <c r="E842" s="1">
        <v>0.06</v>
      </c>
      <c r="H842" s="1">
        <f t="shared" si="17"/>
        <v>-1.2218487496163564</v>
      </c>
    </row>
    <row r="843" spans="2:8">
      <c r="B843" s="1" t="s">
        <v>77</v>
      </c>
      <c r="C843" s="1" t="s">
        <v>20</v>
      </c>
      <c r="D843" s="1" t="s">
        <v>55</v>
      </c>
      <c r="E843" s="1">
        <v>0.09</v>
      </c>
      <c r="H843" s="1">
        <f t="shared" si="17"/>
        <v>-1.0457574905606752</v>
      </c>
    </row>
    <row r="844" spans="2:8">
      <c r="B844" s="1" t="s">
        <v>77</v>
      </c>
      <c r="C844" s="1" t="s">
        <v>20</v>
      </c>
      <c r="D844" s="1" t="s">
        <v>55</v>
      </c>
      <c r="E844" s="1">
        <v>0.08</v>
      </c>
      <c r="H844" s="1">
        <f t="shared" si="17"/>
        <v>-1.0969100130080565</v>
      </c>
    </row>
    <row r="845" spans="2:8">
      <c r="B845" s="1" t="s">
        <v>77</v>
      </c>
      <c r="C845" s="1" t="s">
        <v>20</v>
      </c>
      <c r="D845" s="1" t="s">
        <v>55</v>
      </c>
      <c r="E845" s="1">
        <v>0.26</v>
      </c>
      <c r="H845" s="1">
        <f t="shared" si="17"/>
        <v>-0.58502665202918203</v>
      </c>
    </row>
    <row r="846" spans="2:8">
      <c r="B846" s="1" t="s">
        <v>77</v>
      </c>
      <c r="C846" s="1" t="s">
        <v>18</v>
      </c>
      <c r="D846" s="1" t="s">
        <v>55</v>
      </c>
      <c r="E846" s="1">
        <v>7.0000000000000007E-2</v>
      </c>
      <c r="H846" s="1">
        <f t="shared" si="17"/>
        <v>-1.1549019599857431</v>
      </c>
    </row>
    <row r="847" spans="2:8">
      <c r="B847" s="1" t="s">
        <v>77</v>
      </c>
      <c r="C847" s="1" t="s">
        <v>20</v>
      </c>
      <c r="D847" s="1" t="s">
        <v>62</v>
      </c>
      <c r="E847" s="1">
        <v>0.1</v>
      </c>
      <c r="H847" s="1">
        <f t="shared" si="17"/>
        <v>-1</v>
      </c>
    </row>
    <row r="848" spans="2:8">
      <c r="B848" s="1" t="s">
        <v>77</v>
      </c>
      <c r="C848" s="1" t="s">
        <v>21</v>
      </c>
      <c r="D848" s="1" t="s">
        <v>62</v>
      </c>
      <c r="E848" s="1">
        <v>0.13</v>
      </c>
      <c r="H848" s="1">
        <f t="shared" si="17"/>
        <v>-0.88605664769316317</v>
      </c>
    </row>
    <row r="849" spans="2:8">
      <c r="B849" s="1" t="s">
        <v>77</v>
      </c>
      <c r="C849" s="1" t="s">
        <v>20</v>
      </c>
      <c r="D849" s="1" t="s">
        <v>47</v>
      </c>
      <c r="E849" s="1">
        <v>6.45</v>
      </c>
      <c r="H849" s="1">
        <f t="shared" si="17"/>
        <v>0.80955971463526777</v>
      </c>
    </row>
    <row r="850" spans="2:8">
      <c r="B850" s="1" t="s">
        <v>77</v>
      </c>
      <c r="C850" s="1" t="s">
        <v>20</v>
      </c>
      <c r="D850" s="1" t="s">
        <v>47</v>
      </c>
      <c r="E850" s="1">
        <v>21.61</v>
      </c>
      <c r="H850" s="1">
        <f t="shared" si="17"/>
        <v>1.3346547668832414</v>
      </c>
    </row>
    <row r="851" spans="2:8">
      <c r="B851" s="1" t="s">
        <v>77</v>
      </c>
      <c r="C851" s="1" t="s">
        <v>18</v>
      </c>
      <c r="D851" s="1" t="s">
        <v>63</v>
      </c>
      <c r="E851" s="1">
        <v>0.53</v>
      </c>
      <c r="H851" s="1">
        <f t="shared" si="17"/>
        <v>-0.27572413039921095</v>
      </c>
    </row>
    <row r="852" spans="2:8">
      <c r="B852" s="1" t="s">
        <v>77</v>
      </c>
      <c r="C852" s="1" t="s">
        <v>18</v>
      </c>
      <c r="D852" s="1" t="s">
        <v>63</v>
      </c>
      <c r="E852" s="1">
        <v>0.16</v>
      </c>
      <c r="H852" s="1">
        <f t="shared" si="17"/>
        <v>-0.79588001734407521</v>
      </c>
    </row>
    <row r="853" spans="2:8">
      <c r="B853" s="1" t="s">
        <v>77</v>
      </c>
      <c r="C853" s="1" t="s">
        <v>21</v>
      </c>
      <c r="D853" s="1" t="s">
        <v>47</v>
      </c>
      <c r="E853" s="1">
        <v>3.1</v>
      </c>
      <c r="H853" s="1">
        <f t="shared" si="17"/>
        <v>0.49136169383427269</v>
      </c>
    </row>
    <row r="854" spans="2:8">
      <c r="B854" s="1" t="s">
        <v>77</v>
      </c>
      <c r="C854" s="1" t="s">
        <v>21</v>
      </c>
      <c r="D854" s="1" t="s">
        <v>63</v>
      </c>
      <c r="E854" s="1">
        <v>0.11</v>
      </c>
      <c r="H854" s="1">
        <f t="shared" si="17"/>
        <v>-0.95860731484177497</v>
      </c>
    </row>
    <row r="855" spans="2:8">
      <c r="B855" s="1" t="s">
        <v>77</v>
      </c>
      <c r="C855" s="1" t="s">
        <v>22</v>
      </c>
      <c r="D855" s="1" t="s">
        <v>63</v>
      </c>
      <c r="E855" s="1">
        <v>10</v>
      </c>
      <c r="H855" s="1">
        <f t="shared" si="17"/>
        <v>1</v>
      </c>
    </row>
    <row r="856" spans="2:8">
      <c r="B856" s="1" t="s">
        <v>77</v>
      </c>
      <c r="C856" s="1" t="s">
        <v>20</v>
      </c>
      <c r="D856" s="1" t="s">
        <v>52</v>
      </c>
      <c r="E856" s="1">
        <v>20.9</v>
      </c>
      <c r="H856" s="1">
        <f t="shared" si="17"/>
        <v>1.320146286111054</v>
      </c>
    </row>
    <row r="857" spans="2:8">
      <c r="B857" s="1" t="s">
        <v>77</v>
      </c>
      <c r="C857" s="1" t="s">
        <v>20</v>
      </c>
      <c r="D857" s="1" t="s">
        <v>52</v>
      </c>
      <c r="E857" s="1">
        <v>7.46</v>
      </c>
      <c r="H857" s="1">
        <f t="shared" si="17"/>
        <v>0.87273882747266884</v>
      </c>
    </row>
    <row r="858" spans="2:8">
      <c r="B858" s="1" t="s">
        <v>77</v>
      </c>
      <c r="C858" s="1" t="s">
        <v>18</v>
      </c>
      <c r="D858" s="1" t="s">
        <v>52</v>
      </c>
      <c r="E858" s="1">
        <v>0.5</v>
      </c>
      <c r="H858" s="1">
        <f t="shared" si="17"/>
        <v>-0.3010299956639812</v>
      </c>
    </row>
    <row r="859" spans="2:8">
      <c r="B859" s="1" t="s">
        <v>77</v>
      </c>
      <c r="C859" s="1" t="s">
        <v>18</v>
      </c>
      <c r="D859" s="1" t="s">
        <v>52</v>
      </c>
      <c r="E859" s="1">
        <v>0.18</v>
      </c>
      <c r="H859" s="1">
        <f t="shared" si="17"/>
        <v>-0.74472749489669399</v>
      </c>
    </row>
    <row r="860" spans="2:8">
      <c r="B860" s="1" t="s">
        <v>77</v>
      </c>
      <c r="C860" s="1" t="s">
        <v>21</v>
      </c>
      <c r="D860" s="1" t="s">
        <v>52</v>
      </c>
      <c r="E860" s="1">
        <v>1.28</v>
      </c>
      <c r="H860" s="1">
        <f t="shared" si="17"/>
        <v>0.10720996964786837</v>
      </c>
    </row>
    <row r="861" spans="2:8">
      <c r="B861" s="1" t="s">
        <v>77</v>
      </c>
      <c r="C861" s="1" t="s">
        <v>21</v>
      </c>
      <c r="D861" s="1" t="s">
        <v>52</v>
      </c>
      <c r="E861" s="1">
        <v>0.22</v>
      </c>
      <c r="H861" s="1">
        <f t="shared" si="17"/>
        <v>-0.65757731917779372</v>
      </c>
    </row>
    <row r="862" spans="2:8">
      <c r="B862" s="1" t="s">
        <v>77</v>
      </c>
      <c r="C862" s="1" t="s">
        <v>22</v>
      </c>
      <c r="D862" s="1" t="s">
        <v>1</v>
      </c>
      <c r="E862" s="1">
        <v>5.53</v>
      </c>
      <c r="H862" s="1">
        <f t="shared" si="17"/>
        <v>0.74272513130469831</v>
      </c>
    </row>
    <row r="863" spans="2:8">
      <c r="B863" s="1" t="s">
        <v>77</v>
      </c>
      <c r="C863" s="1" t="s">
        <v>20</v>
      </c>
      <c r="D863" s="1" t="s">
        <v>10</v>
      </c>
      <c r="E863" s="1">
        <v>0.05</v>
      </c>
      <c r="H863" s="1">
        <f t="shared" si="17"/>
        <v>-1.3010299956639813</v>
      </c>
    </row>
    <row r="864" spans="2:8">
      <c r="B864" s="1" t="s">
        <v>77</v>
      </c>
      <c r="C864" s="1" t="s">
        <v>20</v>
      </c>
      <c r="D864" s="1" t="s">
        <v>10</v>
      </c>
      <c r="E864" s="1">
        <v>0.09</v>
      </c>
      <c r="H864" s="1">
        <f t="shared" si="17"/>
        <v>-1.0457574905606752</v>
      </c>
    </row>
    <row r="865" spans="2:8">
      <c r="B865" s="1" t="s">
        <v>77</v>
      </c>
      <c r="C865" s="1" t="s">
        <v>18</v>
      </c>
      <c r="D865" s="1" t="s">
        <v>5</v>
      </c>
      <c r="E865" s="1">
        <v>0.05</v>
      </c>
      <c r="H865" s="1">
        <f t="shared" si="17"/>
        <v>-1.3010299956639813</v>
      </c>
    </row>
    <row r="866" spans="2:8">
      <c r="B866" s="1" t="s">
        <v>77</v>
      </c>
      <c r="C866" s="1" t="s">
        <v>20</v>
      </c>
      <c r="D866" s="1" t="s">
        <v>11</v>
      </c>
      <c r="E866" s="1">
        <v>7.0000000000000007E-2</v>
      </c>
      <c r="H866" s="1">
        <f t="shared" si="17"/>
        <v>-1.1549019599857431</v>
      </c>
    </row>
    <row r="867" spans="2:8">
      <c r="B867" s="1" t="s">
        <v>77</v>
      </c>
      <c r="C867" s="1" t="s">
        <v>20</v>
      </c>
      <c r="D867" s="1" t="s">
        <v>11</v>
      </c>
      <c r="E867" s="1">
        <v>0.05</v>
      </c>
      <c r="H867" s="1">
        <f t="shared" si="17"/>
        <v>-1.3010299956639813</v>
      </c>
    </row>
    <row r="868" spans="2:8">
      <c r="B868" s="1" t="s">
        <v>77</v>
      </c>
      <c r="C868" s="1" t="s">
        <v>20</v>
      </c>
      <c r="D868" s="1" t="s">
        <v>11</v>
      </c>
      <c r="E868" s="1">
        <v>0.36</v>
      </c>
      <c r="H868" s="1">
        <f t="shared" si="17"/>
        <v>-0.44369749923271273</v>
      </c>
    </row>
    <row r="869" spans="2:8">
      <c r="B869" s="1" t="s">
        <v>77</v>
      </c>
      <c r="C869" s="1" t="s">
        <v>21</v>
      </c>
      <c r="D869" s="1" t="s">
        <v>11</v>
      </c>
      <c r="E869" s="1">
        <v>0.06</v>
      </c>
      <c r="H869" s="1">
        <f t="shared" si="17"/>
        <v>-1.2218487496163564</v>
      </c>
    </row>
    <row r="870" spans="2:8">
      <c r="B870" s="1" t="s">
        <v>77</v>
      </c>
      <c r="C870" s="1" t="s">
        <v>18</v>
      </c>
      <c r="D870" s="1" t="s">
        <v>2</v>
      </c>
      <c r="E870" s="1">
        <v>1.36</v>
      </c>
      <c r="H870" s="1">
        <f t="shared" ref="H870:H908" si="18">LOG10(E870)</f>
        <v>0.13353890837021754</v>
      </c>
    </row>
    <row r="871" spans="2:8">
      <c r="B871" s="1" t="s">
        <v>77</v>
      </c>
      <c r="C871" s="1" t="s">
        <v>18</v>
      </c>
      <c r="D871" s="1" t="s">
        <v>2</v>
      </c>
      <c r="E871" s="1">
        <v>0.89</v>
      </c>
      <c r="H871" s="1">
        <f t="shared" si="18"/>
        <v>-5.0609993355087209E-2</v>
      </c>
    </row>
    <row r="872" spans="2:8">
      <c r="B872" s="1" t="s">
        <v>77</v>
      </c>
      <c r="C872" s="1" t="s">
        <v>21</v>
      </c>
      <c r="D872" s="1" t="s">
        <v>12</v>
      </c>
      <c r="E872" s="1">
        <v>16.97</v>
      </c>
      <c r="H872" s="1">
        <f t="shared" si="18"/>
        <v>1.2296818423176759</v>
      </c>
    </row>
    <row r="873" spans="2:8">
      <c r="B873" s="1" t="s">
        <v>77</v>
      </c>
      <c r="C873" s="1" t="s">
        <v>21</v>
      </c>
      <c r="D873" s="1" t="s">
        <v>2</v>
      </c>
      <c r="E873" s="1">
        <v>1.54</v>
      </c>
      <c r="H873" s="1">
        <f t="shared" si="18"/>
        <v>0.18752072083646307</v>
      </c>
    </row>
    <row r="874" spans="2:8">
      <c r="B874" s="1" t="s">
        <v>77</v>
      </c>
      <c r="C874" s="1" t="s">
        <v>20</v>
      </c>
      <c r="D874" s="1" t="s">
        <v>13</v>
      </c>
      <c r="E874" s="1">
        <v>0.06</v>
      </c>
      <c r="H874" s="1">
        <f t="shared" si="18"/>
        <v>-1.2218487496163564</v>
      </c>
    </row>
    <row r="875" spans="2:8">
      <c r="B875" s="1" t="s">
        <v>77</v>
      </c>
      <c r="C875" s="1" t="s">
        <v>20</v>
      </c>
      <c r="D875" s="1" t="s">
        <v>13</v>
      </c>
      <c r="E875" s="1">
        <v>0.79</v>
      </c>
      <c r="H875" s="1">
        <f t="shared" si="18"/>
        <v>-0.10237290870955855</v>
      </c>
    </row>
    <row r="876" spans="2:8">
      <c r="B876" s="1" t="s">
        <v>77</v>
      </c>
      <c r="C876" s="1" t="s">
        <v>20</v>
      </c>
      <c r="D876" s="1" t="s">
        <v>13</v>
      </c>
      <c r="E876" s="1">
        <v>0.11</v>
      </c>
      <c r="H876" s="1">
        <f t="shared" si="18"/>
        <v>-0.95860731484177497</v>
      </c>
    </row>
    <row r="877" spans="2:8">
      <c r="B877" s="1" t="s">
        <v>77</v>
      </c>
      <c r="C877" s="1" t="s">
        <v>18</v>
      </c>
      <c r="D877" s="1" t="s">
        <v>6</v>
      </c>
      <c r="E877" s="1">
        <v>0.19</v>
      </c>
      <c r="H877" s="1">
        <f t="shared" si="18"/>
        <v>-0.72124639904717103</v>
      </c>
    </row>
    <row r="878" spans="2:8">
      <c r="B878" s="1" t="s">
        <v>77</v>
      </c>
      <c r="C878" s="1" t="s">
        <v>21</v>
      </c>
      <c r="D878" s="1" t="s">
        <v>13</v>
      </c>
      <c r="E878" s="1">
        <v>0.09</v>
      </c>
      <c r="H878" s="1">
        <f t="shared" si="18"/>
        <v>-1.0457574905606752</v>
      </c>
    </row>
    <row r="879" spans="2:8">
      <c r="B879" s="1" t="s">
        <v>77</v>
      </c>
      <c r="C879" s="1" t="s">
        <v>22</v>
      </c>
      <c r="D879" s="1" t="s">
        <v>13</v>
      </c>
      <c r="E879" s="1">
        <v>0.33</v>
      </c>
      <c r="H879" s="1">
        <f t="shared" si="18"/>
        <v>-0.48148606012211248</v>
      </c>
    </row>
    <row r="880" spans="2:8">
      <c r="B880" s="1" t="s">
        <v>77</v>
      </c>
      <c r="C880" s="1" t="s">
        <v>18</v>
      </c>
      <c r="D880" s="1" t="s">
        <v>51</v>
      </c>
      <c r="E880" s="1">
        <v>0.5</v>
      </c>
      <c r="H880" s="1">
        <f t="shared" si="18"/>
        <v>-0.3010299956639812</v>
      </c>
    </row>
    <row r="881" spans="2:8">
      <c r="B881" s="1" t="s">
        <v>77</v>
      </c>
      <c r="C881" s="1" t="s">
        <v>18</v>
      </c>
      <c r="D881" s="1" t="s">
        <v>51</v>
      </c>
      <c r="E881" s="1">
        <v>0.38</v>
      </c>
      <c r="H881" s="1">
        <f t="shared" si="18"/>
        <v>-0.42021640338318983</v>
      </c>
    </row>
    <row r="882" spans="2:8">
      <c r="B882" s="1" t="s">
        <v>77</v>
      </c>
      <c r="C882" s="1" t="s">
        <v>21</v>
      </c>
      <c r="D882" s="1" t="s">
        <v>51</v>
      </c>
      <c r="E882" s="1">
        <v>2.67</v>
      </c>
      <c r="H882" s="1">
        <f t="shared" si="18"/>
        <v>0.42651126136457523</v>
      </c>
    </row>
    <row r="883" spans="2:8">
      <c r="B883" s="1" t="s">
        <v>77</v>
      </c>
      <c r="C883" s="1" t="s">
        <v>22</v>
      </c>
      <c r="D883" s="1" t="s">
        <v>64</v>
      </c>
      <c r="E883" s="1">
        <v>28.34</v>
      </c>
      <c r="H883" s="1">
        <f t="shared" si="18"/>
        <v>1.4523998459114416</v>
      </c>
    </row>
    <row r="884" spans="2:8">
      <c r="B884" s="1" t="s">
        <v>77</v>
      </c>
      <c r="C884" s="1" t="s">
        <v>20</v>
      </c>
      <c r="D884" s="1" t="s">
        <v>71</v>
      </c>
      <c r="E884" s="1">
        <v>0.18</v>
      </c>
      <c r="H884" s="1">
        <f t="shared" si="18"/>
        <v>-0.74472749489669399</v>
      </c>
    </row>
    <row r="885" spans="2:8">
      <c r="B885" s="1" t="s">
        <v>77</v>
      </c>
      <c r="C885" s="1" t="s">
        <v>26</v>
      </c>
      <c r="D885" s="1" t="s">
        <v>50</v>
      </c>
      <c r="E885" s="1">
        <v>6.19</v>
      </c>
      <c r="H885" s="1">
        <f t="shared" si="18"/>
        <v>0.79169064902011799</v>
      </c>
    </row>
    <row r="886" spans="2:8">
      <c r="B886" s="1" t="s">
        <v>77</v>
      </c>
      <c r="C886" s="1" t="s">
        <v>26</v>
      </c>
      <c r="D886" s="1" t="s">
        <v>50</v>
      </c>
      <c r="E886" s="1">
        <v>3.49</v>
      </c>
      <c r="H886" s="1">
        <f t="shared" si="18"/>
        <v>0.5428254269591799</v>
      </c>
    </row>
    <row r="887" spans="2:8">
      <c r="B887" s="1" t="s">
        <v>77</v>
      </c>
      <c r="C887" s="1" t="s">
        <v>26</v>
      </c>
      <c r="D887" s="1" t="s">
        <v>50</v>
      </c>
      <c r="E887" s="1">
        <v>4.03</v>
      </c>
      <c r="H887" s="1">
        <f t="shared" si="18"/>
        <v>0.60530504614110947</v>
      </c>
    </row>
    <row r="888" spans="2:8">
      <c r="B888" s="1" t="s">
        <v>77</v>
      </c>
      <c r="C888" s="1" t="s">
        <v>26</v>
      </c>
      <c r="D888" s="1" t="s">
        <v>50</v>
      </c>
      <c r="E888" s="1">
        <v>2.97</v>
      </c>
      <c r="H888" s="1">
        <f t="shared" si="18"/>
        <v>0.47275644931721239</v>
      </c>
    </row>
    <row r="889" spans="2:8">
      <c r="B889" s="1" t="s">
        <v>77</v>
      </c>
      <c r="C889" s="1" t="s">
        <v>26</v>
      </c>
      <c r="D889" s="1" t="s">
        <v>46</v>
      </c>
      <c r="E889" s="1">
        <v>0.26</v>
      </c>
      <c r="H889" s="1">
        <f t="shared" si="18"/>
        <v>-0.58502665202918203</v>
      </c>
    </row>
    <row r="890" spans="2:8">
      <c r="B890" s="1" t="s">
        <v>77</v>
      </c>
      <c r="C890" s="1" t="s">
        <v>26</v>
      </c>
      <c r="D890" s="1" t="s">
        <v>46</v>
      </c>
      <c r="E890" s="1">
        <v>7.0000000000000007E-2</v>
      </c>
      <c r="H890" s="1">
        <f t="shared" si="18"/>
        <v>-1.1549019599857431</v>
      </c>
    </row>
    <row r="891" spans="2:8">
      <c r="B891" s="1" t="s">
        <v>77</v>
      </c>
      <c r="C891" s="1" t="s">
        <v>26</v>
      </c>
      <c r="D891" s="1" t="s">
        <v>46</v>
      </c>
      <c r="E891" s="1">
        <v>0.05</v>
      </c>
      <c r="H891" s="1">
        <f t="shared" si="18"/>
        <v>-1.3010299956639813</v>
      </c>
    </row>
    <row r="892" spans="2:8">
      <c r="B892" s="1" t="s">
        <v>77</v>
      </c>
      <c r="C892" s="1" t="s">
        <v>26</v>
      </c>
      <c r="D892" s="1" t="s">
        <v>4</v>
      </c>
      <c r="E892" s="1">
        <v>0.08</v>
      </c>
      <c r="H892" s="1">
        <f t="shared" si="18"/>
        <v>-1.0969100130080565</v>
      </c>
    </row>
    <row r="893" spans="2:8">
      <c r="B893" s="1" t="s">
        <v>77</v>
      </c>
      <c r="C893" s="1" t="s">
        <v>26</v>
      </c>
      <c r="D893" s="1" t="s">
        <v>55</v>
      </c>
      <c r="E893" s="1">
        <v>0.24</v>
      </c>
      <c r="H893" s="1">
        <f t="shared" si="18"/>
        <v>-0.61978875828839397</v>
      </c>
    </row>
    <row r="894" spans="2:8">
      <c r="B894" s="1" t="s">
        <v>77</v>
      </c>
      <c r="C894" s="1" t="s">
        <v>26</v>
      </c>
      <c r="D894" s="1" t="s">
        <v>55</v>
      </c>
      <c r="E894" s="1">
        <v>0.47</v>
      </c>
      <c r="H894" s="1">
        <f t="shared" si="18"/>
        <v>-0.32790214206428259</v>
      </c>
    </row>
    <row r="895" spans="2:8">
      <c r="B895" s="1" t="s">
        <v>77</v>
      </c>
      <c r="C895" s="1" t="s">
        <v>26</v>
      </c>
      <c r="D895" s="1" t="s">
        <v>55</v>
      </c>
      <c r="E895" s="1">
        <v>0.21</v>
      </c>
      <c r="H895" s="1">
        <f t="shared" si="18"/>
        <v>-0.6777807052660807</v>
      </c>
    </row>
    <row r="896" spans="2:8">
      <c r="B896" s="1" t="s">
        <v>77</v>
      </c>
      <c r="C896" s="1" t="s">
        <v>26</v>
      </c>
      <c r="D896" s="1" t="s">
        <v>55</v>
      </c>
      <c r="E896" s="1">
        <v>0.12</v>
      </c>
      <c r="H896" s="1">
        <f t="shared" si="18"/>
        <v>-0.92081875395237522</v>
      </c>
    </row>
    <row r="897" spans="2:8">
      <c r="B897" s="1" t="s">
        <v>77</v>
      </c>
      <c r="C897" s="1" t="s">
        <v>26</v>
      </c>
      <c r="D897" s="1" t="s">
        <v>55</v>
      </c>
      <c r="E897" s="1">
        <v>0.15</v>
      </c>
      <c r="H897" s="1">
        <f t="shared" si="18"/>
        <v>-0.82390874094431876</v>
      </c>
    </row>
    <row r="898" spans="2:8">
      <c r="B898" s="1" t="s">
        <v>77</v>
      </c>
      <c r="C898" s="1" t="s">
        <v>26</v>
      </c>
      <c r="D898" s="1" t="s">
        <v>55</v>
      </c>
      <c r="E898" s="1">
        <v>0.09</v>
      </c>
      <c r="H898" s="1">
        <f t="shared" si="18"/>
        <v>-1.0457574905606752</v>
      </c>
    </row>
    <row r="899" spans="2:8">
      <c r="B899" s="1" t="s">
        <v>77</v>
      </c>
      <c r="C899" s="1" t="s">
        <v>26</v>
      </c>
      <c r="D899" s="1" t="s">
        <v>62</v>
      </c>
      <c r="E899" s="1">
        <v>0.15</v>
      </c>
      <c r="H899" s="1">
        <f t="shared" si="18"/>
        <v>-0.82390874094431876</v>
      </c>
    </row>
    <row r="900" spans="2:8">
      <c r="B900" s="1" t="s">
        <v>77</v>
      </c>
      <c r="C900" s="1" t="s">
        <v>26</v>
      </c>
      <c r="D900" s="1" t="s">
        <v>63</v>
      </c>
      <c r="E900" s="1">
        <v>0.7</v>
      </c>
      <c r="H900" s="1">
        <f t="shared" si="18"/>
        <v>-0.15490195998574319</v>
      </c>
    </row>
    <row r="901" spans="2:8">
      <c r="B901" s="1" t="s">
        <v>77</v>
      </c>
      <c r="C901" s="1" t="s">
        <v>26</v>
      </c>
      <c r="D901" s="1" t="s">
        <v>63</v>
      </c>
      <c r="E901" s="1">
        <v>1.27</v>
      </c>
      <c r="H901" s="1">
        <f t="shared" si="18"/>
        <v>0.10380372095595687</v>
      </c>
    </row>
    <row r="902" spans="2:8">
      <c r="B902" s="1" t="s">
        <v>77</v>
      </c>
      <c r="C902" s="1" t="s">
        <v>26</v>
      </c>
      <c r="D902" s="1" t="s">
        <v>63</v>
      </c>
      <c r="E902" s="1">
        <v>1</v>
      </c>
      <c r="H902" s="1">
        <f t="shared" si="18"/>
        <v>0</v>
      </c>
    </row>
    <row r="903" spans="2:8">
      <c r="B903" s="1" t="s">
        <v>77</v>
      </c>
      <c r="C903" s="1" t="s">
        <v>26</v>
      </c>
      <c r="D903" s="1" t="s">
        <v>63</v>
      </c>
      <c r="E903" s="1">
        <v>1.2</v>
      </c>
      <c r="H903" s="1">
        <f t="shared" si="18"/>
        <v>7.9181246047624818E-2</v>
      </c>
    </row>
    <row r="904" spans="2:8">
      <c r="B904" s="1" t="s">
        <v>77</v>
      </c>
      <c r="C904" s="1" t="s">
        <v>26</v>
      </c>
      <c r="D904" s="1" t="s">
        <v>52</v>
      </c>
      <c r="E904" s="1">
        <v>1.02</v>
      </c>
      <c r="H904" s="1">
        <f t="shared" si="18"/>
        <v>8.6001717619175692E-3</v>
      </c>
    </row>
    <row r="905" spans="2:8">
      <c r="B905" s="1" t="s">
        <v>77</v>
      </c>
      <c r="C905" s="1" t="s">
        <v>26</v>
      </c>
      <c r="D905" s="1" t="s">
        <v>52</v>
      </c>
      <c r="E905" s="1">
        <v>1.0900000000000001</v>
      </c>
      <c r="H905" s="1">
        <f t="shared" si="18"/>
        <v>3.7426497940623665E-2</v>
      </c>
    </row>
    <row r="906" spans="2:8">
      <c r="B906" s="1" t="s">
        <v>77</v>
      </c>
      <c r="C906" s="1" t="s">
        <v>26</v>
      </c>
      <c r="D906" s="1" t="s">
        <v>52</v>
      </c>
      <c r="E906" s="1">
        <v>0.25</v>
      </c>
      <c r="H906" s="1">
        <f t="shared" si="18"/>
        <v>-0.6020599913279624</v>
      </c>
    </row>
    <row r="907" spans="2:8">
      <c r="B907" s="1" t="s">
        <v>77</v>
      </c>
      <c r="C907" s="1" t="s">
        <v>26</v>
      </c>
      <c r="D907" s="1" t="s">
        <v>52</v>
      </c>
      <c r="E907" s="1">
        <v>0.7</v>
      </c>
      <c r="H907" s="1">
        <f t="shared" si="18"/>
        <v>-0.15490195998574319</v>
      </c>
    </row>
    <row r="908" spans="2:8">
      <c r="B908" s="1" t="s">
        <v>77</v>
      </c>
      <c r="C908" s="1" t="s">
        <v>26</v>
      </c>
      <c r="D908" s="1" t="s">
        <v>10</v>
      </c>
      <c r="E908" s="1">
        <v>0.05</v>
      </c>
      <c r="H908" s="1">
        <f t="shared" si="18"/>
        <v>-1.3010299956639813</v>
      </c>
    </row>
    <row r="909" spans="2:8">
      <c r="B909" s="1" t="s">
        <v>77</v>
      </c>
      <c r="C909" s="1" t="s">
        <v>26</v>
      </c>
      <c r="D909" s="1" t="s">
        <v>11</v>
      </c>
      <c r="E909" s="1">
        <v>0.15</v>
      </c>
      <c r="H909" s="1">
        <f t="shared" ref="H909:H959" si="19">LOG10(E909)</f>
        <v>-0.82390874094431876</v>
      </c>
    </row>
    <row r="910" spans="2:8">
      <c r="B910" s="1" t="s">
        <v>77</v>
      </c>
      <c r="C910" s="1" t="s">
        <v>26</v>
      </c>
      <c r="D910" s="1" t="s">
        <v>11</v>
      </c>
      <c r="E910" s="1">
        <v>0.55000000000000004</v>
      </c>
      <c r="H910" s="1">
        <f t="shared" si="19"/>
        <v>-0.25963731050575611</v>
      </c>
    </row>
    <row r="911" spans="2:8">
      <c r="B911" s="1" t="s">
        <v>77</v>
      </c>
      <c r="C911" s="1" t="s">
        <v>26</v>
      </c>
      <c r="D911" s="1" t="s">
        <v>11</v>
      </c>
      <c r="E911" s="1">
        <v>0.09</v>
      </c>
      <c r="H911" s="1">
        <f t="shared" si="19"/>
        <v>-1.0457574905606752</v>
      </c>
    </row>
    <row r="912" spans="2:8">
      <c r="B912" s="1" t="s">
        <v>77</v>
      </c>
      <c r="C912" s="1" t="s">
        <v>26</v>
      </c>
      <c r="D912" s="1" t="s">
        <v>11</v>
      </c>
      <c r="E912" s="1">
        <v>0.16</v>
      </c>
      <c r="H912" s="1">
        <f t="shared" si="19"/>
        <v>-0.79588001734407521</v>
      </c>
    </row>
    <row r="913" spans="2:8">
      <c r="B913" s="1" t="s">
        <v>77</v>
      </c>
      <c r="C913" s="1" t="s">
        <v>26</v>
      </c>
      <c r="D913" s="1" t="s">
        <v>11</v>
      </c>
      <c r="E913" s="1">
        <v>0.1</v>
      </c>
      <c r="H913" s="1">
        <f t="shared" si="19"/>
        <v>-1</v>
      </c>
    </row>
    <row r="914" spans="2:8">
      <c r="B914" s="1" t="s">
        <v>77</v>
      </c>
      <c r="C914" s="1" t="s">
        <v>26</v>
      </c>
      <c r="D914" s="1" t="s">
        <v>11</v>
      </c>
      <c r="E914" s="1">
        <v>0.49</v>
      </c>
      <c r="H914" s="1">
        <f t="shared" si="19"/>
        <v>-0.30980391997148632</v>
      </c>
    </row>
    <row r="915" spans="2:8">
      <c r="B915" s="1" t="s">
        <v>77</v>
      </c>
      <c r="C915" s="1" t="s">
        <v>26</v>
      </c>
      <c r="D915" s="1" t="s">
        <v>11</v>
      </c>
      <c r="E915" s="1">
        <v>0.1</v>
      </c>
      <c r="H915" s="1">
        <f t="shared" si="19"/>
        <v>-1</v>
      </c>
    </row>
    <row r="916" spans="2:8">
      <c r="B916" s="1" t="s">
        <v>77</v>
      </c>
      <c r="C916" s="1" t="s">
        <v>26</v>
      </c>
      <c r="D916" s="1" t="s">
        <v>11</v>
      </c>
      <c r="E916" s="1">
        <v>0.06</v>
      </c>
      <c r="H916" s="1">
        <f t="shared" si="19"/>
        <v>-1.2218487496163564</v>
      </c>
    </row>
    <row r="917" spans="2:8">
      <c r="B917" s="1" t="s">
        <v>77</v>
      </c>
      <c r="C917" s="1" t="s">
        <v>26</v>
      </c>
      <c r="D917" s="1" t="s">
        <v>2</v>
      </c>
      <c r="E917" s="1">
        <v>9.39</v>
      </c>
      <c r="H917" s="1">
        <f t="shared" si="19"/>
        <v>0.97266559226611093</v>
      </c>
    </row>
    <row r="918" spans="2:8">
      <c r="B918" s="1" t="s">
        <v>77</v>
      </c>
      <c r="C918" s="1" t="s">
        <v>26</v>
      </c>
      <c r="D918" s="1" t="s">
        <v>2</v>
      </c>
      <c r="E918" s="1">
        <v>12.42</v>
      </c>
      <c r="H918" s="1">
        <f t="shared" si="19"/>
        <v>1.0941215958405615</v>
      </c>
    </row>
    <row r="919" spans="2:8">
      <c r="B919" s="1" t="s">
        <v>77</v>
      </c>
      <c r="C919" s="1" t="s">
        <v>26</v>
      </c>
      <c r="D919" s="1" t="s">
        <v>2</v>
      </c>
      <c r="E919" s="1">
        <v>10.26</v>
      </c>
      <c r="H919" s="1">
        <f t="shared" si="19"/>
        <v>1.0111473607757975</v>
      </c>
    </row>
    <row r="920" spans="2:8">
      <c r="B920" s="1" t="s">
        <v>77</v>
      </c>
      <c r="C920" s="1" t="s">
        <v>26</v>
      </c>
      <c r="D920" s="1" t="s">
        <v>2</v>
      </c>
      <c r="E920" s="1">
        <v>7.14</v>
      </c>
      <c r="H920" s="1">
        <f t="shared" si="19"/>
        <v>0.85369821177617433</v>
      </c>
    </row>
    <row r="921" spans="2:8">
      <c r="B921" s="1" t="s">
        <v>77</v>
      </c>
      <c r="C921" s="1" t="s">
        <v>26</v>
      </c>
      <c r="D921" s="1" t="s">
        <v>13</v>
      </c>
      <c r="E921" s="1">
        <v>1.73</v>
      </c>
      <c r="H921" s="1">
        <f t="shared" si="19"/>
        <v>0.2380461031287954</v>
      </c>
    </row>
    <row r="922" spans="2:8">
      <c r="B922" s="1" t="s">
        <v>77</v>
      </c>
      <c r="C922" s="1" t="s">
        <v>26</v>
      </c>
      <c r="D922" s="1" t="s">
        <v>13</v>
      </c>
      <c r="E922" s="1">
        <v>1.31</v>
      </c>
      <c r="H922" s="1">
        <f t="shared" si="19"/>
        <v>0.11727129565576427</v>
      </c>
    </row>
    <row r="923" spans="2:8">
      <c r="B923" s="1" t="s">
        <v>77</v>
      </c>
      <c r="C923" s="1" t="s">
        <v>26</v>
      </c>
      <c r="D923" s="1" t="s">
        <v>13</v>
      </c>
      <c r="E923" s="1">
        <v>3.38</v>
      </c>
      <c r="H923" s="1">
        <f t="shared" si="19"/>
        <v>0.52891670027765469</v>
      </c>
    </row>
    <row r="924" spans="2:8">
      <c r="B924" s="1" t="s">
        <v>77</v>
      </c>
      <c r="C924" s="1" t="s">
        <v>26</v>
      </c>
      <c r="D924" s="1" t="s">
        <v>13</v>
      </c>
      <c r="E924" s="1">
        <v>2.1800000000000002</v>
      </c>
      <c r="H924" s="1">
        <f t="shared" si="19"/>
        <v>0.33845649360460484</v>
      </c>
    </row>
    <row r="925" spans="2:8">
      <c r="B925" s="1" t="s">
        <v>77</v>
      </c>
      <c r="C925" s="1" t="s">
        <v>26</v>
      </c>
      <c r="D925" s="1" t="s">
        <v>13</v>
      </c>
      <c r="E925" s="1">
        <v>3.46</v>
      </c>
      <c r="H925" s="1">
        <f t="shared" si="19"/>
        <v>0.53907609879277663</v>
      </c>
    </row>
    <row r="926" spans="2:8">
      <c r="B926" s="1" t="s">
        <v>77</v>
      </c>
      <c r="C926" s="1" t="s">
        <v>26</v>
      </c>
      <c r="D926" s="1" t="s">
        <v>13</v>
      </c>
      <c r="E926" s="1">
        <v>0.1</v>
      </c>
      <c r="H926" s="1">
        <f t="shared" si="19"/>
        <v>-1</v>
      </c>
    </row>
    <row r="927" spans="2:8">
      <c r="B927" s="1" t="s">
        <v>77</v>
      </c>
      <c r="C927" s="1" t="s">
        <v>26</v>
      </c>
      <c r="D927" s="1" t="s">
        <v>13</v>
      </c>
      <c r="E927" s="1">
        <v>7.0000000000000007E-2</v>
      </c>
      <c r="H927" s="1">
        <f t="shared" si="19"/>
        <v>-1.1549019599857431</v>
      </c>
    </row>
    <row r="928" spans="2:8">
      <c r="B928" s="1" t="s">
        <v>77</v>
      </c>
      <c r="C928" s="1" t="s">
        <v>26</v>
      </c>
      <c r="D928" s="1" t="s">
        <v>13</v>
      </c>
      <c r="E928" s="1">
        <v>1.62</v>
      </c>
      <c r="H928" s="1">
        <f t="shared" si="19"/>
        <v>0.20951501454263097</v>
      </c>
    </row>
    <row r="929" spans="2:8">
      <c r="B929" s="1" t="s">
        <v>77</v>
      </c>
      <c r="C929" s="1" t="s">
        <v>26</v>
      </c>
      <c r="D929" s="1" t="s">
        <v>6</v>
      </c>
      <c r="E929" s="1">
        <v>0.17</v>
      </c>
      <c r="H929" s="1">
        <f t="shared" si="19"/>
        <v>-0.769551078621726</v>
      </c>
    </row>
    <row r="930" spans="2:8">
      <c r="B930" s="1" t="s">
        <v>77</v>
      </c>
      <c r="C930" s="1" t="s">
        <v>26</v>
      </c>
      <c r="D930" s="1" t="s">
        <v>6</v>
      </c>
      <c r="E930" s="1">
        <v>0.21</v>
      </c>
      <c r="H930" s="1">
        <f t="shared" si="19"/>
        <v>-0.6777807052660807</v>
      </c>
    </row>
    <row r="931" spans="2:8">
      <c r="B931" s="1" t="s">
        <v>77</v>
      </c>
      <c r="C931" s="1" t="s">
        <v>26</v>
      </c>
      <c r="D931" s="1" t="s">
        <v>6</v>
      </c>
      <c r="E931" s="1">
        <v>0.09</v>
      </c>
      <c r="H931" s="1">
        <f t="shared" si="19"/>
        <v>-1.0457574905606752</v>
      </c>
    </row>
    <row r="932" spans="2:8">
      <c r="B932" s="1" t="s">
        <v>77</v>
      </c>
      <c r="C932" s="1" t="s">
        <v>26</v>
      </c>
      <c r="D932" s="1" t="s">
        <v>6</v>
      </c>
      <c r="E932" s="1">
        <v>0.06</v>
      </c>
      <c r="H932" s="1">
        <f t="shared" si="19"/>
        <v>-1.2218487496163564</v>
      </c>
    </row>
    <row r="933" spans="2:8">
      <c r="B933" s="1" t="s">
        <v>77</v>
      </c>
      <c r="C933" s="1" t="s">
        <v>26</v>
      </c>
      <c r="D933" s="1" t="s">
        <v>51</v>
      </c>
      <c r="E933" s="1">
        <v>77.790000000000006</v>
      </c>
      <c r="H933" s="1">
        <f t="shared" si="19"/>
        <v>1.8909237714890139</v>
      </c>
    </row>
    <row r="934" spans="2:8">
      <c r="B934" s="1" t="s">
        <v>77</v>
      </c>
      <c r="C934" s="1" t="s">
        <v>26</v>
      </c>
      <c r="D934" s="1" t="s">
        <v>51</v>
      </c>
      <c r="E934" s="1">
        <v>68.41</v>
      </c>
      <c r="H934" s="1">
        <f t="shared" si="19"/>
        <v>1.8351195904245496</v>
      </c>
    </row>
    <row r="935" spans="2:8">
      <c r="B935" s="1" t="s">
        <v>77</v>
      </c>
      <c r="C935" s="1" t="s">
        <v>26</v>
      </c>
      <c r="D935" s="1" t="s">
        <v>51</v>
      </c>
      <c r="E935" s="1">
        <v>0.92</v>
      </c>
      <c r="H935" s="1">
        <f t="shared" si="19"/>
        <v>-3.6212172654444715E-2</v>
      </c>
    </row>
    <row r="936" spans="2:8">
      <c r="B936" s="1" t="s">
        <v>77</v>
      </c>
      <c r="C936" s="1" t="s">
        <v>26</v>
      </c>
      <c r="D936" s="1" t="s">
        <v>51</v>
      </c>
      <c r="E936" s="1">
        <v>0.84</v>
      </c>
      <c r="H936" s="1">
        <f t="shared" si="19"/>
        <v>-7.5720713938118356E-2</v>
      </c>
    </row>
    <row r="937" spans="2:8">
      <c r="B937" s="1" t="s">
        <v>77</v>
      </c>
      <c r="C937" s="1" t="s">
        <v>26</v>
      </c>
      <c r="D937" s="1" t="s">
        <v>51</v>
      </c>
      <c r="E937" s="1">
        <v>0.48</v>
      </c>
      <c r="H937" s="1">
        <f t="shared" si="19"/>
        <v>-0.31875876262441277</v>
      </c>
    </row>
    <row r="938" spans="2:8">
      <c r="B938" s="1" t="s">
        <v>77</v>
      </c>
      <c r="C938" s="1" t="s">
        <v>26</v>
      </c>
      <c r="D938" s="1" t="s">
        <v>51</v>
      </c>
      <c r="E938" s="1">
        <v>0.36</v>
      </c>
      <c r="H938" s="1">
        <f t="shared" si="19"/>
        <v>-0.44369749923271273</v>
      </c>
    </row>
    <row r="939" spans="2:8">
      <c r="B939" s="1" t="s">
        <v>77</v>
      </c>
      <c r="C939" s="1" t="s">
        <v>26</v>
      </c>
      <c r="D939" s="1" t="s">
        <v>71</v>
      </c>
      <c r="E939" s="1">
        <v>0.14000000000000001</v>
      </c>
      <c r="H939" s="1">
        <f t="shared" si="19"/>
        <v>-0.85387196432176193</v>
      </c>
    </row>
    <row r="940" spans="2:8">
      <c r="B940" s="1" t="s">
        <v>77</v>
      </c>
      <c r="C940" s="1" t="s">
        <v>26</v>
      </c>
      <c r="D940" s="1" t="s">
        <v>71</v>
      </c>
      <c r="E940" s="1">
        <v>0.2</v>
      </c>
      <c r="H940" s="1">
        <f t="shared" si="19"/>
        <v>-0.69897000433601875</v>
      </c>
    </row>
    <row r="941" spans="2:8">
      <c r="B941" s="1" t="s">
        <v>77</v>
      </c>
      <c r="C941" s="1" t="s">
        <v>31</v>
      </c>
      <c r="D941" s="1" t="s">
        <v>50</v>
      </c>
      <c r="E941" s="1">
        <v>5</v>
      </c>
      <c r="H941" s="1">
        <f t="shared" si="19"/>
        <v>0.69897000433601886</v>
      </c>
    </row>
    <row r="942" spans="2:8">
      <c r="B942" s="1" t="s">
        <v>77</v>
      </c>
      <c r="C942" s="1" t="s">
        <v>31</v>
      </c>
      <c r="D942" s="1" t="s">
        <v>55</v>
      </c>
      <c r="E942" s="1">
        <v>0.08</v>
      </c>
      <c r="H942" s="1">
        <f t="shared" si="19"/>
        <v>-1.0969100130080565</v>
      </c>
    </row>
    <row r="943" spans="2:8">
      <c r="B943" s="1" t="s">
        <v>77</v>
      </c>
      <c r="C943" s="1" t="s">
        <v>31</v>
      </c>
      <c r="D943" s="1" t="s">
        <v>47</v>
      </c>
      <c r="E943" s="1">
        <v>18.010000000000002</v>
      </c>
      <c r="H943" s="1">
        <f t="shared" si="19"/>
        <v>1.2555137128195333</v>
      </c>
    </row>
    <row r="944" spans="2:8">
      <c r="B944" s="1" t="s">
        <v>77</v>
      </c>
      <c r="C944" s="1" t="s">
        <v>31</v>
      </c>
      <c r="D944" s="1" t="s">
        <v>47</v>
      </c>
      <c r="E944" s="1">
        <v>5.25</v>
      </c>
      <c r="H944" s="1">
        <f t="shared" si="19"/>
        <v>0.72015930340595691</v>
      </c>
    </row>
    <row r="945" spans="2:8">
      <c r="B945" s="1" t="s">
        <v>77</v>
      </c>
      <c r="C945" s="1" t="s">
        <v>31</v>
      </c>
      <c r="D945" s="1" t="s">
        <v>63</v>
      </c>
      <c r="E945" s="1">
        <v>0.46</v>
      </c>
      <c r="H945" s="1">
        <f t="shared" si="19"/>
        <v>-0.33724216831842591</v>
      </c>
    </row>
    <row r="946" spans="2:8">
      <c r="B946" s="1" t="s">
        <v>77</v>
      </c>
      <c r="C946" s="1" t="s">
        <v>31</v>
      </c>
      <c r="D946" s="1" t="s">
        <v>52</v>
      </c>
      <c r="E946" s="1">
        <v>74.39</v>
      </c>
      <c r="H946" s="1">
        <f t="shared" si="19"/>
        <v>1.8715145587083819</v>
      </c>
    </row>
    <row r="947" spans="2:8">
      <c r="B947" s="1" t="s">
        <v>77</v>
      </c>
      <c r="C947" s="1" t="s">
        <v>31</v>
      </c>
      <c r="D947" s="1" t="s">
        <v>52</v>
      </c>
      <c r="E947" s="1">
        <v>11.65</v>
      </c>
      <c r="H947" s="1">
        <f t="shared" si="19"/>
        <v>1.0663259253620379</v>
      </c>
    </row>
    <row r="948" spans="2:8">
      <c r="B948" s="1" t="s">
        <v>77</v>
      </c>
      <c r="C948" s="1" t="s">
        <v>31</v>
      </c>
      <c r="D948" s="1" t="s">
        <v>52</v>
      </c>
      <c r="E948" s="1">
        <v>0.73</v>
      </c>
      <c r="H948" s="1">
        <f t="shared" si="19"/>
        <v>-0.13667713987954411</v>
      </c>
    </row>
    <row r="949" spans="2:8">
      <c r="B949" s="1" t="s">
        <v>77</v>
      </c>
      <c r="C949" s="1" t="s">
        <v>31</v>
      </c>
      <c r="D949" s="1" t="s">
        <v>5</v>
      </c>
      <c r="E949" s="1">
        <v>0.08</v>
      </c>
      <c r="H949" s="1">
        <f t="shared" si="19"/>
        <v>-1.0969100130080565</v>
      </c>
    </row>
    <row r="950" spans="2:8">
      <c r="B950" s="1" t="s">
        <v>77</v>
      </c>
      <c r="C950" s="1" t="s">
        <v>31</v>
      </c>
      <c r="D950" s="1" t="s">
        <v>11</v>
      </c>
      <c r="E950" s="1">
        <v>0.15</v>
      </c>
      <c r="H950" s="1">
        <f t="shared" si="19"/>
        <v>-0.82390874094431876</v>
      </c>
    </row>
    <row r="951" spans="2:8">
      <c r="B951" s="1" t="s">
        <v>77</v>
      </c>
      <c r="C951" s="1" t="s">
        <v>31</v>
      </c>
      <c r="D951" s="1" t="s">
        <v>11</v>
      </c>
      <c r="E951" s="1">
        <v>0.08</v>
      </c>
      <c r="H951" s="1">
        <f t="shared" si="19"/>
        <v>-1.0969100130080565</v>
      </c>
    </row>
    <row r="952" spans="2:8">
      <c r="B952" s="1" t="s">
        <v>77</v>
      </c>
      <c r="C952" s="1" t="s">
        <v>31</v>
      </c>
      <c r="D952" s="1" t="s">
        <v>12</v>
      </c>
      <c r="E952" s="1">
        <v>39.29</v>
      </c>
      <c r="H952" s="1">
        <f t="shared" si="19"/>
        <v>1.594282028811806</v>
      </c>
    </row>
    <row r="953" spans="2:8">
      <c r="B953" s="1" t="s">
        <v>77</v>
      </c>
      <c r="C953" s="1" t="s">
        <v>31</v>
      </c>
      <c r="D953" s="1" t="s">
        <v>12</v>
      </c>
      <c r="E953" s="1">
        <v>15.09</v>
      </c>
      <c r="H953" s="1">
        <f t="shared" si="19"/>
        <v>1.1786892397755899</v>
      </c>
    </row>
    <row r="954" spans="2:8">
      <c r="B954" s="1" t="s">
        <v>77</v>
      </c>
      <c r="C954" s="1" t="s">
        <v>31</v>
      </c>
      <c r="D954" s="1" t="s">
        <v>2</v>
      </c>
      <c r="E954" s="1">
        <v>2.2799999999999998</v>
      </c>
      <c r="H954" s="1">
        <f t="shared" si="19"/>
        <v>0.35793484700045375</v>
      </c>
    </row>
    <row r="955" spans="2:8">
      <c r="B955" s="1" t="s">
        <v>77</v>
      </c>
      <c r="C955" s="1" t="s">
        <v>31</v>
      </c>
      <c r="D955" s="1" t="s">
        <v>13</v>
      </c>
      <c r="E955" s="1">
        <v>0.62</v>
      </c>
      <c r="H955" s="1">
        <f t="shared" si="19"/>
        <v>-0.20760831050174613</v>
      </c>
    </row>
    <row r="956" spans="2:8">
      <c r="B956" s="1" t="s">
        <v>77</v>
      </c>
      <c r="C956" s="1" t="s">
        <v>31</v>
      </c>
      <c r="D956" s="1" t="s">
        <v>6</v>
      </c>
      <c r="E956" s="1">
        <v>0.12</v>
      </c>
      <c r="H956" s="1">
        <f t="shared" si="19"/>
        <v>-0.92081875395237522</v>
      </c>
    </row>
    <row r="957" spans="2:8">
      <c r="B957" s="1" t="s">
        <v>77</v>
      </c>
      <c r="C957" s="1" t="s">
        <v>31</v>
      </c>
      <c r="D957" s="1" t="s">
        <v>51</v>
      </c>
      <c r="E957" s="1">
        <v>64.099999999999994</v>
      </c>
      <c r="H957" s="1">
        <f t="shared" si="19"/>
        <v>1.8068580295188175</v>
      </c>
    </row>
    <row r="958" spans="2:8">
      <c r="B958" s="1" t="s">
        <v>77</v>
      </c>
      <c r="C958" s="1" t="s">
        <v>31</v>
      </c>
      <c r="D958" s="1" t="s">
        <v>51</v>
      </c>
      <c r="E958" s="1">
        <v>1.94</v>
      </c>
      <c r="H958" s="1">
        <f t="shared" si="19"/>
        <v>0.28780172993022601</v>
      </c>
    </row>
    <row r="959" spans="2:8">
      <c r="B959" s="1" t="s">
        <v>77</v>
      </c>
      <c r="C959" s="1" t="s">
        <v>31</v>
      </c>
      <c r="D959" s="1" t="s">
        <v>71</v>
      </c>
      <c r="E959" s="1">
        <v>0.11</v>
      </c>
      <c r="H959" s="1">
        <f t="shared" si="19"/>
        <v>-0.95860731484177497</v>
      </c>
    </row>
    <row r="960" spans="2:8">
      <c r="B960" s="1" t="s">
        <v>77</v>
      </c>
      <c r="C960" s="1" t="s">
        <v>31</v>
      </c>
      <c r="D960" s="1" t="s">
        <v>71</v>
      </c>
      <c r="E960" s="1">
        <v>0.12</v>
      </c>
      <c r="H960" s="1">
        <f t="shared" ref="H960:H1020" si="20">LOG10(E960)</f>
        <v>-0.92081875395237522</v>
      </c>
    </row>
    <row r="961" spans="2:8">
      <c r="B961" s="1" t="s">
        <v>77</v>
      </c>
      <c r="C961" s="1" t="s">
        <v>31</v>
      </c>
      <c r="D961" s="1" t="s">
        <v>13</v>
      </c>
      <c r="E961" s="1">
        <v>0.09</v>
      </c>
      <c r="H961" s="1">
        <f t="shared" si="20"/>
        <v>-1.0457574905606752</v>
      </c>
    </row>
    <row r="962" spans="2:8">
      <c r="B962" s="1" t="s">
        <v>77</v>
      </c>
      <c r="C962" s="1" t="s">
        <v>14</v>
      </c>
      <c r="D962" s="1" t="s">
        <v>0</v>
      </c>
      <c r="E962" s="1">
        <v>37.26</v>
      </c>
      <c r="H962" s="1">
        <f t="shared" si="20"/>
        <v>1.5712428505602238</v>
      </c>
    </row>
    <row r="963" spans="2:8">
      <c r="B963" s="1" t="s">
        <v>77</v>
      </c>
      <c r="C963" s="1" t="s">
        <v>14</v>
      </c>
      <c r="D963" s="1" t="s">
        <v>0</v>
      </c>
      <c r="E963" s="1">
        <v>37.369999999999997</v>
      </c>
      <c r="H963" s="1">
        <f t="shared" si="20"/>
        <v>1.5725230978496376</v>
      </c>
    </row>
    <row r="964" spans="2:8">
      <c r="B964" s="1" t="s">
        <v>77</v>
      </c>
      <c r="C964" s="1" t="s">
        <v>14</v>
      </c>
      <c r="D964" s="1" t="s">
        <v>50</v>
      </c>
      <c r="E964" s="1">
        <v>0.78</v>
      </c>
      <c r="H964" s="1">
        <f t="shared" si="20"/>
        <v>-0.10790539730951958</v>
      </c>
    </row>
    <row r="965" spans="2:8">
      <c r="B965" s="1" t="s">
        <v>77</v>
      </c>
      <c r="C965" s="1" t="s">
        <v>14</v>
      </c>
      <c r="D965" s="1" t="s">
        <v>50</v>
      </c>
      <c r="E965" s="1">
        <v>1.9</v>
      </c>
      <c r="H965" s="1">
        <f t="shared" si="20"/>
        <v>0.27875360095282892</v>
      </c>
    </row>
    <row r="966" spans="2:8">
      <c r="B966" s="1" t="s">
        <v>77</v>
      </c>
      <c r="C966" s="1" t="s">
        <v>14</v>
      </c>
      <c r="D966" s="1" t="s">
        <v>50</v>
      </c>
      <c r="E966" s="1">
        <v>0.57999999999999996</v>
      </c>
      <c r="H966" s="1">
        <f t="shared" si="20"/>
        <v>-0.23657200643706275</v>
      </c>
    </row>
    <row r="967" spans="2:8">
      <c r="B967" s="1" t="s">
        <v>77</v>
      </c>
      <c r="C967" s="1" t="s">
        <v>14</v>
      </c>
      <c r="D967" s="1" t="s">
        <v>55</v>
      </c>
      <c r="E967" s="1">
        <v>0.08</v>
      </c>
      <c r="H967" s="1">
        <f t="shared" si="20"/>
        <v>-1.0969100130080565</v>
      </c>
    </row>
    <row r="968" spans="2:8">
      <c r="B968" s="1" t="s">
        <v>77</v>
      </c>
      <c r="C968" s="1" t="s">
        <v>14</v>
      </c>
      <c r="D968" s="1" t="s">
        <v>55</v>
      </c>
      <c r="E968" s="1">
        <v>0.09</v>
      </c>
      <c r="H968" s="1">
        <f t="shared" si="20"/>
        <v>-1.0457574905606752</v>
      </c>
    </row>
    <row r="969" spans="2:8">
      <c r="B969" s="1" t="s">
        <v>77</v>
      </c>
      <c r="C969" s="1" t="s">
        <v>14</v>
      </c>
      <c r="D969" s="1" t="s">
        <v>55</v>
      </c>
      <c r="E969" s="1">
        <v>0.27</v>
      </c>
      <c r="H969" s="1">
        <f t="shared" si="20"/>
        <v>-0.56863623584101264</v>
      </c>
    </row>
    <row r="970" spans="2:8">
      <c r="B970" s="1" t="s">
        <v>77</v>
      </c>
      <c r="C970" s="1" t="s">
        <v>14</v>
      </c>
      <c r="D970" s="1" t="s">
        <v>63</v>
      </c>
      <c r="E970" s="1">
        <v>1.25</v>
      </c>
      <c r="H970" s="1">
        <f t="shared" si="20"/>
        <v>9.691001300805642E-2</v>
      </c>
    </row>
    <row r="971" spans="2:8">
      <c r="B971" s="1" t="s">
        <v>77</v>
      </c>
      <c r="C971" s="1" t="s">
        <v>14</v>
      </c>
      <c r="D971" s="1" t="s">
        <v>63</v>
      </c>
      <c r="E971" s="1">
        <v>5.54</v>
      </c>
      <c r="H971" s="1">
        <f t="shared" si="20"/>
        <v>0.74350976472842978</v>
      </c>
    </row>
    <row r="972" spans="2:8">
      <c r="B972" s="1" t="s">
        <v>77</v>
      </c>
      <c r="C972" s="1" t="s">
        <v>14</v>
      </c>
      <c r="D972" s="1" t="s">
        <v>47</v>
      </c>
      <c r="E972" s="1">
        <v>0.15</v>
      </c>
      <c r="H972" s="1">
        <f t="shared" si="20"/>
        <v>-0.82390874094431876</v>
      </c>
    </row>
    <row r="973" spans="2:8">
      <c r="B973" s="1" t="s">
        <v>77</v>
      </c>
      <c r="C973" s="1" t="s">
        <v>14</v>
      </c>
      <c r="D973" s="1" t="s">
        <v>1</v>
      </c>
      <c r="E973" s="1">
        <v>9.2100000000000009</v>
      </c>
      <c r="H973" s="1">
        <f t="shared" si="20"/>
        <v>0.96425963019684902</v>
      </c>
    </row>
    <row r="974" spans="2:8">
      <c r="B974" s="1" t="s">
        <v>77</v>
      </c>
      <c r="C974" s="1" t="s">
        <v>14</v>
      </c>
      <c r="D974" s="1" t="s">
        <v>1</v>
      </c>
      <c r="E974" s="1">
        <v>2.94</v>
      </c>
      <c r="H974" s="1">
        <f t="shared" si="20"/>
        <v>0.46834733041215726</v>
      </c>
    </row>
    <row r="975" spans="2:8">
      <c r="B975" s="1" t="s">
        <v>77</v>
      </c>
      <c r="C975" s="1" t="s">
        <v>14</v>
      </c>
      <c r="D975" s="1" t="s">
        <v>1</v>
      </c>
      <c r="E975" s="1">
        <v>13.04</v>
      </c>
      <c r="H975" s="1">
        <f t="shared" si="20"/>
        <v>1.1152775913959014</v>
      </c>
    </row>
    <row r="976" spans="2:8">
      <c r="B976" s="1" t="s">
        <v>77</v>
      </c>
      <c r="C976" s="1" t="s">
        <v>14</v>
      </c>
      <c r="D976" s="1" t="s">
        <v>1</v>
      </c>
      <c r="E976" s="1">
        <v>19.46</v>
      </c>
      <c r="H976" s="1">
        <f t="shared" si="20"/>
        <v>1.2891428359323331</v>
      </c>
    </row>
    <row r="977" spans="2:8">
      <c r="B977" s="1" t="s">
        <v>77</v>
      </c>
      <c r="C977" s="1" t="s">
        <v>14</v>
      </c>
      <c r="D977" s="1" t="s">
        <v>1</v>
      </c>
      <c r="E977" s="1">
        <v>6.68</v>
      </c>
      <c r="H977" s="1">
        <f t="shared" si="20"/>
        <v>0.8247764624755457</v>
      </c>
    </row>
    <row r="978" spans="2:8">
      <c r="B978" s="1" t="s">
        <v>77</v>
      </c>
      <c r="C978" s="1" t="s">
        <v>14</v>
      </c>
      <c r="D978" s="1" t="s">
        <v>1</v>
      </c>
      <c r="E978" s="1">
        <v>14.6</v>
      </c>
      <c r="H978" s="1">
        <f t="shared" si="20"/>
        <v>1.1643528557844371</v>
      </c>
    </row>
    <row r="979" spans="2:8">
      <c r="B979" s="1" t="s">
        <v>77</v>
      </c>
      <c r="C979" s="1" t="s">
        <v>14</v>
      </c>
      <c r="D979" s="1" t="s">
        <v>1</v>
      </c>
      <c r="E979" s="1">
        <v>0.4</v>
      </c>
      <c r="H979" s="1">
        <f t="shared" si="20"/>
        <v>-0.3979400086720376</v>
      </c>
    </row>
    <row r="980" spans="2:8">
      <c r="B980" s="1" t="s">
        <v>77</v>
      </c>
      <c r="C980" s="1" t="s">
        <v>14</v>
      </c>
      <c r="D980" s="1" t="s">
        <v>1</v>
      </c>
      <c r="E980" s="1">
        <v>11.06</v>
      </c>
      <c r="H980" s="1">
        <f t="shared" si="20"/>
        <v>1.0437551269686796</v>
      </c>
    </row>
    <row r="981" spans="2:8">
      <c r="B981" s="1" t="s">
        <v>77</v>
      </c>
      <c r="C981" s="1" t="s">
        <v>14</v>
      </c>
      <c r="D981" s="1" t="s">
        <v>52</v>
      </c>
      <c r="E981" s="1">
        <v>0.14000000000000001</v>
      </c>
      <c r="H981" s="1">
        <f t="shared" si="20"/>
        <v>-0.85387196432176193</v>
      </c>
    </row>
    <row r="982" spans="2:8">
      <c r="B982" s="1" t="s">
        <v>77</v>
      </c>
      <c r="C982" s="1" t="s">
        <v>14</v>
      </c>
      <c r="D982" s="1" t="s">
        <v>52</v>
      </c>
      <c r="E982" s="1">
        <v>0.46</v>
      </c>
      <c r="H982" s="1">
        <f t="shared" si="20"/>
        <v>-0.33724216831842591</v>
      </c>
    </row>
    <row r="983" spans="2:8">
      <c r="B983" s="1" t="s">
        <v>77</v>
      </c>
      <c r="C983" s="1" t="s">
        <v>14</v>
      </c>
      <c r="D983" s="1" t="s">
        <v>52</v>
      </c>
      <c r="E983" s="1">
        <v>0.12</v>
      </c>
      <c r="H983" s="1">
        <f t="shared" si="20"/>
        <v>-0.92081875395237522</v>
      </c>
    </row>
    <row r="984" spans="2:8">
      <c r="B984" s="1" t="s">
        <v>77</v>
      </c>
      <c r="C984" s="1" t="s">
        <v>14</v>
      </c>
      <c r="D984" s="1" t="s">
        <v>5</v>
      </c>
      <c r="E984" s="1">
        <v>0.05</v>
      </c>
      <c r="H984" s="1">
        <f t="shared" si="20"/>
        <v>-1.3010299956639813</v>
      </c>
    </row>
    <row r="985" spans="2:8">
      <c r="B985" s="1" t="s">
        <v>77</v>
      </c>
      <c r="C985" s="1" t="s">
        <v>14</v>
      </c>
      <c r="D985" s="1" t="s">
        <v>27</v>
      </c>
      <c r="E985" s="1">
        <v>0.09</v>
      </c>
      <c r="H985" s="1">
        <f t="shared" si="20"/>
        <v>-1.0457574905606752</v>
      </c>
    </row>
    <row r="986" spans="2:8">
      <c r="B986" s="1" t="s">
        <v>77</v>
      </c>
      <c r="C986" s="1" t="s">
        <v>14</v>
      </c>
      <c r="D986" s="1" t="s">
        <v>27</v>
      </c>
      <c r="E986" s="1">
        <v>0.27</v>
      </c>
      <c r="H986" s="1">
        <f t="shared" si="20"/>
        <v>-0.56863623584101264</v>
      </c>
    </row>
    <row r="987" spans="2:8">
      <c r="B987" s="1" t="s">
        <v>77</v>
      </c>
      <c r="C987" s="1" t="s">
        <v>14</v>
      </c>
      <c r="D987" s="1" t="s">
        <v>11</v>
      </c>
      <c r="E987" s="1">
        <v>0.11</v>
      </c>
      <c r="H987" s="1">
        <f t="shared" si="20"/>
        <v>-0.95860731484177497</v>
      </c>
    </row>
    <row r="988" spans="2:8">
      <c r="B988" s="1" t="s">
        <v>77</v>
      </c>
      <c r="C988" s="1" t="s">
        <v>14</v>
      </c>
      <c r="D988" s="1" t="s">
        <v>11</v>
      </c>
      <c r="E988" s="1">
        <v>0.13</v>
      </c>
      <c r="H988" s="1">
        <f t="shared" si="20"/>
        <v>-0.88605664769316317</v>
      </c>
    </row>
    <row r="989" spans="2:8">
      <c r="B989" s="1" t="s">
        <v>77</v>
      </c>
      <c r="C989" s="1" t="s">
        <v>14</v>
      </c>
      <c r="D989" s="1" t="s">
        <v>12</v>
      </c>
      <c r="E989" s="1">
        <v>0.31</v>
      </c>
      <c r="H989" s="1">
        <f t="shared" si="20"/>
        <v>-0.50863830616572736</v>
      </c>
    </row>
    <row r="990" spans="2:8">
      <c r="B990" s="1" t="s">
        <v>77</v>
      </c>
      <c r="C990" s="1" t="s">
        <v>14</v>
      </c>
      <c r="D990" s="1" t="s">
        <v>12</v>
      </c>
      <c r="E990" s="1">
        <v>1.82</v>
      </c>
      <c r="H990" s="1">
        <f t="shared" si="20"/>
        <v>0.26007138798507479</v>
      </c>
    </row>
    <row r="991" spans="2:8">
      <c r="B991" s="1" t="s">
        <v>77</v>
      </c>
      <c r="C991" s="1" t="s">
        <v>14</v>
      </c>
      <c r="D991" s="1" t="s">
        <v>12</v>
      </c>
      <c r="E991" s="1">
        <v>0.37</v>
      </c>
      <c r="H991" s="1">
        <f t="shared" si="20"/>
        <v>-0.43179827593300502</v>
      </c>
    </row>
    <row r="992" spans="2:8">
      <c r="B992" s="1" t="s">
        <v>77</v>
      </c>
      <c r="C992" s="1" t="s">
        <v>14</v>
      </c>
      <c r="D992" s="1" t="s">
        <v>13</v>
      </c>
      <c r="E992" s="1">
        <v>0.18</v>
      </c>
      <c r="H992" s="1">
        <f t="shared" si="20"/>
        <v>-0.74472749489669399</v>
      </c>
    </row>
    <row r="993" spans="2:8">
      <c r="B993" s="1" t="s">
        <v>77</v>
      </c>
      <c r="C993" s="1" t="s">
        <v>14</v>
      </c>
      <c r="D993" s="1" t="s">
        <v>13</v>
      </c>
      <c r="E993" s="1">
        <v>0.23</v>
      </c>
      <c r="H993" s="1">
        <f t="shared" si="20"/>
        <v>-0.63827216398240705</v>
      </c>
    </row>
    <row r="994" spans="2:8">
      <c r="B994" s="1" t="s">
        <v>77</v>
      </c>
      <c r="C994" s="1" t="s">
        <v>14</v>
      </c>
      <c r="D994" s="1" t="s">
        <v>13</v>
      </c>
      <c r="E994" s="1">
        <v>0.12</v>
      </c>
      <c r="H994" s="1">
        <f t="shared" si="20"/>
        <v>-0.92081875395237522</v>
      </c>
    </row>
    <row r="995" spans="2:8">
      <c r="B995" s="1" t="s">
        <v>77</v>
      </c>
      <c r="C995" s="1" t="s">
        <v>14</v>
      </c>
      <c r="D995" s="1" t="s">
        <v>13</v>
      </c>
      <c r="E995" s="1">
        <v>0.06</v>
      </c>
      <c r="H995" s="1">
        <f t="shared" si="20"/>
        <v>-1.2218487496163564</v>
      </c>
    </row>
    <row r="996" spans="2:8">
      <c r="B996" s="1" t="s">
        <v>77</v>
      </c>
      <c r="C996" s="1" t="s">
        <v>14</v>
      </c>
      <c r="D996" s="1" t="s">
        <v>13</v>
      </c>
      <c r="E996" s="1">
        <v>0.14000000000000001</v>
      </c>
      <c r="H996" s="1">
        <f t="shared" si="20"/>
        <v>-0.85387196432176193</v>
      </c>
    </row>
    <row r="997" spans="2:8">
      <c r="B997" s="1" t="s">
        <v>77</v>
      </c>
      <c r="C997" s="1" t="s">
        <v>14</v>
      </c>
      <c r="D997" s="1" t="s">
        <v>13</v>
      </c>
      <c r="E997" s="1">
        <v>7.0000000000000007E-2</v>
      </c>
      <c r="H997" s="1">
        <f t="shared" si="20"/>
        <v>-1.1549019599857431</v>
      </c>
    </row>
    <row r="998" spans="2:8">
      <c r="B998" s="1" t="s">
        <v>77</v>
      </c>
      <c r="C998" s="1" t="s">
        <v>14</v>
      </c>
      <c r="D998" s="1" t="s">
        <v>64</v>
      </c>
      <c r="E998" s="1">
        <v>47.09</v>
      </c>
      <c r="H998" s="1">
        <f t="shared" si="20"/>
        <v>1.6729286904427225</v>
      </c>
    </row>
    <row r="999" spans="2:8">
      <c r="B999" s="1" t="s">
        <v>77</v>
      </c>
      <c r="C999" s="1" t="s">
        <v>14</v>
      </c>
      <c r="D999" s="1" t="s">
        <v>64</v>
      </c>
      <c r="E999" s="1">
        <v>3.09</v>
      </c>
      <c r="H999" s="1">
        <f t="shared" si="20"/>
        <v>0.48995847942483461</v>
      </c>
    </row>
    <row r="1000" spans="2:8">
      <c r="B1000" s="1" t="s">
        <v>77</v>
      </c>
      <c r="C1000" s="1" t="s">
        <v>14</v>
      </c>
      <c r="D1000" s="1" t="s">
        <v>64</v>
      </c>
      <c r="E1000" s="1">
        <v>7.65</v>
      </c>
      <c r="H1000" s="1">
        <f t="shared" si="20"/>
        <v>0.88366143515361761</v>
      </c>
    </row>
    <row r="1001" spans="2:8">
      <c r="B1001" s="1" t="s">
        <v>77</v>
      </c>
      <c r="C1001" s="1" t="s">
        <v>14</v>
      </c>
      <c r="D1001" s="1" t="s">
        <v>64</v>
      </c>
      <c r="E1001" s="1">
        <v>165.4</v>
      </c>
      <c r="H1001" s="1">
        <f t="shared" si="20"/>
        <v>2.2185355052165279</v>
      </c>
    </row>
    <row r="1002" spans="2:8">
      <c r="B1002" s="1" t="s">
        <v>77</v>
      </c>
      <c r="C1002" s="1" t="s">
        <v>14</v>
      </c>
      <c r="D1002" s="1" t="s">
        <v>51</v>
      </c>
      <c r="E1002" s="1">
        <v>0.18</v>
      </c>
      <c r="H1002" s="1">
        <f t="shared" si="20"/>
        <v>-0.74472749489669399</v>
      </c>
    </row>
    <row r="1003" spans="2:8">
      <c r="B1003" s="1" t="s">
        <v>77</v>
      </c>
      <c r="C1003" s="1" t="s">
        <v>14</v>
      </c>
      <c r="D1003" s="1" t="s">
        <v>51</v>
      </c>
      <c r="E1003" s="1">
        <v>0.46</v>
      </c>
      <c r="H1003" s="1">
        <f t="shared" si="20"/>
        <v>-0.33724216831842591</v>
      </c>
    </row>
    <row r="1004" spans="2:8">
      <c r="B1004" s="1" t="s">
        <v>77</v>
      </c>
      <c r="C1004" s="1" t="s">
        <v>14</v>
      </c>
      <c r="D1004" s="1" t="s">
        <v>67</v>
      </c>
      <c r="E1004" s="1">
        <v>0.11</v>
      </c>
      <c r="H1004" s="1">
        <f t="shared" si="20"/>
        <v>-0.95860731484177497</v>
      </c>
    </row>
    <row r="1005" spans="2:8">
      <c r="B1005" s="1" t="s">
        <v>77</v>
      </c>
      <c r="C1005" s="1" t="s">
        <v>14</v>
      </c>
      <c r="D1005" s="1" t="s">
        <v>71</v>
      </c>
      <c r="E1005" s="1">
        <v>0.3</v>
      </c>
      <c r="H1005" s="1">
        <f t="shared" si="20"/>
        <v>-0.52287874528033762</v>
      </c>
    </row>
    <row r="1006" spans="2:8">
      <c r="B1006" s="1" t="s">
        <v>77</v>
      </c>
      <c r="C1006" s="1" t="s">
        <v>14</v>
      </c>
      <c r="D1006" s="1" t="s">
        <v>50</v>
      </c>
      <c r="E1006" s="1">
        <v>4.78</v>
      </c>
      <c r="H1006" s="1">
        <f t="shared" si="20"/>
        <v>0.67942789661211889</v>
      </c>
    </row>
    <row r="1007" spans="2:8">
      <c r="B1007" s="1" t="s">
        <v>77</v>
      </c>
      <c r="C1007" s="1" t="s">
        <v>14</v>
      </c>
      <c r="D1007" s="1" t="s">
        <v>46</v>
      </c>
      <c r="E1007" s="1">
        <v>0.77</v>
      </c>
      <c r="H1007" s="1">
        <f t="shared" si="20"/>
        <v>-0.11350927482751812</v>
      </c>
    </row>
    <row r="1008" spans="2:8">
      <c r="B1008" s="1" t="s">
        <v>77</v>
      </c>
      <c r="C1008" s="1" t="s">
        <v>14</v>
      </c>
      <c r="D1008" s="1" t="s">
        <v>55</v>
      </c>
      <c r="E1008" s="1">
        <v>0.71</v>
      </c>
      <c r="H1008" s="1">
        <f t="shared" si="20"/>
        <v>-0.14874165128092473</v>
      </c>
    </row>
    <row r="1009" spans="2:8">
      <c r="B1009" s="1" t="s">
        <v>77</v>
      </c>
      <c r="C1009" s="1" t="s">
        <v>14</v>
      </c>
      <c r="D1009" s="1" t="s">
        <v>72</v>
      </c>
      <c r="E1009" s="1">
        <v>0.45</v>
      </c>
      <c r="H1009" s="1">
        <f t="shared" si="20"/>
        <v>-0.34678748622465633</v>
      </c>
    </row>
    <row r="1010" spans="2:8">
      <c r="B1010" s="1" t="s">
        <v>77</v>
      </c>
      <c r="C1010" s="1" t="s">
        <v>14</v>
      </c>
      <c r="D1010" s="1" t="s">
        <v>47</v>
      </c>
      <c r="E1010" s="1">
        <v>1.85</v>
      </c>
      <c r="H1010" s="1">
        <f t="shared" si="20"/>
        <v>0.26717172840301384</v>
      </c>
    </row>
    <row r="1011" spans="2:8">
      <c r="B1011" s="1" t="s">
        <v>77</v>
      </c>
      <c r="C1011" s="1" t="s">
        <v>14</v>
      </c>
      <c r="D1011" s="1" t="s">
        <v>52</v>
      </c>
      <c r="E1011" s="1">
        <v>1.9</v>
      </c>
      <c r="H1011" s="1">
        <f t="shared" si="20"/>
        <v>0.27875360095282892</v>
      </c>
    </row>
    <row r="1012" spans="2:8">
      <c r="B1012" s="1" t="s">
        <v>77</v>
      </c>
      <c r="C1012" s="1" t="s">
        <v>14</v>
      </c>
      <c r="D1012" s="1" t="s">
        <v>10</v>
      </c>
      <c r="E1012" s="1">
        <v>1.4</v>
      </c>
      <c r="H1012" s="1">
        <f t="shared" si="20"/>
        <v>0.14612803567823801</v>
      </c>
    </row>
    <row r="1013" spans="2:8">
      <c r="B1013" s="1" t="s">
        <v>77</v>
      </c>
      <c r="C1013" s="1" t="s">
        <v>14</v>
      </c>
      <c r="D1013" s="1" t="s">
        <v>11</v>
      </c>
      <c r="E1013" s="1">
        <v>0.59</v>
      </c>
      <c r="H1013" s="1">
        <f t="shared" si="20"/>
        <v>-0.22914798835785583</v>
      </c>
    </row>
    <row r="1014" spans="2:8">
      <c r="B1014" s="1" t="s">
        <v>77</v>
      </c>
      <c r="C1014" s="1" t="s">
        <v>14</v>
      </c>
      <c r="D1014" s="1" t="s">
        <v>12</v>
      </c>
      <c r="E1014" s="1">
        <v>2.2999999999999998</v>
      </c>
      <c r="H1014" s="1">
        <f t="shared" si="20"/>
        <v>0.36172783601759284</v>
      </c>
    </row>
    <row r="1015" spans="2:8">
      <c r="B1015" s="1" t="s">
        <v>77</v>
      </c>
      <c r="C1015" s="1" t="s">
        <v>14</v>
      </c>
      <c r="D1015" s="1" t="s">
        <v>13</v>
      </c>
      <c r="E1015" s="1">
        <v>4.84</v>
      </c>
      <c r="H1015" s="1">
        <f t="shared" si="20"/>
        <v>0.68484536164441245</v>
      </c>
    </row>
    <row r="1016" spans="2:8">
      <c r="B1016" s="1" t="s">
        <v>77</v>
      </c>
      <c r="C1016" s="1" t="s">
        <v>14</v>
      </c>
      <c r="D1016" s="1" t="s">
        <v>51</v>
      </c>
      <c r="E1016" s="1">
        <v>2.5099999999999998</v>
      </c>
      <c r="H1016" s="1">
        <f t="shared" si="20"/>
        <v>0.39967372148103808</v>
      </c>
    </row>
    <row r="1017" spans="2:8">
      <c r="B1017" s="1" t="s">
        <v>77</v>
      </c>
      <c r="C1017" s="1" t="s">
        <v>14</v>
      </c>
      <c r="D1017" s="1" t="s">
        <v>73</v>
      </c>
      <c r="E1017" s="1">
        <v>0.78</v>
      </c>
      <c r="H1017" s="1">
        <f t="shared" si="20"/>
        <v>-0.10790539730951958</v>
      </c>
    </row>
    <row r="1018" spans="2:8">
      <c r="B1018" s="1" t="s">
        <v>77</v>
      </c>
      <c r="C1018" s="1" t="s">
        <v>14</v>
      </c>
      <c r="D1018" s="1" t="s">
        <v>74</v>
      </c>
      <c r="E1018" s="1">
        <v>0.56000000000000005</v>
      </c>
      <c r="H1018" s="1">
        <f t="shared" si="20"/>
        <v>-0.25181197299379954</v>
      </c>
    </row>
    <row r="1019" spans="2:8">
      <c r="B1019" s="1" t="s">
        <v>77</v>
      </c>
      <c r="C1019" s="1" t="s">
        <v>14</v>
      </c>
      <c r="D1019" s="1" t="s">
        <v>71</v>
      </c>
      <c r="E1019" s="1">
        <v>0.62</v>
      </c>
      <c r="H1019" s="1">
        <f t="shared" si="20"/>
        <v>-0.20760831050174613</v>
      </c>
    </row>
    <row r="1020" spans="2:8">
      <c r="B1020" s="1" t="s">
        <v>77</v>
      </c>
      <c r="C1020" s="1" t="s">
        <v>14</v>
      </c>
      <c r="D1020" s="1" t="s">
        <v>50</v>
      </c>
      <c r="E1020" s="1">
        <v>1.0900000000000001</v>
      </c>
      <c r="H1020" s="1">
        <f t="shared" si="20"/>
        <v>3.7426497940623665E-2</v>
      </c>
    </row>
    <row r="1021" spans="2:8">
      <c r="B1021" s="1" t="s">
        <v>77</v>
      </c>
      <c r="C1021" s="1" t="s">
        <v>14</v>
      </c>
      <c r="D1021" s="1" t="s">
        <v>50</v>
      </c>
      <c r="E1021" s="1">
        <v>1.52</v>
      </c>
      <c r="H1021" s="1">
        <f t="shared" ref="H1021:H1082" si="21">LOG10(E1021)</f>
        <v>0.18184358794477254</v>
      </c>
    </row>
    <row r="1022" spans="2:8">
      <c r="B1022" s="1" t="s">
        <v>77</v>
      </c>
      <c r="C1022" s="1" t="s">
        <v>14</v>
      </c>
      <c r="D1022" s="1" t="s">
        <v>50</v>
      </c>
      <c r="E1022" s="1">
        <v>4.3899999999999997</v>
      </c>
      <c r="H1022" s="1">
        <f t="shared" si="21"/>
        <v>0.64246452024212131</v>
      </c>
    </row>
    <row r="1023" spans="2:8">
      <c r="B1023" s="1" t="s">
        <v>77</v>
      </c>
      <c r="C1023" s="1" t="s">
        <v>14</v>
      </c>
      <c r="D1023" s="1" t="s">
        <v>50</v>
      </c>
      <c r="E1023" s="1">
        <v>6.49</v>
      </c>
      <c r="H1023" s="1">
        <f t="shared" si="21"/>
        <v>0.81224469680036926</v>
      </c>
    </row>
    <row r="1024" spans="2:8">
      <c r="B1024" s="1" t="s">
        <v>77</v>
      </c>
      <c r="C1024" s="1" t="s">
        <v>14</v>
      </c>
      <c r="D1024" s="1" t="s">
        <v>55</v>
      </c>
      <c r="E1024" s="1">
        <v>0.51</v>
      </c>
      <c r="H1024" s="1">
        <f t="shared" si="21"/>
        <v>-0.29242982390206362</v>
      </c>
    </row>
    <row r="1025" spans="2:8">
      <c r="B1025" s="1" t="s">
        <v>77</v>
      </c>
      <c r="C1025" s="1" t="s">
        <v>14</v>
      </c>
      <c r="D1025" s="1" t="s">
        <v>55</v>
      </c>
      <c r="E1025" s="1">
        <v>0.95</v>
      </c>
      <c r="H1025" s="1">
        <f t="shared" si="21"/>
        <v>-2.2276394711152253E-2</v>
      </c>
    </row>
    <row r="1026" spans="2:8">
      <c r="B1026" s="1" t="s">
        <v>77</v>
      </c>
      <c r="C1026" s="1" t="s">
        <v>14</v>
      </c>
      <c r="D1026" s="1" t="s">
        <v>47</v>
      </c>
      <c r="E1026" s="1">
        <v>1.61</v>
      </c>
      <c r="H1026" s="1">
        <f t="shared" si="21"/>
        <v>0.20682587603184974</v>
      </c>
    </row>
    <row r="1027" spans="2:8">
      <c r="B1027" s="1" t="s">
        <v>77</v>
      </c>
      <c r="C1027" s="1" t="s">
        <v>14</v>
      </c>
      <c r="D1027" s="1" t="s">
        <v>47</v>
      </c>
      <c r="E1027" s="1">
        <v>3.33</v>
      </c>
      <c r="H1027" s="1">
        <f t="shared" si="21"/>
        <v>0.52244423350631986</v>
      </c>
    </row>
    <row r="1028" spans="2:8">
      <c r="B1028" s="1" t="s">
        <v>77</v>
      </c>
      <c r="C1028" s="1" t="s">
        <v>14</v>
      </c>
      <c r="D1028" s="1" t="s">
        <v>52</v>
      </c>
      <c r="E1028" s="1">
        <v>1.58</v>
      </c>
      <c r="H1028" s="1">
        <f t="shared" si="21"/>
        <v>0.19865708695442263</v>
      </c>
    </row>
    <row r="1029" spans="2:8">
      <c r="B1029" s="1" t="s">
        <v>77</v>
      </c>
      <c r="C1029" s="1" t="s">
        <v>14</v>
      </c>
      <c r="D1029" s="1" t="s">
        <v>52</v>
      </c>
      <c r="E1029" s="1">
        <v>3.59</v>
      </c>
      <c r="H1029" s="1">
        <f t="shared" si="21"/>
        <v>0.55509444857831913</v>
      </c>
    </row>
    <row r="1030" spans="2:8">
      <c r="B1030" s="1" t="s">
        <v>77</v>
      </c>
      <c r="C1030" s="1" t="s">
        <v>14</v>
      </c>
      <c r="D1030" s="1" t="s">
        <v>52</v>
      </c>
      <c r="E1030" s="1">
        <v>6.21</v>
      </c>
      <c r="H1030" s="1">
        <f t="shared" si="21"/>
        <v>0.7930916001765802</v>
      </c>
    </row>
    <row r="1031" spans="2:8">
      <c r="B1031" s="1" t="s">
        <v>77</v>
      </c>
      <c r="C1031" s="1" t="s">
        <v>14</v>
      </c>
      <c r="D1031" s="1" t="s">
        <v>52</v>
      </c>
      <c r="E1031" s="1">
        <v>5.0199999999999996</v>
      </c>
      <c r="H1031" s="1">
        <f t="shared" si="21"/>
        <v>0.70070371714501933</v>
      </c>
    </row>
    <row r="1032" spans="2:8">
      <c r="B1032" s="1" t="s">
        <v>77</v>
      </c>
      <c r="C1032" s="1" t="s">
        <v>14</v>
      </c>
      <c r="D1032" s="1" t="s">
        <v>10</v>
      </c>
      <c r="E1032" s="1">
        <v>2.4500000000000002</v>
      </c>
      <c r="H1032" s="1">
        <f t="shared" si="21"/>
        <v>0.38916608436453248</v>
      </c>
    </row>
    <row r="1033" spans="2:8">
      <c r="B1033" s="1" t="s">
        <v>77</v>
      </c>
      <c r="C1033" s="1" t="s">
        <v>14</v>
      </c>
      <c r="D1033" s="1" t="s">
        <v>10</v>
      </c>
      <c r="E1033" s="1">
        <v>3.42</v>
      </c>
      <c r="H1033" s="1">
        <f t="shared" si="21"/>
        <v>0.53402610605613499</v>
      </c>
    </row>
    <row r="1034" spans="2:8">
      <c r="B1034" s="1" t="s">
        <v>77</v>
      </c>
      <c r="C1034" s="1" t="s">
        <v>14</v>
      </c>
      <c r="D1034" s="1" t="s">
        <v>10</v>
      </c>
      <c r="E1034" s="1">
        <v>3.92</v>
      </c>
      <c r="H1034" s="1">
        <f t="shared" si="21"/>
        <v>0.59328606702045728</v>
      </c>
    </row>
    <row r="1035" spans="2:8">
      <c r="B1035" s="1" t="s">
        <v>77</v>
      </c>
      <c r="C1035" s="1" t="s">
        <v>14</v>
      </c>
      <c r="D1035" s="1" t="s">
        <v>10</v>
      </c>
      <c r="E1035" s="1">
        <v>4.37</v>
      </c>
      <c r="H1035" s="1">
        <f t="shared" si="21"/>
        <v>0.64048143697042181</v>
      </c>
    </row>
    <row r="1036" spans="2:8">
      <c r="B1036" s="1" t="s">
        <v>77</v>
      </c>
      <c r="C1036" s="1" t="s">
        <v>14</v>
      </c>
      <c r="D1036" s="1" t="s">
        <v>11</v>
      </c>
      <c r="E1036" s="1">
        <v>0.51</v>
      </c>
      <c r="H1036" s="1">
        <f t="shared" si="21"/>
        <v>-0.29242982390206362</v>
      </c>
    </row>
    <row r="1037" spans="2:8">
      <c r="B1037" s="1" t="s">
        <v>77</v>
      </c>
      <c r="C1037" s="1" t="s">
        <v>14</v>
      </c>
      <c r="D1037" s="1" t="s">
        <v>11</v>
      </c>
      <c r="E1037" s="1">
        <v>1.0900000000000001</v>
      </c>
      <c r="H1037" s="1">
        <f t="shared" si="21"/>
        <v>3.7426497940623665E-2</v>
      </c>
    </row>
    <row r="1038" spans="2:8">
      <c r="B1038" s="1" t="s">
        <v>77</v>
      </c>
      <c r="C1038" s="1" t="s">
        <v>14</v>
      </c>
      <c r="D1038" s="1" t="s">
        <v>11</v>
      </c>
      <c r="E1038" s="1">
        <v>2.2200000000000002</v>
      </c>
      <c r="H1038" s="1">
        <f t="shared" si="21"/>
        <v>0.34635297445063867</v>
      </c>
    </row>
    <row r="1039" spans="2:8">
      <c r="B1039" s="1" t="s">
        <v>77</v>
      </c>
      <c r="C1039" s="1" t="s">
        <v>14</v>
      </c>
      <c r="D1039" s="1" t="s">
        <v>11</v>
      </c>
      <c r="E1039" s="1">
        <v>3.05</v>
      </c>
      <c r="H1039" s="1">
        <f t="shared" si="21"/>
        <v>0.48429983934678583</v>
      </c>
    </row>
    <row r="1040" spans="2:8">
      <c r="B1040" s="1" t="s">
        <v>77</v>
      </c>
      <c r="C1040" s="1" t="s">
        <v>14</v>
      </c>
      <c r="D1040" s="1" t="s">
        <v>12</v>
      </c>
      <c r="E1040" s="1">
        <v>1.01</v>
      </c>
      <c r="H1040" s="1">
        <f t="shared" si="21"/>
        <v>4.3213737826425782E-3</v>
      </c>
    </row>
    <row r="1041" spans="2:8">
      <c r="B1041" s="1" t="s">
        <v>77</v>
      </c>
      <c r="C1041" s="1" t="s">
        <v>14</v>
      </c>
      <c r="D1041" s="1" t="s">
        <v>12</v>
      </c>
      <c r="E1041" s="1">
        <v>2.0099999999999998</v>
      </c>
      <c r="H1041" s="1">
        <f t="shared" si="21"/>
        <v>0.30319605742048883</v>
      </c>
    </row>
    <row r="1042" spans="2:8">
      <c r="B1042" s="1" t="s">
        <v>77</v>
      </c>
      <c r="C1042" s="1" t="s">
        <v>14</v>
      </c>
      <c r="D1042" s="1" t="s">
        <v>12</v>
      </c>
      <c r="E1042" s="1">
        <v>2.64</v>
      </c>
      <c r="H1042" s="1">
        <f t="shared" si="21"/>
        <v>0.42160392686983106</v>
      </c>
    </row>
    <row r="1043" spans="2:8">
      <c r="B1043" s="1" t="s">
        <v>77</v>
      </c>
      <c r="C1043" s="1" t="s">
        <v>14</v>
      </c>
      <c r="D1043" s="1" t="s">
        <v>12</v>
      </c>
      <c r="E1043" s="1">
        <v>2.9</v>
      </c>
      <c r="H1043" s="1">
        <f t="shared" si="21"/>
        <v>0.46239799789895608</v>
      </c>
    </row>
    <row r="1044" spans="2:8">
      <c r="B1044" s="1" t="s">
        <v>77</v>
      </c>
      <c r="C1044" s="1" t="s">
        <v>14</v>
      </c>
      <c r="D1044" s="1" t="s">
        <v>13</v>
      </c>
      <c r="E1044" s="1">
        <v>0.8</v>
      </c>
      <c r="H1044" s="1">
        <f t="shared" si="21"/>
        <v>-9.6910013008056392E-2</v>
      </c>
    </row>
    <row r="1045" spans="2:8">
      <c r="B1045" s="1" t="s">
        <v>77</v>
      </c>
      <c r="C1045" s="1" t="s">
        <v>14</v>
      </c>
      <c r="D1045" s="1" t="s">
        <v>13</v>
      </c>
      <c r="E1045" s="1">
        <v>0.95</v>
      </c>
      <c r="H1045" s="1">
        <f t="shared" si="21"/>
        <v>-2.2276394711152253E-2</v>
      </c>
    </row>
    <row r="1046" spans="2:8">
      <c r="B1046" s="1" t="s">
        <v>77</v>
      </c>
      <c r="C1046" s="1" t="s">
        <v>14</v>
      </c>
      <c r="D1046" s="1" t="s">
        <v>13</v>
      </c>
      <c r="E1046" s="1">
        <v>1.72</v>
      </c>
      <c r="H1046" s="1">
        <f t="shared" si="21"/>
        <v>0.2355284469075489</v>
      </c>
    </row>
    <row r="1047" spans="2:8">
      <c r="B1047" s="1" t="s">
        <v>77</v>
      </c>
      <c r="C1047" s="1" t="s">
        <v>14</v>
      </c>
      <c r="D1047" s="1" t="s">
        <v>13</v>
      </c>
      <c r="E1047" s="1">
        <v>2.5299999999999998</v>
      </c>
      <c r="H1047" s="1">
        <f t="shared" si="21"/>
        <v>0.40312052117581787</v>
      </c>
    </row>
    <row r="1048" spans="2:8">
      <c r="B1048" s="1" t="s">
        <v>77</v>
      </c>
      <c r="C1048" s="1" t="s">
        <v>14</v>
      </c>
      <c r="D1048" s="1" t="s">
        <v>51</v>
      </c>
      <c r="E1048" s="1">
        <v>4.74</v>
      </c>
      <c r="H1048" s="1">
        <f t="shared" si="21"/>
        <v>0.67577834167408513</v>
      </c>
    </row>
    <row r="1049" spans="2:8">
      <c r="B1049" s="1" t="s">
        <v>77</v>
      </c>
      <c r="C1049" s="1" t="s">
        <v>14</v>
      </c>
      <c r="D1049" s="1" t="s">
        <v>51</v>
      </c>
      <c r="E1049" s="1">
        <v>6.58</v>
      </c>
      <c r="H1049" s="1">
        <f t="shared" si="21"/>
        <v>0.81822589361395548</v>
      </c>
    </row>
    <row r="1050" spans="2:8">
      <c r="B1050" s="1" t="s">
        <v>77</v>
      </c>
      <c r="C1050" s="1" t="s">
        <v>23</v>
      </c>
      <c r="D1050" s="1" t="s">
        <v>75</v>
      </c>
      <c r="E1050" s="1">
        <v>0.75</v>
      </c>
      <c r="H1050" s="1">
        <f t="shared" si="21"/>
        <v>-0.12493873660829995</v>
      </c>
    </row>
    <row r="1051" spans="2:8">
      <c r="B1051" s="1" t="s">
        <v>77</v>
      </c>
      <c r="C1051" s="1" t="s">
        <v>23</v>
      </c>
      <c r="D1051" s="1" t="s">
        <v>75</v>
      </c>
      <c r="E1051" s="1">
        <v>0.33</v>
      </c>
      <c r="H1051" s="1">
        <f t="shared" si="21"/>
        <v>-0.48148606012211248</v>
      </c>
    </row>
    <row r="1052" spans="2:8">
      <c r="B1052" s="1" t="s">
        <v>77</v>
      </c>
      <c r="C1052" s="1" t="s">
        <v>23</v>
      </c>
      <c r="D1052" s="1" t="s">
        <v>76</v>
      </c>
      <c r="E1052" s="1">
        <v>1.28</v>
      </c>
      <c r="H1052" s="1">
        <f t="shared" si="21"/>
        <v>0.10720996964786837</v>
      </c>
    </row>
    <row r="1053" spans="2:8">
      <c r="B1053" s="1" t="s">
        <v>77</v>
      </c>
      <c r="C1053" s="1" t="s">
        <v>23</v>
      </c>
      <c r="D1053" s="1" t="s">
        <v>76</v>
      </c>
      <c r="E1053" s="1">
        <v>0.7</v>
      </c>
      <c r="H1053" s="1">
        <f t="shared" si="21"/>
        <v>-0.15490195998574319</v>
      </c>
    </row>
    <row r="1054" spans="2:8">
      <c r="B1054" s="1" t="s">
        <v>77</v>
      </c>
      <c r="C1054" s="1" t="s">
        <v>23</v>
      </c>
      <c r="D1054" s="1" t="s">
        <v>61</v>
      </c>
      <c r="E1054" s="1">
        <v>1.2</v>
      </c>
      <c r="H1054" s="1">
        <f t="shared" si="21"/>
        <v>7.9181246047624818E-2</v>
      </c>
    </row>
    <row r="1055" spans="2:8">
      <c r="B1055" s="1" t="s">
        <v>77</v>
      </c>
      <c r="C1055" s="1" t="s">
        <v>23</v>
      </c>
      <c r="D1055" s="1" t="s">
        <v>61</v>
      </c>
      <c r="E1055" s="1">
        <v>0.78</v>
      </c>
      <c r="H1055" s="1">
        <f t="shared" si="21"/>
        <v>-0.10790539730951958</v>
      </c>
    </row>
    <row r="1056" spans="2:8">
      <c r="B1056" s="1" t="s">
        <v>77</v>
      </c>
      <c r="C1056" s="1" t="s">
        <v>23</v>
      </c>
      <c r="D1056" s="1" t="s">
        <v>50</v>
      </c>
      <c r="E1056" s="1">
        <v>21.9</v>
      </c>
      <c r="H1056" s="1">
        <f t="shared" si="21"/>
        <v>1.3404441148401183</v>
      </c>
    </row>
    <row r="1057" spans="2:8">
      <c r="B1057" s="1" t="s">
        <v>77</v>
      </c>
      <c r="C1057" s="1" t="s">
        <v>23</v>
      </c>
      <c r="D1057" s="1" t="s">
        <v>50</v>
      </c>
      <c r="E1057" s="1">
        <v>33.1</v>
      </c>
      <c r="H1057" s="1">
        <f t="shared" si="21"/>
        <v>1.5198279937757189</v>
      </c>
    </row>
    <row r="1058" spans="2:8">
      <c r="B1058" s="1" t="s">
        <v>77</v>
      </c>
      <c r="C1058" s="1" t="s">
        <v>23</v>
      </c>
      <c r="D1058" s="1" t="s">
        <v>50</v>
      </c>
      <c r="E1058" s="1">
        <v>32.99</v>
      </c>
      <c r="H1058" s="1">
        <f t="shared" si="21"/>
        <v>1.518382315545344</v>
      </c>
    </row>
    <row r="1059" spans="2:8">
      <c r="B1059" s="1" t="s">
        <v>77</v>
      </c>
      <c r="C1059" s="1" t="s">
        <v>23</v>
      </c>
      <c r="D1059" s="1" t="s">
        <v>46</v>
      </c>
      <c r="E1059" s="1">
        <v>0.25</v>
      </c>
      <c r="H1059" s="1">
        <f t="shared" si="21"/>
        <v>-0.6020599913279624</v>
      </c>
    </row>
    <row r="1060" spans="2:8">
      <c r="B1060" s="1" t="s">
        <v>77</v>
      </c>
      <c r="C1060" s="1" t="s">
        <v>23</v>
      </c>
      <c r="D1060" s="1" t="s">
        <v>46</v>
      </c>
      <c r="E1060" s="1">
        <v>0.24</v>
      </c>
      <c r="H1060" s="1">
        <f t="shared" si="21"/>
        <v>-0.61978875828839397</v>
      </c>
    </row>
    <row r="1061" spans="2:8">
      <c r="B1061" s="1" t="s">
        <v>77</v>
      </c>
      <c r="C1061" s="1" t="s">
        <v>23</v>
      </c>
      <c r="D1061" s="1" t="s">
        <v>47</v>
      </c>
      <c r="E1061" s="1">
        <v>0.5</v>
      </c>
      <c r="H1061" s="1">
        <f t="shared" si="21"/>
        <v>-0.3010299956639812</v>
      </c>
    </row>
    <row r="1062" spans="2:8">
      <c r="B1062" s="1" t="s">
        <v>77</v>
      </c>
      <c r="C1062" s="1" t="s">
        <v>23</v>
      </c>
      <c r="D1062" s="1" t="s">
        <v>47</v>
      </c>
      <c r="E1062" s="1">
        <v>0.44</v>
      </c>
      <c r="H1062" s="1">
        <f t="shared" si="21"/>
        <v>-0.35654732351381258</v>
      </c>
    </row>
    <row r="1063" spans="2:8">
      <c r="B1063" s="1" t="s">
        <v>77</v>
      </c>
      <c r="C1063" s="1" t="s">
        <v>23</v>
      </c>
      <c r="D1063" s="1" t="s">
        <v>52</v>
      </c>
      <c r="E1063" s="1">
        <v>1.5</v>
      </c>
      <c r="H1063" s="1">
        <f t="shared" si="21"/>
        <v>0.17609125905568124</v>
      </c>
    </row>
    <row r="1064" spans="2:8">
      <c r="B1064" s="1" t="s">
        <v>77</v>
      </c>
      <c r="C1064" s="1" t="s">
        <v>23</v>
      </c>
      <c r="D1064" s="1" t="s">
        <v>52</v>
      </c>
      <c r="E1064" s="1">
        <v>1.28</v>
      </c>
      <c r="H1064" s="1">
        <f t="shared" si="21"/>
        <v>0.10720996964786837</v>
      </c>
    </row>
    <row r="1065" spans="2:8">
      <c r="B1065" s="1" t="s">
        <v>77</v>
      </c>
      <c r="C1065" s="1" t="s">
        <v>23</v>
      </c>
      <c r="D1065" s="1" t="s">
        <v>12</v>
      </c>
      <c r="E1065" s="1">
        <v>0.3</v>
      </c>
      <c r="H1065" s="1">
        <f t="shared" si="21"/>
        <v>-0.52287874528033762</v>
      </c>
    </row>
    <row r="1066" spans="2:8">
      <c r="B1066" s="1" t="s">
        <v>77</v>
      </c>
      <c r="C1066" s="1" t="s">
        <v>23</v>
      </c>
      <c r="D1066" s="1" t="s">
        <v>12</v>
      </c>
      <c r="E1066" s="1">
        <v>0.43</v>
      </c>
      <c r="H1066" s="1">
        <f t="shared" si="21"/>
        <v>-0.36653154442041347</v>
      </c>
    </row>
    <row r="1067" spans="2:8">
      <c r="B1067" s="1" t="s">
        <v>77</v>
      </c>
      <c r="C1067" s="1" t="s">
        <v>23</v>
      </c>
      <c r="D1067" s="1" t="s">
        <v>13</v>
      </c>
      <c r="E1067" s="1">
        <v>0.17</v>
      </c>
      <c r="H1067" s="1">
        <f t="shared" si="21"/>
        <v>-0.769551078621726</v>
      </c>
    </row>
    <row r="1068" spans="2:8">
      <c r="B1068" s="1" t="s">
        <v>77</v>
      </c>
      <c r="C1068" s="1" t="s">
        <v>23</v>
      </c>
      <c r="D1068" s="1" t="s">
        <v>13</v>
      </c>
      <c r="E1068" s="1">
        <v>0.15</v>
      </c>
      <c r="H1068" s="1">
        <f t="shared" si="21"/>
        <v>-0.82390874094431876</v>
      </c>
    </row>
    <row r="1069" spans="2:8">
      <c r="B1069" s="1" t="s">
        <v>77</v>
      </c>
      <c r="C1069" s="1" t="s">
        <v>23</v>
      </c>
      <c r="D1069" s="1" t="s">
        <v>51</v>
      </c>
      <c r="E1069" s="1">
        <v>9.6999999999999993</v>
      </c>
      <c r="H1069" s="1">
        <f t="shared" si="21"/>
        <v>0.98677173426624487</v>
      </c>
    </row>
    <row r="1070" spans="2:8">
      <c r="B1070" s="1" t="s">
        <v>77</v>
      </c>
      <c r="C1070" s="1" t="s">
        <v>23</v>
      </c>
      <c r="D1070" s="1" t="s">
        <v>51</v>
      </c>
      <c r="E1070" s="1">
        <v>12.5</v>
      </c>
      <c r="H1070" s="1">
        <f t="shared" si="21"/>
        <v>1.0969100130080565</v>
      </c>
    </row>
    <row r="1071" spans="2:8">
      <c r="B1071" s="1" t="s">
        <v>77</v>
      </c>
      <c r="C1071" s="1" t="s">
        <v>29</v>
      </c>
      <c r="D1071" s="1" t="s">
        <v>50</v>
      </c>
      <c r="E1071" s="1">
        <v>53.8</v>
      </c>
      <c r="H1071" s="1">
        <f t="shared" si="21"/>
        <v>1.7307822756663891</v>
      </c>
    </row>
    <row r="1072" spans="2:8">
      <c r="B1072" s="1" t="s">
        <v>77</v>
      </c>
      <c r="C1072" s="1" t="s">
        <v>29</v>
      </c>
      <c r="D1072" s="1" t="s">
        <v>50</v>
      </c>
      <c r="E1072" s="1">
        <v>39.6</v>
      </c>
      <c r="H1072" s="1">
        <f t="shared" si="21"/>
        <v>1.5976951859255124</v>
      </c>
    </row>
    <row r="1073" spans="2:8">
      <c r="B1073" s="1" t="s">
        <v>77</v>
      </c>
      <c r="C1073" s="1" t="s">
        <v>29</v>
      </c>
      <c r="D1073" s="1" t="s">
        <v>46</v>
      </c>
      <c r="E1073" s="1">
        <v>8.2200000000000006</v>
      </c>
      <c r="H1073" s="1">
        <f t="shared" si="21"/>
        <v>0.91487181754005042</v>
      </c>
    </row>
    <row r="1074" spans="2:8">
      <c r="B1074" s="1" t="s">
        <v>77</v>
      </c>
      <c r="C1074" s="1" t="s">
        <v>29</v>
      </c>
      <c r="D1074" s="1" t="s">
        <v>46</v>
      </c>
      <c r="E1074" s="1">
        <v>9.18</v>
      </c>
      <c r="H1074" s="1">
        <f t="shared" si="21"/>
        <v>0.96284268120124239</v>
      </c>
    </row>
    <row r="1075" spans="2:8">
      <c r="B1075" s="1" t="s">
        <v>77</v>
      </c>
      <c r="C1075" s="1" t="s">
        <v>29</v>
      </c>
      <c r="D1075" s="1" t="s">
        <v>47</v>
      </c>
      <c r="E1075" s="1">
        <v>0.24</v>
      </c>
      <c r="H1075" s="1">
        <f t="shared" si="21"/>
        <v>-0.61978875828839397</v>
      </c>
    </row>
    <row r="1076" spans="2:8">
      <c r="B1076" s="1" t="s">
        <v>77</v>
      </c>
      <c r="C1076" s="1" t="s">
        <v>29</v>
      </c>
      <c r="D1076" s="1" t="s">
        <v>47</v>
      </c>
      <c r="E1076" s="1">
        <v>0.19</v>
      </c>
      <c r="H1076" s="1">
        <f t="shared" si="21"/>
        <v>-0.72124639904717103</v>
      </c>
    </row>
    <row r="1077" spans="2:8">
      <c r="B1077" s="1" t="s">
        <v>77</v>
      </c>
      <c r="C1077" s="1" t="s">
        <v>29</v>
      </c>
      <c r="D1077" s="1" t="s">
        <v>52</v>
      </c>
      <c r="E1077" s="1">
        <v>0.31</v>
      </c>
      <c r="H1077" s="1">
        <f t="shared" si="21"/>
        <v>-0.50863830616572736</v>
      </c>
    </row>
    <row r="1078" spans="2:8">
      <c r="B1078" s="1" t="s">
        <v>77</v>
      </c>
      <c r="C1078" s="1" t="s">
        <v>29</v>
      </c>
      <c r="D1078" s="1" t="s">
        <v>52</v>
      </c>
      <c r="E1078" s="1">
        <v>0.25</v>
      </c>
      <c r="H1078" s="1">
        <f t="shared" si="21"/>
        <v>-0.6020599913279624</v>
      </c>
    </row>
    <row r="1079" spans="2:8">
      <c r="B1079" s="1" t="s">
        <v>77</v>
      </c>
      <c r="C1079" s="1" t="s">
        <v>29</v>
      </c>
      <c r="D1079" s="1" t="s">
        <v>10</v>
      </c>
      <c r="E1079" s="1">
        <v>0.2</v>
      </c>
      <c r="H1079" s="1">
        <f t="shared" si="21"/>
        <v>-0.69897000433601875</v>
      </c>
    </row>
    <row r="1080" spans="2:8">
      <c r="B1080" s="1" t="s">
        <v>77</v>
      </c>
      <c r="C1080" s="1" t="s">
        <v>29</v>
      </c>
      <c r="D1080" s="1" t="s">
        <v>10</v>
      </c>
      <c r="E1080" s="1">
        <v>0.23</v>
      </c>
      <c r="H1080" s="1">
        <f t="shared" si="21"/>
        <v>-0.63827216398240705</v>
      </c>
    </row>
    <row r="1081" spans="2:8">
      <c r="B1081" s="1" t="s">
        <v>77</v>
      </c>
      <c r="C1081" s="1" t="s">
        <v>29</v>
      </c>
      <c r="D1081" s="1" t="s">
        <v>12</v>
      </c>
      <c r="E1081" s="1">
        <v>0.93</v>
      </c>
      <c r="H1081" s="1">
        <f t="shared" si="21"/>
        <v>-3.1517051446064863E-2</v>
      </c>
    </row>
    <row r="1082" spans="2:8">
      <c r="B1082" s="1" t="s">
        <v>77</v>
      </c>
      <c r="C1082" s="1" t="s">
        <v>29</v>
      </c>
      <c r="D1082" s="1" t="s">
        <v>12</v>
      </c>
      <c r="E1082" s="1">
        <v>1.38</v>
      </c>
      <c r="H1082" s="1">
        <f t="shared" si="21"/>
        <v>0.13987908640123647</v>
      </c>
    </row>
    <row r="1083" spans="2:8">
      <c r="B1083" s="1" t="s">
        <v>77</v>
      </c>
      <c r="C1083" s="1" t="s">
        <v>29</v>
      </c>
      <c r="D1083" s="1" t="s">
        <v>51</v>
      </c>
      <c r="E1083" s="1">
        <v>0.9</v>
      </c>
      <c r="H1083" s="1">
        <f t="shared" ref="H1083:H1144" si="22">LOG10(E1083)</f>
        <v>-4.5757490560675115E-2</v>
      </c>
    </row>
    <row r="1084" spans="2:8">
      <c r="B1084" s="1" t="s">
        <v>77</v>
      </c>
      <c r="C1084" s="1" t="s">
        <v>29</v>
      </c>
      <c r="D1084" s="1" t="s">
        <v>51</v>
      </c>
      <c r="E1084" s="1">
        <v>0.68</v>
      </c>
      <c r="H1084" s="1">
        <f t="shared" si="22"/>
        <v>-0.16749108729376366</v>
      </c>
    </row>
    <row r="1085" spans="2:8">
      <c r="B1085" s="1" t="s">
        <v>77</v>
      </c>
      <c r="C1085" s="1" t="s">
        <v>23</v>
      </c>
      <c r="D1085" s="1" t="s">
        <v>75</v>
      </c>
      <c r="E1085" s="1">
        <v>0.23</v>
      </c>
      <c r="H1085" s="1">
        <f t="shared" si="22"/>
        <v>-0.63827216398240705</v>
      </c>
    </row>
    <row r="1086" spans="2:8">
      <c r="B1086" s="1" t="s">
        <v>77</v>
      </c>
      <c r="C1086" s="1" t="s">
        <v>23</v>
      </c>
      <c r="D1086" s="1" t="s">
        <v>76</v>
      </c>
      <c r="E1086" s="1">
        <v>1.43</v>
      </c>
      <c r="H1086" s="1">
        <f t="shared" si="22"/>
        <v>0.1553360374650618</v>
      </c>
    </row>
    <row r="1087" spans="2:8">
      <c r="B1087" s="1" t="s">
        <v>77</v>
      </c>
      <c r="C1087" s="1" t="s">
        <v>23</v>
      </c>
      <c r="D1087" s="1" t="s">
        <v>61</v>
      </c>
      <c r="E1087" s="1">
        <v>1.24</v>
      </c>
      <c r="H1087" s="1">
        <f t="shared" si="22"/>
        <v>9.3421685162235063E-2</v>
      </c>
    </row>
    <row r="1088" spans="2:8">
      <c r="B1088" s="1" t="s">
        <v>77</v>
      </c>
      <c r="C1088" s="1" t="s">
        <v>23</v>
      </c>
      <c r="D1088" s="1" t="s">
        <v>50</v>
      </c>
      <c r="E1088" s="1">
        <v>22.03</v>
      </c>
      <c r="H1088" s="1">
        <f t="shared" si="22"/>
        <v>1.3430144971507676</v>
      </c>
    </row>
    <row r="1089" spans="2:8">
      <c r="B1089" s="1" t="s">
        <v>77</v>
      </c>
      <c r="C1089" s="1" t="s">
        <v>23</v>
      </c>
      <c r="D1089" s="1" t="s">
        <v>46</v>
      </c>
      <c r="E1089" s="1">
        <v>0.25</v>
      </c>
      <c r="H1089" s="1">
        <f t="shared" si="22"/>
        <v>-0.6020599913279624</v>
      </c>
    </row>
    <row r="1090" spans="2:8">
      <c r="B1090" s="1" t="s">
        <v>77</v>
      </c>
      <c r="C1090" s="1" t="s">
        <v>23</v>
      </c>
      <c r="D1090" s="1" t="s">
        <v>47</v>
      </c>
      <c r="E1090" s="1">
        <v>0.46</v>
      </c>
      <c r="H1090" s="1">
        <f t="shared" si="22"/>
        <v>-0.33724216831842591</v>
      </c>
    </row>
    <row r="1091" spans="2:8">
      <c r="B1091" s="1" t="s">
        <v>77</v>
      </c>
      <c r="C1091" s="1" t="s">
        <v>23</v>
      </c>
      <c r="D1091" s="1" t="s">
        <v>52</v>
      </c>
      <c r="E1091" s="1">
        <v>1.46</v>
      </c>
      <c r="H1091" s="1">
        <f t="shared" si="22"/>
        <v>0.16435285578443709</v>
      </c>
    </row>
    <row r="1092" spans="2:8">
      <c r="B1092" s="1" t="s">
        <v>77</v>
      </c>
      <c r="C1092" s="1" t="s">
        <v>23</v>
      </c>
      <c r="D1092" s="1" t="s">
        <v>12</v>
      </c>
      <c r="E1092" s="1">
        <v>0.28000000000000003</v>
      </c>
      <c r="H1092" s="1">
        <f t="shared" si="22"/>
        <v>-0.55284196865778079</v>
      </c>
    </row>
    <row r="1093" spans="2:8">
      <c r="B1093" s="1" t="s">
        <v>77</v>
      </c>
      <c r="C1093" s="1" t="s">
        <v>23</v>
      </c>
      <c r="D1093" s="1" t="s">
        <v>13</v>
      </c>
      <c r="E1093" s="1">
        <v>0.31</v>
      </c>
      <c r="H1093" s="1">
        <f t="shared" si="22"/>
        <v>-0.50863830616572736</v>
      </c>
    </row>
    <row r="1094" spans="2:8">
      <c r="B1094" s="1" t="s">
        <v>77</v>
      </c>
      <c r="C1094" s="1" t="s">
        <v>23</v>
      </c>
      <c r="D1094" s="1" t="s">
        <v>51</v>
      </c>
      <c r="E1094" s="1">
        <v>9.77</v>
      </c>
      <c r="H1094" s="1">
        <f t="shared" si="22"/>
        <v>0.98989456371877305</v>
      </c>
    </row>
    <row r="1095" spans="2:8">
      <c r="B1095" s="1" t="s">
        <v>77</v>
      </c>
      <c r="C1095" s="1" t="s">
        <v>18</v>
      </c>
      <c r="D1095" s="1" t="s">
        <v>50</v>
      </c>
      <c r="E1095" s="1">
        <v>1.66</v>
      </c>
      <c r="H1095" s="1">
        <f t="shared" si="22"/>
        <v>0.22010808804005508</v>
      </c>
    </row>
    <row r="1096" spans="2:8">
      <c r="B1096" s="1" t="s">
        <v>77</v>
      </c>
      <c r="C1096" s="1" t="s">
        <v>20</v>
      </c>
      <c r="D1096" s="1" t="s">
        <v>50</v>
      </c>
      <c r="E1096" s="1">
        <v>1.84</v>
      </c>
      <c r="H1096" s="1">
        <f t="shared" si="22"/>
        <v>0.26481782300953649</v>
      </c>
    </row>
    <row r="1097" spans="2:8">
      <c r="B1097" s="1" t="s">
        <v>77</v>
      </c>
      <c r="C1097" s="1" t="s">
        <v>20</v>
      </c>
      <c r="D1097" s="1" t="s">
        <v>50</v>
      </c>
      <c r="E1097" s="1">
        <v>2.92</v>
      </c>
      <c r="H1097" s="1">
        <f t="shared" si="22"/>
        <v>0.46538285144841829</v>
      </c>
    </row>
    <row r="1098" spans="2:8">
      <c r="B1098" s="1" t="s">
        <v>77</v>
      </c>
      <c r="C1098" s="1" t="s">
        <v>20</v>
      </c>
      <c r="D1098" s="1" t="s">
        <v>50</v>
      </c>
      <c r="E1098" s="1">
        <v>1.4</v>
      </c>
      <c r="H1098" s="1">
        <f t="shared" si="22"/>
        <v>0.14612803567823801</v>
      </c>
    </row>
    <row r="1099" spans="2:8">
      <c r="B1099" s="1" t="s">
        <v>77</v>
      </c>
      <c r="C1099" s="1" t="s">
        <v>20</v>
      </c>
      <c r="D1099" s="1" t="s">
        <v>50</v>
      </c>
      <c r="E1099" s="1">
        <v>1.94</v>
      </c>
      <c r="H1099" s="1">
        <f t="shared" si="22"/>
        <v>0.28780172993022601</v>
      </c>
    </row>
    <row r="1100" spans="2:8">
      <c r="B1100" s="1" t="s">
        <v>77</v>
      </c>
      <c r="C1100" s="1" t="s">
        <v>20</v>
      </c>
      <c r="D1100" s="1" t="s">
        <v>50</v>
      </c>
      <c r="E1100" s="1">
        <v>2.12</v>
      </c>
      <c r="H1100" s="1">
        <f t="shared" si="22"/>
        <v>0.32633586092875144</v>
      </c>
    </row>
    <row r="1101" spans="2:8">
      <c r="B1101" s="1" t="s">
        <v>77</v>
      </c>
      <c r="C1101" s="1" t="s">
        <v>20</v>
      </c>
      <c r="D1101" s="1" t="s">
        <v>50</v>
      </c>
      <c r="E1101" s="1">
        <v>0.98</v>
      </c>
      <c r="H1101" s="1">
        <f t="shared" si="22"/>
        <v>-8.7739243075051505E-3</v>
      </c>
    </row>
    <row r="1102" spans="2:8">
      <c r="B1102" s="1" t="s">
        <v>77</v>
      </c>
      <c r="C1102" s="1" t="s">
        <v>20</v>
      </c>
      <c r="D1102" s="1" t="s">
        <v>50</v>
      </c>
      <c r="E1102" s="1">
        <v>1.39</v>
      </c>
      <c r="H1102" s="1">
        <f t="shared" si="22"/>
        <v>0.14301480025409505</v>
      </c>
    </row>
    <row r="1103" spans="2:8">
      <c r="B1103" s="1" t="s">
        <v>77</v>
      </c>
      <c r="C1103" s="1" t="s">
        <v>20</v>
      </c>
      <c r="D1103" s="1" t="s">
        <v>50</v>
      </c>
      <c r="E1103" s="1">
        <v>1.38</v>
      </c>
      <c r="H1103" s="1">
        <f t="shared" si="22"/>
        <v>0.13987908640123647</v>
      </c>
    </row>
    <row r="1104" spans="2:8">
      <c r="B1104" s="1" t="s">
        <v>77</v>
      </c>
      <c r="C1104" s="1" t="s">
        <v>20</v>
      </c>
      <c r="D1104" s="1" t="s">
        <v>50</v>
      </c>
      <c r="E1104" s="1">
        <v>1.46</v>
      </c>
      <c r="H1104" s="1">
        <f t="shared" si="22"/>
        <v>0.16435285578443709</v>
      </c>
    </row>
    <row r="1105" spans="2:8">
      <c r="B1105" s="1" t="s">
        <v>77</v>
      </c>
      <c r="C1105" s="1" t="s">
        <v>20</v>
      </c>
      <c r="D1105" s="1" t="s">
        <v>50</v>
      </c>
      <c r="E1105" s="1">
        <v>1.38</v>
      </c>
      <c r="H1105" s="1">
        <f t="shared" si="22"/>
        <v>0.13987908640123647</v>
      </c>
    </row>
    <row r="1106" spans="2:8">
      <c r="B1106" s="1" t="s">
        <v>77</v>
      </c>
      <c r="C1106" s="1" t="s">
        <v>20</v>
      </c>
      <c r="D1106" s="1" t="s">
        <v>50</v>
      </c>
      <c r="E1106" s="1">
        <v>1.1599999999999999</v>
      </c>
      <c r="H1106" s="1">
        <f t="shared" si="22"/>
        <v>6.445798922691845E-2</v>
      </c>
    </row>
    <row r="1107" spans="2:8">
      <c r="B1107" s="1" t="s">
        <v>77</v>
      </c>
      <c r="C1107" s="1" t="s">
        <v>20</v>
      </c>
      <c r="D1107" s="1" t="s">
        <v>50</v>
      </c>
      <c r="E1107" s="1">
        <v>1.63</v>
      </c>
      <c r="H1107" s="1">
        <f t="shared" si="22"/>
        <v>0.21218760440395779</v>
      </c>
    </row>
    <row r="1108" spans="2:8">
      <c r="B1108" s="1" t="s">
        <v>77</v>
      </c>
      <c r="C1108" s="1" t="s">
        <v>20</v>
      </c>
      <c r="D1108" s="1" t="s">
        <v>50</v>
      </c>
      <c r="E1108" s="1">
        <v>3.66</v>
      </c>
      <c r="H1108" s="1">
        <f t="shared" si="22"/>
        <v>0.56348108539441066</v>
      </c>
    </row>
    <row r="1109" spans="2:8">
      <c r="B1109" s="1" t="s">
        <v>77</v>
      </c>
      <c r="C1109" s="1" t="s">
        <v>20</v>
      </c>
      <c r="D1109" s="1" t="s">
        <v>50</v>
      </c>
      <c r="E1109" s="1">
        <v>1.88</v>
      </c>
      <c r="H1109" s="1">
        <f t="shared" si="22"/>
        <v>0.27415784926367981</v>
      </c>
    </row>
    <row r="1110" spans="2:8">
      <c r="B1110" s="1" t="s">
        <v>77</v>
      </c>
      <c r="C1110" s="1" t="s">
        <v>20</v>
      </c>
      <c r="D1110" s="1" t="s">
        <v>50</v>
      </c>
      <c r="E1110" s="1">
        <v>1.25</v>
      </c>
      <c r="H1110" s="1">
        <f t="shared" si="22"/>
        <v>9.691001300805642E-2</v>
      </c>
    </row>
    <row r="1111" spans="2:8">
      <c r="B1111" s="1" t="s">
        <v>77</v>
      </c>
      <c r="C1111" s="1" t="s">
        <v>20</v>
      </c>
      <c r="D1111" s="1" t="s">
        <v>50</v>
      </c>
      <c r="E1111" s="1">
        <v>1.0900000000000001</v>
      </c>
      <c r="H1111" s="1">
        <f t="shared" si="22"/>
        <v>3.7426497940623665E-2</v>
      </c>
    </row>
    <row r="1112" spans="2:8">
      <c r="B1112" s="1" t="s">
        <v>77</v>
      </c>
      <c r="C1112" s="1" t="s">
        <v>20</v>
      </c>
      <c r="D1112" s="1" t="s">
        <v>50</v>
      </c>
      <c r="E1112" s="1">
        <v>1.1499999999999999</v>
      </c>
      <c r="H1112" s="1">
        <f t="shared" si="22"/>
        <v>6.069784035361165E-2</v>
      </c>
    </row>
    <row r="1113" spans="2:8">
      <c r="B1113" s="1" t="s">
        <v>77</v>
      </c>
      <c r="C1113" s="1" t="s">
        <v>20</v>
      </c>
      <c r="D1113" s="1" t="s">
        <v>50</v>
      </c>
      <c r="E1113" s="1">
        <v>1.1000000000000001</v>
      </c>
      <c r="H1113" s="1">
        <f t="shared" si="22"/>
        <v>4.1392685158225077E-2</v>
      </c>
    </row>
    <row r="1114" spans="2:8">
      <c r="B1114" s="1" t="s">
        <v>77</v>
      </c>
      <c r="C1114" s="1" t="s">
        <v>20</v>
      </c>
      <c r="D1114" s="1" t="s">
        <v>50</v>
      </c>
      <c r="E1114" s="1">
        <v>1.48</v>
      </c>
      <c r="H1114" s="1">
        <f t="shared" si="22"/>
        <v>0.17026171539495738</v>
      </c>
    </row>
    <row r="1115" spans="2:8">
      <c r="B1115" s="1" t="s">
        <v>77</v>
      </c>
      <c r="C1115" s="1" t="s">
        <v>20</v>
      </c>
      <c r="D1115" s="1" t="s">
        <v>50</v>
      </c>
      <c r="E1115" s="1">
        <v>1.05</v>
      </c>
      <c r="H1115" s="1">
        <f t="shared" si="22"/>
        <v>2.1189299069938092E-2</v>
      </c>
    </row>
    <row r="1116" spans="2:8">
      <c r="B1116" s="1" t="s">
        <v>77</v>
      </c>
      <c r="C1116" s="1" t="s">
        <v>20</v>
      </c>
      <c r="D1116" s="1" t="s">
        <v>46</v>
      </c>
      <c r="E1116" s="1">
        <v>7.0000000000000007E-2</v>
      </c>
      <c r="H1116" s="1">
        <f t="shared" si="22"/>
        <v>-1.1549019599857431</v>
      </c>
    </row>
    <row r="1117" spans="2:8">
      <c r="B1117" s="1" t="s">
        <v>77</v>
      </c>
      <c r="C1117" s="1" t="s">
        <v>20</v>
      </c>
      <c r="D1117" s="1" t="s">
        <v>55</v>
      </c>
      <c r="E1117" s="1">
        <v>0.03</v>
      </c>
      <c r="H1117" s="1">
        <f t="shared" si="22"/>
        <v>-1.5228787452803376</v>
      </c>
    </row>
    <row r="1118" spans="2:8">
      <c r="B1118" s="1" t="s">
        <v>77</v>
      </c>
      <c r="C1118" s="1" t="s">
        <v>20</v>
      </c>
      <c r="D1118" s="1" t="s">
        <v>55</v>
      </c>
      <c r="E1118" s="1">
        <v>0.03</v>
      </c>
      <c r="H1118" s="1">
        <f t="shared" si="22"/>
        <v>-1.5228787452803376</v>
      </c>
    </row>
    <row r="1119" spans="2:8">
      <c r="B1119" s="1" t="s">
        <v>77</v>
      </c>
      <c r="C1119" s="1" t="s">
        <v>20</v>
      </c>
      <c r="D1119" s="1" t="s">
        <v>55</v>
      </c>
      <c r="E1119" s="1">
        <v>0.03</v>
      </c>
      <c r="H1119" s="1">
        <f t="shared" si="22"/>
        <v>-1.5228787452803376</v>
      </c>
    </row>
    <row r="1120" spans="2:8">
      <c r="B1120" s="1" t="s">
        <v>77</v>
      </c>
      <c r="C1120" s="1" t="s">
        <v>18</v>
      </c>
      <c r="D1120" s="1" t="s">
        <v>47</v>
      </c>
      <c r="E1120" s="1">
        <v>0.13</v>
      </c>
      <c r="H1120" s="1">
        <f t="shared" si="22"/>
        <v>-0.88605664769316317</v>
      </c>
    </row>
    <row r="1121" spans="2:8">
      <c r="B1121" s="1" t="s">
        <v>77</v>
      </c>
      <c r="C1121" s="1" t="s">
        <v>20</v>
      </c>
      <c r="D1121" s="1" t="s">
        <v>47</v>
      </c>
      <c r="E1121" s="1">
        <v>0.21</v>
      </c>
      <c r="H1121" s="1">
        <f t="shared" si="22"/>
        <v>-0.6777807052660807</v>
      </c>
    </row>
    <row r="1122" spans="2:8">
      <c r="B1122" s="1" t="s">
        <v>77</v>
      </c>
      <c r="C1122" s="1" t="s">
        <v>20</v>
      </c>
      <c r="D1122" s="1" t="s">
        <v>47</v>
      </c>
      <c r="E1122" s="1">
        <v>0.38</v>
      </c>
      <c r="H1122" s="1">
        <f t="shared" si="22"/>
        <v>-0.42021640338318983</v>
      </c>
    </row>
    <row r="1123" spans="2:8">
      <c r="B1123" s="1" t="s">
        <v>77</v>
      </c>
      <c r="C1123" s="1" t="s">
        <v>20</v>
      </c>
      <c r="D1123" s="1" t="s">
        <v>47</v>
      </c>
      <c r="E1123" s="1">
        <v>0.05</v>
      </c>
      <c r="H1123" s="1">
        <f t="shared" si="22"/>
        <v>-1.3010299956639813</v>
      </c>
    </row>
    <row r="1124" spans="2:8">
      <c r="B1124" s="1" t="s">
        <v>77</v>
      </c>
      <c r="C1124" s="1" t="s">
        <v>20</v>
      </c>
      <c r="D1124" s="1" t="s">
        <v>47</v>
      </c>
      <c r="E1124" s="1">
        <v>0.14000000000000001</v>
      </c>
      <c r="H1124" s="1">
        <f t="shared" si="22"/>
        <v>-0.85387196432176193</v>
      </c>
    </row>
    <row r="1125" spans="2:8">
      <c r="B1125" s="1" t="s">
        <v>77</v>
      </c>
      <c r="C1125" s="1" t="s">
        <v>20</v>
      </c>
      <c r="D1125" s="1" t="s">
        <v>47</v>
      </c>
      <c r="E1125" s="1">
        <v>0.33</v>
      </c>
      <c r="H1125" s="1">
        <f t="shared" si="22"/>
        <v>-0.48148606012211248</v>
      </c>
    </row>
    <row r="1126" spans="2:8">
      <c r="B1126" s="1" t="s">
        <v>77</v>
      </c>
      <c r="C1126" s="1" t="s">
        <v>20</v>
      </c>
      <c r="D1126" s="1" t="s">
        <v>47</v>
      </c>
      <c r="E1126" s="1">
        <v>0.05</v>
      </c>
      <c r="H1126" s="1">
        <f t="shared" si="22"/>
        <v>-1.3010299956639813</v>
      </c>
    </row>
    <row r="1127" spans="2:8">
      <c r="B1127" s="1" t="s">
        <v>77</v>
      </c>
      <c r="C1127" s="1" t="s">
        <v>20</v>
      </c>
      <c r="D1127" s="1" t="s">
        <v>47</v>
      </c>
      <c r="E1127" s="1">
        <v>0.15</v>
      </c>
      <c r="H1127" s="1">
        <f t="shared" si="22"/>
        <v>-0.82390874094431876</v>
      </c>
    </row>
    <row r="1128" spans="2:8">
      <c r="B1128" s="1" t="s">
        <v>77</v>
      </c>
      <c r="C1128" s="1" t="s">
        <v>20</v>
      </c>
      <c r="D1128" s="1" t="s">
        <v>47</v>
      </c>
      <c r="E1128" s="1">
        <v>0.03</v>
      </c>
      <c r="H1128" s="1">
        <f t="shared" si="22"/>
        <v>-1.5228787452803376</v>
      </c>
    </row>
    <row r="1129" spans="2:8">
      <c r="B1129" s="1" t="s">
        <v>77</v>
      </c>
      <c r="C1129" s="1" t="s">
        <v>20</v>
      </c>
      <c r="D1129" s="1" t="s">
        <v>47</v>
      </c>
      <c r="E1129" s="1">
        <v>0.05</v>
      </c>
      <c r="H1129" s="1">
        <f t="shared" si="22"/>
        <v>-1.3010299956639813</v>
      </c>
    </row>
    <row r="1130" spans="2:8">
      <c r="B1130" s="1" t="s">
        <v>77</v>
      </c>
      <c r="C1130" s="1" t="s">
        <v>20</v>
      </c>
      <c r="D1130" s="1" t="s">
        <v>47</v>
      </c>
      <c r="E1130" s="1">
        <v>0.16</v>
      </c>
      <c r="H1130" s="1">
        <f t="shared" si="22"/>
        <v>-0.79588001734407521</v>
      </c>
    </row>
    <row r="1131" spans="2:8">
      <c r="B1131" s="1" t="s">
        <v>77</v>
      </c>
      <c r="C1131" s="1" t="s">
        <v>20</v>
      </c>
      <c r="D1131" s="1" t="s">
        <v>47</v>
      </c>
      <c r="E1131" s="1">
        <v>0.21</v>
      </c>
      <c r="H1131" s="1">
        <f t="shared" si="22"/>
        <v>-0.6777807052660807</v>
      </c>
    </row>
    <row r="1132" spans="2:8">
      <c r="B1132" s="1" t="s">
        <v>77</v>
      </c>
      <c r="C1132" s="1" t="s">
        <v>20</v>
      </c>
      <c r="D1132" s="1" t="s">
        <v>47</v>
      </c>
      <c r="E1132" s="1">
        <v>0.05</v>
      </c>
      <c r="H1132" s="1">
        <f t="shared" si="22"/>
        <v>-1.3010299956639813</v>
      </c>
    </row>
    <row r="1133" spans="2:8">
      <c r="B1133" s="1" t="s">
        <v>77</v>
      </c>
      <c r="C1133" s="1" t="s">
        <v>20</v>
      </c>
      <c r="D1133" s="1" t="s">
        <v>47</v>
      </c>
      <c r="E1133" s="1">
        <v>0.05</v>
      </c>
      <c r="H1133" s="1">
        <f t="shared" si="22"/>
        <v>-1.3010299956639813</v>
      </c>
    </row>
    <row r="1134" spans="2:8">
      <c r="B1134" s="1" t="s">
        <v>77</v>
      </c>
      <c r="C1134" s="1" t="s">
        <v>20</v>
      </c>
      <c r="D1134" s="1" t="s">
        <v>47</v>
      </c>
      <c r="E1134" s="1">
        <v>0.05</v>
      </c>
      <c r="H1134" s="1">
        <f t="shared" si="22"/>
        <v>-1.3010299956639813</v>
      </c>
    </row>
    <row r="1135" spans="2:8">
      <c r="B1135" s="1" t="s">
        <v>77</v>
      </c>
      <c r="C1135" s="1" t="s">
        <v>20</v>
      </c>
      <c r="D1135" s="1" t="s">
        <v>47</v>
      </c>
      <c r="E1135" s="1">
        <v>0.05</v>
      </c>
      <c r="H1135" s="1">
        <f t="shared" si="22"/>
        <v>-1.3010299956639813</v>
      </c>
    </row>
    <row r="1136" spans="2:8">
      <c r="B1136" s="1" t="s">
        <v>77</v>
      </c>
      <c r="C1136" s="1" t="s">
        <v>18</v>
      </c>
      <c r="D1136" s="1" t="s">
        <v>52</v>
      </c>
      <c r="E1136" s="1">
        <v>0.8</v>
      </c>
      <c r="H1136" s="1">
        <f t="shared" si="22"/>
        <v>-9.6910013008056392E-2</v>
      </c>
    </row>
    <row r="1137" spans="2:8">
      <c r="B1137" s="1" t="s">
        <v>77</v>
      </c>
      <c r="C1137" s="1" t="s">
        <v>20</v>
      </c>
      <c r="D1137" s="1" t="s">
        <v>52</v>
      </c>
      <c r="E1137" s="1">
        <v>0.24</v>
      </c>
      <c r="H1137" s="1">
        <f t="shared" si="22"/>
        <v>-0.61978875828839397</v>
      </c>
    </row>
    <row r="1138" spans="2:8">
      <c r="B1138" s="1" t="s">
        <v>77</v>
      </c>
      <c r="C1138" s="1" t="s">
        <v>20</v>
      </c>
      <c r="D1138" s="1" t="s">
        <v>52</v>
      </c>
      <c r="E1138" s="1">
        <v>1.56</v>
      </c>
      <c r="H1138" s="1">
        <f t="shared" si="22"/>
        <v>0.19312459835446161</v>
      </c>
    </row>
    <row r="1139" spans="2:8">
      <c r="B1139" s="1" t="s">
        <v>77</v>
      </c>
      <c r="C1139" s="1" t="s">
        <v>20</v>
      </c>
      <c r="D1139" s="1" t="s">
        <v>52</v>
      </c>
      <c r="E1139" s="1">
        <v>0.77</v>
      </c>
      <c r="H1139" s="1">
        <f t="shared" si="22"/>
        <v>-0.11350927482751812</v>
      </c>
    </row>
    <row r="1140" spans="2:8">
      <c r="B1140" s="1" t="s">
        <v>77</v>
      </c>
      <c r="C1140" s="1" t="s">
        <v>20</v>
      </c>
      <c r="D1140" s="1" t="s">
        <v>52</v>
      </c>
      <c r="E1140" s="1">
        <v>1.49</v>
      </c>
      <c r="H1140" s="1">
        <f t="shared" si="22"/>
        <v>0.17318626841227402</v>
      </c>
    </row>
    <row r="1141" spans="2:8">
      <c r="B1141" s="1" t="s">
        <v>77</v>
      </c>
      <c r="C1141" s="1" t="s">
        <v>20</v>
      </c>
      <c r="D1141" s="1" t="s">
        <v>52</v>
      </c>
      <c r="E1141" s="1">
        <v>2.4700000000000002</v>
      </c>
      <c r="H1141" s="1">
        <f t="shared" si="22"/>
        <v>0.39269695325966575</v>
      </c>
    </row>
    <row r="1142" spans="2:8">
      <c r="B1142" s="1" t="s">
        <v>77</v>
      </c>
      <c r="C1142" s="1" t="s">
        <v>20</v>
      </c>
      <c r="D1142" s="1" t="s">
        <v>52</v>
      </c>
      <c r="E1142" s="1">
        <v>0.26</v>
      </c>
      <c r="H1142" s="1">
        <f t="shared" si="22"/>
        <v>-0.58502665202918203</v>
      </c>
    </row>
    <row r="1143" spans="2:8">
      <c r="B1143" s="1" t="s">
        <v>77</v>
      </c>
      <c r="C1143" s="1" t="s">
        <v>20</v>
      </c>
      <c r="D1143" s="1" t="s">
        <v>52</v>
      </c>
      <c r="E1143" s="1">
        <v>0.74</v>
      </c>
      <c r="H1143" s="1">
        <f t="shared" si="22"/>
        <v>-0.13076828026902382</v>
      </c>
    </row>
    <row r="1144" spans="2:8">
      <c r="B1144" s="1" t="s">
        <v>77</v>
      </c>
      <c r="C1144" s="1" t="s">
        <v>20</v>
      </c>
      <c r="D1144" s="1" t="s">
        <v>52</v>
      </c>
      <c r="E1144" s="1">
        <v>0.17</v>
      </c>
      <c r="H1144" s="1">
        <f t="shared" si="22"/>
        <v>-0.769551078621726</v>
      </c>
    </row>
    <row r="1145" spans="2:8">
      <c r="B1145" s="1" t="s">
        <v>77</v>
      </c>
      <c r="C1145" s="1" t="s">
        <v>20</v>
      </c>
      <c r="D1145" s="1" t="s">
        <v>52</v>
      </c>
      <c r="E1145" s="1">
        <v>0.21</v>
      </c>
      <c r="H1145" s="1">
        <f t="shared" ref="H1145:H1208" si="23">LOG10(E1145)</f>
        <v>-0.6777807052660807</v>
      </c>
    </row>
    <row r="1146" spans="2:8">
      <c r="B1146" s="1" t="s">
        <v>77</v>
      </c>
      <c r="C1146" s="1" t="s">
        <v>20</v>
      </c>
      <c r="D1146" s="1" t="s">
        <v>52</v>
      </c>
      <c r="E1146" s="1">
        <v>0.17</v>
      </c>
      <c r="H1146" s="1">
        <f t="shared" si="23"/>
        <v>-0.769551078621726</v>
      </c>
    </row>
    <row r="1147" spans="2:8">
      <c r="B1147" s="1" t="s">
        <v>77</v>
      </c>
      <c r="C1147" s="1" t="s">
        <v>20</v>
      </c>
      <c r="D1147" s="1" t="s">
        <v>52</v>
      </c>
      <c r="E1147" s="1">
        <v>0.09</v>
      </c>
      <c r="H1147" s="1">
        <f t="shared" si="23"/>
        <v>-1.0457574905606752</v>
      </c>
    </row>
    <row r="1148" spans="2:8">
      <c r="B1148" s="1" t="s">
        <v>77</v>
      </c>
      <c r="C1148" s="1" t="s">
        <v>20</v>
      </c>
      <c r="D1148" s="1" t="s">
        <v>52</v>
      </c>
      <c r="E1148" s="1">
        <v>0.65</v>
      </c>
      <c r="H1148" s="1">
        <f t="shared" si="23"/>
        <v>-0.18708664335714442</v>
      </c>
    </row>
    <row r="1149" spans="2:8">
      <c r="B1149" s="1" t="s">
        <v>77</v>
      </c>
      <c r="C1149" s="1" t="s">
        <v>20</v>
      </c>
      <c r="D1149" s="1" t="s">
        <v>52</v>
      </c>
      <c r="E1149" s="1">
        <v>4.59</v>
      </c>
      <c r="H1149" s="1">
        <f t="shared" si="23"/>
        <v>0.66181268553726125</v>
      </c>
    </row>
    <row r="1150" spans="2:8">
      <c r="B1150" s="1" t="s">
        <v>77</v>
      </c>
      <c r="C1150" s="1" t="s">
        <v>20</v>
      </c>
      <c r="D1150" s="1" t="s">
        <v>52</v>
      </c>
      <c r="E1150" s="1">
        <v>0.12</v>
      </c>
      <c r="H1150" s="1">
        <f t="shared" si="23"/>
        <v>-0.92081875395237522</v>
      </c>
    </row>
    <row r="1151" spans="2:8">
      <c r="B1151" s="1" t="s">
        <v>77</v>
      </c>
      <c r="C1151" s="1" t="s">
        <v>20</v>
      </c>
      <c r="D1151" s="1" t="s">
        <v>52</v>
      </c>
      <c r="E1151" s="1">
        <v>0.15</v>
      </c>
      <c r="H1151" s="1">
        <f t="shared" si="23"/>
        <v>-0.82390874094431876</v>
      </c>
    </row>
    <row r="1152" spans="2:8">
      <c r="B1152" s="1" t="s">
        <v>77</v>
      </c>
      <c r="C1152" s="1" t="s">
        <v>20</v>
      </c>
      <c r="D1152" s="1" t="s">
        <v>52</v>
      </c>
      <c r="E1152" s="1">
        <v>7.0000000000000007E-2</v>
      </c>
      <c r="H1152" s="1">
        <f t="shared" si="23"/>
        <v>-1.1549019599857431</v>
      </c>
    </row>
    <row r="1153" spans="2:8">
      <c r="B1153" s="1" t="s">
        <v>77</v>
      </c>
      <c r="C1153" s="1" t="s">
        <v>20</v>
      </c>
      <c r="D1153" s="1" t="s">
        <v>52</v>
      </c>
      <c r="E1153" s="1">
        <v>0.34</v>
      </c>
      <c r="H1153" s="1">
        <f t="shared" si="23"/>
        <v>-0.46852108295774486</v>
      </c>
    </row>
    <row r="1154" spans="2:8">
      <c r="B1154" s="1" t="s">
        <v>77</v>
      </c>
      <c r="C1154" s="1" t="s">
        <v>20</v>
      </c>
      <c r="D1154" s="1" t="s">
        <v>52</v>
      </c>
      <c r="E1154" s="1">
        <v>0.33</v>
      </c>
      <c r="H1154" s="1">
        <f t="shared" si="23"/>
        <v>-0.48148606012211248</v>
      </c>
    </row>
    <row r="1155" spans="2:8">
      <c r="B1155" s="1" t="s">
        <v>77</v>
      </c>
      <c r="C1155" s="1" t="s">
        <v>20</v>
      </c>
      <c r="D1155" s="1" t="s">
        <v>52</v>
      </c>
      <c r="E1155" s="1">
        <v>0.13</v>
      </c>
      <c r="H1155" s="1">
        <f t="shared" si="23"/>
        <v>-0.88605664769316317</v>
      </c>
    </row>
    <row r="1156" spans="2:8">
      <c r="B1156" s="1" t="s">
        <v>77</v>
      </c>
      <c r="C1156" s="1" t="s">
        <v>18</v>
      </c>
      <c r="D1156" s="1" t="s">
        <v>11</v>
      </c>
      <c r="E1156" s="1">
        <v>0.09</v>
      </c>
      <c r="H1156" s="1">
        <f t="shared" si="23"/>
        <v>-1.0457574905606752</v>
      </c>
    </row>
    <row r="1157" spans="2:8">
      <c r="B1157" s="1" t="s">
        <v>77</v>
      </c>
      <c r="C1157" s="1" t="s">
        <v>20</v>
      </c>
      <c r="D1157" s="1" t="s">
        <v>11</v>
      </c>
      <c r="E1157" s="1">
        <v>7.0000000000000007E-2</v>
      </c>
      <c r="H1157" s="1">
        <f t="shared" si="23"/>
        <v>-1.1549019599857431</v>
      </c>
    </row>
    <row r="1158" spans="2:8">
      <c r="B1158" s="1" t="s">
        <v>77</v>
      </c>
      <c r="C1158" s="1" t="s">
        <v>20</v>
      </c>
      <c r="D1158" s="1" t="s">
        <v>11</v>
      </c>
      <c r="E1158" s="1">
        <v>0.03</v>
      </c>
      <c r="H1158" s="1">
        <f t="shared" si="23"/>
        <v>-1.5228787452803376</v>
      </c>
    </row>
    <row r="1159" spans="2:8">
      <c r="B1159" s="1" t="s">
        <v>77</v>
      </c>
      <c r="C1159" s="1" t="s">
        <v>20</v>
      </c>
      <c r="D1159" s="1" t="s">
        <v>11</v>
      </c>
      <c r="E1159" s="1">
        <v>0.08</v>
      </c>
      <c r="H1159" s="1">
        <f t="shared" si="23"/>
        <v>-1.0969100130080565</v>
      </c>
    </row>
    <row r="1160" spans="2:8">
      <c r="B1160" s="1" t="s">
        <v>77</v>
      </c>
      <c r="C1160" s="1" t="s">
        <v>20</v>
      </c>
      <c r="D1160" s="1" t="s">
        <v>11</v>
      </c>
      <c r="E1160" s="1">
        <v>0.02</v>
      </c>
      <c r="H1160" s="1">
        <f t="shared" si="23"/>
        <v>-1.6989700043360187</v>
      </c>
    </row>
    <row r="1161" spans="2:8">
      <c r="B1161" s="1" t="s">
        <v>77</v>
      </c>
      <c r="C1161" s="1" t="s">
        <v>20</v>
      </c>
      <c r="D1161" s="1" t="s">
        <v>11</v>
      </c>
      <c r="E1161" s="1">
        <v>7.0000000000000007E-2</v>
      </c>
      <c r="H1161" s="1">
        <f t="shared" si="23"/>
        <v>-1.1549019599857431</v>
      </c>
    </row>
    <row r="1162" spans="2:8">
      <c r="B1162" s="1" t="s">
        <v>77</v>
      </c>
      <c r="C1162" s="1" t="s">
        <v>20</v>
      </c>
      <c r="D1162" s="1" t="s">
        <v>11</v>
      </c>
      <c r="E1162" s="1">
        <v>0.02</v>
      </c>
      <c r="H1162" s="1">
        <f t="shared" si="23"/>
        <v>-1.6989700043360187</v>
      </c>
    </row>
    <row r="1163" spans="2:8">
      <c r="B1163" s="1" t="s">
        <v>77</v>
      </c>
      <c r="C1163" s="1" t="s">
        <v>20</v>
      </c>
      <c r="D1163" s="1" t="s">
        <v>11</v>
      </c>
      <c r="E1163" s="1">
        <v>0.03</v>
      </c>
      <c r="H1163" s="1">
        <f t="shared" si="23"/>
        <v>-1.5228787452803376</v>
      </c>
    </row>
    <row r="1164" spans="2:8">
      <c r="B1164" s="1" t="s">
        <v>77</v>
      </c>
      <c r="C1164" s="1" t="s">
        <v>20</v>
      </c>
      <c r="D1164" s="1" t="s">
        <v>11</v>
      </c>
      <c r="E1164" s="1">
        <v>0.02</v>
      </c>
      <c r="H1164" s="1">
        <f t="shared" si="23"/>
        <v>-1.6989700043360187</v>
      </c>
    </row>
    <row r="1165" spans="2:8">
      <c r="B1165" s="1" t="s">
        <v>77</v>
      </c>
      <c r="C1165" s="1" t="s">
        <v>20</v>
      </c>
      <c r="D1165" s="1" t="s">
        <v>11</v>
      </c>
      <c r="E1165" s="1">
        <v>0.02</v>
      </c>
      <c r="H1165" s="1">
        <f t="shared" si="23"/>
        <v>-1.6989700043360187</v>
      </c>
    </row>
    <row r="1166" spans="2:8">
      <c r="B1166" s="1" t="s">
        <v>77</v>
      </c>
      <c r="C1166" s="1" t="s">
        <v>20</v>
      </c>
      <c r="D1166" s="1" t="s">
        <v>11</v>
      </c>
      <c r="E1166" s="1">
        <v>0.02</v>
      </c>
      <c r="H1166" s="1">
        <f t="shared" si="23"/>
        <v>-1.6989700043360187</v>
      </c>
    </row>
    <row r="1167" spans="2:8">
      <c r="B1167" s="1" t="s">
        <v>77</v>
      </c>
      <c r="C1167" s="1" t="s">
        <v>20</v>
      </c>
      <c r="D1167" s="1" t="s">
        <v>11</v>
      </c>
      <c r="E1167" s="1">
        <v>0.19</v>
      </c>
      <c r="H1167" s="1">
        <f t="shared" si="23"/>
        <v>-0.72124639904717103</v>
      </c>
    </row>
    <row r="1168" spans="2:8">
      <c r="B1168" s="1" t="s">
        <v>77</v>
      </c>
      <c r="C1168" s="1" t="s">
        <v>20</v>
      </c>
      <c r="D1168" s="1" t="s">
        <v>11</v>
      </c>
      <c r="E1168" s="1">
        <v>0.25</v>
      </c>
      <c r="H1168" s="1">
        <f t="shared" si="23"/>
        <v>-0.6020599913279624</v>
      </c>
    </row>
    <row r="1169" spans="2:8">
      <c r="B1169" s="1" t="s">
        <v>77</v>
      </c>
      <c r="C1169" s="1" t="s">
        <v>20</v>
      </c>
      <c r="D1169" s="1" t="s">
        <v>11</v>
      </c>
      <c r="E1169" s="1">
        <v>0.03</v>
      </c>
      <c r="H1169" s="1">
        <f t="shared" si="23"/>
        <v>-1.5228787452803376</v>
      </c>
    </row>
    <row r="1170" spans="2:8">
      <c r="B1170" s="1" t="s">
        <v>77</v>
      </c>
      <c r="C1170" s="1" t="s">
        <v>20</v>
      </c>
      <c r="D1170" s="1" t="s">
        <v>11</v>
      </c>
      <c r="E1170" s="1">
        <v>0.09</v>
      </c>
      <c r="H1170" s="1">
        <f t="shared" si="23"/>
        <v>-1.0457574905606752</v>
      </c>
    </row>
    <row r="1171" spans="2:8">
      <c r="B1171" s="1" t="s">
        <v>77</v>
      </c>
      <c r="C1171" s="1" t="s">
        <v>20</v>
      </c>
      <c r="D1171" s="1" t="s">
        <v>11</v>
      </c>
      <c r="E1171" s="1">
        <v>0.19</v>
      </c>
      <c r="H1171" s="1">
        <f t="shared" si="23"/>
        <v>-0.72124639904717103</v>
      </c>
    </row>
    <row r="1172" spans="2:8">
      <c r="B1172" s="1" t="s">
        <v>77</v>
      </c>
      <c r="C1172" s="1" t="s">
        <v>20</v>
      </c>
      <c r="D1172" s="1" t="s">
        <v>11</v>
      </c>
      <c r="E1172" s="1">
        <v>0.12</v>
      </c>
      <c r="H1172" s="1">
        <f t="shared" si="23"/>
        <v>-0.92081875395237522</v>
      </c>
    </row>
    <row r="1173" spans="2:8">
      <c r="B1173" s="1" t="s">
        <v>77</v>
      </c>
      <c r="C1173" s="1" t="s">
        <v>20</v>
      </c>
      <c r="D1173" s="1" t="s">
        <v>11</v>
      </c>
      <c r="E1173" s="1">
        <v>0.14000000000000001</v>
      </c>
      <c r="H1173" s="1">
        <f t="shared" si="23"/>
        <v>-0.85387196432176193</v>
      </c>
    </row>
    <row r="1174" spans="2:8">
      <c r="B1174" s="1" t="s">
        <v>77</v>
      </c>
      <c r="C1174" s="1" t="s">
        <v>20</v>
      </c>
      <c r="D1174" s="1" t="s">
        <v>11</v>
      </c>
      <c r="E1174" s="1">
        <v>0.2</v>
      </c>
      <c r="H1174" s="1">
        <f t="shared" si="23"/>
        <v>-0.69897000433601875</v>
      </c>
    </row>
    <row r="1175" spans="2:8">
      <c r="B1175" s="1" t="s">
        <v>77</v>
      </c>
      <c r="C1175" s="1" t="s">
        <v>18</v>
      </c>
      <c r="D1175" s="1" t="s">
        <v>12</v>
      </c>
      <c r="E1175" s="1">
        <v>0.27</v>
      </c>
      <c r="H1175" s="1">
        <f t="shared" si="23"/>
        <v>-0.56863623584101264</v>
      </c>
    </row>
    <row r="1176" spans="2:8">
      <c r="B1176" s="1" t="s">
        <v>77</v>
      </c>
      <c r="C1176" s="1" t="s">
        <v>20</v>
      </c>
      <c r="D1176" s="1" t="s">
        <v>12</v>
      </c>
      <c r="E1176" s="1">
        <v>0.22</v>
      </c>
      <c r="H1176" s="1">
        <f t="shared" si="23"/>
        <v>-0.65757731917779372</v>
      </c>
    </row>
    <row r="1177" spans="2:8">
      <c r="B1177" s="1" t="s">
        <v>77</v>
      </c>
      <c r="C1177" s="1" t="s">
        <v>20</v>
      </c>
      <c r="D1177" s="1" t="s">
        <v>12</v>
      </c>
      <c r="E1177" s="1">
        <v>0.32</v>
      </c>
      <c r="H1177" s="1">
        <f t="shared" si="23"/>
        <v>-0.49485002168009401</v>
      </c>
    </row>
    <row r="1178" spans="2:8">
      <c r="B1178" s="1" t="s">
        <v>77</v>
      </c>
      <c r="C1178" s="1" t="s">
        <v>20</v>
      </c>
      <c r="D1178" s="1" t="s">
        <v>12</v>
      </c>
      <c r="E1178" s="1">
        <v>0.13</v>
      </c>
      <c r="H1178" s="1">
        <f t="shared" si="23"/>
        <v>-0.88605664769316317</v>
      </c>
    </row>
    <row r="1179" spans="2:8">
      <c r="B1179" s="1" t="s">
        <v>77</v>
      </c>
      <c r="C1179" s="1" t="s">
        <v>20</v>
      </c>
      <c r="D1179" s="1" t="s">
        <v>12</v>
      </c>
      <c r="E1179" s="1">
        <v>0.24</v>
      </c>
      <c r="H1179" s="1">
        <f t="shared" si="23"/>
        <v>-0.61978875828839397</v>
      </c>
    </row>
    <row r="1180" spans="2:8">
      <c r="B1180" s="1" t="s">
        <v>77</v>
      </c>
      <c r="C1180" s="1" t="s">
        <v>20</v>
      </c>
      <c r="D1180" s="1" t="s">
        <v>12</v>
      </c>
      <c r="E1180" s="1">
        <v>0.31</v>
      </c>
      <c r="H1180" s="1">
        <f t="shared" si="23"/>
        <v>-0.50863830616572736</v>
      </c>
    </row>
    <row r="1181" spans="2:8">
      <c r="B1181" s="1" t="s">
        <v>77</v>
      </c>
      <c r="C1181" s="1" t="s">
        <v>20</v>
      </c>
      <c r="D1181" s="1" t="s">
        <v>12</v>
      </c>
      <c r="E1181" s="1">
        <v>0.32</v>
      </c>
      <c r="H1181" s="1">
        <f t="shared" si="23"/>
        <v>-0.49485002168009401</v>
      </c>
    </row>
    <row r="1182" spans="2:8">
      <c r="B1182" s="1" t="s">
        <v>77</v>
      </c>
      <c r="C1182" s="1" t="s">
        <v>20</v>
      </c>
      <c r="D1182" s="1" t="s">
        <v>12</v>
      </c>
      <c r="E1182" s="1">
        <v>0.39</v>
      </c>
      <c r="H1182" s="1">
        <f t="shared" si="23"/>
        <v>-0.40893539297350079</v>
      </c>
    </row>
    <row r="1183" spans="2:8">
      <c r="B1183" s="1" t="s">
        <v>77</v>
      </c>
      <c r="C1183" s="1" t="s">
        <v>20</v>
      </c>
      <c r="D1183" s="1" t="s">
        <v>12</v>
      </c>
      <c r="E1183" s="1">
        <v>0.08</v>
      </c>
      <c r="H1183" s="1">
        <f t="shared" si="23"/>
        <v>-1.0969100130080565</v>
      </c>
    </row>
    <row r="1184" spans="2:8">
      <c r="B1184" s="1" t="s">
        <v>77</v>
      </c>
      <c r="C1184" s="1" t="s">
        <v>20</v>
      </c>
      <c r="D1184" s="1" t="s">
        <v>12</v>
      </c>
      <c r="E1184" s="1">
        <v>0.59</v>
      </c>
      <c r="H1184" s="1">
        <f t="shared" si="23"/>
        <v>-0.22914798835785583</v>
      </c>
    </row>
    <row r="1185" spans="2:8">
      <c r="B1185" s="1" t="s">
        <v>77</v>
      </c>
      <c r="C1185" s="1" t="s">
        <v>20</v>
      </c>
      <c r="D1185" s="1" t="s">
        <v>12</v>
      </c>
      <c r="E1185" s="1">
        <v>0.15</v>
      </c>
      <c r="H1185" s="1">
        <f t="shared" si="23"/>
        <v>-0.82390874094431876</v>
      </c>
    </row>
    <row r="1186" spans="2:8">
      <c r="B1186" s="1" t="s">
        <v>77</v>
      </c>
      <c r="C1186" s="1" t="s">
        <v>20</v>
      </c>
      <c r="D1186" s="1" t="s">
        <v>12</v>
      </c>
      <c r="E1186" s="1">
        <v>0.16</v>
      </c>
      <c r="H1186" s="1">
        <f t="shared" si="23"/>
        <v>-0.79588001734407521</v>
      </c>
    </row>
    <row r="1187" spans="2:8">
      <c r="B1187" s="1" t="s">
        <v>77</v>
      </c>
      <c r="C1187" s="1" t="s">
        <v>20</v>
      </c>
      <c r="D1187" s="1" t="s">
        <v>12</v>
      </c>
      <c r="E1187" s="1">
        <v>0.24</v>
      </c>
      <c r="H1187" s="1">
        <f t="shared" si="23"/>
        <v>-0.61978875828839397</v>
      </c>
    </row>
    <row r="1188" spans="2:8">
      <c r="B1188" s="1" t="s">
        <v>77</v>
      </c>
      <c r="C1188" s="1" t="s">
        <v>20</v>
      </c>
      <c r="D1188" s="1" t="s">
        <v>12</v>
      </c>
      <c r="E1188" s="1">
        <v>0.3</v>
      </c>
      <c r="H1188" s="1">
        <f t="shared" si="23"/>
        <v>-0.52287874528033762</v>
      </c>
    </row>
    <row r="1189" spans="2:8">
      <c r="B1189" s="1" t="s">
        <v>77</v>
      </c>
      <c r="C1189" s="1" t="s">
        <v>20</v>
      </c>
      <c r="D1189" s="1" t="s">
        <v>12</v>
      </c>
      <c r="E1189" s="1">
        <v>0.13</v>
      </c>
      <c r="H1189" s="1">
        <f t="shared" si="23"/>
        <v>-0.88605664769316317</v>
      </c>
    </row>
    <row r="1190" spans="2:8">
      <c r="B1190" s="1" t="s">
        <v>77</v>
      </c>
      <c r="C1190" s="1" t="s">
        <v>20</v>
      </c>
      <c r="D1190" s="1" t="s">
        <v>12</v>
      </c>
      <c r="E1190" s="1">
        <v>0.22</v>
      </c>
      <c r="H1190" s="1">
        <f t="shared" si="23"/>
        <v>-0.65757731917779372</v>
      </c>
    </row>
    <row r="1191" spans="2:8">
      <c r="B1191" s="1" t="s">
        <v>77</v>
      </c>
      <c r="C1191" s="1" t="s">
        <v>20</v>
      </c>
      <c r="D1191" s="1" t="s">
        <v>12</v>
      </c>
      <c r="E1191" s="1">
        <v>0.13</v>
      </c>
      <c r="H1191" s="1">
        <f t="shared" si="23"/>
        <v>-0.88605664769316317</v>
      </c>
    </row>
    <row r="1192" spans="2:8">
      <c r="B1192" s="1" t="s">
        <v>77</v>
      </c>
      <c r="C1192" s="1" t="s">
        <v>20</v>
      </c>
      <c r="D1192" s="1" t="s">
        <v>12</v>
      </c>
      <c r="E1192" s="1">
        <v>0.13</v>
      </c>
      <c r="H1192" s="1">
        <f t="shared" si="23"/>
        <v>-0.88605664769316317</v>
      </c>
    </row>
    <row r="1193" spans="2:8">
      <c r="B1193" s="1" t="s">
        <v>77</v>
      </c>
      <c r="C1193" s="1" t="s">
        <v>20</v>
      </c>
      <c r="D1193" s="1" t="s">
        <v>12</v>
      </c>
      <c r="E1193" s="1">
        <v>0.3</v>
      </c>
      <c r="H1193" s="1">
        <f t="shared" si="23"/>
        <v>-0.52287874528033762</v>
      </c>
    </row>
    <row r="1194" spans="2:8">
      <c r="B1194" s="1" t="s">
        <v>77</v>
      </c>
      <c r="C1194" s="1" t="s">
        <v>20</v>
      </c>
      <c r="D1194" s="1" t="s">
        <v>12</v>
      </c>
      <c r="E1194" s="1">
        <v>0.56999999999999995</v>
      </c>
      <c r="H1194" s="1">
        <f t="shared" si="23"/>
        <v>-0.24412514432750865</v>
      </c>
    </row>
    <row r="1195" spans="2:8">
      <c r="B1195" s="1" t="s">
        <v>77</v>
      </c>
      <c r="C1195" s="1" t="s">
        <v>20</v>
      </c>
      <c r="D1195" s="1" t="s">
        <v>12</v>
      </c>
      <c r="E1195" s="1">
        <v>0.31</v>
      </c>
      <c r="H1195" s="1">
        <f t="shared" si="23"/>
        <v>-0.50863830616572736</v>
      </c>
    </row>
    <row r="1196" spans="2:8">
      <c r="B1196" s="1" t="s">
        <v>77</v>
      </c>
      <c r="C1196" s="1" t="s">
        <v>20</v>
      </c>
      <c r="D1196" s="1" t="s">
        <v>13</v>
      </c>
      <c r="E1196" s="1">
        <v>7.0000000000000007E-2</v>
      </c>
      <c r="H1196" s="1">
        <f t="shared" si="23"/>
        <v>-1.1549019599857431</v>
      </c>
    </row>
    <row r="1197" spans="2:8">
      <c r="B1197" s="1" t="s">
        <v>77</v>
      </c>
      <c r="C1197" s="1" t="s">
        <v>18</v>
      </c>
      <c r="D1197" s="1" t="s">
        <v>51</v>
      </c>
      <c r="E1197" s="1">
        <v>0.78</v>
      </c>
      <c r="H1197" s="1">
        <f t="shared" si="23"/>
        <v>-0.10790539730951958</v>
      </c>
    </row>
    <row r="1198" spans="2:8">
      <c r="B1198" s="1" t="s">
        <v>77</v>
      </c>
      <c r="C1198" s="1" t="s">
        <v>20</v>
      </c>
      <c r="D1198" s="1" t="s">
        <v>51</v>
      </c>
      <c r="E1198" s="1">
        <v>7.0000000000000007E-2</v>
      </c>
      <c r="H1198" s="1">
        <f t="shared" si="23"/>
        <v>-1.1549019599857431</v>
      </c>
    </row>
    <row r="1199" spans="2:8">
      <c r="B1199" s="1" t="s">
        <v>77</v>
      </c>
      <c r="C1199" s="1" t="s">
        <v>20</v>
      </c>
      <c r="D1199" s="1" t="s">
        <v>51</v>
      </c>
      <c r="E1199" s="1">
        <v>0.92</v>
      </c>
      <c r="H1199" s="1">
        <f t="shared" si="23"/>
        <v>-3.6212172654444715E-2</v>
      </c>
    </row>
    <row r="1200" spans="2:8">
      <c r="B1200" s="1" t="s">
        <v>77</v>
      </c>
      <c r="C1200" s="1" t="s">
        <v>20</v>
      </c>
      <c r="D1200" s="1" t="s">
        <v>51</v>
      </c>
      <c r="E1200" s="1">
        <v>0.68</v>
      </c>
      <c r="H1200" s="1">
        <f t="shared" si="23"/>
        <v>-0.16749108729376366</v>
      </c>
    </row>
    <row r="1201" spans="2:8">
      <c r="B1201" s="1" t="s">
        <v>77</v>
      </c>
      <c r="C1201" s="1" t="s">
        <v>20</v>
      </c>
      <c r="D1201" s="1" t="s">
        <v>51</v>
      </c>
      <c r="E1201" s="1">
        <v>1.1399999999999999</v>
      </c>
      <c r="H1201" s="1">
        <f t="shared" si="23"/>
        <v>5.6904851336472557E-2</v>
      </c>
    </row>
    <row r="1202" spans="2:8">
      <c r="B1202" s="1" t="s">
        <v>77</v>
      </c>
      <c r="C1202" s="1" t="s">
        <v>20</v>
      </c>
      <c r="D1202" s="1" t="s">
        <v>51</v>
      </c>
      <c r="E1202" s="1">
        <v>1.3</v>
      </c>
      <c r="H1202" s="1">
        <f t="shared" si="23"/>
        <v>0.11394335230683679</v>
      </c>
    </row>
    <row r="1203" spans="2:8">
      <c r="B1203" s="1" t="s">
        <v>77</v>
      </c>
      <c r="C1203" s="1" t="s">
        <v>20</v>
      </c>
      <c r="D1203" s="1" t="s">
        <v>51</v>
      </c>
      <c r="E1203" s="1">
        <v>0.24</v>
      </c>
      <c r="H1203" s="1">
        <f t="shared" si="23"/>
        <v>-0.61978875828839397</v>
      </c>
    </row>
    <row r="1204" spans="2:8">
      <c r="B1204" s="1" t="s">
        <v>77</v>
      </c>
      <c r="C1204" s="1" t="s">
        <v>20</v>
      </c>
      <c r="D1204" s="1" t="s">
        <v>51</v>
      </c>
      <c r="E1204" s="1">
        <v>0.38</v>
      </c>
      <c r="H1204" s="1">
        <f t="shared" si="23"/>
        <v>-0.42021640338318983</v>
      </c>
    </row>
    <row r="1205" spans="2:8">
      <c r="B1205" s="1" t="s">
        <v>77</v>
      </c>
      <c r="C1205" s="1" t="s">
        <v>20</v>
      </c>
      <c r="D1205" s="1" t="s">
        <v>51</v>
      </c>
      <c r="E1205" s="1">
        <v>0.17</v>
      </c>
      <c r="H1205" s="1">
        <f t="shared" si="23"/>
        <v>-0.769551078621726</v>
      </c>
    </row>
    <row r="1206" spans="2:8">
      <c r="B1206" s="1" t="s">
        <v>77</v>
      </c>
      <c r="C1206" s="1" t="s">
        <v>20</v>
      </c>
      <c r="D1206" s="1" t="s">
        <v>51</v>
      </c>
      <c r="E1206" s="1">
        <v>0.3</v>
      </c>
      <c r="H1206" s="1">
        <f t="shared" si="23"/>
        <v>-0.52287874528033762</v>
      </c>
    </row>
    <row r="1207" spans="2:8">
      <c r="B1207" s="1" t="s">
        <v>77</v>
      </c>
      <c r="C1207" s="1" t="s">
        <v>20</v>
      </c>
      <c r="D1207" s="1" t="s">
        <v>51</v>
      </c>
      <c r="E1207" s="1">
        <v>0.23</v>
      </c>
      <c r="H1207" s="1">
        <f t="shared" si="23"/>
        <v>-0.63827216398240705</v>
      </c>
    </row>
    <row r="1208" spans="2:8">
      <c r="B1208" s="1" t="s">
        <v>77</v>
      </c>
      <c r="C1208" s="1" t="s">
        <v>20</v>
      </c>
      <c r="D1208" s="1" t="s">
        <v>51</v>
      </c>
      <c r="E1208" s="1">
        <v>0.28999999999999998</v>
      </c>
      <c r="H1208" s="1">
        <f t="shared" si="23"/>
        <v>-0.53760200210104392</v>
      </c>
    </row>
    <row r="1209" spans="2:8">
      <c r="B1209" s="1" t="s">
        <v>77</v>
      </c>
      <c r="C1209" s="1" t="s">
        <v>20</v>
      </c>
      <c r="D1209" s="1" t="s">
        <v>51</v>
      </c>
      <c r="E1209" s="1">
        <v>0.68</v>
      </c>
      <c r="H1209" s="1">
        <f t="shared" ref="H1209:H1272" si="24">LOG10(E1209)</f>
        <v>-0.16749108729376366</v>
      </c>
    </row>
    <row r="1210" spans="2:8">
      <c r="B1210" s="1" t="s">
        <v>77</v>
      </c>
      <c r="C1210" s="1" t="s">
        <v>20</v>
      </c>
      <c r="D1210" s="1" t="s">
        <v>51</v>
      </c>
      <c r="E1210" s="1">
        <v>6.05</v>
      </c>
      <c r="H1210" s="1">
        <f t="shared" si="24"/>
        <v>0.78175537465246892</v>
      </c>
    </row>
    <row r="1211" spans="2:8">
      <c r="B1211" s="1" t="s">
        <v>77</v>
      </c>
      <c r="C1211" s="1" t="s">
        <v>20</v>
      </c>
      <c r="D1211" s="1" t="s">
        <v>51</v>
      </c>
      <c r="E1211" s="1">
        <v>0.31</v>
      </c>
      <c r="H1211" s="1">
        <f t="shared" si="24"/>
        <v>-0.50863830616572736</v>
      </c>
    </row>
    <row r="1212" spans="2:8">
      <c r="B1212" s="1" t="s">
        <v>77</v>
      </c>
      <c r="C1212" s="1" t="s">
        <v>20</v>
      </c>
      <c r="D1212" s="1" t="s">
        <v>51</v>
      </c>
      <c r="E1212" s="1">
        <v>0.18</v>
      </c>
      <c r="H1212" s="1">
        <f t="shared" si="24"/>
        <v>-0.74472749489669399</v>
      </c>
    </row>
    <row r="1213" spans="2:8">
      <c r="B1213" s="1" t="s">
        <v>77</v>
      </c>
      <c r="C1213" s="1" t="s">
        <v>20</v>
      </c>
      <c r="D1213" s="1" t="s">
        <v>51</v>
      </c>
      <c r="E1213" s="1">
        <v>0.09</v>
      </c>
      <c r="H1213" s="1">
        <f t="shared" si="24"/>
        <v>-1.0457574905606752</v>
      </c>
    </row>
    <row r="1214" spans="2:8">
      <c r="B1214" s="1" t="s">
        <v>77</v>
      </c>
      <c r="C1214" s="1" t="s">
        <v>20</v>
      </c>
      <c r="D1214" s="1" t="s">
        <v>51</v>
      </c>
      <c r="E1214" s="1">
        <v>0.45</v>
      </c>
      <c r="H1214" s="1">
        <f t="shared" si="24"/>
        <v>-0.34678748622465633</v>
      </c>
    </row>
    <row r="1215" spans="2:8">
      <c r="B1215" s="1" t="s">
        <v>77</v>
      </c>
      <c r="C1215" s="1" t="s">
        <v>20</v>
      </c>
      <c r="D1215" s="1" t="s">
        <v>51</v>
      </c>
      <c r="E1215" s="1">
        <v>0.3</v>
      </c>
      <c r="H1215" s="1">
        <f t="shared" si="24"/>
        <v>-0.52287874528033762</v>
      </c>
    </row>
    <row r="1216" spans="2:8">
      <c r="B1216" s="1" t="s">
        <v>77</v>
      </c>
      <c r="C1216" s="1" t="s">
        <v>20</v>
      </c>
      <c r="D1216" s="1" t="s">
        <v>51</v>
      </c>
      <c r="E1216" s="1">
        <v>0.26</v>
      </c>
      <c r="H1216" s="1">
        <f t="shared" si="24"/>
        <v>-0.58502665202918203</v>
      </c>
    </row>
    <row r="1217" spans="2:8">
      <c r="B1217" s="1" t="s">
        <v>77</v>
      </c>
      <c r="C1217" s="1" t="s">
        <v>25</v>
      </c>
      <c r="D1217" s="1" t="s">
        <v>50</v>
      </c>
      <c r="E1217" s="1">
        <v>5.64</v>
      </c>
      <c r="H1217" s="1">
        <f t="shared" si="24"/>
        <v>0.7512791039833423</v>
      </c>
    </row>
    <row r="1218" spans="2:8">
      <c r="B1218" s="1" t="s">
        <v>77</v>
      </c>
      <c r="C1218" s="1" t="s">
        <v>24</v>
      </c>
      <c r="D1218" s="1" t="s">
        <v>50</v>
      </c>
      <c r="E1218" s="1">
        <v>3.53</v>
      </c>
      <c r="H1218" s="1">
        <f t="shared" si="24"/>
        <v>0.54777470538782258</v>
      </c>
    </row>
    <row r="1219" spans="2:8">
      <c r="B1219" s="1" t="s">
        <v>77</v>
      </c>
      <c r="C1219" s="1" t="s">
        <v>24</v>
      </c>
      <c r="D1219" s="1" t="s">
        <v>50</v>
      </c>
      <c r="E1219" s="1">
        <v>2.57</v>
      </c>
      <c r="H1219" s="1">
        <f t="shared" si="24"/>
        <v>0.4099331233312945</v>
      </c>
    </row>
    <row r="1220" spans="2:8">
      <c r="B1220" s="1" t="s">
        <v>77</v>
      </c>
      <c r="C1220" s="1" t="s">
        <v>23</v>
      </c>
      <c r="D1220" s="1" t="s">
        <v>50</v>
      </c>
      <c r="E1220" s="1">
        <v>17.850000000000001</v>
      </c>
      <c r="H1220" s="1">
        <f t="shared" si="24"/>
        <v>1.2516382204482119</v>
      </c>
    </row>
    <row r="1221" spans="2:8">
      <c r="B1221" s="1" t="s">
        <v>77</v>
      </c>
      <c r="C1221" s="1" t="s">
        <v>23</v>
      </c>
      <c r="D1221" s="1" t="s">
        <v>50</v>
      </c>
      <c r="E1221" s="1">
        <v>3.05</v>
      </c>
      <c r="H1221" s="1">
        <f t="shared" si="24"/>
        <v>0.48429983934678583</v>
      </c>
    </row>
    <row r="1222" spans="2:8">
      <c r="B1222" s="1" t="s">
        <v>77</v>
      </c>
      <c r="C1222" s="1" t="s">
        <v>23</v>
      </c>
      <c r="D1222" s="1" t="s">
        <v>50</v>
      </c>
      <c r="E1222" s="1">
        <v>11.58</v>
      </c>
      <c r="H1222" s="1">
        <f t="shared" si="24"/>
        <v>1.0637085593914173</v>
      </c>
    </row>
    <row r="1223" spans="2:8">
      <c r="B1223" s="1" t="s">
        <v>77</v>
      </c>
      <c r="C1223" s="1" t="s">
        <v>23</v>
      </c>
      <c r="D1223" s="1" t="s">
        <v>50</v>
      </c>
      <c r="E1223" s="1">
        <v>4.24</v>
      </c>
      <c r="H1223" s="1">
        <f t="shared" si="24"/>
        <v>0.6273658565927327</v>
      </c>
    </row>
    <row r="1224" spans="2:8">
      <c r="B1224" s="1" t="s">
        <v>77</v>
      </c>
      <c r="C1224" s="1" t="s">
        <v>23</v>
      </c>
      <c r="D1224" s="1" t="s">
        <v>50</v>
      </c>
      <c r="E1224" s="1">
        <v>2.4</v>
      </c>
      <c r="H1224" s="1">
        <f t="shared" si="24"/>
        <v>0.38021124171160603</v>
      </c>
    </row>
    <row r="1225" spans="2:8">
      <c r="B1225" s="1" t="s">
        <v>77</v>
      </c>
      <c r="C1225" s="1" t="s">
        <v>23</v>
      </c>
      <c r="D1225" s="1" t="s">
        <v>50</v>
      </c>
      <c r="E1225" s="1">
        <v>9.34</v>
      </c>
      <c r="H1225" s="1">
        <f t="shared" si="24"/>
        <v>0.9703468762300933</v>
      </c>
    </row>
    <row r="1226" spans="2:8">
      <c r="B1226" s="1" t="s">
        <v>77</v>
      </c>
      <c r="C1226" s="1" t="s">
        <v>23</v>
      </c>
      <c r="D1226" s="1" t="s">
        <v>50</v>
      </c>
      <c r="E1226" s="1">
        <v>2.92</v>
      </c>
      <c r="H1226" s="1">
        <f t="shared" si="24"/>
        <v>0.46538285144841829</v>
      </c>
    </row>
    <row r="1227" spans="2:8">
      <c r="B1227" s="1" t="s">
        <v>77</v>
      </c>
      <c r="C1227" s="1" t="s">
        <v>23</v>
      </c>
      <c r="D1227" s="1" t="s">
        <v>50</v>
      </c>
      <c r="E1227" s="1">
        <v>6.56</v>
      </c>
      <c r="H1227" s="1">
        <f t="shared" si="24"/>
        <v>0.81690383937566025</v>
      </c>
    </row>
    <row r="1228" spans="2:8">
      <c r="B1228" s="1" t="s">
        <v>77</v>
      </c>
      <c r="C1228" s="1" t="s">
        <v>23</v>
      </c>
      <c r="D1228" s="1" t="s">
        <v>50</v>
      </c>
      <c r="E1228" s="1">
        <v>2.23</v>
      </c>
      <c r="H1228" s="1">
        <f t="shared" si="24"/>
        <v>0.34830486304816066</v>
      </c>
    </row>
    <row r="1229" spans="2:8">
      <c r="B1229" s="1" t="s">
        <v>77</v>
      </c>
      <c r="C1229" s="1" t="s">
        <v>23</v>
      </c>
      <c r="D1229" s="1" t="s">
        <v>50</v>
      </c>
      <c r="E1229" s="1">
        <v>1.93</v>
      </c>
      <c r="H1229" s="1">
        <f t="shared" si="24"/>
        <v>0.28555730900777376</v>
      </c>
    </row>
    <row r="1230" spans="2:8">
      <c r="B1230" s="1" t="s">
        <v>77</v>
      </c>
      <c r="C1230" s="1" t="s">
        <v>23</v>
      </c>
      <c r="D1230" s="1" t="s">
        <v>50</v>
      </c>
      <c r="E1230" s="1">
        <v>5.31</v>
      </c>
      <c r="H1230" s="1">
        <f t="shared" si="24"/>
        <v>0.72509452108146899</v>
      </c>
    </row>
    <row r="1231" spans="2:8">
      <c r="B1231" s="1" t="s">
        <v>77</v>
      </c>
      <c r="C1231" s="1" t="s">
        <v>23</v>
      </c>
      <c r="D1231" s="1" t="s">
        <v>50</v>
      </c>
      <c r="E1231" s="1">
        <v>2.69</v>
      </c>
      <c r="H1231" s="1">
        <f t="shared" si="24"/>
        <v>0.42975228000240795</v>
      </c>
    </row>
    <row r="1232" spans="2:8">
      <c r="B1232" s="1" t="s">
        <v>77</v>
      </c>
      <c r="C1232" s="1" t="s">
        <v>23</v>
      </c>
      <c r="D1232" s="1" t="s">
        <v>50</v>
      </c>
      <c r="E1232" s="1">
        <v>3.78</v>
      </c>
      <c r="H1232" s="1">
        <f t="shared" si="24"/>
        <v>0.57749179983722532</v>
      </c>
    </row>
    <row r="1233" spans="2:8">
      <c r="B1233" s="1" t="s">
        <v>77</v>
      </c>
      <c r="C1233" s="1" t="s">
        <v>23</v>
      </c>
      <c r="D1233" s="1" t="s">
        <v>50</v>
      </c>
      <c r="E1233" s="1">
        <v>3.61</v>
      </c>
      <c r="H1233" s="1">
        <f t="shared" si="24"/>
        <v>0.55750720190565795</v>
      </c>
    </row>
    <row r="1234" spans="2:8">
      <c r="B1234" s="1" t="s">
        <v>77</v>
      </c>
      <c r="C1234" s="1" t="s">
        <v>23</v>
      </c>
      <c r="D1234" s="1" t="s">
        <v>50</v>
      </c>
      <c r="E1234" s="1">
        <v>3.98</v>
      </c>
      <c r="H1234" s="1">
        <f t="shared" si="24"/>
        <v>0.59988307207368785</v>
      </c>
    </row>
    <row r="1235" spans="2:8">
      <c r="B1235" s="1" t="s">
        <v>77</v>
      </c>
      <c r="C1235" s="1" t="s">
        <v>23</v>
      </c>
      <c r="D1235" s="1" t="s">
        <v>50</v>
      </c>
      <c r="E1235" s="1">
        <v>7.7</v>
      </c>
      <c r="H1235" s="1">
        <f t="shared" si="24"/>
        <v>0.88649072517248184</v>
      </c>
    </row>
    <row r="1236" spans="2:8">
      <c r="B1236" s="1" t="s">
        <v>77</v>
      </c>
      <c r="C1236" s="1" t="s">
        <v>23</v>
      </c>
      <c r="D1236" s="1" t="s">
        <v>50</v>
      </c>
      <c r="E1236" s="1">
        <v>2.0699999999999998</v>
      </c>
      <c r="H1236" s="1">
        <f t="shared" si="24"/>
        <v>0.31597034545691771</v>
      </c>
    </row>
    <row r="1237" spans="2:8">
      <c r="B1237" s="1" t="s">
        <v>77</v>
      </c>
      <c r="C1237" s="1" t="s">
        <v>23</v>
      </c>
      <c r="D1237" s="1" t="s">
        <v>50</v>
      </c>
      <c r="E1237" s="1">
        <v>3.62</v>
      </c>
      <c r="H1237" s="1">
        <f t="shared" si="24"/>
        <v>0.55870857053316569</v>
      </c>
    </row>
    <row r="1238" spans="2:8">
      <c r="B1238" s="1" t="s">
        <v>77</v>
      </c>
      <c r="C1238" s="1" t="s">
        <v>23</v>
      </c>
      <c r="D1238" s="1" t="s">
        <v>50</v>
      </c>
      <c r="E1238" s="1">
        <v>2.31</v>
      </c>
      <c r="H1238" s="1">
        <f t="shared" si="24"/>
        <v>0.36361197989214433</v>
      </c>
    </row>
    <row r="1239" spans="2:8">
      <c r="B1239" s="1" t="s">
        <v>77</v>
      </c>
      <c r="C1239" s="1" t="s">
        <v>23</v>
      </c>
      <c r="D1239" s="1" t="s">
        <v>50</v>
      </c>
      <c r="E1239" s="1">
        <v>2.88</v>
      </c>
      <c r="H1239" s="1">
        <f t="shared" si="24"/>
        <v>0.45939248775923086</v>
      </c>
    </row>
    <row r="1240" spans="2:8">
      <c r="B1240" s="1" t="s">
        <v>77</v>
      </c>
      <c r="C1240" s="1" t="s">
        <v>23</v>
      </c>
      <c r="D1240" s="1" t="s">
        <v>50</v>
      </c>
      <c r="E1240" s="1">
        <v>1.89</v>
      </c>
      <c r="H1240" s="1">
        <f t="shared" si="24"/>
        <v>0.27646180417324412</v>
      </c>
    </row>
    <row r="1241" spans="2:8">
      <c r="B1241" s="1" t="s">
        <v>77</v>
      </c>
      <c r="C1241" s="1" t="s">
        <v>23</v>
      </c>
      <c r="D1241" s="1" t="s">
        <v>50</v>
      </c>
      <c r="E1241" s="1">
        <v>2.5099999999999998</v>
      </c>
      <c r="H1241" s="1">
        <f t="shared" si="24"/>
        <v>0.39967372148103808</v>
      </c>
    </row>
    <row r="1242" spans="2:8">
      <c r="B1242" s="1" t="s">
        <v>77</v>
      </c>
      <c r="C1242" s="1" t="s">
        <v>23</v>
      </c>
      <c r="D1242" s="1" t="s">
        <v>50</v>
      </c>
      <c r="E1242" s="1">
        <v>2.02</v>
      </c>
      <c r="H1242" s="1">
        <f t="shared" si="24"/>
        <v>0.30535136944662378</v>
      </c>
    </row>
    <row r="1243" spans="2:8">
      <c r="B1243" s="1" t="s">
        <v>77</v>
      </c>
      <c r="C1243" s="1" t="s">
        <v>23</v>
      </c>
      <c r="D1243" s="1" t="s">
        <v>50</v>
      </c>
      <c r="E1243" s="1">
        <v>2.92</v>
      </c>
      <c r="H1243" s="1">
        <f t="shared" si="24"/>
        <v>0.46538285144841829</v>
      </c>
    </row>
    <row r="1244" spans="2:8">
      <c r="B1244" s="1" t="s">
        <v>77</v>
      </c>
      <c r="C1244" s="1" t="s">
        <v>23</v>
      </c>
      <c r="D1244" s="1" t="s">
        <v>50</v>
      </c>
      <c r="E1244" s="1">
        <v>2.0699999999999998</v>
      </c>
      <c r="H1244" s="1">
        <f t="shared" si="24"/>
        <v>0.31597034545691771</v>
      </c>
    </row>
    <row r="1245" spans="2:8">
      <c r="B1245" s="1" t="s">
        <v>77</v>
      </c>
      <c r="C1245" s="1" t="s">
        <v>23</v>
      </c>
      <c r="D1245" s="1" t="s">
        <v>50</v>
      </c>
      <c r="E1245" s="1">
        <v>2.31</v>
      </c>
      <c r="H1245" s="1">
        <f t="shared" si="24"/>
        <v>0.36361197989214433</v>
      </c>
    </row>
    <row r="1246" spans="2:8">
      <c r="B1246" s="1" t="s">
        <v>77</v>
      </c>
      <c r="C1246" s="1" t="s">
        <v>23</v>
      </c>
      <c r="D1246" s="1" t="s">
        <v>50</v>
      </c>
      <c r="E1246" s="1">
        <v>6.45</v>
      </c>
      <c r="H1246" s="1">
        <f t="shared" si="24"/>
        <v>0.80955971463526777</v>
      </c>
    </row>
    <row r="1247" spans="2:8">
      <c r="B1247" s="1" t="s">
        <v>77</v>
      </c>
      <c r="C1247" s="1" t="s">
        <v>23</v>
      </c>
      <c r="D1247" s="1" t="s">
        <v>50</v>
      </c>
      <c r="E1247" s="1">
        <v>6.7</v>
      </c>
      <c r="H1247" s="1">
        <f t="shared" si="24"/>
        <v>0.82607480270082645</v>
      </c>
    </row>
    <row r="1248" spans="2:8">
      <c r="B1248" s="1" t="s">
        <v>77</v>
      </c>
      <c r="C1248" s="1" t="s">
        <v>23</v>
      </c>
      <c r="D1248" s="1" t="s">
        <v>50</v>
      </c>
      <c r="E1248" s="1">
        <v>4.83</v>
      </c>
      <c r="H1248" s="1">
        <f t="shared" si="24"/>
        <v>0.68394713075151214</v>
      </c>
    </row>
    <row r="1249" spans="2:8">
      <c r="B1249" s="1" t="s">
        <v>77</v>
      </c>
      <c r="C1249" s="1" t="s">
        <v>23</v>
      </c>
      <c r="D1249" s="1" t="s">
        <v>50</v>
      </c>
      <c r="E1249" s="1">
        <v>4.51</v>
      </c>
      <c r="H1249" s="1">
        <f t="shared" si="24"/>
        <v>0.65417654187796048</v>
      </c>
    </row>
    <row r="1250" spans="2:8">
      <c r="B1250" s="1" t="s">
        <v>77</v>
      </c>
      <c r="C1250" s="1" t="s">
        <v>23</v>
      </c>
      <c r="D1250" s="1" t="s">
        <v>50</v>
      </c>
      <c r="E1250" s="1">
        <v>2.73</v>
      </c>
      <c r="H1250" s="1">
        <f t="shared" si="24"/>
        <v>0.43616264704075602</v>
      </c>
    </row>
    <row r="1251" spans="2:8">
      <c r="B1251" s="1" t="s">
        <v>77</v>
      </c>
      <c r="C1251" s="1" t="s">
        <v>23</v>
      </c>
      <c r="D1251" s="1" t="s">
        <v>50</v>
      </c>
      <c r="E1251" s="1">
        <v>1.82</v>
      </c>
      <c r="H1251" s="1">
        <f t="shared" si="24"/>
        <v>0.26007138798507479</v>
      </c>
    </row>
    <row r="1252" spans="2:8">
      <c r="B1252" s="1" t="s">
        <v>77</v>
      </c>
      <c r="C1252" s="1" t="s">
        <v>23</v>
      </c>
      <c r="D1252" s="1" t="s">
        <v>50</v>
      </c>
      <c r="E1252" s="1">
        <v>2.4500000000000002</v>
      </c>
      <c r="H1252" s="1">
        <f t="shared" si="24"/>
        <v>0.38916608436453248</v>
      </c>
    </row>
    <row r="1253" spans="2:8">
      <c r="B1253" s="1" t="s">
        <v>77</v>
      </c>
      <c r="C1253" s="1" t="s">
        <v>23</v>
      </c>
      <c r="D1253" s="1" t="s">
        <v>50</v>
      </c>
      <c r="E1253" s="1">
        <v>4.1500000000000004</v>
      </c>
      <c r="H1253" s="1">
        <f t="shared" si="24"/>
        <v>0.61804809671209271</v>
      </c>
    </row>
    <row r="1254" spans="2:8">
      <c r="B1254" s="1" t="s">
        <v>77</v>
      </c>
      <c r="C1254" s="1" t="s">
        <v>23</v>
      </c>
      <c r="D1254" s="1" t="s">
        <v>50</v>
      </c>
      <c r="E1254" s="1">
        <v>2.14</v>
      </c>
      <c r="H1254" s="1">
        <f t="shared" si="24"/>
        <v>0.33041377334919086</v>
      </c>
    </row>
    <row r="1255" spans="2:8">
      <c r="B1255" s="1" t="s">
        <v>77</v>
      </c>
      <c r="C1255" s="1" t="s">
        <v>23</v>
      </c>
      <c r="D1255" s="1" t="s">
        <v>50</v>
      </c>
      <c r="E1255" s="1">
        <v>4.07</v>
      </c>
      <c r="H1255" s="1">
        <f t="shared" si="24"/>
        <v>0.60959440922522001</v>
      </c>
    </row>
    <row r="1256" spans="2:8">
      <c r="B1256" s="1" t="s">
        <v>77</v>
      </c>
      <c r="C1256" s="1" t="s">
        <v>23</v>
      </c>
      <c r="D1256" s="1" t="s">
        <v>50</v>
      </c>
      <c r="E1256" s="1">
        <v>2.61</v>
      </c>
      <c r="H1256" s="1">
        <f t="shared" si="24"/>
        <v>0.41664050733828095</v>
      </c>
    </row>
    <row r="1257" spans="2:8">
      <c r="B1257" s="1" t="s">
        <v>77</v>
      </c>
      <c r="C1257" s="1" t="s">
        <v>23</v>
      </c>
      <c r="D1257" s="1" t="s">
        <v>50</v>
      </c>
      <c r="E1257" s="1">
        <v>1.57</v>
      </c>
      <c r="H1257" s="1">
        <f t="shared" si="24"/>
        <v>0.19589965240923377</v>
      </c>
    </row>
    <row r="1258" spans="2:8">
      <c r="B1258" s="1" t="s">
        <v>77</v>
      </c>
      <c r="C1258" s="1" t="s">
        <v>23</v>
      </c>
      <c r="D1258" s="1" t="s">
        <v>50</v>
      </c>
      <c r="E1258" s="1">
        <v>7.68</v>
      </c>
      <c r="H1258" s="1">
        <f t="shared" si="24"/>
        <v>0.88536122003151196</v>
      </c>
    </row>
    <row r="1259" spans="2:8">
      <c r="B1259" s="1" t="s">
        <v>77</v>
      </c>
      <c r="C1259" s="1" t="s">
        <v>23</v>
      </c>
      <c r="D1259" s="1" t="s">
        <v>50</v>
      </c>
      <c r="E1259" s="1">
        <v>1.68</v>
      </c>
      <c r="H1259" s="1">
        <f t="shared" si="24"/>
        <v>0.22530928172586284</v>
      </c>
    </row>
    <row r="1260" spans="2:8">
      <c r="B1260" s="1" t="s">
        <v>77</v>
      </c>
      <c r="C1260" s="1" t="s">
        <v>23</v>
      </c>
      <c r="D1260" s="1" t="s">
        <v>50</v>
      </c>
      <c r="E1260" s="1">
        <v>2.95</v>
      </c>
      <c r="H1260" s="1">
        <f t="shared" si="24"/>
        <v>0.46982201597816303</v>
      </c>
    </row>
    <row r="1261" spans="2:8">
      <c r="B1261" s="1" t="s">
        <v>77</v>
      </c>
      <c r="C1261" s="1" t="s">
        <v>23</v>
      </c>
      <c r="D1261" s="1" t="s">
        <v>50</v>
      </c>
      <c r="E1261" s="1">
        <v>2.46</v>
      </c>
      <c r="H1261" s="1">
        <f t="shared" si="24"/>
        <v>0.39093510710337914</v>
      </c>
    </row>
    <row r="1262" spans="2:8">
      <c r="B1262" s="1" t="s">
        <v>77</v>
      </c>
      <c r="C1262" s="1" t="s">
        <v>23</v>
      </c>
      <c r="D1262" s="1" t="s">
        <v>50</v>
      </c>
      <c r="E1262" s="1">
        <v>1.77</v>
      </c>
      <c r="H1262" s="1">
        <f t="shared" si="24"/>
        <v>0.24797326636180664</v>
      </c>
    </row>
    <row r="1263" spans="2:8">
      <c r="B1263" s="1" t="s">
        <v>77</v>
      </c>
      <c r="C1263" s="1" t="s">
        <v>24</v>
      </c>
      <c r="D1263" s="1" t="s">
        <v>46</v>
      </c>
      <c r="E1263" s="1">
        <v>0.32</v>
      </c>
      <c r="H1263" s="1">
        <f t="shared" si="24"/>
        <v>-0.49485002168009401</v>
      </c>
    </row>
    <row r="1264" spans="2:8">
      <c r="B1264" s="1" t="s">
        <v>77</v>
      </c>
      <c r="C1264" s="1" t="s">
        <v>24</v>
      </c>
      <c r="D1264" s="1" t="s">
        <v>46</v>
      </c>
      <c r="E1264" s="1">
        <v>0.61</v>
      </c>
      <c r="H1264" s="1">
        <f t="shared" si="24"/>
        <v>-0.21467016498923297</v>
      </c>
    </row>
    <row r="1265" spans="2:8">
      <c r="B1265" s="1" t="s">
        <v>77</v>
      </c>
      <c r="C1265" s="1" t="s">
        <v>24</v>
      </c>
      <c r="D1265" s="1" t="s">
        <v>46</v>
      </c>
      <c r="E1265" s="1">
        <v>1.71</v>
      </c>
      <c r="H1265" s="1">
        <f t="shared" si="24"/>
        <v>0.23299611039215382</v>
      </c>
    </row>
    <row r="1266" spans="2:8">
      <c r="B1266" s="1" t="s">
        <v>77</v>
      </c>
      <c r="C1266" s="1" t="s">
        <v>24</v>
      </c>
      <c r="D1266" s="1" t="s">
        <v>46</v>
      </c>
      <c r="E1266" s="1">
        <v>0.12</v>
      </c>
      <c r="H1266" s="1">
        <f t="shared" si="24"/>
        <v>-0.92081875395237522</v>
      </c>
    </row>
    <row r="1267" spans="2:8">
      <c r="B1267" s="1" t="s">
        <v>77</v>
      </c>
      <c r="C1267" s="1" t="s">
        <v>24</v>
      </c>
      <c r="D1267" s="1" t="s">
        <v>46</v>
      </c>
      <c r="E1267" s="1">
        <v>0.62</v>
      </c>
      <c r="H1267" s="1">
        <f t="shared" si="24"/>
        <v>-0.20760831050174613</v>
      </c>
    </row>
    <row r="1268" spans="2:8">
      <c r="B1268" s="1" t="s">
        <v>77</v>
      </c>
      <c r="C1268" s="1" t="s">
        <v>24</v>
      </c>
      <c r="D1268" s="1" t="s">
        <v>46</v>
      </c>
      <c r="E1268" s="1">
        <v>0.17</v>
      </c>
      <c r="H1268" s="1">
        <f t="shared" si="24"/>
        <v>-0.769551078621726</v>
      </c>
    </row>
    <row r="1269" spans="2:8">
      <c r="B1269" s="1" t="s">
        <v>77</v>
      </c>
      <c r="C1269" s="1" t="s">
        <v>24</v>
      </c>
      <c r="D1269" s="1" t="s">
        <v>46</v>
      </c>
      <c r="E1269" s="1">
        <v>1.75</v>
      </c>
      <c r="H1269" s="1">
        <f t="shared" si="24"/>
        <v>0.24303804868629444</v>
      </c>
    </row>
    <row r="1270" spans="2:8">
      <c r="B1270" s="1" t="s">
        <v>77</v>
      </c>
      <c r="C1270" s="1" t="s">
        <v>24</v>
      </c>
      <c r="D1270" s="1" t="s">
        <v>46</v>
      </c>
      <c r="E1270" s="1">
        <v>0.32</v>
      </c>
      <c r="H1270" s="1">
        <f t="shared" si="24"/>
        <v>-0.49485002168009401</v>
      </c>
    </row>
    <row r="1271" spans="2:8">
      <c r="B1271" s="1" t="s">
        <v>77</v>
      </c>
      <c r="C1271" s="1" t="s">
        <v>24</v>
      </c>
      <c r="D1271" s="1" t="s">
        <v>46</v>
      </c>
      <c r="E1271" s="1">
        <v>0.33</v>
      </c>
      <c r="H1271" s="1">
        <f t="shared" si="24"/>
        <v>-0.48148606012211248</v>
      </c>
    </row>
    <row r="1272" spans="2:8">
      <c r="B1272" s="1" t="s">
        <v>77</v>
      </c>
      <c r="C1272" s="1" t="s">
        <v>24</v>
      </c>
      <c r="D1272" s="1" t="s">
        <v>46</v>
      </c>
      <c r="E1272" s="1">
        <v>0.18</v>
      </c>
      <c r="H1272" s="1">
        <f t="shared" si="24"/>
        <v>-0.74472749489669399</v>
      </c>
    </row>
    <row r="1273" spans="2:8">
      <c r="B1273" s="1" t="s">
        <v>77</v>
      </c>
      <c r="C1273" s="1" t="s">
        <v>24</v>
      </c>
      <c r="D1273" s="1" t="s">
        <v>46</v>
      </c>
      <c r="E1273" s="1">
        <v>0.19</v>
      </c>
      <c r="H1273" s="1">
        <f t="shared" ref="H1273:H1336" si="25">LOG10(E1273)</f>
        <v>-0.72124639904717103</v>
      </c>
    </row>
    <row r="1274" spans="2:8">
      <c r="B1274" s="1" t="s">
        <v>77</v>
      </c>
      <c r="C1274" s="1" t="s">
        <v>24</v>
      </c>
      <c r="D1274" s="1" t="s">
        <v>46</v>
      </c>
      <c r="E1274" s="1">
        <v>1.72</v>
      </c>
      <c r="H1274" s="1">
        <f t="shared" si="25"/>
        <v>0.2355284469075489</v>
      </c>
    </row>
    <row r="1275" spans="2:8">
      <c r="B1275" s="1" t="s">
        <v>77</v>
      </c>
      <c r="C1275" s="1" t="s">
        <v>24</v>
      </c>
      <c r="D1275" s="1" t="s">
        <v>46</v>
      </c>
      <c r="E1275" s="1">
        <v>0.14000000000000001</v>
      </c>
      <c r="H1275" s="1">
        <f t="shared" si="25"/>
        <v>-0.85387196432176193</v>
      </c>
    </row>
    <row r="1276" spans="2:8">
      <c r="B1276" s="1" t="s">
        <v>77</v>
      </c>
      <c r="C1276" s="1" t="s">
        <v>24</v>
      </c>
      <c r="D1276" s="1" t="s">
        <v>46</v>
      </c>
      <c r="E1276" s="1">
        <v>0.08</v>
      </c>
      <c r="H1276" s="1">
        <f t="shared" si="25"/>
        <v>-1.0969100130080565</v>
      </c>
    </row>
    <row r="1277" spans="2:8">
      <c r="B1277" s="1" t="s">
        <v>77</v>
      </c>
      <c r="C1277" s="1" t="s">
        <v>24</v>
      </c>
      <c r="D1277" s="1" t="s">
        <v>46</v>
      </c>
      <c r="E1277" s="1">
        <v>0.74</v>
      </c>
      <c r="H1277" s="1">
        <f t="shared" si="25"/>
        <v>-0.13076828026902382</v>
      </c>
    </row>
    <row r="1278" spans="2:8">
      <c r="B1278" s="1" t="s">
        <v>77</v>
      </c>
      <c r="C1278" s="1" t="s">
        <v>24</v>
      </c>
      <c r="D1278" s="1" t="s">
        <v>46</v>
      </c>
      <c r="E1278" s="1">
        <v>0.67</v>
      </c>
      <c r="H1278" s="1">
        <f t="shared" si="25"/>
        <v>-0.17392519729917355</v>
      </c>
    </row>
    <row r="1279" spans="2:8">
      <c r="B1279" s="1" t="s">
        <v>77</v>
      </c>
      <c r="C1279" s="1" t="s">
        <v>24</v>
      </c>
      <c r="D1279" s="1" t="s">
        <v>46</v>
      </c>
      <c r="E1279" s="1">
        <v>0.44</v>
      </c>
      <c r="H1279" s="1">
        <f t="shared" si="25"/>
        <v>-0.35654732351381258</v>
      </c>
    </row>
    <row r="1280" spans="2:8">
      <c r="B1280" s="1" t="s">
        <v>77</v>
      </c>
      <c r="C1280" s="1" t="s">
        <v>24</v>
      </c>
      <c r="D1280" s="1" t="s">
        <v>46</v>
      </c>
      <c r="E1280" s="1">
        <v>0.17</v>
      </c>
      <c r="H1280" s="1">
        <f t="shared" si="25"/>
        <v>-0.769551078621726</v>
      </c>
    </row>
    <row r="1281" spans="2:8">
      <c r="B1281" s="1" t="s">
        <v>77</v>
      </c>
      <c r="C1281" s="1" t="s">
        <v>24</v>
      </c>
      <c r="D1281" s="1" t="s">
        <v>46</v>
      </c>
      <c r="E1281" s="1">
        <v>0.19</v>
      </c>
      <c r="H1281" s="1">
        <f t="shared" si="25"/>
        <v>-0.72124639904717103</v>
      </c>
    </row>
    <row r="1282" spans="2:8">
      <c r="B1282" s="1" t="s">
        <v>77</v>
      </c>
      <c r="C1282" s="1" t="s">
        <v>24</v>
      </c>
      <c r="D1282" s="1" t="s">
        <v>46</v>
      </c>
      <c r="E1282" s="1">
        <v>0.05</v>
      </c>
      <c r="H1282" s="1">
        <f t="shared" si="25"/>
        <v>-1.3010299956639813</v>
      </c>
    </row>
    <row r="1283" spans="2:8">
      <c r="B1283" s="1" t="s">
        <v>77</v>
      </c>
      <c r="C1283" s="1" t="s">
        <v>24</v>
      </c>
      <c r="D1283" s="1" t="s">
        <v>46</v>
      </c>
      <c r="E1283" s="1">
        <v>0.78</v>
      </c>
      <c r="H1283" s="1">
        <f t="shared" si="25"/>
        <v>-0.10790539730951958</v>
      </c>
    </row>
    <row r="1284" spans="2:8">
      <c r="B1284" s="1" t="s">
        <v>77</v>
      </c>
      <c r="C1284" s="1" t="s">
        <v>24</v>
      </c>
      <c r="D1284" s="1" t="s">
        <v>46</v>
      </c>
      <c r="E1284" s="1">
        <v>0.08</v>
      </c>
      <c r="H1284" s="1">
        <f t="shared" si="25"/>
        <v>-1.0969100130080565</v>
      </c>
    </row>
    <row r="1285" spans="2:8">
      <c r="B1285" s="1" t="s">
        <v>77</v>
      </c>
      <c r="C1285" s="1" t="s">
        <v>24</v>
      </c>
      <c r="D1285" s="1" t="s">
        <v>46</v>
      </c>
      <c r="E1285" s="1">
        <v>0.14000000000000001</v>
      </c>
      <c r="H1285" s="1">
        <f t="shared" si="25"/>
        <v>-0.85387196432176193</v>
      </c>
    </row>
    <row r="1286" spans="2:8">
      <c r="B1286" s="1" t="s">
        <v>77</v>
      </c>
      <c r="C1286" s="1" t="s">
        <v>24</v>
      </c>
      <c r="D1286" s="1" t="s">
        <v>46</v>
      </c>
      <c r="E1286" s="1">
        <v>0.22</v>
      </c>
      <c r="H1286" s="1">
        <f t="shared" si="25"/>
        <v>-0.65757731917779372</v>
      </c>
    </row>
    <row r="1287" spans="2:8">
      <c r="B1287" s="1" t="s">
        <v>77</v>
      </c>
      <c r="C1287" s="1" t="s">
        <v>24</v>
      </c>
      <c r="D1287" s="1" t="s">
        <v>46</v>
      </c>
      <c r="E1287" s="1">
        <v>0.41</v>
      </c>
      <c r="H1287" s="1">
        <f t="shared" si="25"/>
        <v>-0.38721614328026455</v>
      </c>
    </row>
    <row r="1288" spans="2:8">
      <c r="B1288" s="1" t="s">
        <v>77</v>
      </c>
      <c r="C1288" s="1" t="s">
        <v>24</v>
      </c>
      <c r="D1288" s="1" t="s">
        <v>55</v>
      </c>
      <c r="E1288" s="1">
        <v>0.06</v>
      </c>
      <c r="H1288" s="1">
        <f t="shared" si="25"/>
        <v>-1.2218487496163564</v>
      </c>
    </row>
    <row r="1289" spans="2:8">
      <c r="B1289" s="1" t="s">
        <v>77</v>
      </c>
      <c r="C1289" s="1" t="s">
        <v>24</v>
      </c>
      <c r="D1289" s="1" t="s">
        <v>55</v>
      </c>
      <c r="E1289" s="1">
        <v>0.05</v>
      </c>
      <c r="H1289" s="1">
        <f t="shared" si="25"/>
        <v>-1.3010299956639813</v>
      </c>
    </row>
    <row r="1290" spans="2:8">
      <c r="B1290" s="1" t="s">
        <v>77</v>
      </c>
      <c r="C1290" s="1" t="s">
        <v>24</v>
      </c>
      <c r="D1290" s="1" t="s">
        <v>55</v>
      </c>
      <c r="E1290" s="1">
        <v>0.03</v>
      </c>
      <c r="H1290" s="1">
        <f t="shared" si="25"/>
        <v>-1.5228787452803376</v>
      </c>
    </row>
    <row r="1291" spans="2:8">
      <c r="B1291" s="1" t="s">
        <v>77</v>
      </c>
      <c r="C1291" s="1" t="s">
        <v>24</v>
      </c>
      <c r="D1291" s="1" t="s">
        <v>55</v>
      </c>
      <c r="E1291" s="1">
        <v>0.03</v>
      </c>
      <c r="H1291" s="1">
        <f t="shared" si="25"/>
        <v>-1.5228787452803376</v>
      </c>
    </row>
    <row r="1292" spans="2:8">
      <c r="B1292" s="1" t="s">
        <v>77</v>
      </c>
      <c r="C1292" s="1" t="s">
        <v>24</v>
      </c>
      <c r="D1292" s="1" t="s">
        <v>55</v>
      </c>
      <c r="E1292" s="1">
        <v>0.1</v>
      </c>
      <c r="H1292" s="1">
        <f t="shared" si="25"/>
        <v>-1</v>
      </c>
    </row>
    <row r="1293" spans="2:8">
      <c r="B1293" s="1" t="s">
        <v>77</v>
      </c>
      <c r="C1293" s="1" t="s">
        <v>24</v>
      </c>
      <c r="D1293" s="1" t="s">
        <v>55</v>
      </c>
      <c r="E1293" s="1">
        <v>0.12</v>
      </c>
      <c r="H1293" s="1">
        <f t="shared" si="25"/>
        <v>-0.92081875395237522</v>
      </c>
    </row>
    <row r="1294" spans="2:8">
      <c r="B1294" s="1" t="s">
        <v>77</v>
      </c>
      <c r="C1294" s="1" t="s">
        <v>24</v>
      </c>
      <c r="D1294" s="1" t="s">
        <v>55</v>
      </c>
      <c r="E1294" s="1">
        <v>7.0000000000000007E-2</v>
      </c>
      <c r="H1294" s="1">
        <f t="shared" si="25"/>
        <v>-1.1549019599857431</v>
      </c>
    </row>
    <row r="1295" spans="2:8">
      <c r="B1295" s="1" t="s">
        <v>77</v>
      </c>
      <c r="C1295" s="1" t="s">
        <v>24</v>
      </c>
      <c r="D1295" s="1" t="s">
        <v>55</v>
      </c>
      <c r="E1295" s="1">
        <v>0.03</v>
      </c>
      <c r="H1295" s="1">
        <f t="shared" si="25"/>
        <v>-1.5228787452803376</v>
      </c>
    </row>
    <row r="1296" spans="2:8">
      <c r="B1296" s="1" t="s">
        <v>77</v>
      </c>
      <c r="C1296" s="1" t="s">
        <v>24</v>
      </c>
      <c r="D1296" s="1" t="s">
        <v>55</v>
      </c>
      <c r="E1296" s="1">
        <v>0.08</v>
      </c>
      <c r="H1296" s="1">
        <f t="shared" si="25"/>
        <v>-1.0969100130080565</v>
      </c>
    </row>
    <row r="1297" spans="2:8">
      <c r="B1297" s="1" t="s">
        <v>77</v>
      </c>
      <c r="C1297" s="1" t="s">
        <v>24</v>
      </c>
      <c r="D1297" s="1" t="s">
        <v>55</v>
      </c>
      <c r="E1297" s="1">
        <v>0.03</v>
      </c>
      <c r="H1297" s="1">
        <f t="shared" si="25"/>
        <v>-1.5228787452803376</v>
      </c>
    </row>
    <row r="1298" spans="2:8">
      <c r="B1298" s="1" t="s">
        <v>77</v>
      </c>
      <c r="C1298" s="1" t="s">
        <v>24</v>
      </c>
      <c r="D1298" s="1" t="s">
        <v>55</v>
      </c>
      <c r="E1298" s="1">
        <v>0.03</v>
      </c>
      <c r="H1298" s="1">
        <f t="shared" si="25"/>
        <v>-1.5228787452803376</v>
      </c>
    </row>
    <row r="1299" spans="2:8">
      <c r="B1299" s="1" t="s">
        <v>77</v>
      </c>
      <c r="C1299" s="1" t="s">
        <v>24</v>
      </c>
      <c r="D1299" s="1" t="s">
        <v>55</v>
      </c>
      <c r="E1299" s="1">
        <v>0.1</v>
      </c>
      <c r="H1299" s="1">
        <f t="shared" si="25"/>
        <v>-1</v>
      </c>
    </row>
    <row r="1300" spans="2:8">
      <c r="B1300" s="1" t="s">
        <v>77</v>
      </c>
      <c r="C1300" s="1" t="s">
        <v>24</v>
      </c>
      <c r="D1300" s="1" t="s">
        <v>55</v>
      </c>
      <c r="E1300" s="1">
        <v>0.03</v>
      </c>
      <c r="H1300" s="1">
        <f t="shared" si="25"/>
        <v>-1.5228787452803376</v>
      </c>
    </row>
    <row r="1301" spans="2:8">
      <c r="B1301" s="1" t="s">
        <v>77</v>
      </c>
      <c r="C1301" s="1" t="s">
        <v>24</v>
      </c>
      <c r="D1301" s="1" t="s">
        <v>55</v>
      </c>
      <c r="E1301" s="1">
        <v>0.03</v>
      </c>
      <c r="H1301" s="1">
        <f t="shared" si="25"/>
        <v>-1.5228787452803376</v>
      </c>
    </row>
    <row r="1302" spans="2:8">
      <c r="B1302" s="1" t="s">
        <v>77</v>
      </c>
      <c r="C1302" s="1" t="s">
        <v>24</v>
      </c>
      <c r="D1302" s="1" t="s">
        <v>55</v>
      </c>
      <c r="E1302" s="1">
        <v>0.02</v>
      </c>
      <c r="H1302" s="1">
        <f t="shared" si="25"/>
        <v>-1.6989700043360187</v>
      </c>
    </row>
    <row r="1303" spans="2:8">
      <c r="B1303" s="1" t="s">
        <v>77</v>
      </c>
      <c r="C1303" s="1" t="s">
        <v>24</v>
      </c>
      <c r="D1303" s="1" t="s">
        <v>55</v>
      </c>
      <c r="E1303" s="1">
        <v>0.03</v>
      </c>
      <c r="H1303" s="1">
        <f t="shared" si="25"/>
        <v>-1.5228787452803376</v>
      </c>
    </row>
    <row r="1304" spans="2:8">
      <c r="B1304" s="1" t="s">
        <v>77</v>
      </c>
      <c r="C1304" s="1" t="s">
        <v>24</v>
      </c>
      <c r="D1304" s="1" t="s">
        <v>55</v>
      </c>
      <c r="E1304" s="1">
        <v>0.03</v>
      </c>
      <c r="H1304" s="1">
        <f t="shared" si="25"/>
        <v>-1.5228787452803376</v>
      </c>
    </row>
    <row r="1305" spans="2:8">
      <c r="B1305" s="1" t="s">
        <v>77</v>
      </c>
      <c r="C1305" s="1" t="s">
        <v>24</v>
      </c>
      <c r="D1305" s="1" t="s">
        <v>55</v>
      </c>
      <c r="E1305" s="1">
        <v>0.12</v>
      </c>
      <c r="H1305" s="1">
        <f t="shared" si="25"/>
        <v>-0.92081875395237522</v>
      </c>
    </row>
    <row r="1306" spans="2:8">
      <c r="B1306" s="1" t="s">
        <v>77</v>
      </c>
      <c r="C1306" s="1" t="s">
        <v>24</v>
      </c>
      <c r="D1306" s="1" t="s">
        <v>55</v>
      </c>
      <c r="E1306" s="1">
        <v>0.1</v>
      </c>
      <c r="H1306" s="1">
        <f t="shared" si="25"/>
        <v>-1</v>
      </c>
    </row>
    <row r="1307" spans="2:8">
      <c r="B1307" s="1" t="s">
        <v>77</v>
      </c>
      <c r="C1307" s="1" t="s">
        <v>24</v>
      </c>
      <c r="D1307" s="1" t="s">
        <v>55</v>
      </c>
      <c r="E1307" s="1">
        <v>0.03</v>
      </c>
      <c r="H1307" s="1">
        <f t="shared" si="25"/>
        <v>-1.5228787452803376</v>
      </c>
    </row>
    <row r="1308" spans="2:8">
      <c r="B1308" s="1" t="s">
        <v>77</v>
      </c>
      <c r="C1308" s="1" t="s">
        <v>24</v>
      </c>
      <c r="D1308" s="1" t="s">
        <v>55</v>
      </c>
      <c r="E1308" s="1">
        <v>0.04</v>
      </c>
      <c r="H1308" s="1">
        <f t="shared" si="25"/>
        <v>-1.3979400086720375</v>
      </c>
    </row>
    <row r="1309" spans="2:8">
      <c r="B1309" s="1" t="s">
        <v>77</v>
      </c>
      <c r="C1309" s="1" t="s">
        <v>24</v>
      </c>
      <c r="D1309" s="1" t="s">
        <v>55</v>
      </c>
      <c r="E1309" s="1">
        <v>0.03</v>
      </c>
      <c r="H1309" s="1">
        <f t="shared" si="25"/>
        <v>-1.5228787452803376</v>
      </c>
    </row>
    <row r="1310" spans="2:8">
      <c r="B1310" s="1" t="s">
        <v>77</v>
      </c>
      <c r="C1310" s="1" t="s">
        <v>24</v>
      </c>
      <c r="D1310" s="1" t="s">
        <v>55</v>
      </c>
      <c r="E1310" s="1">
        <v>0.08</v>
      </c>
      <c r="H1310" s="1">
        <f t="shared" si="25"/>
        <v>-1.0969100130080565</v>
      </c>
    </row>
    <row r="1311" spans="2:8">
      <c r="B1311" s="1" t="s">
        <v>77</v>
      </c>
      <c r="C1311" s="1" t="s">
        <v>24</v>
      </c>
      <c r="D1311" s="1" t="s">
        <v>55</v>
      </c>
      <c r="E1311" s="1">
        <v>0.12</v>
      </c>
      <c r="H1311" s="1">
        <f t="shared" si="25"/>
        <v>-0.92081875395237522</v>
      </c>
    </row>
    <row r="1312" spans="2:8">
      <c r="B1312" s="1" t="s">
        <v>77</v>
      </c>
      <c r="C1312" s="1" t="s">
        <v>24</v>
      </c>
      <c r="D1312" s="1" t="s">
        <v>55</v>
      </c>
      <c r="E1312" s="1">
        <v>0.03</v>
      </c>
      <c r="H1312" s="1">
        <f t="shared" si="25"/>
        <v>-1.5228787452803376</v>
      </c>
    </row>
    <row r="1313" spans="2:8">
      <c r="B1313" s="1" t="s">
        <v>77</v>
      </c>
      <c r="C1313" s="1" t="s">
        <v>24</v>
      </c>
      <c r="D1313" s="1" t="s">
        <v>72</v>
      </c>
      <c r="E1313" s="1">
        <v>0.03</v>
      </c>
      <c r="H1313" s="1">
        <f t="shared" si="25"/>
        <v>-1.5228787452803376</v>
      </c>
    </row>
    <row r="1314" spans="2:8">
      <c r="B1314" s="1" t="s">
        <v>77</v>
      </c>
      <c r="C1314" s="1" t="s">
        <v>24</v>
      </c>
      <c r="D1314" s="1" t="s">
        <v>72</v>
      </c>
      <c r="E1314" s="1">
        <v>0.05</v>
      </c>
      <c r="H1314" s="1">
        <f t="shared" si="25"/>
        <v>-1.3010299956639813</v>
      </c>
    </row>
    <row r="1315" spans="2:8">
      <c r="B1315" s="1" t="s">
        <v>77</v>
      </c>
      <c r="C1315" s="1" t="s">
        <v>24</v>
      </c>
      <c r="D1315" s="1" t="s">
        <v>47</v>
      </c>
      <c r="E1315" s="1">
        <v>0.88</v>
      </c>
      <c r="H1315" s="1">
        <f t="shared" si="25"/>
        <v>-5.551732784983137E-2</v>
      </c>
    </row>
    <row r="1316" spans="2:8">
      <c r="B1316" s="1" t="s">
        <v>77</v>
      </c>
      <c r="C1316" s="1" t="s">
        <v>24</v>
      </c>
      <c r="D1316" s="1" t="s">
        <v>47</v>
      </c>
      <c r="E1316" s="1">
        <v>0.12</v>
      </c>
      <c r="H1316" s="1">
        <f t="shared" si="25"/>
        <v>-0.92081875395237522</v>
      </c>
    </row>
    <row r="1317" spans="2:8">
      <c r="B1317" s="1" t="s">
        <v>77</v>
      </c>
      <c r="C1317" s="1" t="s">
        <v>24</v>
      </c>
      <c r="D1317" s="1" t="s">
        <v>47</v>
      </c>
      <c r="E1317" s="1">
        <v>0.18</v>
      </c>
      <c r="H1317" s="1">
        <f t="shared" si="25"/>
        <v>-0.74472749489669399</v>
      </c>
    </row>
    <row r="1318" spans="2:8">
      <c r="B1318" s="1" t="s">
        <v>77</v>
      </c>
      <c r="C1318" s="1" t="s">
        <v>24</v>
      </c>
      <c r="D1318" s="1" t="s">
        <v>47</v>
      </c>
      <c r="E1318" s="1">
        <v>0.76</v>
      </c>
      <c r="H1318" s="1">
        <f t="shared" si="25"/>
        <v>-0.11918640771920865</v>
      </c>
    </row>
    <row r="1319" spans="2:8">
      <c r="B1319" s="1" t="s">
        <v>77</v>
      </c>
      <c r="C1319" s="1" t="s">
        <v>24</v>
      </c>
      <c r="D1319" s="1" t="s">
        <v>47</v>
      </c>
      <c r="E1319" s="1">
        <v>0.17</v>
      </c>
      <c r="H1319" s="1">
        <f t="shared" si="25"/>
        <v>-0.769551078621726</v>
      </c>
    </row>
    <row r="1320" spans="2:8">
      <c r="B1320" s="1" t="s">
        <v>77</v>
      </c>
      <c r="C1320" s="1" t="s">
        <v>24</v>
      </c>
      <c r="D1320" s="1" t="s">
        <v>47</v>
      </c>
      <c r="E1320" s="1">
        <v>1.53</v>
      </c>
      <c r="H1320" s="1">
        <f t="shared" si="25"/>
        <v>0.18469143081759881</v>
      </c>
    </row>
    <row r="1321" spans="2:8">
      <c r="B1321" s="1" t="s">
        <v>77</v>
      </c>
      <c r="C1321" s="1" t="s">
        <v>24</v>
      </c>
      <c r="D1321" s="1" t="s">
        <v>47</v>
      </c>
      <c r="E1321" s="1">
        <v>0.28999999999999998</v>
      </c>
      <c r="H1321" s="1">
        <f t="shared" si="25"/>
        <v>-0.53760200210104392</v>
      </c>
    </row>
    <row r="1322" spans="2:8">
      <c r="B1322" s="1" t="s">
        <v>77</v>
      </c>
      <c r="C1322" s="1" t="s">
        <v>24</v>
      </c>
      <c r="D1322" s="1" t="s">
        <v>47</v>
      </c>
      <c r="E1322" s="1">
        <v>0.2</v>
      </c>
      <c r="H1322" s="1">
        <f t="shared" si="25"/>
        <v>-0.69897000433601875</v>
      </c>
    </row>
    <row r="1323" spans="2:8">
      <c r="B1323" s="1" t="s">
        <v>77</v>
      </c>
      <c r="C1323" s="1" t="s">
        <v>24</v>
      </c>
      <c r="D1323" s="1" t="s">
        <v>47</v>
      </c>
      <c r="E1323" s="1">
        <v>0.87</v>
      </c>
      <c r="H1323" s="1">
        <f t="shared" si="25"/>
        <v>-6.0480747381381476E-2</v>
      </c>
    </row>
    <row r="1324" spans="2:8">
      <c r="B1324" s="1" t="s">
        <v>77</v>
      </c>
      <c r="C1324" s="1" t="s">
        <v>24</v>
      </c>
      <c r="D1324" s="1" t="s">
        <v>47</v>
      </c>
      <c r="E1324" s="1">
        <v>0.15</v>
      </c>
      <c r="H1324" s="1">
        <f t="shared" si="25"/>
        <v>-0.82390874094431876</v>
      </c>
    </row>
    <row r="1325" spans="2:8">
      <c r="B1325" s="1" t="s">
        <v>77</v>
      </c>
      <c r="C1325" s="1" t="s">
        <v>24</v>
      </c>
      <c r="D1325" s="1" t="s">
        <v>47</v>
      </c>
      <c r="E1325" s="1">
        <v>0.85</v>
      </c>
      <c r="H1325" s="1">
        <f t="shared" si="25"/>
        <v>-7.0581074285707285E-2</v>
      </c>
    </row>
    <row r="1326" spans="2:8">
      <c r="B1326" s="1" t="s">
        <v>77</v>
      </c>
      <c r="C1326" s="1" t="s">
        <v>24</v>
      </c>
      <c r="D1326" s="1" t="s">
        <v>47</v>
      </c>
      <c r="E1326" s="1">
        <v>0.05</v>
      </c>
      <c r="H1326" s="1">
        <f t="shared" si="25"/>
        <v>-1.3010299956639813</v>
      </c>
    </row>
    <row r="1327" spans="2:8">
      <c r="B1327" s="1" t="s">
        <v>77</v>
      </c>
      <c r="C1327" s="1" t="s">
        <v>24</v>
      </c>
      <c r="D1327" s="1" t="s">
        <v>47</v>
      </c>
      <c r="E1327" s="1">
        <v>0.34</v>
      </c>
      <c r="H1327" s="1">
        <f t="shared" si="25"/>
        <v>-0.46852108295774486</v>
      </c>
    </row>
    <row r="1328" spans="2:8">
      <c r="B1328" s="1" t="s">
        <v>77</v>
      </c>
      <c r="C1328" s="1" t="s">
        <v>24</v>
      </c>
      <c r="D1328" s="1" t="s">
        <v>47</v>
      </c>
      <c r="E1328" s="1">
        <v>0.95</v>
      </c>
      <c r="H1328" s="1">
        <f t="shared" si="25"/>
        <v>-2.2276394711152253E-2</v>
      </c>
    </row>
    <row r="1329" spans="2:8">
      <c r="B1329" s="1" t="s">
        <v>77</v>
      </c>
      <c r="C1329" s="1" t="s">
        <v>24</v>
      </c>
      <c r="D1329" s="1" t="s">
        <v>47</v>
      </c>
      <c r="E1329" s="1">
        <v>0.12</v>
      </c>
      <c r="H1329" s="1">
        <f t="shared" si="25"/>
        <v>-0.92081875395237522</v>
      </c>
    </row>
    <row r="1330" spans="2:8">
      <c r="B1330" s="1" t="s">
        <v>77</v>
      </c>
      <c r="C1330" s="1" t="s">
        <v>24</v>
      </c>
      <c r="D1330" s="1" t="s">
        <v>47</v>
      </c>
      <c r="E1330" s="1">
        <v>0.72</v>
      </c>
      <c r="H1330" s="1">
        <f t="shared" si="25"/>
        <v>-0.14266750356873156</v>
      </c>
    </row>
    <row r="1331" spans="2:8">
      <c r="B1331" s="1" t="s">
        <v>77</v>
      </c>
      <c r="C1331" s="1" t="s">
        <v>24</v>
      </c>
      <c r="D1331" s="1" t="s">
        <v>47</v>
      </c>
      <c r="E1331" s="1">
        <v>0.2</v>
      </c>
      <c r="H1331" s="1">
        <f t="shared" si="25"/>
        <v>-0.69897000433601875</v>
      </c>
    </row>
    <row r="1332" spans="2:8">
      <c r="B1332" s="1" t="s">
        <v>77</v>
      </c>
      <c r="C1332" s="1" t="s">
        <v>24</v>
      </c>
      <c r="D1332" s="1" t="s">
        <v>47</v>
      </c>
      <c r="E1332" s="1">
        <v>1.06</v>
      </c>
      <c r="H1332" s="1">
        <f t="shared" si="25"/>
        <v>2.5305865264770262E-2</v>
      </c>
    </row>
    <row r="1333" spans="2:8">
      <c r="B1333" s="1" t="s">
        <v>77</v>
      </c>
      <c r="C1333" s="1" t="s">
        <v>24</v>
      </c>
      <c r="D1333" s="1" t="s">
        <v>47</v>
      </c>
      <c r="E1333" s="1">
        <v>0.18</v>
      </c>
      <c r="H1333" s="1">
        <f t="shared" si="25"/>
        <v>-0.74472749489669399</v>
      </c>
    </row>
    <row r="1334" spans="2:8">
      <c r="B1334" s="1" t="s">
        <v>77</v>
      </c>
      <c r="C1334" s="1" t="s">
        <v>24</v>
      </c>
      <c r="D1334" s="1" t="s">
        <v>47</v>
      </c>
      <c r="E1334" s="1">
        <v>0.12</v>
      </c>
      <c r="H1334" s="1">
        <f t="shared" si="25"/>
        <v>-0.92081875395237522</v>
      </c>
    </row>
    <row r="1335" spans="2:8">
      <c r="B1335" s="1" t="s">
        <v>77</v>
      </c>
      <c r="C1335" s="1" t="s">
        <v>24</v>
      </c>
      <c r="D1335" s="1" t="s">
        <v>47</v>
      </c>
      <c r="E1335" s="1">
        <v>0.76</v>
      </c>
      <c r="H1335" s="1">
        <f t="shared" si="25"/>
        <v>-0.11918640771920865</v>
      </c>
    </row>
    <row r="1336" spans="2:8">
      <c r="B1336" s="1" t="s">
        <v>77</v>
      </c>
      <c r="C1336" s="1" t="s">
        <v>24</v>
      </c>
      <c r="D1336" s="1" t="s">
        <v>47</v>
      </c>
      <c r="E1336" s="1">
        <v>0.05</v>
      </c>
      <c r="H1336" s="1">
        <f t="shared" si="25"/>
        <v>-1.3010299956639813</v>
      </c>
    </row>
    <row r="1337" spans="2:8">
      <c r="B1337" s="1" t="s">
        <v>77</v>
      </c>
      <c r="C1337" s="1" t="s">
        <v>24</v>
      </c>
      <c r="D1337" s="1" t="s">
        <v>47</v>
      </c>
      <c r="E1337" s="1">
        <v>0.22</v>
      </c>
      <c r="H1337" s="1">
        <f t="shared" ref="H1337:H1399" si="26">LOG10(E1337)</f>
        <v>-0.65757731917779372</v>
      </c>
    </row>
    <row r="1338" spans="2:8">
      <c r="B1338" s="1" t="s">
        <v>77</v>
      </c>
      <c r="C1338" s="1" t="s">
        <v>24</v>
      </c>
      <c r="D1338" s="1" t="s">
        <v>47</v>
      </c>
      <c r="E1338" s="1">
        <v>0.33</v>
      </c>
      <c r="H1338" s="1">
        <f t="shared" si="26"/>
        <v>-0.48148606012211248</v>
      </c>
    </row>
    <row r="1339" spans="2:8">
      <c r="B1339" s="1" t="s">
        <v>77</v>
      </c>
      <c r="C1339" s="1" t="s">
        <v>24</v>
      </c>
      <c r="D1339" s="1" t="s">
        <v>47</v>
      </c>
      <c r="E1339" s="1">
        <v>0.21</v>
      </c>
      <c r="H1339" s="1">
        <f t="shared" si="26"/>
        <v>-0.6777807052660807</v>
      </c>
    </row>
    <row r="1340" spans="2:8">
      <c r="B1340" s="1" t="s">
        <v>77</v>
      </c>
      <c r="C1340" s="1" t="s">
        <v>24</v>
      </c>
      <c r="D1340" s="1" t="s">
        <v>47</v>
      </c>
      <c r="E1340" s="1">
        <v>0.52</v>
      </c>
      <c r="H1340" s="1">
        <f t="shared" si="26"/>
        <v>-0.28399665636520083</v>
      </c>
    </row>
    <row r="1341" spans="2:8">
      <c r="B1341" s="1" t="s">
        <v>77</v>
      </c>
      <c r="C1341" s="1" t="s">
        <v>24</v>
      </c>
      <c r="D1341" s="1" t="s">
        <v>47</v>
      </c>
      <c r="E1341" s="1">
        <v>0.05</v>
      </c>
      <c r="H1341" s="1">
        <f t="shared" si="26"/>
        <v>-1.3010299956639813</v>
      </c>
    </row>
    <row r="1342" spans="2:8">
      <c r="B1342" s="1" t="s">
        <v>77</v>
      </c>
      <c r="C1342" s="1" t="s">
        <v>24</v>
      </c>
      <c r="D1342" s="1" t="s">
        <v>47</v>
      </c>
      <c r="E1342" s="1">
        <v>0.25</v>
      </c>
      <c r="H1342" s="1">
        <f t="shared" si="26"/>
        <v>-0.6020599913279624</v>
      </c>
    </row>
    <row r="1343" spans="2:8">
      <c r="B1343" s="1" t="s">
        <v>77</v>
      </c>
      <c r="C1343" s="1" t="s">
        <v>24</v>
      </c>
      <c r="D1343" s="1" t="s">
        <v>47</v>
      </c>
      <c r="E1343" s="1">
        <v>1.36</v>
      </c>
      <c r="H1343" s="1">
        <f t="shared" si="26"/>
        <v>0.13353890837021754</v>
      </c>
    </row>
    <row r="1344" spans="2:8">
      <c r="B1344" s="1" t="s">
        <v>77</v>
      </c>
      <c r="C1344" s="1" t="s">
        <v>24</v>
      </c>
      <c r="D1344" s="1" t="s">
        <v>47</v>
      </c>
      <c r="E1344" s="1">
        <v>0.47</v>
      </c>
      <c r="H1344" s="1">
        <f t="shared" si="26"/>
        <v>-0.32790214206428259</v>
      </c>
    </row>
    <row r="1345" spans="2:8">
      <c r="B1345" s="1" t="s">
        <v>77</v>
      </c>
      <c r="C1345" s="1" t="s">
        <v>24</v>
      </c>
      <c r="D1345" s="1" t="s">
        <v>47</v>
      </c>
      <c r="E1345" s="1">
        <v>1.32</v>
      </c>
      <c r="H1345" s="1">
        <f t="shared" si="26"/>
        <v>0.12057393120584989</v>
      </c>
    </row>
    <row r="1346" spans="2:8">
      <c r="B1346" s="1" t="s">
        <v>77</v>
      </c>
      <c r="C1346" s="1" t="s">
        <v>24</v>
      </c>
      <c r="D1346" s="1" t="s">
        <v>47</v>
      </c>
      <c r="E1346" s="1">
        <v>0.13</v>
      </c>
      <c r="H1346" s="1">
        <f t="shared" si="26"/>
        <v>-0.88605664769316317</v>
      </c>
    </row>
    <row r="1347" spans="2:8">
      <c r="B1347" s="1" t="s">
        <v>77</v>
      </c>
      <c r="C1347" s="1" t="s">
        <v>24</v>
      </c>
      <c r="D1347" s="1" t="s">
        <v>47</v>
      </c>
      <c r="E1347" s="1">
        <v>0.39</v>
      </c>
      <c r="H1347" s="1">
        <f t="shared" si="26"/>
        <v>-0.40893539297350079</v>
      </c>
    </row>
    <row r="1348" spans="2:8">
      <c r="B1348" s="1" t="s">
        <v>77</v>
      </c>
      <c r="C1348" s="1" t="s">
        <v>24</v>
      </c>
      <c r="D1348" s="1" t="s">
        <v>47</v>
      </c>
      <c r="E1348" s="1">
        <v>0.16</v>
      </c>
      <c r="H1348" s="1">
        <f t="shared" si="26"/>
        <v>-0.79588001734407521</v>
      </c>
    </row>
    <row r="1349" spans="2:8">
      <c r="B1349" s="1" t="s">
        <v>77</v>
      </c>
      <c r="C1349" s="1" t="s">
        <v>24</v>
      </c>
      <c r="D1349" s="1" t="s">
        <v>47</v>
      </c>
      <c r="E1349" s="1">
        <v>0.43</v>
      </c>
      <c r="H1349" s="1">
        <f t="shared" si="26"/>
        <v>-0.36653154442041347</v>
      </c>
    </row>
    <row r="1350" spans="2:8">
      <c r="B1350" s="1" t="s">
        <v>77</v>
      </c>
      <c r="C1350" s="1" t="s">
        <v>24</v>
      </c>
      <c r="D1350" s="1" t="s">
        <v>47</v>
      </c>
      <c r="E1350" s="1">
        <v>0.05</v>
      </c>
      <c r="H1350" s="1">
        <f t="shared" si="26"/>
        <v>-1.3010299956639813</v>
      </c>
    </row>
    <row r="1351" spans="2:8">
      <c r="B1351" s="1" t="s">
        <v>77</v>
      </c>
      <c r="C1351" s="1" t="s">
        <v>24</v>
      </c>
      <c r="D1351" s="1" t="s">
        <v>47</v>
      </c>
      <c r="E1351" s="1">
        <v>0.05</v>
      </c>
      <c r="H1351" s="1">
        <f t="shared" si="26"/>
        <v>-1.3010299956639813</v>
      </c>
    </row>
    <row r="1352" spans="2:8">
      <c r="B1352" s="1" t="s">
        <v>77</v>
      </c>
      <c r="C1352" s="1" t="s">
        <v>24</v>
      </c>
      <c r="D1352" s="1" t="s">
        <v>47</v>
      </c>
      <c r="E1352" s="1">
        <v>0.82</v>
      </c>
      <c r="H1352" s="1">
        <f t="shared" si="26"/>
        <v>-8.6186147616283335E-2</v>
      </c>
    </row>
    <row r="1353" spans="2:8">
      <c r="B1353" s="1" t="s">
        <v>77</v>
      </c>
      <c r="C1353" s="1" t="s">
        <v>24</v>
      </c>
      <c r="D1353" s="1" t="s">
        <v>47</v>
      </c>
      <c r="E1353" s="1">
        <v>0.05</v>
      </c>
      <c r="H1353" s="1">
        <f t="shared" si="26"/>
        <v>-1.3010299956639813</v>
      </c>
    </row>
    <row r="1354" spans="2:8">
      <c r="B1354" s="1" t="s">
        <v>77</v>
      </c>
      <c r="C1354" s="1" t="s">
        <v>24</v>
      </c>
      <c r="D1354" s="1" t="s">
        <v>47</v>
      </c>
      <c r="E1354" s="1">
        <v>0.12</v>
      </c>
      <c r="H1354" s="1">
        <f t="shared" si="26"/>
        <v>-0.92081875395237522</v>
      </c>
    </row>
    <row r="1355" spans="2:8">
      <c r="B1355" s="1" t="s">
        <v>77</v>
      </c>
      <c r="C1355" s="1" t="s">
        <v>24</v>
      </c>
      <c r="D1355" s="1" t="s">
        <v>47</v>
      </c>
      <c r="E1355" s="1">
        <v>1.84</v>
      </c>
      <c r="H1355" s="1">
        <f t="shared" si="26"/>
        <v>0.26481782300953649</v>
      </c>
    </row>
    <row r="1356" spans="2:8">
      <c r="B1356" s="1" t="s">
        <v>77</v>
      </c>
      <c r="C1356" s="1" t="s">
        <v>24</v>
      </c>
      <c r="D1356" s="1" t="s">
        <v>47</v>
      </c>
      <c r="E1356" s="1">
        <v>0.15</v>
      </c>
      <c r="H1356" s="1">
        <f t="shared" si="26"/>
        <v>-0.82390874094431876</v>
      </c>
    </row>
    <row r="1357" spans="2:8">
      <c r="B1357" s="1" t="s">
        <v>77</v>
      </c>
      <c r="C1357" s="1" t="s">
        <v>24</v>
      </c>
      <c r="D1357" s="1" t="s">
        <v>47</v>
      </c>
      <c r="E1357" s="1">
        <v>1.1599999999999999</v>
      </c>
      <c r="H1357" s="1">
        <f t="shared" si="26"/>
        <v>6.445798922691845E-2</v>
      </c>
    </row>
    <row r="1358" spans="2:8">
      <c r="B1358" s="1" t="s">
        <v>77</v>
      </c>
      <c r="C1358" s="1" t="s">
        <v>24</v>
      </c>
      <c r="D1358" s="1" t="s">
        <v>47</v>
      </c>
      <c r="E1358" s="1">
        <v>0.05</v>
      </c>
      <c r="H1358" s="1">
        <f t="shared" si="26"/>
        <v>-1.3010299956639813</v>
      </c>
    </row>
    <row r="1359" spans="2:8">
      <c r="B1359" s="1" t="s">
        <v>77</v>
      </c>
      <c r="C1359" s="1" t="s">
        <v>24</v>
      </c>
      <c r="D1359" s="1" t="s">
        <v>47</v>
      </c>
      <c r="E1359" s="1">
        <v>0.1</v>
      </c>
      <c r="H1359" s="1">
        <f t="shared" si="26"/>
        <v>-1</v>
      </c>
    </row>
    <row r="1360" spans="2:8">
      <c r="B1360" s="1" t="s">
        <v>77</v>
      </c>
      <c r="C1360" s="1" t="s">
        <v>24</v>
      </c>
      <c r="D1360" s="1" t="s">
        <v>52</v>
      </c>
      <c r="E1360" s="1">
        <v>0.68</v>
      </c>
      <c r="H1360" s="1">
        <f t="shared" si="26"/>
        <v>-0.16749108729376366</v>
      </c>
    </row>
    <row r="1361" spans="2:8">
      <c r="B1361" s="1" t="s">
        <v>77</v>
      </c>
      <c r="C1361" s="1" t="s">
        <v>24</v>
      </c>
      <c r="D1361" s="1" t="s">
        <v>52</v>
      </c>
      <c r="E1361" s="1">
        <v>0.74</v>
      </c>
      <c r="H1361" s="1">
        <f t="shared" si="26"/>
        <v>-0.13076828026902382</v>
      </c>
    </row>
    <row r="1362" spans="2:8">
      <c r="B1362" s="1" t="s">
        <v>77</v>
      </c>
      <c r="C1362" s="1" t="s">
        <v>24</v>
      </c>
      <c r="D1362" s="1" t="s">
        <v>52</v>
      </c>
      <c r="E1362" s="1">
        <v>0.59</v>
      </c>
      <c r="H1362" s="1">
        <f t="shared" si="26"/>
        <v>-0.22914798835785583</v>
      </c>
    </row>
    <row r="1363" spans="2:8">
      <c r="B1363" s="1" t="s">
        <v>77</v>
      </c>
      <c r="C1363" s="1" t="s">
        <v>24</v>
      </c>
      <c r="D1363" s="1" t="s">
        <v>52</v>
      </c>
      <c r="E1363" s="1">
        <v>0.56000000000000005</v>
      </c>
      <c r="H1363" s="1">
        <f t="shared" si="26"/>
        <v>-0.25181197299379954</v>
      </c>
    </row>
    <row r="1364" spans="2:8">
      <c r="B1364" s="1" t="s">
        <v>77</v>
      </c>
      <c r="C1364" s="1" t="s">
        <v>24</v>
      </c>
      <c r="D1364" s="1" t="s">
        <v>52</v>
      </c>
      <c r="E1364" s="1">
        <v>0.24</v>
      </c>
      <c r="H1364" s="1">
        <f t="shared" si="26"/>
        <v>-0.61978875828839397</v>
      </c>
    </row>
    <row r="1365" spans="2:8">
      <c r="B1365" s="1" t="s">
        <v>77</v>
      </c>
      <c r="C1365" s="1" t="s">
        <v>24</v>
      </c>
      <c r="D1365" s="1" t="s">
        <v>52</v>
      </c>
      <c r="E1365" s="1">
        <v>0.72</v>
      </c>
      <c r="H1365" s="1">
        <f t="shared" si="26"/>
        <v>-0.14266750356873156</v>
      </c>
    </row>
    <row r="1366" spans="2:8">
      <c r="B1366" s="1" t="s">
        <v>77</v>
      </c>
      <c r="C1366" s="1" t="s">
        <v>24</v>
      </c>
      <c r="D1366" s="1" t="s">
        <v>52</v>
      </c>
      <c r="E1366" s="1">
        <v>0.5</v>
      </c>
      <c r="H1366" s="1">
        <f t="shared" si="26"/>
        <v>-0.3010299956639812</v>
      </c>
    </row>
    <row r="1367" spans="2:8">
      <c r="B1367" s="1" t="s">
        <v>77</v>
      </c>
      <c r="C1367" s="1" t="s">
        <v>24</v>
      </c>
      <c r="D1367" s="1" t="s">
        <v>52</v>
      </c>
      <c r="E1367" s="1">
        <v>0.3</v>
      </c>
      <c r="H1367" s="1">
        <f t="shared" si="26"/>
        <v>-0.52287874528033762</v>
      </c>
    </row>
    <row r="1368" spans="2:8">
      <c r="B1368" s="1" t="s">
        <v>77</v>
      </c>
      <c r="C1368" s="1" t="s">
        <v>24</v>
      </c>
      <c r="D1368" s="1" t="s">
        <v>52</v>
      </c>
      <c r="E1368" s="1">
        <v>1</v>
      </c>
      <c r="H1368" s="1">
        <f t="shared" si="26"/>
        <v>0</v>
      </c>
    </row>
    <row r="1369" spans="2:8">
      <c r="B1369" s="1" t="s">
        <v>77</v>
      </c>
      <c r="C1369" s="1" t="s">
        <v>24</v>
      </c>
      <c r="D1369" s="1" t="s">
        <v>52</v>
      </c>
      <c r="E1369" s="1">
        <v>0.3</v>
      </c>
      <c r="H1369" s="1">
        <f t="shared" si="26"/>
        <v>-0.52287874528033762</v>
      </c>
    </row>
    <row r="1370" spans="2:8">
      <c r="B1370" s="1" t="s">
        <v>77</v>
      </c>
      <c r="C1370" s="1" t="s">
        <v>24</v>
      </c>
      <c r="D1370" s="1" t="s">
        <v>52</v>
      </c>
      <c r="E1370" s="1">
        <v>1.05</v>
      </c>
      <c r="H1370" s="1">
        <f t="shared" si="26"/>
        <v>2.1189299069938092E-2</v>
      </c>
    </row>
    <row r="1371" spans="2:8">
      <c r="B1371" s="1" t="s">
        <v>77</v>
      </c>
      <c r="C1371" s="1" t="s">
        <v>24</v>
      </c>
      <c r="D1371" s="1" t="s">
        <v>52</v>
      </c>
      <c r="E1371" s="1">
        <v>0.31</v>
      </c>
      <c r="H1371" s="1">
        <f t="shared" si="26"/>
        <v>-0.50863830616572736</v>
      </c>
    </row>
    <row r="1372" spans="2:8">
      <c r="B1372" s="1" t="s">
        <v>77</v>
      </c>
      <c r="C1372" s="1" t="s">
        <v>24</v>
      </c>
      <c r="D1372" s="1" t="s">
        <v>52</v>
      </c>
      <c r="E1372" s="1">
        <v>0.7</v>
      </c>
      <c r="H1372" s="1">
        <f t="shared" si="26"/>
        <v>-0.15490195998574319</v>
      </c>
    </row>
    <row r="1373" spans="2:8">
      <c r="B1373" s="1" t="s">
        <v>77</v>
      </c>
      <c r="C1373" s="1" t="s">
        <v>24</v>
      </c>
      <c r="D1373" s="1" t="s">
        <v>52</v>
      </c>
      <c r="E1373" s="1">
        <v>1.06</v>
      </c>
      <c r="H1373" s="1">
        <f t="shared" si="26"/>
        <v>2.5305865264770262E-2</v>
      </c>
    </row>
    <row r="1374" spans="2:8">
      <c r="B1374" s="1" t="s">
        <v>77</v>
      </c>
      <c r="C1374" s="1" t="s">
        <v>24</v>
      </c>
      <c r="D1374" s="1" t="s">
        <v>52</v>
      </c>
      <c r="E1374" s="1">
        <v>0.92</v>
      </c>
      <c r="H1374" s="1">
        <f t="shared" si="26"/>
        <v>-3.6212172654444715E-2</v>
      </c>
    </row>
    <row r="1375" spans="2:8">
      <c r="B1375" s="1" t="s">
        <v>77</v>
      </c>
      <c r="C1375" s="1" t="s">
        <v>24</v>
      </c>
      <c r="D1375" s="1" t="s">
        <v>52</v>
      </c>
      <c r="E1375" s="1">
        <v>0.52</v>
      </c>
      <c r="H1375" s="1">
        <f t="shared" si="26"/>
        <v>-0.28399665636520083</v>
      </c>
    </row>
    <row r="1376" spans="2:8">
      <c r="B1376" s="1" t="s">
        <v>77</v>
      </c>
      <c r="C1376" s="1" t="s">
        <v>24</v>
      </c>
      <c r="D1376" s="1" t="s">
        <v>52</v>
      </c>
      <c r="E1376" s="1">
        <v>0.59</v>
      </c>
      <c r="H1376" s="1">
        <f t="shared" si="26"/>
        <v>-0.22914798835785583</v>
      </c>
    </row>
    <row r="1377" spans="2:8">
      <c r="B1377" s="1" t="s">
        <v>77</v>
      </c>
      <c r="C1377" s="1" t="s">
        <v>24</v>
      </c>
      <c r="D1377" s="1" t="s">
        <v>52</v>
      </c>
      <c r="E1377" s="1">
        <v>1.4</v>
      </c>
      <c r="H1377" s="1">
        <f t="shared" si="26"/>
        <v>0.14612803567823801</v>
      </c>
    </row>
    <row r="1378" spans="2:8">
      <c r="B1378" s="1" t="s">
        <v>77</v>
      </c>
      <c r="C1378" s="1" t="s">
        <v>24</v>
      </c>
      <c r="D1378" s="1" t="s">
        <v>52</v>
      </c>
      <c r="E1378" s="1">
        <v>3.44</v>
      </c>
      <c r="H1378" s="1">
        <f t="shared" si="26"/>
        <v>0.53655844257153007</v>
      </c>
    </row>
    <row r="1379" spans="2:8">
      <c r="B1379" s="1" t="s">
        <v>77</v>
      </c>
      <c r="C1379" s="1" t="s">
        <v>24</v>
      </c>
      <c r="D1379" s="1" t="s">
        <v>52</v>
      </c>
      <c r="E1379" s="1">
        <v>0.28000000000000003</v>
      </c>
      <c r="H1379" s="1">
        <f t="shared" si="26"/>
        <v>-0.55284196865778079</v>
      </c>
    </row>
    <row r="1380" spans="2:8">
      <c r="B1380" s="1" t="s">
        <v>77</v>
      </c>
      <c r="C1380" s="1" t="s">
        <v>24</v>
      </c>
      <c r="D1380" s="1" t="s">
        <v>52</v>
      </c>
      <c r="E1380" s="1">
        <v>0.45</v>
      </c>
      <c r="H1380" s="1">
        <f t="shared" si="26"/>
        <v>-0.34678748622465633</v>
      </c>
    </row>
    <row r="1381" spans="2:8">
      <c r="B1381" s="1" t="s">
        <v>77</v>
      </c>
      <c r="C1381" s="1" t="s">
        <v>24</v>
      </c>
      <c r="D1381" s="1" t="s">
        <v>52</v>
      </c>
      <c r="E1381" s="1">
        <v>0.27</v>
      </c>
      <c r="H1381" s="1">
        <f t="shared" si="26"/>
        <v>-0.56863623584101264</v>
      </c>
    </row>
    <row r="1382" spans="2:8">
      <c r="B1382" s="1" t="s">
        <v>77</v>
      </c>
      <c r="C1382" s="1" t="s">
        <v>24</v>
      </c>
      <c r="D1382" s="1" t="s">
        <v>52</v>
      </c>
      <c r="E1382" s="1">
        <v>0.54</v>
      </c>
      <c r="H1382" s="1">
        <f t="shared" si="26"/>
        <v>-0.26760624017703144</v>
      </c>
    </row>
    <row r="1383" spans="2:8">
      <c r="B1383" s="1" t="s">
        <v>77</v>
      </c>
      <c r="C1383" s="1" t="s">
        <v>24</v>
      </c>
      <c r="D1383" s="1" t="s">
        <v>52</v>
      </c>
      <c r="E1383" s="1">
        <v>0.15</v>
      </c>
      <c r="H1383" s="1">
        <f t="shared" si="26"/>
        <v>-0.82390874094431876</v>
      </c>
    </row>
    <row r="1384" spans="2:8">
      <c r="B1384" s="1" t="s">
        <v>77</v>
      </c>
      <c r="C1384" s="1" t="s">
        <v>24</v>
      </c>
      <c r="D1384" s="1" t="s">
        <v>52</v>
      </c>
      <c r="E1384" s="1">
        <v>0.24</v>
      </c>
      <c r="H1384" s="1">
        <f t="shared" si="26"/>
        <v>-0.61978875828839397</v>
      </c>
    </row>
    <row r="1385" spans="2:8">
      <c r="B1385" s="1" t="s">
        <v>77</v>
      </c>
      <c r="C1385" s="1" t="s">
        <v>24</v>
      </c>
      <c r="D1385" s="1" t="s">
        <v>52</v>
      </c>
      <c r="E1385" s="1">
        <v>0.25</v>
      </c>
      <c r="H1385" s="1">
        <f t="shared" si="26"/>
        <v>-0.6020599913279624</v>
      </c>
    </row>
    <row r="1386" spans="2:8">
      <c r="B1386" s="1" t="s">
        <v>77</v>
      </c>
      <c r="C1386" s="1" t="s">
        <v>24</v>
      </c>
      <c r="D1386" s="1" t="s">
        <v>52</v>
      </c>
      <c r="E1386" s="1">
        <v>0.54</v>
      </c>
      <c r="H1386" s="1">
        <f t="shared" si="26"/>
        <v>-0.26760624017703144</v>
      </c>
    </row>
    <row r="1387" spans="2:8">
      <c r="B1387" s="1" t="s">
        <v>77</v>
      </c>
      <c r="C1387" s="1" t="s">
        <v>24</v>
      </c>
      <c r="D1387" s="1" t="s">
        <v>52</v>
      </c>
      <c r="E1387" s="1">
        <v>0.13</v>
      </c>
      <c r="H1387" s="1">
        <f t="shared" si="26"/>
        <v>-0.88605664769316317</v>
      </c>
    </row>
    <row r="1388" spans="2:8">
      <c r="B1388" s="1" t="s">
        <v>77</v>
      </c>
      <c r="C1388" s="1" t="s">
        <v>24</v>
      </c>
      <c r="D1388" s="1" t="s">
        <v>52</v>
      </c>
      <c r="E1388" s="1">
        <v>0.56000000000000005</v>
      </c>
      <c r="H1388" s="1">
        <f t="shared" si="26"/>
        <v>-0.25181197299379954</v>
      </c>
    </row>
    <row r="1389" spans="2:8">
      <c r="B1389" s="1" t="s">
        <v>77</v>
      </c>
      <c r="C1389" s="1" t="s">
        <v>24</v>
      </c>
      <c r="D1389" s="1" t="s">
        <v>52</v>
      </c>
      <c r="E1389" s="1">
        <v>0.51</v>
      </c>
      <c r="H1389" s="1">
        <f t="shared" si="26"/>
        <v>-0.29242982390206362</v>
      </c>
    </row>
    <row r="1390" spans="2:8">
      <c r="B1390" s="1" t="s">
        <v>77</v>
      </c>
      <c r="C1390" s="1" t="s">
        <v>24</v>
      </c>
      <c r="D1390" s="1" t="s">
        <v>52</v>
      </c>
      <c r="E1390" s="1">
        <v>3.9</v>
      </c>
      <c r="H1390" s="1">
        <f t="shared" si="26"/>
        <v>0.59106460702649921</v>
      </c>
    </row>
    <row r="1391" spans="2:8">
      <c r="B1391" s="1" t="s">
        <v>77</v>
      </c>
      <c r="C1391" s="1" t="s">
        <v>24</v>
      </c>
      <c r="D1391" s="1" t="s">
        <v>52</v>
      </c>
      <c r="E1391" s="1">
        <v>1.04</v>
      </c>
      <c r="H1391" s="1">
        <f t="shared" si="26"/>
        <v>1.703333929878037E-2</v>
      </c>
    </row>
    <row r="1392" spans="2:8">
      <c r="B1392" s="1" t="s">
        <v>77</v>
      </c>
      <c r="C1392" s="1" t="s">
        <v>24</v>
      </c>
      <c r="D1392" s="1" t="s">
        <v>52</v>
      </c>
      <c r="E1392" s="1">
        <v>1.23</v>
      </c>
      <c r="H1392" s="1">
        <f t="shared" si="26"/>
        <v>8.9905111439397931E-2</v>
      </c>
    </row>
    <row r="1393" spans="2:8">
      <c r="B1393" s="1" t="s">
        <v>77</v>
      </c>
      <c r="C1393" s="1" t="s">
        <v>24</v>
      </c>
      <c r="D1393" s="1" t="s">
        <v>52</v>
      </c>
      <c r="E1393" s="1">
        <v>0.28999999999999998</v>
      </c>
      <c r="H1393" s="1">
        <f t="shared" si="26"/>
        <v>-0.53760200210104392</v>
      </c>
    </row>
    <row r="1394" spans="2:8">
      <c r="B1394" s="1" t="s">
        <v>77</v>
      </c>
      <c r="C1394" s="1" t="s">
        <v>24</v>
      </c>
      <c r="D1394" s="1" t="s">
        <v>52</v>
      </c>
      <c r="E1394" s="1">
        <v>0.28999999999999998</v>
      </c>
      <c r="H1394" s="1">
        <f t="shared" si="26"/>
        <v>-0.53760200210104392</v>
      </c>
    </row>
    <row r="1395" spans="2:8">
      <c r="B1395" s="1" t="s">
        <v>77</v>
      </c>
      <c r="C1395" s="1" t="s">
        <v>24</v>
      </c>
      <c r="D1395" s="1" t="s">
        <v>52</v>
      </c>
      <c r="E1395" s="1">
        <v>0.35</v>
      </c>
      <c r="H1395" s="1">
        <f t="shared" si="26"/>
        <v>-0.45593195564972439</v>
      </c>
    </row>
    <row r="1396" spans="2:8">
      <c r="B1396" s="1" t="s">
        <v>77</v>
      </c>
      <c r="C1396" s="1" t="s">
        <v>24</v>
      </c>
      <c r="D1396" s="1" t="s">
        <v>52</v>
      </c>
      <c r="E1396" s="1">
        <v>0.49</v>
      </c>
      <c r="H1396" s="1">
        <f t="shared" si="26"/>
        <v>-0.30980391997148632</v>
      </c>
    </row>
    <row r="1397" spans="2:8">
      <c r="B1397" s="1" t="s">
        <v>77</v>
      </c>
      <c r="C1397" s="1" t="s">
        <v>24</v>
      </c>
      <c r="D1397" s="1" t="s">
        <v>52</v>
      </c>
      <c r="E1397" s="1">
        <v>0.3</v>
      </c>
      <c r="H1397" s="1">
        <f t="shared" si="26"/>
        <v>-0.52287874528033762</v>
      </c>
    </row>
    <row r="1398" spans="2:8">
      <c r="B1398" s="1" t="s">
        <v>77</v>
      </c>
      <c r="C1398" s="1" t="s">
        <v>24</v>
      </c>
      <c r="D1398" s="1" t="s">
        <v>52</v>
      </c>
      <c r="E1398" s="1">
        <v>0.66</v>
      </c>
      <c r="H1398" s="1">
        <f t="shared" si="26"/>
        <v>-0.18045606445813131</v>
      </c>
    </row>
    <row r="1399" spans="2:8">
      <c r="B1399" s="1" t="s">
        <v>77</v>
      </c>
      <c r="C1399" s="1" t="s">
        <v>24</v>
      </c>
      <c r="D1399" s="1" t="s">
        <v>52</v>
      </c>
      <c r="E1399" s="1">
        <v>0.2</v>
      </c>
      <c r="H1399" s="1">
        <f t="shared" si="26"/>
        <v>-0.69897000433601875</v>
      </c>
    </row>
    <row r="1400" spans="2:8">
      <c r="B1400" s="1" t="s">
        <v>77</v>
      </c>
      <c r="C1400" s="1" t="s">
        <v>24</v>
      </c>
      <c r="D1400" s="1" t="s">
        <v>52</v>
      </c>
      <c r="E1400" s="1">
        <v>0.25</v>
      </c>
      <c r="H1400" s="1">
        <f t="shared" ref="H1400:H1463" si="27">LOG10(E1400)</f>
        <v>-0.6020599913279624</v>
      </c>
    </row>
    <row r="1401" spans="2:8">
      <c r="B1401" s="1" t="s">
        <v>77</v>
      </c>
      <c r="C1401" s="1" t="s">
        <v>24</v>
      </c>
      <c r="D1401" s="1" t="s">
        <v>52</v>
      </c>
      <c r="E1401" s="1">
        <v>1.06</v>
      </c>
      <c r="H1401" s="1">
        <f t="shared" si="27"/>
        <v>2.5305865264770262E-2</v>
      </c>
    </row>
    <row r="1402" spans="2:8">
      <c r="B1402" s="1" t="s">
        <v>77</v>
      </c>
      <c r="C1402" s="1" t="s">
        <v>24</v>
      </c>
      <c r="D1402" s="1" t="s">
        <v>52</v>
      </c>
      <c r="E1402" s="1">
        <v>0.25</v>
      </c>
      <c r="H1402" s="1">
        <f t="shared" si="27"/>
        <v>-0.6020599913279624</v>
      </c>
    </row>
    <row r="1403" spans="2:8">
      <c r="B1403" s="1" t="s">
        <v>77</v>
      </c>
      <c r="C1403" s="1" t="s">
        <v>24</v>
      </c>
      <c r="D1403" s="1" t="s">
        <v>52</v>
      </c>
      <c r="E1403" s="1">
        <v>0.21</v>
      </c>
      <c r="H1403" s="1">
        <f t="shared" si="27"/>
        <v>-0.6777807052660807</v>
      </c>
    </row>
    <row r="1404" spans="2:8">
      <c r="B1404" s="1" t="s">
        <v>77</v>
      </c>
      <c r="C1404" s="1" t="s">
        <v>24</v>
      </c>
      <c r="D1404" s="1" t="s">
        <v>52</v>
      </c>
      <c r="E1404" s="1">
        <v>0.11</v>
      </c>
      <c r="H1404" s="1">
        <f t="shared" si="27"/>
        <v>-0.95860731484177497</v>
      </c>
    </row>
    <row r="1405" spans="2:8">
      <c r="B1405" s="1" t="s">
        <v>77</v>
      </c>
      <c r="C1405" s="1" t="s">
        <v>24</v>
      </c>
      <c r="D1405" s="1" t="s">
        <v>52</v>
      </c>
      <c r="E1405" s="1">
        <v>0.19</v>
      </c>
      <c r="H1405" s="1">
        <f t="shared" si="27"/>
        <v>-0.72124639904717103</v>
      </c>
    </row>
    <row r="1406" spans="2:8">
      <c r="B1406" s="1" t="s">
        <v>77</v>
      </c>
      <c r="C1406" s="1" t="s">
        <v>24</v>
      </c>
      <c r="D1406" s="1" t="s">
        <v>10</v>
      </c>
      <c r="E1406" s="1">
        <v>0.03</v>
      </c>
      <c r="H1406" s="1">
        <f t="shared" si="27"/>
        <v>-1.5228787452803376</v>
      </c>
    </row>
    <row r="1407" spans="2:8">
      <c r="B1407" s="1" t="s">
        <v>77</v>
      </c>
      <c r="C1407" s="1" t="s">
        <v>24</v>
      </c>
      <c r="D1407" s="1" t="s">
        <v>10</v>
      </c>
      <c r="E1407" s="1">
        <v>0.06</v>
      </c>
      <c r="H1407" s="1">
        <f t="shared" si="27"/>
        <v>-1.2218487496163564</v>
      </c>
    </row>
    <row r="1408" spans="2:8">
      <c r="B1408" s="1" t="s">
        <v>77</v>
      </c>
      <c r="C1408" s="1" t="s">
        <v>24</v>
      </c>
      <c r="D1408" s="1" t="s">
        <v>10</v>
      </c>
      <c r="E1408" s="1">
        <v>7.0000000000000007E-2</v>
      </c>
      <c r="H1408" s="1">
        <f t="shared" si="27"/>
        <v>-1.1549019599857431</v>
      </c>
    </row>
    <row r="1409" spans="2:8">
      <c r="B1409" s="1" t="s">
        <v>77</v>
      </c>
      <c r="C1409" s="1" t="s">
        <v>24</v>
      </c>
      <c r="D1409" s="1" t="s">
        <v>10</v>
      </c>
      <c r="E1409" s="1">
        <v>0.05</v>
      </c>
      <c r="H1409" s="1">
        <f t="shared" si="27"/>
        <v>-1.3010299956639813</v>
      </c>
    </row>
    <row r="1410" spans="2:8">
      <c r="B1410" s="1" t="s">
        <v>77</v>
      </c>
      <c r="C1410" s="1" t="s">
        <v>24</v>
      </c>
      <c r="D1410" s="1" t="s">
        <v>10</v>
      </c>
      <c r="E1410" s="1">
        <v>0.09</v>
      </c>
      <c r="H1410" s="1">
        <f t="shared" si="27"/>
        <v>-1.0457574905606752</v>
      </c>
    </row>
    <row r="1411" spans="2:8">
      <c r="B1411" s="1" t="s">
        <v>77</v>
      </c>
      <c r="C1411" s="1" t="s">
        <v>24</v>
      </c>
      <c r="D1411" s="1" t="s">
        <v>10</v>
      </c>
      <c r="E1411" s="1">
        <v>7.0000000000000007E-2</v>
      </c>
      <c r="H1411" s="1">
        <f t="shared" si="27"/>
        <v>-1.1549019599857431</v>
      </c>
    </row>
    <row r="1412" spans="2:8">
      <c r="B1412" s="1" t="s">
        <v>77</v>
      </c>
      <c r="C1412" s="1" t="s">
        <v>24</v>
      </c>
      <c r="D1412" s="1" t="s">
        <v>10</v>
      </c>
      <c r="E1412" s="1">
        <v>0.02</v>
      </c>
      <c r="H1412" s="1">
        <f t="shared" si="27"/>
        <v>-1.6989700043360187</v>
      </c>
    </row>
    <row r="1413" spans="2:8">
      <c r="B1413" s="1" t="s">
        <v>77</v>
      </c>
      <c r="C1413" s="1" t="s">
        <v>24</v>
      </c>
      <c r="D1413" s="1" t="s">
        <v>10</v>
      </c>
      <c r="E1413" s="1">
        <v>7.0000000000000007E-2</v>
      </c>
      <c r="H1413" s="1">
        <f t="shared" si="27"/>
        <v>-1.1549019599857431</v>
      </c>
    </row>
    <row r="1414" spans="2:8">
      <c r="B1414" s="1" t="s">
        <v>77</v>
      </c>
      <c r="C1414" s="1" t="s">
        <v>24</v>
      </c>
      <c r="D1414" s="1" t="s">
        <v>10</v>
      </c>
      <c r="E1414" s="1">
        <v>0.02</v>
      </c>
      <c r="H1414" s="1">
        <f t="shared" si="27"/>
        <v>-1.6989700043360187</v>
      </c>
    </row>
    <row r="1415" spans="2:8">
      <c r="B1415" s="1" t="s">
        <v>77</v>
      </c>
      <c r="C1415" s="1" t="s">
        <v>24</v>
      </c>
      <c r="D1415" s="1" t="s">
        <v>10</v>
      </c>
      <c r="E1415" s="1">
        <v>7.0000000000000007E-2</v>
      </c>
      <c r="H1415" s="1">
        <f t="shared" si="27"/>
        <v>-1.1549019599857431</v>
      </c>
    </row>
    <row r="1416" spans="2:8">
      <c r="B1416" s="1" t="s">
        <v>77</v>
      </c>
      <c r="C1416" s="1" t="s">
        <v>24</v>
      </c>
      <c r="D1416" s="1" t="s">
        <v>10</v>
      </c>
      <c r="E1416" s="1">
        <v>0.02</v>
      </c>
      <c r="H1416" s="1">
        <f t="shared" si="27"/>
        <v>-1.6989700043360187</v>
      </c>
    </row>
    <row r="1417" spans="2:8">
      <c r="B1417" s="1" t="s">
        <v>77</v>
      </c>
      <c r="C1417" s="1" t="s">
        <v>24</v>
      </c>
      <c r="D1417" s="1" t="s">
        <v>10</v>
      </c>
      <c r="E1417" s="1">
        <v>7.0000000000000007E-2</v>
      </c>
      <c r="H1417" s="1">
        <f t="shared" si="27"/>
        <v>-1.1549019599857431</v>
      </c>
    </row>
    <row r="1418" spans="2:8">
      <c r="B1418" s="1" t="s">
        <v>77</v>
      </c>
      <c r="C1418" s="1" t="s">
        <v>24</v>
      </c>
      <c r="D1418" s="1" t="s">
        <v>10</v>
      </c>
      <c r="E1418" s="1">
        <v>0.02</v>
      </c>
      <c r="H1418" s="1">
        <f t="shared" si="27"/>
        <v>-1.6989700043360187</v>
      </c>
    </row>
    <row r="1419" spans="2:8">
      <c r="B1419" s="1" t="s">
        <v>77</v>
      </c>
      <c r="C1419" s="1" t="s">
        <v>24</v>
      </c>
      <c r="D1419" s="1" t="s">
        <v>10</v>
      </c>
      <c r="E1419" s="1">
        <v>0.02</v>
      </c>
      <c r="H1419" s="1">
        <f t="shared" si="27"/>
        <v>-1.6989700043360187</v>
      </c>
    </row>
    <row r="1420" spans="2:8">
      <c r="B1420" s="1" t="s">
        <v>77</v>
      </c>
      <c r="C1420" s="1" t="s">
        <v>24</v>
      </c>
      <c r="D1420" s="1" t="s">
        <v>11</v>
      </c>
      <c r="E1420" s="1">
        <v>0.13</v>
      </c>
      <c r="H1420" s="1">
        <f t="shared" si="27"/>
        <v>-0.88605664769316317</v>
      </c>
    </row>
    <row r="1421" spans="2:8">
      <c r="B1421" s="1" t="s">
        <v>77</v>
      </c>
      <c r="C1421" s="1" t="s">
        <v>24</v>
      </c>
      <c r="D1421" s="1" t="s">
        <v>11</v>
      </c>
      <c r="E1421" s="1">
        <v>0.05</v>
      </c>
      <c r="H1421" s="1">
        <f t="shared" si="27"/>
        <v>-1.3010299956639813</v>
      </c>
    </row>
    <row r="1422" spans="2:8">
      <c r="B1422" s="1" t="s">
        <v>77</v>
      </c>
      <c r="C1422" s="1" t="s">
        <v>24</v>
      </c>
      <c r="D1422" s="1" t="s">
        <v>11</v>
      </c>
      <c r="E1422" s="1">
        <v>0.03</v>
      </c>
      <c r="H1422" s="1">
        <f t="shared" si="27"/>
        <v>-1.5228787452803376</v>
      </c>
    </row>
    <row r="1423" spans="2:8">
      <c r="B1423" s="1" t="s">
        <v>77</v>
      </c>
      <c r="C1423" s="1" t="s">
        <v>24</v>
      </c>
      <c r="D1423" s="1" t="s">
        <v>11</v>
      </c>
      <c r="E1423" s="1">
        <v>0.06</v>
      </c>
      <c r="H1423" s="1">
        <f t="shared" si="27"/>
        <v>-1.2218487496163564</v>
      </c>
    </row>
    <row r="1424" spans="2:8">
      <c r="B1424" s="1" t="s">
        <v>77</v>
      </c>
      <c r="C1424" s="1" t="s">
        <v>24</v>
      </c>
      <c r="D1424" s="1" t="s">
        <v>11</v>
      </c>
      <c r="E1424" s="1">
        <v>0.05</v>
      </c>
      <c r="H1424" s="1">
        <f t="shared" si="27"/>
        <v>-1.3010299956639813</v>
      </c>
    </row>
    <row r="1425" spans="2:8">
      <c r="B1425" s="1" t="s">
        <v>77</v>
      </c>
      <c r="C1425" s="1" t="s">
        <v>24</v>
      </c>
      <c r="D1425" s="1" t="s">
        <v>11</v>
      </c>
      <c r="E1425" s="1">
        <v>0.06</v>
      </c>
      <c r="H1425" s="1">
        <f t="shared" si="27"/>
        <v>-1.2218487496163564</v>
      </c>
    </row>
    <row r="1426" spans="2:8">
      <c r="B1426" s="1" t="s">
        <v>77</v>
      </c>
      <c r="C1426" s="1" t="s">
        <v>24</v>
      </c>
      <c r="D1426" s="1" t="s">
        <v>11</v>
      </c>
      <c r="E1426" s="1">
        <v>0.02</v>
      </c>
      <c r="H1426" s="1">
        <f t="shared" si="27"/>
        <v>-1.6989700043360187</v>
      </c>
    </row>
    <row r="1427" spans="2:8">
      <c r="B1427" s="1" t="s">
        <v>77</v>
      </c>
      <c r="C1427" s="1" t="s">
        <v>24</v>
      </c>
      <c r="D1427" s="1" t="s">
        <v>11</v>
      </c>
      <c r="E1427" s="1">
        <v>0.06</v>
      </c>
      <c r="H1427" s="1">
        <f t="shared" si="27"/>
        <v>-1.2218487496163564</v>
      </c>
    </row>
    <row r="1428" spans="2:8">
      <c r="B1428" s="1" t="s">
        <v>77</v>
      </c>
      <c r="C1428" s="1" t="s">
        <v>24</v>
      </c>
      <c r="D1428" s="1" t="s">
        <v>11</v>
      </c>
      <c r="E1428" s="1">
        <v>0.03</v>
      </c>
      <c r="H1428" s="1">
        <f t="shared" si="27"/>
        <v>-1.5228787452803376</v>
      </c>
    </row>
    <row r="1429" spans="2:8">
      <c r="B1429" s="1" t="s">
        <v>77</v>
      </c>
      <c r="C1429" s="1" t="s">
        <v>24</v>
      </c>
      <c r="D1429" s="1" t="s">
        <v>11</v>
      </c>
      <c r="E1429" s="1">
        <v>0.09</v>
      </c>
      <c r="H1429" s="1">
        <f t="shared" si="27"/>
        <v>-1.0457574905606752</v>
      </c>
    </row>
    <row r="1430" spans="2:8">
      <c r="B1430" s="1" t="s">
        <v>77</v>
      </c>
      <c r="C1430" s="1" t="s">
        <v>24</v>
      </c>
      <c r="D1430" s="1" t="s">
        <v>11</v>
      </c>
      <c r="E1430" s="1">
        <v>7.0000000000000007E-2</v>
      </c>
      <c r="H1430" s="1">
        <f t="shared" si="27"/>
        <v>-1.1549019599857431</v>
      </c>
    </row>
    <row r="1431" spans="2:8">
      <c r="B1431" s="1" t="s">
        <v>77</v>
      </c>
      <c r="C1431" s="1" t="s">
        <v>24</v>
      </c>
      <c r="D1431" s="1" t="s">
        <v>11</v>
      </c>
      <c r="E1431" s="1">
        <v>0.02</v>
      </c>
      <c r="H1431" s="1">
        <f t="shared" si="27"/>
        <v>-1.6989700043360187</v>
      </c>
    </row>
    <row r="1432" spans="2:8">
      <c r="B1432" s="1" t="s">
        <v>77</v>
      </c>
      <c r="C1432" s="1" t="s">
        <v>24</v>
      </c>
      <c r="D1432" s="1" t="s">
        <v>11</v>
      </c>
      <c r="E1432" s="1">
        <v>0.02</v>
      </c>
      <c r="H1432" s="1">
        <f t="shared" si="27"/>
        <v>-1.6989700043360187</v>
      </c>
    </row>
    <row r="1433" spans="2:8">
      <c r="B1433" s="1" t="s">
        <v>77</v>
      </c>
      <c r="C1433" s="1" t="s">
        <v>24</v>
      </c>
      <c r="D1433" s="1" t="s">
        <v>11</v>
      </c>
      <c r="E1433" s="1">
        <v>0.25</v>
      </c>
      <c r="H1433" s="1">
        <f t="shared" si="27"/>
        <v>-0.6020599913279624</v>
      </c>
    </row>
    <row r="1434" spans="2:8">
      <c r="B1434" s="1" t="s">
        <v>77</v>
      </c>
      <c r="C1434" s="1" t="s">
        <v>24</v>
      </c>
      <c r="D1434" s="1" t="s">
        <v>11</v>
      </c>
      <c r="E1434" s="1">
        <v>0.08</v>
      </c>
      <c r="H1434" s="1">
        <f t="shared" si="27"/>
        <v>-1.0969100130080565</v>
      </c>
    </row>
    <row r="1435" spans="2:8">
      <c r="B1435" s="1" t="s">
        <v>77</v>
      </c>
      <c r="C1435" s="1" t="s">
        <v>24</v>
      </c>
      <c r="D1435" s="1" t="s">
        <v>11</v>
      </c>
      <c r="E1435" s="1">
        <v>0.12</v>
      </c>
      <c r="H1435" s="1">
        <f t="shared" si="27"/>
        <v>-0.92081875395237522</v>
      </c>
    </row>
    <row r="1436" spans="2:8">
      <c r="B1436" s="1" t="s">
        <v>77</v>
      </c>
      <c r="C1436" s="1" t="s">
        <v>24</v>
      </c>
      <c r="D1436" s="1" t="s">
        <v>11</v>
      </c>
      <c r="E1436" s="1">
        <v>0.02</v>
      </c>
      <c r="H1436" s="1">
        <f t="shared" si="27"/>
        <v>-1.6989700043360187</v>
      </c>
    </row>
    <row r="1437" spans="2:8">
      <c r="B1437" s="1" t="s">
        <v>77</v>
      </c>
      <c r="C1437" s="1" t="s">
        <v>24</v>
      </c>
      <c r="D1437" s="1" t="s">
        <v>11</v>
      </c>
      <c r="E1437" s="1">
        <v>0.02</v>
      </c>
      <c r="H1437" s="1">
        <f t="shared" si="27"/>
        <v>-1.6989700043360187</v>
      </c>
    </row>
    <row r="1438" spans="2:8">
      <c r="B1438" s="1" t="s">
        <v>77</v>
      </c>
      <c r="C1438" s="1" t="s">
        <v>24</v>
      </c>
      <c r="D1438" s="1" t="s">
        <v>11</v>
      </c>
      <c r="E1438" s="1">
        <v>0.06</v>
      </c>
      <c r="H1438" s="1">
        <f t="shared" si="27"/>
        <v>-1.2218487496163564</v>
      </c>
    </row>
    <row r="1439" spans="2:8">
      <c r="B1439" s="1" t="s">
        <v>77</v>
      </c>
      <c r="C1439" s="1" t="s">
        <v>24</v>
      </c>
      <c r="D1439" s="1" t="s">
        <v>11</v>
      </c>
      <c r="E1439" s="1">
        <v>0.02</v>
      </c>
      <c r="H1439" s="1">
        <f t="shared" si="27"/>
        <v>-1.6989700043360187</v>
      </c>
    </row>
    <row r="1440" spans="2:8">
      <c r="B1440" s="1" t="s">
        <v>77</v>
      </c>
      <c r="C1440" s="1" t="s">
        <v>24</v>
      </c>
      <c r="D1440" s="1" t="s">
        <v>11</v>
      </c>
      <c r="E1440" s="1">
        <v>0.06</v>
      </c>
      <c r="H1440" s="1">
        <f t="shared" si="27"/>
        <v>-1.2218487496163564</v>
      </c>
    </row>
    <row r="1441" spans="2:8">
      <c r="B1441" s="1" t="s">
        <v>77</v>
      </c>
      <c r="C1441" s="1" t="s">
        <v>24</v>
      </c>
      <c r="D1441" s="1" t="s">
        <v>11</v>
      </c>
      <c r="E1441" s="1">
        <v>0.02</v>
      </c>
      <c r="H1441" s="1">
        <f t="shared" si="27"/>
        <v>-1.6989700043360187</v>
      </c>
    </row>
    <row r="1442" spans="2:8">
      <c r="B1442" s="1" t="s">
        <v>77</v>
      </c>
      <c r="C1442" s="1" t="s">
        <v>24</v>
      </c>
      <c r="D1442" s="1" t="s">
        <v>11</v>
      </c>
      <c r="E1442" s="1">
        <v>7.0000000000000007E-2</v>
      </c>
      <c r="H1442" s="1">
        <f t="shared" si="27"/>
        <v>-1.1549019599857431</v>
      </c>
    </row>
    <row r="1443" spans="2:8">
      <c r="B1443" s="1" t="s">
        <v>77</v>
      </c>
      <c r="C1443" s="1" t="s">
        <v>24</v>
      </c>
      <c r="D1443" s="1" t="s">
        <v>11</v>
      </c>
      <c r="E1443" s="1">
        <v>0.12</v>
      </c>
      <c r="H1443" s="1">
        <f t="shared" si="27"/>
        <v>-0.92081875395237522</v>
      </c>
    </row>
    <row r="1444" spans="2:8">
      <c r="B1444" s="1" t="s">
        <v>77</v>
      </c>
      <c r="C1444" s="1" t="s">
        <v>24</v>
      </c>
      <c r="D1444" s="1" t="s">
        <v>11</v>
      </c>
      <c r="E1444" s="1">
        <v>0.19</v>
      </c>
      <c r="H1444" s="1">
        <f t="shared" si="27"/>
        <v>-0.72124639904717103</v>
      </c>
    </row>
    <row r="1445" spans="2:8">
      <c r="B1445" s="1" t="s">
        <v>77</v>
      </c>
      <c r="C1445" s="1" t="s">
        <v>24</v>
      </c>
      <c r="D1445" s="1" t="s">
        <v>11</v>
      </c>
      <c r="E1445" s="1">
        <v>0.02</v>
      </c>
      <c r="H1445" s="1">
        <f t="shared" si="27"/>
        <v>-1.6989700043360187</v>
      </c>
    </row>
    <row r="1446" spans="2:8">
      <c r="B1446" s="1" t="s">
        <v>77</v>
      </c>
      <c r="C1446" s="1" t="s">
        <v>24</v>
      </c>
      <c r="D1446" s="1" t="s">
        <v>11</v>
      </c>
      <c r="E1446" s="1">
        <v>0.16</v>
      </c>
      <c r="H1446" s="1">
        <f t="shared" si="27"/>
        <v>-0.79588001734407521</v>
      </c>
    </row>
    <row r="1447" spans="2:8">
      <c r="B1447" s="1" t="s">
        <v>77</v>
      </c>
      <c r="C1447" s="1" t="s">
        <v>24</v>
      </c>
      <c r="D1447" s="1" t="s">
        <v>11</v>
      </c>
      <c r="E1447" s="1">
        <v>0.02</v>
      </c>
      <c r="H1447" s="1">
        <f t="shared" si="27"/>
        <v>-1.6989700043360187</v>
      </c>
    </row>
    <row r="1448" spans="2:8">
      <c r="B1448" s="1" t="s">
        <v>77</v>
      </c>
      <c r="C1448" s="1" t="s">
        <v>24</v>
      </c>
      <c r="D1448" s="1" t="s">
        <v>11</v>
      </c>
      <c r="E1448" s="1">
        <v>0.08</v>
      </c>
      <c r="H1448" s="1">
        <f t="shared" si="27"/>
        <v>-1.0969100130080565</v>
      </c>
    </row>
    <row r="1449" spans="2:8">
      <c r="B1449" s="1" t="s">
        <v>77</v>
      </c>
      <c r="C1449" s="1" t="s">
        <v>24</v>
      </c>
      <c r="D1449" s="1" t="s">
        <v>11</v>
      </c>
      <c r="E1449" s="1">
        <v>0.02</v>
      </c>
      <c r="H1449" s="1">
        <f t="shared" si="27"/>
        <v>-1.6989700043360187</v>
      </c>
    </row>
    <row r="1450" spans="2:8">
      <c r="B1450" s="1" t="s">
        <v>77</v>
      </c>
      <c r="C1450" s="1" t="s">
        <v>24</v>
      </c>
      <c r="D1450" s="1" t="s">
        <v>11</v>
      </c>
      <c r="E1450" s="1">
        <v>0.02</v>
      </c>
      <c r="H1450" s="1">
        <f t="shared" si="27"/>
        <v>-1.6989700043360187</v>
      </c>
    </row>
    <row r="1451" spans="2:8">
      <c r="B1451" s="1" t="s">
        <v>77</v>
      </c>
      <c r="C1451" s="1" t="s">
        <v>24</v>
      </c>
      <c r="D1451" s="1" t="s">
        <v>11</v>
      </c>
      <c r="E1451" s="1">
        <v>0.03</v>
      </c>
      <c r="H1451" s="1">
        <f t="shared" si="27"/>
        <v>-1.5228787452803376</v>
      </c>
    </row>
    <row r="1452" spans="2:8">
      <c r="B1452" s="1" t="s">
        <v>77</v>
      </c>
      <c r="C1452" s="1" t="s">
        <v>24</v>
      </c>
      <c r="D1452" s="1" t="s">
        <v>11</v>
      </c>
      <c r="E1452" s="1">
        <v>0.2</v>
      </c>
      <c r="H1452" s="1">
        <f t="shared" si="27"/>
        <v>-0.69897000433601875</v>
      </c>
    </row>
    <row r="1453" spans="2:8">
      <c r="B1453" s="1" t="s">
        <v>77</v>
      </c>
      <c r="C1453" s="1" t="s">
        <v>24</v>
      </c>
      <c r="D1453" s="1" t="s">
        <v>11</v>
      </c>
      <c r="E1453" s="1">
        <v>7.0000000000000007E-2</v>
      </c>
      <c r="H1453" s="1">
        <f t="shared" si="27"/>
        <v>-1.1549019599857431</v>
      </c>
    </row>
    <row r="1454" spans="2:8">
      <c r="B1454" s="1" t="s">
        <v>77</v>
      </c>
      <c r="C1454" s="1" t="s">
        <v>24</v>
      </c>
      <c r="D1454" s="1" t="s">
        <v>11</v>
      </c>
      <c r="E1454" s="1">
        <v>0.02</v>
      </c>
      <c r="H1454" s="1">
        <f t="shared" si="27"/>
        <v>-1.6989700043360187</v>
      </c>
    </row>
    <row r="1455" spans="2:8">
      <c r="B1455" s="1" t="s">
        <v>77</v>
      </c>
      <c r="C1455" s="1" t="s">
        <v>24</v>
      </c>
      <c r="D1455" s="1" t="s">
        <v>11</v>
      </c>
      <c r="E1455" s="1">
        <v>0.31</v>
      </c>
      <c r="H1455" s="1">
        <f t="shared" si="27"/>
        <v>-0.50863830616572736</v>
      </c>
    </row>
    <row r="1456" spans="2:8">
      <c r="B1456" s="1" t="s">
        <v>77</v>
      </c>
      <c r="C1456" s="1" t="s">
        <v>24</v>
      </c>
      <c r="D1456" s="1" t="s">
        <v>11</v>
      </c>
      <c r="E1456" s="1">
        <v>7.0000000000000007E-2</v>
      </c>
      <c r="H1456" s="1">
        <f t="shared" si="27"/>
        <v>-1.1549019599857431</v>
      </c>
    </row>
    <row r="1457" spans="2:8">
      <c r="B1457" s="1" t="s">
        <v>77</v>
      </c>
      <c r="C1457" s="1" t="s">
        <v>24</v>
      </c>
      <c r="D1457" s="1" t="s">
        <v>11</v>
      </c>
      <c r="E1457" s="1">
        <v>0.04</v>
      </c>
      <c r="H1457" s="1">
        <f t="shared" si="27"/>
        <v>-1.3979400086720375</v>
      </c>
    </row>
    <row r="1458" spans="2:8">
      <c r="B1458" s="1" t="s">
        <v>77</v>
      </c>
      <c r="C1458" s="1" t="s">
        <v>24</v>
      </c>
      <c r="D1458" s="1" t="s">
        <v>11</v>
      </c>
      <c r="E1458" s="1">
        <v>0.02</v>
      </c>
      <c r="H1458" s="1">
        <f t="shared" si="27"/>
        <v>-1.6989700043360187</v>
      </c>
    </row>
    <row r="1459" spans="2:8">
      <c r="B1459" s="1" t="s">
        <v>77</v>
      </c>
      <c r="C1459" s="1" t="s">
        <v>24</v>
      </c>
      <c r="D1459" s="1" t="s">
        <v>12</v>
      </c>
      <c r="E1459" s="1">
        <v>2.4300000000000002</v>
      </c>
      <c r="H1459" s="1">
        <f t="shared" si="27"/>
        <v>0.38560627359831223</v>
      </c>
    </row>
    <row r="1460" spans="2:8">
      <c r="B1460" s="1" t="s">
        <v>77</v>
      </c>
      <c r="C1460" s="1" t="s">
        <v>24</v>
      </c>
      <c r="D1460" s="1" t="s">
        <v>12</v>
      </c>
      <c r="E1460" s="1">
        <v>1.69</v>
      </c>
      <c r="H1460" s="1">
        <f t="shared" si="27"/>
        <v>0.22788670461367352</v>
      </c>
    </row>
    <row r="1461" spans="2:8">
      <c r="B1461" s="1" t="s">
        <v>77</v>
      </c>
      <c r="C1461" s="1" t="s">
        <v>24</v>
      </c>
      <c r="D1461" s="1" t="s">
        <v>12</v>
      </c>
      <c r="E1461" s="1">
        <v>2.54</v>
      </c>
      <c r="H1461" s="1">
        <f t="shared" si="27"/>
        <v>0.40483371661993806</v>
      </c>
    </row>
    <row r="1462" spans="2:8">
      <c r="B1462" s="1" t="s">
        <v>77</v>
      </c>
      <c r="C1462" s="1" t="s">
        <v>24</v>
      </c>
      <c r="D1462" s="1" t="s">
        <v>12</v>
      </c>
      <c r="E1462" s="1">
        <v>1.94</v>
      </c>
      <c r="H1462" s="1">
        <f t="shared" si="27"/>
        <v>0.28780172993022601</v>
      </c>
    </row>
    <row r="1463" spans="2:8">
      <c r="B1463" s="1" t="s">
        <v>77</v>
      </c>
      <c r="C1463" s="1" t="s">
        <v>24</v>
      </c>
      <c r="D1463" s="1" t="s">
        <v>12</v>
      </c>
      <c r="E1463" s="1">
        <v>3.17</v>
      </c>
      <c r="H1463" s="1">
        <f t="shared" si="27"/>
        <v>0.50105926221775143</v>
      </c>
    </row>
    <row r="1464" spans="2:8">
      <c r="B1464" s="1" t="s">
        <v>77</v>
      </c>
      <c r="C1464" s="1" t="s">
        <v>24</v>
      </c>
      <c r="D1464" s="1" t="s">
        <v>12</v>
      </c>
      <c r="E1464" s="1">
        <v>1.33</v>
      </c>
      <c r="H1464" s="1">
        <f t="shared" ref="H1464:H1527" si="28">LOG10(E1464)</f>
        <v>0.12385164096708581</v>
      </c>
    </row>
    <row r="1465" spans="2:8">
      <c r="B1465" s="1" t="s">
        <v>77</v>
      </c>
      <c r="C1465" s="1" t="s">
        <v>24</v>
      </c>
      <c r="D1465" s="1" t="s">
        <v>12</v>
      </c>
      <c r="E1465" s="1">
        <v>4.08</v>
      </c>
      <c r="H1465" s="1">
        <f t="shared" si="28"/>
        <v>0.61066016308987991</v>
      </c>
    </row>
    <row r="1466" spans="2:8">
      <c r="B1466" s="1" t="s">
        <v>77</v>
      </c>
      <c r="C1466" s="1" t="s">
        <v>24</v>
      </c>
      <c r="D1466" s="1" t="s">
        <v>12</v>
      </c>
      <c r="E1466" s="1">
        <v>2.46</v>
      </c>
      <c r="H1466" s="1">
        <f t="shared" si="28"/>
        <v>0.39093510710337914</v>
      </c>
    </row>
    <row r="1467" spans="2:8">
      <c r="B1467" s="1" t="s">
        <v>77</v>
      </c>
      <c r="C1467" s="1" t="s">
        <v>24</v>
      </c>
      <c r="D1467" s="1" t="s">
        <v>12</v>
      </c>
      <c r="E1467" s="1">
        <v>2.2000000000000002</v>
      </c>
      <c r="H1467" s="1">
        <f t="shared" si="28"/>
        <v>0.34242268082220628</v>
      </c>
    </row>
    <row r="1468" spans="2:8">
      <c r="B1468" s="1" t="s">
        <v>77</v>
      </c>
      <c r="C1468" s="1" t="s">
        <v>24</v>
      </c>
      <c r="D1468" s="1" t="s">
        <v>12</v>
      </c>
      <c r="E1468" s="1">
        <v>2</v>
      </c>
      <c r="H1468" s="1">
        <f t="shared" si="28"/>
        <v>0.3010299956639812</v>
      </c>
    </row>
    <row r="1469" spans="2:8">
      <c r="B1469" s="1" t="s">
        <v>77</v>
      </c>
      <c r="C1469" s="1" t="s">
        <v>24</v>
      </c>
      <c r="D1469" s="1" t="s">
        <v>12</v>
      </c>
      <c r="E1469" s="1">
        <v>3.57</v>
      </c>
      <c r="H1469" s="1">
        <f t="shared" si="28"/>
        <v>0.55266821611219319</v>
      </c>
    </row>
    <row r="1470" spans="2:8">
      <c r="B1470" s="1" t="s">
        <v>77</v>
      </c>
      <c r="C1470" s="1" t="s">
        <v>24</v>
      </c>
      <c r="D1470" s="1" t="s">
        <v>12</v>
      </c>
      <c r="E1470" s="1">
        <v>2.02</v>
      </c>
      <c r="H1470" s="1">
        <f t="shared" si="28"/>
        <v>0.30535136944662378</v>
      </c>
    </row>
    <row r="1471" spans="2:8">
      <c r="B1471" s="1" t="s">
        <v>77</v>
      </c>
      <c r="C1471" s="1" t="s">
        <v>24</v>
      </c>
      <c r="D1471" s="1" t="s">
        <v>12</v>
      </c>
      <c r="E1471" s="1">
        <v>6.66</v>
      </c>
      <c r="H1471" s="1">
        <f t="shared" si="28"/>
        <v>0.82347422917030111</v>
      </c>
    </row>
    <row r="1472" spans="2:8">
      <c r="B1472" s="1" t="s">
        <v>77</v>
      </c>
      <c r="C1472" s="1" t="s">
        <v>24</v>
      </c>
      <c r="D1472" s="1" t="s">
        <v>12</v>
      </c>
      <c r="E1472" s="1">
        <v>2.58</v>
      </c>
      <c r="H1472" s="1">
        <f t="shared" si="28"/>
        <v>0.41161970596323016</v>
      </c>
    </row>
    <row r="1473" spans="2:8">
      <c r="B1473" s="1" t="s">
        <v>77</v>
      </c>
      <c r="C1473" s="1" t="s">
        <v>24</v>
      </c>
      <c r="D1473" s="1" t="s">
        <v>12</v>
      </c>
      <c r="E1473" s="1">
        <v>1.23</v>
      </c>
      <c r="H1473" s="1">
        <f t="shared" si="28"/>
        <v>8.9905111439397931E-2</v>
      </c>
    </row>
    <row r="1474" spans="2:8">
      <c r="B1474" s="1" t="s">
        <v>77</v>
      </c>
      <c r="C1474" s="1" t="s">
        <v>24</v>
      </c>
      <c r="D1474" s="1" t="s">
        <v>12</v>
      </c>
      <c r="E1474" s="1">
        <v>2.63</v>
      </c>
      <c r="H1474" s="1">
        <f t="shared" si="28"/>
        <v>0.41995574848975786</v>
      </c>
    </row>
    <row r="1475" spans="2:8">
      <c r="B1475" s="1" t="s">
        <v>77</v>
      </c>
      <c r="C1475" s="1" t="s">
        <v>24</v>
      </c>
      <c r="D1475" s="1" t="s">
        <v>12</v>
      </c>
      <c r="E1475" s="1">
        <v>1.75</v>
      </c>
      <c r="H1475" s="1">
        <f t="shared" si="28"/>
        <v>0.24303804868629444</v>
      </c>
    </row>
    <row r="1476" spans="2:8">
      <c r="B1476" s="1" t="s">
        <v>77</v>
      </c>
      <c r="C1476" s="1" t="s">
        <v>24</v>
      </c>
      <c r="D1476" s="1" t="s">
        <v>12</v>
      </c>
      <c r="E1476" s="1">
        <v>3.41</v>
      </c>
      <c r="H1476" s="1">
        <f t="shared" si="28"/>
        <v>0.53275437899249778</v>
      </c>
    </row>
    <row r="1477" spans="2:8">
      <c r="B1477" s="1" t="s">
        <v>77</v>
      </c>
      <c r="C1477" s="1" t="s">
        <v>24</v>
      </c>
      <c r="D1477" s="1" t="s">
        <v>12</v>
      </c>
      <c r="E1477" s="1">
        <v>1.82</v>
      </c>
      <c r="H1477" s="1">
        <f t="shared" si="28"/>
        <v>0.26007138798507479</v>
      </c>
    </row>
    <row r="1478" spans="2:8">
      <c r="B1478" s="1" t="s">
        <v>77</v>
      </c>
      <c r="C1478" s="1" t="s">
        <v>24</v>
      </c>
      <c r="D1478" s="1" t="s">
        <v>12</v>
      </c>
      <c r="E1478" s="1">
        <v>3.67</v>
      </c>
      <c r="H1478" s="1">
        <f t="shared" si="28"/>
        <v>0.56466606425208932</v>
      </c>
    </row>
    <row r="1479" spans="2:8">
      <c r="B1479" s="1" t="s">
        <v>77</v>
      </c>
      <c r="C1479" s="1" t="s">
        <v>24</v>
      </c>
      <c r="D1479" s="1" t="s">
        <v>12</v>
      </c>
      <c r="E1479" s="1">
        <v>2.39</v>
      </c>
      <c r="H1479" s="1">
        <f t="shared" si="28"/>
        <v>0.37839790094813769</v>
      </c>
    </row>
    <row r="1480" spans="2:8">
      <c r="B1480" s="1" t="s">
        <v>77</v>
      </c>
      <c r="C1480" s="1" t="s">
        <v>24</v>
      </c>
      <c r="D1480" s="1" t="s">
        <v>12</v>
      </c>
      <c r="E1480" s="1">
        <v>1.44</v>
      </c>
      <c r="H1480" s="1">
        <f t="shared" si="28"/>
        <v>0.15836249209524964</v>
      </c>
    </row>
    <row r="1481" spans="2:8">
      <c r="B1481" s="1" t="s">
        <v>77</v>
      </c>
      <c r="C1481" s="1" t="s">
        <v>24</v>
      </c>
      <c r="D1481" s="1" t="s">
        <v>12</v>
      </c>
      <c r="E1481" s="1">
        <v>1.58</v>
      </c>
      <c r="H1481" s="1">
        <f t="shared" si="28"/>
        <v>0.19865708695442263</v>
      </c>
    </row>
    <row r="1482" spans="2:8">
      <c r="B1482" s="1" t="s">
        <v>77</v>
      </c>
      <c r="C1482" s="1" t="s">
        <v>24</v>
      </c>
      <c r="D1482" s="1" t="s">
        <v>12</v>
      </c>
      <c r="E1482" s="1">
        <v>1.6</v>
      </c>
      <c r="H1482" s="1">
        <f t="shared" si="28"/>
        <v>0.20411998265592479</v>
      </c>
    </row>
    <row r="1483" spans="2:8">
      <c r="B1483" s="1" t="s">
        <v>77</v>
      </c>
      <c r="C1483" s="1" t="s">
        <v>24</v>
      </c>
      <c r="D1483" s="1" t="s">
        <v>12</v>
      </c>
      <c r="E1483" s="1">
        <v>2.15</v>
      </c>
      <c r="H1483" s="1">
        <f t="shared" si="28"/>
        <v>0.33243845991560533</v>
      </c>
    </row>
    <row r="1484" spans="2:8">
      <c r="B1484" s="1" t="s">
        <v>77</v>
      </c>
      <c r="C1484" s="1" t="s">
        <v>24</v>
      </c>
      <c r="D1484" s="1" t="s">
        <v>12</v>
      </c>
      <c r="E1484" s="1">
        <v>1.86</v>
      </c>
      <c r="H1484" s="1">
        <f t="shared" si="28"/>
        <v>0.26951294421791633</v>
      </c>
    </row>
    <row r="1485" spans="2:8">
      <c r="B1485" s="1" t="s">
        <v>77</v>
      </c>
      <c r="C1485" s="1" t="s">
        <v>24</v>
      </c>
      <c r="D1485" s="1" t="s">
        <v>12</v>
      </c>
      <c r="E1485" s="1">
        <v>1.74</v>
      </c>
      <c r="H1485" s="1">
        <f t="shared" si="28"/>
        <v>0.24054924828259971</v>
      </c>
    </row>
    <row r="1486" spans="2:8">
      <c r="B1486" s="1" t="s">
        <v>77</v>
      </c>
      <c r="C1486" s="1" t="s">
        <v>24</v>
      </c>
      <c r="D1486" s="1" t="s">
        <v>12</v>
      </c>
      <c r="E1486" s="1">
        <v>1.02</v>
      </c>
      <c r="H1486" s="1">
        <f t="shared" si="28"/>
        <v>8.6001717619175692E-3</v>
      </c>
    </row>
    <row r="1487" spans="2:8">
      <c r="B1487" s="1" t="s">
        <v>77</v>
      </c>
      <c r="C1487" s="1" t="s">
        <v>24</v>
      </c>
      <c r="D1487" s="1" t="s">
        <v>12</v>
      </c>
      <c r="E1487" s="1">
        <v>2.2999999999999998</v>
      </c>
      <c r="H1487" s="1">
        <f t="shared" si="28"/>
        <v>0.36172783601759284</v>
      </c>
    </row>
    <row r="1488" spans="2:8">
      <c r="B1488" s="1" t="s">
        <v>77</v>
      </c>
      <c r="C1488" s="1" t="s">
        <v>24</v>
      </c>
      <c r="D1488" s="1" t="s">
        <v>12</v>
      </c>
      <c r="E1488" s="1">
        <v>2.02</v>
      </c>
      <c r="H1488" s="1">
        <f t="shared" si="28"/>
        <v>0.30535136944662378</v>
      </c>
    </row>
    <row r="1489" spans="2:8">
      <c r="B1489" s="1" t="s">
        <v>77</v>
      </c>
      <c r="C1489" s="1" t="s">
        <v>24</v>
      </c>
      <c r="D1489" s="1" t="s">
        <v>12</v>
      </c>
      <c r="E1489" s="1">
        <v>2.4900000000000002</v>
      </c>
      <c r="H1489" s="1">
        <f t="shared" si="28"/>
        <v>0.3961993470957364</v>
      </c>
    </row>
    <row r="1490" spans="2:8">
      <c r="B1490" s="1" t="s">
        <v>77</v>
      </c>
      <c r="C1490" s="1" t="s">
        <v>24</v>
      </c>
      <c r="D1490" s="1" t="s">
        <v>12</v>
      </c>
      <c r="E1490" s="1">
        <v>1.57</v>
      </c>
      <c r="H1490" s="1">
        <f t="shared" si="28"/>
        <v>0.19589965240923377</v>
      </c>
    </row>
    <row r="1491" spans="2:8">
      <c r="B1491" s="1" t="s">
        <v>77</v>
      </c>
      <c r="C1491" s="1" t="s">
        <v>24</v>
      </c>
      <c r="D1491" s="1" t="s">
        <v>12</v>
      </c>
      <c r="E1491" s="1">
        <v>3.84</v>
      </c>
      <c r="H1491" s="1">
        <f t="shared" si="28"/>
        <v>0.58433122436753082</v>
      </c>
    </row>
    <row r="1492" spans="2:8">
      <c r="B1492" s="1" t="s">
        <v>77</v>
      </c>
      <c r="C1492" s="1" t="s">
        <v>24</v>
      </c>
      <c r="D1492" s="1" t="s">
        <v>12</v>
      </c>
      <c r="E1492" s="1">
        <v>3.51</v>
      </c>
      <c r="H1492" s="1">
        <f t="shared" si="28"/>
        <v>0.54530711646582408</v>
      </c>
    </row>
    <row r="1493" spans="2:8">
      <c r="B1493" s="1" t="s">
        <v>77</v>
      </c>
      <c r="C1493" s="1" t="s">
        <v>24</v>
      </c>
      <c r="D1493" s="1" t="s">
        <v>12</v>
      </c>
      <c r="E1493" s="1">
        <v>1.94</v>
      </c>
      <c r="H1493" s="1">
        <f t="shared" si="28"/>
        <v>0.28780172993022601</v>
      </c>
    </row>
    <row r="1494" spans="2:8">
      <c r="B1494" s="1" t="s">
        <v>77</v>
      </c>
      <c r="C1494" s="1" t="s">
        <v>24</v>
      </c>
      <c r="D1494" s="1" t="s">
        <v>12</v>
      </c>
      <c r="E1494" s="1">
        <v>2.46</v>
      </c>
      <c r="H1494" s="1">
        <f t="shared" si="28"/>
        <v>0.39093510710337914</v>
      </c>
    </row>
    <row r="1495" spans="2:8">
      <c r="B1495" s="1" t="s">
        <v>77</v>
      </c>
      <c r="C1495" s="1" t="s">
        <v>24</v>
      </c>
      <c r="D1495" s="1" t="s">
        <v>12</v>
      </c>
      <c r="E1495" s="1">
        <v>1.51</v>
      </c>
      <c r="H1495" s="1">
        <f t="shared" si="28"/>
        <v>0.17897694729316943</v>
      </c>
    </row>
    <row r="1496" spans="2:8">
      <c r="B1496" s="1" t="s">
        <v>77</v>
      </c>
      <c r="C1496" s="1" t="s">
        <v>24</v>
      </c>
      <c r="D1496" s="1" t="s">
        <v>12</v>
      </c>
      <c r="E1496" s="1">
        <v>1.67</v>
      </c>
      <c r="H1496" s="1">
        <f t="shared" si="28"/>
        <v>0.22271647114758325</v>
      </c>
    </row>
    <row r="1497" spans="2:8">
      <c r="B1497" s="1" t="s">
        <v>77</v>
      </c>
      <c r="C1497" s="1" t="s">
        <v>24</v>
      </c>
      <c r="D1497" s="1" t="s">
        <v>12</v>
      </c>
      <c r="E1497" s="1">
        <v>2.94</v>
      </c>
      <c r="H1497" s="1">
        <f t="shared" si="28"/>
        <v>0.46834733041215726</v>
      </c>
    </row>
    <row r="1498" spans="2:8">
      <c r="B1498" s="1" t="s">
        <v>77</v>
      </c>
      <c r="C1498" s="1" t="s">
        <v>24</v>
      </c>
      <c r="D1498" s="1" t="s">
        <v>12</v>
      </c>
      <c r="E1498" s="1">
        <v>0.83</v>
      </c>
      <c r="H1498" s="1">
        <f t="shared" si="28"/>
        <v>-8.092190762392612E-2</v>
      </c>
    </row>
    <row r="1499" spans="2:8">
      <c r="B1499" s="1" t="s">
        <v>77</v>
      </c>
      <c r="C1499" s="1" t="s">
        <v>24</v>
      </c>
      <c r="D1499" s="1" t="s">
        <v>12</v>
      </c>
      <c r="E1499" s="1">
        <v>1.57</v>
      </c>
      <c r="H1499" s="1">
        <f t="shared" si="28"/>
        <v>0.19589965240923377</v>
      </c>
    </row>
    <row r="1500" spans="2:8">
      <c r="B1500" s="1" t="s">
        <v>77</v>
      </c>
      <c r="C1500" s="1" t="s">
        <v>24</v>
      </c>
      <c r="D1500" s="1" t="s">
        <v>12</v>
      </c>
      <c r="E1500" s="1">
        <v>4.0199999999999996</v>
      </c>
      <c r="H1500" s="1">
        <f t="shared" si="28"/>
        <v>0.60422605308446997</v>
      </c>
    </row>
    <row r="1501" spans="2:8">
      <c r="B1501" s="1" t="s">
        <v>77</v>
      </c>
      <c r="C1501" s="1" t="s">
        <v>24</v>
      </c>
      <c r="D1501" s="1" t="s">
        <v>12</v>
      </c>
      <c r="E1501" s="1">
        <v>1.61</v>
      </c>
      <c r="H1501" s="1">
        <f t="shared" si="28"/>
        <v>0.20682587603184974</v>
      </c>
    </row>
    <row r="1502" spans="2:8">
      <c r="B1502" s="1" t="s">
        <v>77</v>
      </c>
      <c r="C1502" s="1" t="s">
        <v>24</v>
      </c>
      <c r="D1502" s="1" t="s">
        <v>12</v>
      </c>
      <c r="E1502" s="1">
        <v>1.61</v>
      </c>
      <c r="H1502" s="1">
        <f t="shared" si="28"/>
        <v>0.20682587603184974</v>
      </c>
    </row>
    <row r="1503" spans="2:8">
      <c r="B1503" s="1" t="s">
        <v>77</v>
      </c>
      <c r="C1503" s="1" t="s">
        <v>24</v>
      </c>
      <c r="D1503" s="1" t="s">
        <v>12</v>
      </c>
      <c r="E1503" s="1">
        <v>0.97</v>
      </c>
      <c r="H1503" s="1">
        <f t="shared" si="28"/>
        <v>-1.322826573375516E-2</v>
      </c>
    </row>
    <row r="1504" spans="2:8">
      <c r="B1504" s="1" t="s">
        <v>77</v>
      </c>
      <c r="C1504" s="1" t="s">
        <v>24</v>
      </c>
      <c r="D1504" s="1" t="s">
        <v>12</v>
      </c>
      <c r="E1504" s="1">
        <v>2.42</v>
      </c>
      <c r="H1504" s="1">
        <f t="shared" si="28"/>
        <v>0.38381536598043126</v>
      </c>
    </row>
    <row r="1505" spans="2:8">
      <c r="B1505" s="1" t="s">
        <v>77</v>
      </c>
      <c r="C1505" s="1" t="s">
        <v>24</v>
      </c>
      <c r="D1505" s="1" t="s">
        <v>13</v>
      </c>
      <c r="E1505" s="1">
        <v>0.43</v>
      </c>
      <c r="H1505" s="1">
        <f t="shared" si="28"/>
        <v>-0.36653154442041347</v>
      </c>
    </row>
    <row r="1506" spans="2:8">
      <c r="B1506" s="1" t="s">
        <v>77</v>
      </c>
      <c r="C1506" s="1" t="s">
        <v>24</v>
      </c>
      <c r="D1506" s="1" t="s">
        <v>13</v>
      </c>
      <c r="E1506" s="1">
        <v>0.16</v>
      </c>
      <c r="H1506" s="1">
        <f t="shared" si="28"/>
        <v>-0.79588001734407521</v>
      </c>
    </row>
    <row r="1507" spans="2:8">
      <c r="B1507" s="1" t="s">
        <v>77</v>
      </c>
      <c r="C1507" s="1" t="s">
        <v>24</v>
      </c>
      <c r="D1507" s="1" t="s">
        <v>13</v>
      </c>
      <c r="E1507" s="1">
        <v>7.0000000000000007E-2</v>
      </c>
      <c r="H1507" s="1">
        <f t="shared" si="28"/>
        <v>-1.1549019599857431</v>
      </c>
    </row>
    <row r="1508" spans="2:8">
      <c r="B1508" s="1" t="s">
        <v>77</v>
      </c>
      <c r="C1508" s="1" t="s">
        <v>24</v>
      </c>
      <c r="D1508" s="1" t="s">
        <v>13</v>
      </c>
      <c r="E1508" s="1">
        <v>0.76</v>
      </c>
      <c r="H1508" s="1">
        <f t="shared" si="28"/>
        <v>-0.11918640771920865</v>
      </c>
    </row>
    <row r="1509" spans="2:8">
      <c r="B1509" s="1" t="s">
        <v>77</v>
      </c>
      <c r="C1509" s="1" t="s">
        <v>24</v>
      </c>
      <c r="D1509" s="1" t="s">
        <v>13</v>
      </c>
      <c r="E1509" s="1">
        <v>0.11</v>
      </c>
      <c r="H1509" s="1">
        <f t="shared" si="28"/>
        <v>-0.95860731484177497</v>
      </c>
    </row>
    <row r="1510" spans="2:8">
      <c r="B1510" s="1" t="s">
        <v>77</v>
      </c>
      <c r="C1510" s="1" t="s">
        <v>24</v>
      </c>
      <c r="D1510" s="1" t="s">
        <v>51</v>
      </c>
      <c r="E1510" s="1">
        <v>0.88</v>
      </c>
      <c r="H1510" s="1">
        <f t="shared" si="28"/>
        <v>-5.551732784983137E-2</v>
      </c>
    </row>
    <row r="1511" spans="2:8">
      <c r="B1511" s="1" t="s">
        <v>77</v>
      </c>
      <c r="C1511" s="1" t="s">
        <v>24</v>
      </c>
      <c r="D1511" s="1" t="s">
        <v>51</v>
      </c>
      <c r="E1511" s="1">
        <v>0.79</v>
      </c>
      <c r="H1511" s="1">
        <f t="shared" si="28"/>
        <v>-0.10237290870955855</v>
      </c>
    </row>
    <row r="1512" spans="2:8">
      <c r="B1512" s="1" t="s">
        <v>77</v>
      </c>
      <c r="C1512" s="1" t="s">
        <v>24</v>
      </c>
      <c r="D1512" s="1" t="s">
        <v>51</v>
      </c>
      <c r="E1512" s="1">
        <v>0.43</v>
      </c>
      <c r="H1512" s="1">
        <f t="shared" si="28"/>
        <v>-0.36653154442041347</v>
      </c>
    </row>
    <row r="1513" spans="2:8">
      <c r="B1513" s="1" t="s">
        <v>77</v>
      </c>
      <c r="C1513" s="1" t="s">
        <v>24</v>
      </c>
      <c r="D1513" s="1" t="s">
        <v>51</v>
      </c>
      <c r="E1513" s="1">
        <v>1.79</v>
      </c>
      <c r="H1513" s="1">
        <f t="shared" si="28"/>
        <v>0.2528530309798932</v>
      </c>
    </row>
    <row r="1514" spans="2:8">
      <c r="B1514" s="1" t="s">
        <v>77</v>
      </c>
      <c r="C1514" s="1" t="s">
        <v>24</v>
      </c>
      <c r="D1514" s="1" t="s">
        <v>51</v>
      </c>
      <c r="E1514" s="1">
        <v>0.5</v>
      </c>
      <c r="H1514" s="1">
        <f t="shared" si="28"/>
        <v>-0.3010299956639812</v>
      </c>
    </row>
    <row r="1515" spans="2:8">
      <c r="B1515" s="1" t="s">
        <v>77</v>
      </c>
      <c r="C1515" s="1" t="s">
        <v>24</v>
      </c>
      <c r="D1515" s="1" t="s">
        <v>51</v>
      </c>
      <c r="E1515" s="1">
        <v>1.1100000000000001</v>
      </c>
      <c r="H1515" s="1">
        <f t="shared" si="28"/>
        <v>4.5322978786657475E-2</v>
      </c>
    </row>
    <row r="1516" spans="2:8">
      <c r="B1516" s="1" t="s">
        <v>77</v>
      </c>
      <c r="C1516" s="1" t="s">
        <v>24</v>
      </c>
      <c r="D1516" s="1" t="s">
        <v>51</v>
      </c>
      <c r="E1516" s="1">
        <v>7.0000000000000007E-2</v>
      </c>
      <c r="H1516" s="1">
        <f t="shared" si="28"/>
        <v>-1.1549019599857431</v>
      </c>
    </row>
    <row r="1517" spans="2:8">
      <c r="B1517" s="1" t="s">
        <v>77</v>
      </c>
      <c r="C1517" s="1" t="s">
        <v>24</v>
      </c>
      <c r="D1517" s="1" t="s">
        <v>51</v>
      </c>
      <c r="E1517" s="1">
        <v>0.32</v>
      </c>
      <c r="H1517" s="1">
        <f t="shared" si="28"/>
        <v>-0.49485002168009401</v>
      </c>
    </row>
    <row r="1518" spans="2:8">
      <c r="B1518" s="1" t="s">
        <v>77</v>
      </c>
      <c r="C1518" s="1" t="s">
        <v>24</v>
      </c>
      <c r="D1518" s="1" t="s">
        <v>51</v>
      </c>
      <c r="E1518" s="1">
        <v>0.82</v>
      </c>
      <c r="H1518" s="1">
        <f t="shared" si="28"/>
        <v>-8.6186147616283335E-2</v>
      </c>
    </row>
    <row r="1519" spans="2:8">
      <c r="B1519" s="1" t="s">
        <v>77</v>
      </c>
      <c r="C1519" s="1" t="s">
        <v>24</v>
      </c>
      <c r="D1519" s="1" t="s">
        <v>51</v>
      </c>
      <c r="E1519" s="1">
        <v>2.52</v>
      </c>
      <c r="H1519" s="1">
        <f t="shared" si="28"/>
        <v>0.40140054078154408</v>
      </c>
    </row>
    <row r="1520" spans="2:8">
      <c r="B1520" s="1" t="s">
        <v>77</v>
      </c>
      <c r="C1520" s="1" t="s">
        <v>24</v>
      </c>
      <c r="D1520" s="1" t="s">
        <v>51</v>
      </c>
      <c r="E1520" s="1">
        <v>0.27</v>
      </c>
      <c r="H1520" s="1">
        <f t="shared" si="28"/>
        <v>-0.56863623584101264</v>
      </c>
    </row>
    <row r="1521" spans="2:8">
      <c r="B1521" s="1" t="s">
        <v>77</v>
      </c>
      <c r="C1521" s="1" t="s">
        <v>24</v>
      </c>
      <c r="D1521" s="1" t="s">
        <v>51</v>
      </c>
      <c r="E1521" s="1">
        <v>0.52</v>
      </c>
      <c r="H1521" s="1">
        <f t="shared" si="28"/>
        <v>-0.28399665636520083</v>
      </c>
    </row>
    <row r="1522" spans="2:8">
      <c r="B1522" s="1" t="s">
        <v>77</v>
      </c>
      <c r="C1522" s="1" t="s">
        <v>24</v>
      </c>
      <c r="D1522" s="1" t="s">
        <v>51</v>
      </c>
      <c r="E1522" s="1">
        <v>1.21</v>
      </c>
      <c r="H1522" s="1">
        <f t="shared" si="28"/>
        <v>8.2785370316450071E-2</v>
      </c>
    </row>
    <row r="1523" spans="2:8">
      <c r="B1523" s="1" t="s">
        <v>77</v>
      </c>
      <c r="C1523" s="1" t="s">
        <v>24</v>
      </c>
      <c r="D1523" s="1" t="s">
        <v>51</v>
      </c>
      <c r="E1523" s="1">
        <v>0.86</v>
      </c>
      <c r="H1523" s="1">
        <f t="shared" si="28"/>
        <v>-6.5501548756432285E-2</v>
      </c>
    </row>
    <row r="1524" spans="2:8">
      <c r="B1524" s="1" t="s">
        <v>77</v>
      </c>
      <c r="C1524" s="1" t="s">
        <v>24</v>
      </c>
      <c r="D1524" s="1" t="s">
        <v>51</v>
      </c>
      <c r="E1524" s="1">
        <v>0.5</v>
      </c>
      <c r="H1524" s="1">
        <f t="shared" si="28"/>
        <v>-0.3010299956639812</v>
      </c>
    </row>
    <row r="1525" spans="2:8">
      <c r="B1525" s="1" t="s">
        <v>77</v>
      </c>
      <c r="C1525" s="1" t="s">
        <v>24</v>
      </c>
      <c r="D1525" s="1" t="s">
        <v>51</v>
      </c>
      <c r="E1525" s="1">
        <v>0.79</v>
      </c>
      <c r="H1525" s="1">
        <f t="shared" si="28"/>
        <v>-0.10237290870955855</v>
      </c>
    </row>
    <row r="1526" spans="2:8">
      <c r="B1526" s="1" t="s">
        <v>77</v>
      </c>
      <c r="C1526" s="1" t="s">
        <v>24</v>
      </c>
      <c r="D1526" s="1" t="s">
        <v>51</v>
      </c>
      <c r="E1526" s="1">
        <v>1.65</v>
      </c>
      <c r="H1526" s="1">
        <f t="shared" si="28"/>
        <v>0.21748394421390627</v>
      </c>
    </row>
    <row r="1527" spans="2:8">
      <c r="B1527" s="1" t="s">
        <v>77</v>
      </c>
      <c r="C1527" s="1" t="s">
        <v>24</v>
      </c>
      <c r="D1527" s="1" t="s">
        <v>51</v>
      </c>
      <c r="E1527" s="1">
        <v>2.99</v>
      </c>
      <c r="H1527" s="1">
        <f t="shared" si="28"/>
        <v>0.47567118832442967</v>
      </c>
    </row>
    <row r="1528" spans="2:8">
      <c r="B1528" s="1" t="s">
        <v>77</v>
      </c>
      <c r="C1528" s="1" t="s">
        <v>24</v>
      </c>
      <c r="D1528" s="1" t="s">
        <v>51</v>
      </c>
      <c r="E1528" s="1">
        <v>0.49</v>
      </c>
      <c r="H1528" s="1">
        <f t="shared" ref="H1528:H1591" si="29">LOG10(E1528)</f>
        <v>-0.30980391997148632</v>
      </c>
    </row>
    <row r="1529" spans="2:8">
      <c r="B1529" s="1" t="s">
        <v>77</v>
      </c>
      <c r="C1529" s="1" t="s">
        <v>24</v>
      </c>
      <c r="D1529" s="1" t="s">
        <v>51</v>
      </c>
      <c r="E1529" s="1">
        <v>0.5</v>
      </c>
      <c r="H1529" s="1">
        <f t="shared" si="29"/>
        <v>-0.3010299956639812</v>
      </c>
    </row>
    <row r="1530" spans="2:8">
      <c r="B1530" s="1" t="s">
        <v>77</v>
      </c>
      <c r="C1530" s="1" t="s">
        <v>24</v>
      </c>
      <c r="D1530" s="1" t="s">
        <v>51</v>
      </c>
      <c r="E1530" s="1">
        <v>0.25</v>
      </c>
      <c r="H1530" s="1">
        <f t="shared" si="29"/>
        <v>-0.6020599913279624</v>
      </c>
    </row>
    <row r="1531" spans="2:8">
      <c r="B1531" s="1" t="s">
        <v>77</v>
      </c>
      <c r="C1531" s="1" t="s">
        <v>24</v>
      </c>
      <c r="D1531" s="1" t="s">
        <v>51</v>
      </c>
      <c r="E1531" s="1">
        <v>0.21</v>
      </c>
      <c r="H1531" s="1">
        <f t="shared" si="29"/>
        <v>-0.6777807052660807</v>
      </c>
    </row>
    <row r="1532" spans="2:8">
      <c r="B1532" s="1" t="s">
        <v>77</v>
      </c>
      <c r="C1532" s="1" t="s">
        <v>24</v>
      </c>
      <c r="D1532" s="1" t="s">
        <v>51</v>
      </c>
      <c r="E1532" s="1">
        <v>0.33</v>
      </c>
      <c r="H1532" s="1">
        <f t="shared" si="29"/>
        <v>-0.48148606012211248</v>
      </c>
    </row>
    <row r="1533" spans="2:8">
      <c r="B1533" s="1" t="s">
        <v>77</v>
      </c>
      <c r="C1533" s="1" t="s">
        <v>24</v>
      </c>
      <c r="D1533" s="1" t="s">
        <v>51</v>
      </c>
      <c r="E1533" s="1">
        <v>0.32</v>
      </c>
      <c r="H1533" s="1">
        <f t="shared" si="29"/>
        <v>-0.49485002168009401</v>
      </c>
    </row>
    <row r="1534" spans="2:8">
      <c r="B1534" s="1" t="s">
        <v>77</v>
      </c>
      <c r="C1534" s="1" t="s">
        <v>24</v>
      </c>
      <c r="D1534" s="1" t="s">
        <v>51</v>
      </c>
      <c r="E1534" s="1">
        <v>0.43</v>
      </c>
      <c r="H1534" s="1">
        <f t="shared" si="29"/>
        <v>-0.36653154442041347</v>
      </c>
    </row>
    <row r="1535" spans="2:8">
      <c r="B1535" s="1" t="s">
        <v>77</v>
      </c>
      <c r="C1535" s="1" t="s">
        <v>24</v>
      </c>
      <c r="D1535" s="1" t="s">
        <v>51</v>
      </c>
      <c r="E1535" s="1">
        <v>0.42</v>
      </c>
      <c r="H1535" s="1">
        <f t="shared" si="29"/>
        <v>-0.37675070960209955</v>
      </c>
    </row>
    <row r="1536" spans="2:8">
      <c r="B1536" s="1" t="s">
        <v>77</v>
      </c>
      <c r="C1536" s="1" t="s">
        <v>24</v>
      </c>
      <c r="D1536" s="1" t="s">
        <v>51</v>
      </c>
      <c r="E1536" s="1">
        <v>0.75</v>
      </c>
      <c r="H1536" s="1">
        <f t="shared" si="29"/>
        <v>-0.12493873660829995</v>
      </c>
    </row>
    <row r="1537" spans="2:8">
      <c r="B1537" s="1" t="s">
        <v>77</v>
      </c>
      <c r="C1537" s="1" t="s">
        <v>24</v>
      </c>
      <c r="D1537" s="1" t="s">
        <v>51</v>
      </c>
      <c r="E1537" s="1">
        <v>1.79</v>
      </c>
      <c r="H1537" s="1">
        <f t="shared" si="29"/>
        <v>0.2528530309798932</v>
      </c>
    </row>
    <row r="1538" spans="2:8">
      <c r="B1538" s="1" t="s">
        <v>77</v>
      </c>
      <c r="C1538" s="1" t="s">
        <v>24</v>
      </c>
      <c r="D1538" s="1" t="s">
        <v>51</v>
      </c>
      <c r="E1538" s="1">
        <v>1.72</v>
      </c>
      <c r="H1538" s="1">
        <f t="shared" si="29"/>
        <v>0.2355284469075489</v>
      </c>
    </row>
    <row r="1539" spans="2:8">
      <c r="B1539" s="1" t="s">
        <v>77</v>
      </c>
      <c r="C1539" s="1" t="s">
        <v>24</v>
      </c>
      <c r="D1539" s="1" t="s">
        <v>51</v>
      </c>
      <c r="E1539" s="1">
        <v>7.0000000000000007E-2</v>
      </c>
      <c r="H1539" s="1">
        <f t="shared" si="29"/>
        <v>-1.1549019599857431</v>
      </c>
    </row>
    <row r="1540" spans="2:8">
      <c r="B1540" s="1" t="s">
        <v>77</v>
      </c>
      <c r="C1540" s="1" t="s">
        <v>24</v>
      </c>
      <c r="D1540" s="1" t="s">
        <v>51</v>
      </c>
      <c r="E1540" s="1">
        <v>0.3</v>
      </c>
      <c r="H1540" s="1">
        <f t="shared" si="29"/>
        <v>-0.52287874528033762</v>
      </c>
    </row>
    <row r="1541" spans="2:8">
      <c r="B1541" s="1" t="s">
        <v>77</v>
      </c>
      <c r="C1541" s="1" t="s">
        <v>24</v>
      </c>
      <c r="D1541" s="1" t="s">
        <v>51</v>
      </c>
      <c r="E1541" s="1">
        <v>0.3</v>
      </c>
      <c r="H1541" s="1">
        <f t="shared" si="29"/>
        <v>-0.52287874528033762</v>
      </c>
    </row>
    <row r="1542" spans="2:8">
      <c r="B1542" s="1" t="s">
        <v>77</v>
      </c>
      <c r="C1542" s="1" t="s">
        <v>24</v>
      </c>
      <c r="D1542" s="1" t="s">
        <v>51</v>
      </c>
      <c r="E1542" s="1">
        <v>7.0000000000000007E-2</v>
      </c>
      <c r="H1542" s="1">
        <f t="shared" si="29"/>
        <v>-1.1549019599857431</v>
      </c>
    </row>
    <row r="1543" spans="2:8">
      <c r="B1543" s="1" t="s">
        <v>77</v>
      </c>
      <c r="C1543" s="1" t="s">
        <v>24</v>
      </c>
      <c r="D1543" s="1" t="s">
        <v>51</v>
      </c>
      <c r="E1543" s="1">
        <v>0.85</v>
      </c>
      <c r="H1543" s="1">
        <f t="shared" si="29"/>
        <v>-7.0581074285707285E-2</v>
      </c>
    </row>
    <row r="1544" spans="2:8">
      <c r="B1544" s="1" t="s">
        <v>77</v>
      </c>
      <c r="C1544" s="1" t="s">
        <v>24</v>
      </c>
      <c r="D1544" s="1" t="s">
        <v>51</v>
      </c>
      <c r="E1544" s="1">
        <v>0.08</v>
      </c>
      <c r="H1544" s="1">
        <f t="shared" si="29"/>
        <v>-1.0969100130080565</v>
      </c>
    </row>
    <row r="1545" spans="2:8">
      <c r="B1545" s="1" t="s">
        <v>77</v>
      </c>
      <c r="C1545" s="1" t="s">
        <v>24</v>
      </c>
      <c r="D1545" s="1" t="s">
        <v>51</v>
      </c>
      <c r="E1545" s="1">
        <v>0.38</v>
      </c>
      <c r="H1545" s="1">
        <f t="shared" si="29"/>
        <v>-0.42021640338318983</v>
      </c>
    </row>
    <row r="1546" spans="2:8">
      <c r="B1546" s="1" t="s">
        <v>77</v>
      </c>
      <c r="C1546" s="1" t="s">
        <v>24</v>
      </c>
      <c r="D1546" s="1" t="s">
        <v>51</v>
      </c>
      <c r="E1546" s="1">
        <v>7.0000000000000007E-2</v>
      </c>
      <c r="H1546" s="1">
        <f t="shared" si="29"/>
        <v>-1.1549019599857431</v>
      </c>
    </row>
    <row r="1547" spans="2:8">
      <c r="B1547" s="1" t="s">
        <v>77</v>
      </c>
      <c r="C1547" s="1" t="s">
        <v>24</v>
      </c>
      <c r="D1547" s="1" t="s">
        <v>51</v>
      </c>
      <c r="E1547" s="1">
        <v>7.0000000000000007E-2</v>
      </c>
      <c r="H1547" s="1">
        <f t="shared" si="29"/>
        <v>-1.1549019599857431</v>
      </c>
    </row>
    <row r="1548" spans="2:8">
      <c r="B1548" s="1" t="s">
        <v>77</v>
      </c>
      <c r="C1548" s="1" t="s">
        <v>24</v>
      </c>
      <c r="D1548" s="1" t="s">
        <v>51</v>
      </c>
      <c r="E1548" s="1">
        <v>1.24</v>
      </c>
      <c r="H1548" s="1">
        <f t="shared" si="29"/>
        <v>9.3421685162235063E-2</v>
      </c>
    </row>
    <row r="1549" spans="2:8">
      <c r="B1549" s="1" t="s">
        <v>77</v>
      </c>
      <c r="C1549" s="1" t="s">
        <v>24</v>
      </c>
      <c r="D1549" s="1" t="s">
        <v>51</v>
      </c>
      <c r="E1549" s="1">
        <v>0.38</v>
      </c>
      <c r="H1549" s="1">
        <f t="shared" si="29"/>
        <v>-0.42021640338318983</v>
      </c>
    </row>
    <row r="1550" spans="2:8">
      <c r="B1550" s="1" t="s">
        <v>77</v>
      </c>
      <c r="C1550" s="1" t="s">
        <v>24</v>
      </c>
      <c r="D1550" s="1" t="s">
        <v>51</v>
      </c>
      <c r="E1550" s="1">
        <v>0.38</v>
      </c>
      <c r="H1550" s="1">
        <f t="shared" si="29"/>
        <v>-0.42021640338318983</v>
      </c>
    </row>
    <row r="1551" spans="2:8">
      <c r="B1551" s="1" t="s">
        <v>77</v>
      </c>
      <c r="C1551" s="1" t="s">
        <v>24</v>
      </c>
      <c r="D1551" s="1" t="s">
        <v>71</v>
      </c>
      <c r="E1551" s="1">
        <v>0.06</v>
      </c>
      <c r="H1551" s="1">
        <f t="shared" si="29"/>
        <v>-1.2218487496163564</v>
      </c>
    </row>
    <row r="1552" spans="2:8">
      <c r="B1552" s="1" t="s">
        <v>77</v>
      </c>
      <c r="C1552" s="1" t="s">
        <v>24</v>
      </c>
      <c r="D1552" s="1" t="s">
        <v>71</v>
      </c>
      <c r="E1552" s="1">
        <v>0.06</v>
      </c>
      <c r="H1552" s="1">
        <f t="shared" si="29"/>
        <v>-1.2218487496163564</v>
      </c>
    </row>
    <row r="1553" spans="2:8">
      <c r="B1553" s="1" t="s">
        <v>77</v>
      </c>
      <c r="C1553" s="1" t="s">
        <v>29</v>
      </c>
      <c r="D1553" s="1" t="s">
        <v>50</v>
      </c>
      <c r="E1553" s="1">
        <v>3.39</v>
      </c>
      <c r="H1553" s="1">
        <f t="shared" si="29"/>
        <v>0.53019969820308221</v>
      </c>
    </row>
    <row r="1554" spans="2:8">
      <c r="B1554" s="1" t="s">
        <v>77</v>
      </c>
      <c r="C1554" s="1" t="s">
        <v>29</v>
      </c>
      <c r="D1554" s="1" t="s">
        <v>50</v>
      </c>
      <c r="E1554" s="1">
        <v>2.48</v>
      </c>
      <c r="H1554" s="1">
        <f t="shared" si="29"/>
        <v>0.39445168082621629</v>
      </c>
    </row>
    <row r="1555" spans="2:8">
      <c r="B1555" s="1" t="s">
        <v>77</v>
      </c>
      <c r="C1555" s="1" t="s">
        <v>29</v>
      </c>
      <c r="D1555" s="1" t="s">
        <v>50</v>
      </c>
      <c r="E1555" s="1">
        <v>5.19</v>
      </c>
      <c r="H1555" s="1">
        <f t="shared" si="29"/>
        <v>0.71516735784845786</v>
      </c>
    </row>
    <row r="1556" spans="2:8">
      <c r="B1556" s="1" t="s">
        <v>77</v>
      </c>
      <c r="C1556" s="1" t="s">
        <v>29</v>
      </c>
      <c r="D1556" s="1" t="s">
        <v>50</v>
      </c>
      <c r="E1556" s="1">
        <v>1.58</v>
      </c>
      <c r="H1556" s="1">
        <f t="shared" si="29"/>
        <v>0.19865708695442263</v>
      </c>
    </row>
    <row r="1557" spans="2:8">
      <c r="B1557" s="1" t="s">
        <v>77</v>
      </c>
      <c r="C1557" s="1" t="s">
        <v>29</v>
      </c>
      <c r="D1557" s="1" t="s">
        <v>50</v>
      </c>
      <c r="E1557" s="1">
        <v>2.75</v>
      </c>
      <c r="H1557" s="1">
        <f t="shared" si="29"/>
        <v>0.43933269383026263</v>
      </c>
    </row>
    <row r="1558" spans="2:8">
      <c r="B1558" s="1" t="s">
        <v>77</v>
      </c>
      <c r="C1558" s="1" t="s">
        <v>29</v>
      </c>
      <c r="D1558" s="1" t="s">
        <v>50</v>
      </c>
      <c r="E1558" s="1">
        <v>3.54</v>
      </c>
      <c r="H1558" s="1">
        <f t="shared" si="29"/>
        <v>0.54900326202578786</v>
      </c>
    </row>
    <row r="1559" spans="2:8">
      <c r="B1559" s="1" t="s">
        <v>77</v>
      </c>
      <c r="C1559" s="1" t="s">
        <v>29</v>
      </c>
      <c r="D1559" s="1" t="s">
        <v>50</v>
      </c>
      <c r="E1559" s="1">
        <v>4.54</v>
      </c>
      <c r="H1559" s="1">
        <f t="shared" si="29"/>
        <v>0.65705585285710388</v>
      </c>
    </row>
    <row r="1560" spans="2:8">
      <c r="B1560" s="1" t="s">
        <v>77</v>
      </c>
      <c r="C1560" s="1" t="s">
        <v>29</v>
      </c>
      <c r="D1560" s="1" t="s">
        <v>50</v>
      </c>
      <c r="E1560" s="1">
        <v>1.54</v>
      </c>
      <c r="H1560" s="1">
        <f t="shared" si="29"/>
        <v>0.18752072083646307</v>
      </c>
    </row>
    <row r="1561" spans="2:8">
      <c r="B1561" s="1" t="s">
        <v>77</v>
      </c>
      <c r="C1561" s="1" t="s">
        <v>29</v>
      </c>
      <c r="D1561" s="1" t="s">
        <v>50</v>
      </c>
      <c r="E1561" s="1">
        <v>5.98</v>
      </c>
      <c r="H1561" s="1">
        <f t="shared" si="29"/>
        <v>0.77670118398841093</v>
      </c>
    </row>
    <row r="1562" spans="2:8">
      <c r="B1562" s="1" t="s">
        <v>77</v>
      </c>
      <c r="C1562" s="1" t="s">
        <v>29</v>
      </c>
      <c r="D1562" s="1" t="s">
        <v>50</v>
      </c>
      <c r="E1562" s="1">
        <v>1.89</v>
      </c>
      <c r="H1562" s="1">
        <f t="shared" si="29"/>
        <v>0.27646180417324412</v>
      </c>
    </row>
    <row r="1563" spans="2:8">
      <c r="B1563" s="1" t="s">
        <v>77</v>
      </c>
      <c r="C1563" s="1" t="s">
        <v>29</v>
      </c>
      <c r="D1563" s="1" t="s">
        <v>50</v>
      </c>
      <c r="E1563" s="1">
        <v>16.66</v>
      </c>
      <c r="H1563" s="1">
        <f t="shared" si="29"/>
        <v>1.2216749970707688</v>
      </c>
    </row>
    <row r="1564" spans="2:8">
      <c r="B1564" s="1" t="s">
        <v>77</v>
      </c>
      <c r="C1564" s="1" t="s">
        <v>29</v>
      </c>
      <c r="D1564" s="1" t="s">
        <v>50</v>
      </c>
      <c r="E1564" s="1">
        <v>2.5099999999999998</v>
      </c>
      <c r="H1564" s="1">
        <f t="shared" si="29"/>
        <v>0.39967372148103808</v>
      </c>
    </row>
    <row r="1565" spans="2:8">
      <c r="B1565" s="1" t="s">
        <v>77</v>
      </c>
      <c r="C1565" s="1" t="s">
        <v>29</v>
      </c>
      <c r="D1565" s="1" t="s">
        <v>50</v>
      </c>
      <c r="E1565" s="1">
        <v>2.46</v>
      </c>
      <c r="H1565" s="1">
        <f t="shared" si="29"/>
        <v>0.39093510710337914</v>
      </c>
    </row>
    <row r="1566" spans="2:8">
      <c r="B1566" s="1" t="s">
        <v>77</v>
      </c>
      <c r="C1566" s="1" t="s">
        <v>29</v>
      </c>
      <c r="D1566" s="1" t="s">
        <v>50</v>
      </c>
      <c r="E1566" s="1">
        <v>1.44</v>
      </c>
      <c r="H1566" s="1">
        <f t="shared" si="29"/>
        <v>0.15836249209524964</v>
      </c>
    </row>
    <row r="1567" spans="2:8">
      <c r="B1567" s="1" t="s">
        <v>77</v>
      </c>
      <c r="C1567" s="1" t="s">
        <v>29</v>
      </c>
      <c r="D1567" s="1" t="s">
        <v>50</v>
      </c>
      <c r="E1567" s="1">
        <v>2.72</v>
      </c>
      <c r="H1567" s="1">
        <f t="shared" si="29"/>
        <v>0.43456890403419873</v>
      </c>
    </row>
    <row r="1568" spans="2:8">
      <c r="B1568" s="1" t="s">
        <v>77</v>
      </c>
      <c r="C1568" s="1" t="s">
        <v>29</v>
      </c>
      <c r="D1568" s="1" t="s">
        <v>50</v>
      </c>
      <c r="E1568" s="1">
        <v>3.95</v>
      </c>
      <c r="H1568" s="1">
        <f t="shared" si="29"/>
        <v>0.59659709562646024</v>
      </c>
    </row>
    <row r="1569" spans="2:8">
      <c r="B1569" s="1" t="s">
        <v>77</v>
      </c>
      <c r="C1569" s="1" t="s">
        <v>29</v>
      </c>
      <c r="D1569" s="1" t="s">
        <v>50</v>
      </c>
      <c r="E1569" s="1">
        <v>1.56</v>
      </c>
      <c r="H1569" s="1">
        <f t="shared" si="29"/>
        <v>0.19312459835446161</v>
      </c>
    </row>
    <row r="1570" spans="2:8">
      <c r="B1570" s="1" t="s">
        <v>77</v>
      </c>
      <c r="C1570" s="1" t="s">
        <v>29</v>
      </c>
      <c r="D1570" s="1" t="s">
        <v>50</v>
      </c>
      <c r="E1570" s="1">
        <v>3.52</v>
      </c>
      <c r="H1570" s="1">
        <f t="shared" si="29"/>
        <v>0.54654266347813107</v>
      </c>
    </row>
    <row r="1571" spans="2:8">
      <c r="B1571" s="1" t="s">
        <v>77</v>
      </c>
      <c r="C1571" s="1" t="s">
        <v>29</v>
      </c>
      <c r="D1571" s="1" t="s">
        <v>50</v>
      </c>
      <c r="E1571" s="1">
        <v>3.27</v>
      </c>
      <c r="H1571" s="1">
        <f t="shared" si="29"/>
        <v>0.51454775266028607</v>
      </c>
    </row>
    <row r="1572" spans="2:8">
      <c r="B1572" s="1" t="s">
        <v>77</v>
      </c>
      <c r="C1572" s="1" t="s">
        <v>29</v>
      </c>
      <c r="D1572" s="1" t="s">
        <v>50</v>
      </c>
      <c r="E1572" s="1">
        <v>1.1299999999999999</v>
      </c>
      <c r="H1572" s="1">
        <f t="shared" si="29"/>
        <v>5.3078443483419682E-2</v>
      </c>
    </row>
    <row r="1573" spans="2:8">
      <c r="B1573" s="1" t="s">
        <v>77</v>
      </c>
      <c r="C1573" s="1" t="s">
        <v>29</v>
      </c>
      <c r="D1573" s="1" t="s">
        <v>50</v>
      </c>
      <c r="E1573" s="1">
        <v>1.05</v>
      </c>
      <c r="H1573" s="1">
        <f t="shared" si="29"/>
        <v>2.1189299069938092E-2</v>
      </c>
    </row>
    <row r="1574" spans="2:8">
      <c r="B1574" s="1" t="s">
        <v>77</v>
      </c>
      <c r="C1574" s="1" t="s">
        <v>29</v>
      </c>
      <c r="D1574" s="1" t="s">
        <v>50</v>
      </c>
      <c r="E1574" s="1">
        <v>2.72</v>
      </c>
      <c r="H1574" s="1">
        <f t="shared" si="29"/>
        <v>0.43456890403419873</v>
      </c>
    </row>
    <row r="1575" spans="2:8">
      <c r="B1575" s="1" t="s">
        <v>77</v>
      </c>
      <c r="C1575" s="1" t="s">
        <v>29</v>
      </c>
      <c r="D1575" s="1" t="s">
        <v>50</v>
      </c>
      <c r="E1575" s="1">
        <v>1.54</v>
      </c>
      <c r="H1575" s="1">
        <f t="shared" si="29"/>
        <v>0.18752072083646307</v>
      </c>
    </row>
    <row r="1576" spans="2:8">
      <c r="B1576" s="1" t="s">
        <v>77</v>
      </c>
      <c r="C1576" s="1" t="s">
        <v>29</v>
      </c>
      <c r="D1576" s="1" t="s">
        <v>50</v>
      </c>
      <c r="E1576" s="1">
        <v>3.76</v>
      </c>
      <c r="H1576" s="1">
        <f t="shared" si="29"/>
        <v>0.57518784492766106</v>
      </c>
    </row>
    <row r="1577" spans="2:8">
      <c r="B1577" s="1" t="s">
        <v>77</v>
      </c>
      <c r="C1577" s="1" t="s">
        <v>29</v>
      </c>
      <c r="D1577" s="1" t="s">
        <v>50</v>
      </c>
      <c r="E1577" s="1">
        <v>2.2200000000000002</v>
      </c>
      <c r="H1577" s="1">
        <f t="shared" si="29"/>
        <v>0.34635297445063867</v>
      </c>
    </row>
    <row r="1578" spans="2:8">
      <c r="B1578" s="1" t="s">
        <v>77</v>
      </c>
      <c r="C1578" s="1" t="s">
        <v>29</v>
      </c>
      <c r="D1578" s="1" t="s">
        <v>50</v>
      </c>
      <c r="E1578" s="1">
        <v>3</v>
      </c>
      <c r="H1578" s="1">
        <f t="shared" si="29"/>
        <v>0.47712125471966244</v>
      </c>
    </row>
    <row r="1579" spans="2:8">
      <c r="B1579" s="1" t="s">
        <v>77</v>
      </c>
      <c r="C1579" s="1" t="s">
        <v>29</v>
      </c>
      <c r="D1579" s="1" t="s">
        <v>50</v>
      </c>
      <c r="E1579" s="1">
        <v>1.59</v>
      </c>
      <c r="H1579" s="1">
        <f t="shared" si="29"/>
        <v>0.20139712432045151</v>
      </c>
    </row>
    <row r="1580" spans="2:8">
      <c r="B1580" s="1" t="s">
        <v>77</v>
      </c>
      <c r="C1580" s="1" t="s">
        <v>29</v>
      </c>
      <c r="D1580" s="1" t="s">
        <v>50</v>
      </c>
      <c r="E1580" s="1">
        <v>1.48</v>
      </c>
      <c r="H1580" s="1">
        <f t="shared" si="29"/>
        <v>0.17026171539495738</v>
      </c>
    </row>
    <row r="1581" spans="2:8">
      <c r="B1581" s="1" t="s">
        <v>77</v>
      </c>
      <c r="C1581" s="1" t="s">
        <v>29</v>
      </c>
      <c r="D1581" s="1" t="s">
        <v>50</v>
      </c>
      <c r="E1581" s="1">
        <v>2.16</v>
      </c>
      <c r="H1581" s="1">
        <f t="shared" si="29"/>
        <v>0.3344537511509309</v>
      </c>
    </row>
    <row r="1582" spans="2:8">
      <c r="B1582" s="1" t="s">
        <v>77</v>
      </c>
      <c r="C1582" s="1" t="s">
        <v>29</v>
      </c>
      <c r="D1582" s="1" t="s">
        <v>50</v>
      </c>
      <c r="E1582" s="1">
        <v>1.89</v>
      </c>
      <c r="H1582" s="1">
        <f t="shared" si="29"/>
        <v>0.27646180417324412</v>
      </c>
    </row>
    <row r="1583" spans="2:8">
      <c r="B1583" s="1" t="s">
        <v>77</v>
      </c>
      <c r="C1583" s="1" t="s">
        <v>29</v>
      </c>
      <c r="D1583" s="1" t="s">
        <v>50</v>
      </c>
      <c r="E1583" s="1">
        <v>1.39</v>
      </c>
      <c r="H1583" s="1">
        <f t="shared" si="29"/>
        <v>0.14301480025409505</v>
      </c>
    </row>
    <row r="1584" spans="2:8">
      <c r="B1584" s="1" t="s">
        <v>77</v>
      </c>
      <c r="C1584" s="1" t="s">
        <v>29</v>
      </c>
      <c r="D1584" s="1" t="s">
        <v>50</v>
      </c>
      <c r="E1584" s="1">
        <v>2.2400000000000002</v>
      </c>
      <c r="H1584" s="1">
        <f t="shared" si="29"/>
        <v>0.35024801833416286</v>
      </c>
    </row>
    <row r="1585" spans="2:8">
      <c r="B1585" s="1" t="s">
        <v>77</v>
      </c>
      <c r="C1585" s="1" t="s">
        <v>29</v>
      </c>
      <c r="D1585" s="1" t="s">
        <v>50</v>
      </c>
      <c r="E1585" s="1">
        <v>1.58</v>
      </c>
      <c r="H1585" s="1">
        <f t="shared" si="29"/>
        <v>0.19865708695442263</v>
      </c>
    </row>
    <row r="1586" spans="2:8">
      <c r="B1586" s="1" t="s">
        <v>77</v>
      </c>
      <c r="C1586" s="1" t="s">
        <v>29</v>
      </c>
      <c r="D1586" s="1" t="s">
        <v>50</v>
      </c>
      <c r="E1586" s="1">
        <v>3.15</v>
      </c>
      <c r="H1586" s="1">
        <f t="shared" si="29"/>
        <v>0.49831055378960049</v>
      </c>
    </row>
    <row r="1587" spans="2:8">
      <c r="B1587" s="1" t="s">
        <v>77</v>
      </c>
      <c r="C1587" s="1" t="s">
        <v>29</v>
      </c>
      <c r="D1587" s="1" t="s">
        <v>50</v>
      </c>
      <c r="E1587" s="1">
        <v>13.55</v>
      </c>
      <c r="H1587" s="1">
        <f t="shared" si="29"/>
        <v>1.1319392952104246</v>
      </c>
    </row>
    <row r="1588" spans="2:8">
      <c r="B1588" s="1" t="s">
        <v>77</v>
      </c>
      <c r="C1588" s="1" t="s">
        <v>29</v>
      </c>
      <c r="D1588" s="1" t="s">
        <v>50</v>
      </c>
      <c r="E1588" s="1">
        <v>2.71</v>
      </c>
      <c r="H1588" s="1">
        <f t="shared" si="29"/>
        <v>0.43296929087440572</v>
      </c>
    </row>
    <row r="1589" spans="2:8">
      <c r="B1589" s="1" t="s">
        <v>77</v>
      </c>
      <c r="C1589" s="1" t="s">
        <v>29</v>
      </c>
      <c r="D1589" s="1" t="s">
        <v>46</v>
      </c>
      <c r="E1589" s="1">
        <v>0.19</v>
      </c>
      <c r="H1589" s="1">
        <f t="shared" si="29"/>
        <v>-0.72124639904717103</v>
      </c>
    </row>
    <row r="1590" spans="2:8">
      <c r="B1590" s="1" t="s">
        <v>77</v>
      </c>
      <c r="C1590" s="1" t="s">
        <v>29</v>
      </c>
      <c r="D1590" s="1" t="s">
        <v>46</v>
      </c>
      <c r="E1590" s="1">
        <v>0.25</v>
      </c>
      <c r="H1590" s="1">
        <f t="shared" si="29"/>
        <v>-0.6020599913279624</v>
      </c>
    </row>
    <row r="1591" spans="2:8">
      <c r="B1591" s="1" t="s">
        <v>77</v>
      </c>
      <c r="C1591" s="1" t="s">
        <v>29</v>
      </c>
      <c r="D1591" s="1" t="s">
        <v>46</v>
      </c>
      <c r="E1591" s="1">
        <v>0.06</v>
      </c>
      <c r="H1591" s="1">
        <f t="shared" si="29"/>
        <v>-1.2218487496163564</v>
      </c>
    </row>
    <row r="1592" spans="2:8">
      <c r="B1592" s="1" t="s">
        <v>77</v>
      </c>
      <c r="C1592" s="1" t="s">
        <v>29</v>
      </c>
      <c r="D1592" s="1" t="s">
        <v>55</v>
      </c>
      <c r="E1592" s="1">
        <v>0.28000000000000003</v>
      </c>
      <c r="H1592" s="1">
        <f t="shared" ref="H1592:H1655" si="30">LOG10(E1592)</f>
        <v>-0.55284196865778079</v>
      </c>
    </row>
    <row r="1593" spans="2:8">
      <c r="B1593" s="1" t="s">
        <v>77</v>
      </c>
      <c r="C1593" s="1" t="s">
        <v>29</v>
      </c>
      <c r="D1593" s="1" t="s">
        <v>55</v>
      </c>
      <c r="E1593" s="1">
        <v>7.0000000000000007E-2</v>
      </c>
      <c r="H1593" s="1">
        <f t="shared" si="30"/>
        <v>-1.1549019599857431</v>
      </c>
    </row>
    <row r="1594" spans="2:8">
      <c r="B1594" s="1" t="s">
        <v>77</v>
      </c>
      <c r="C1594" s="1" t="s">
        <v>29</v>
      </c>
      <c r="D1594" s="1" t="s">
        <v>55</v>
      </c>
      <c r="E1594" s="1">
        <v>0.15</v>
      </c>
      <c r="H1594" s="1">
        <f t="shared" si="30"/>
        <v>-0.82390874094431876</v>
      </c>
    </row>
    <row r="1595" spans="2:8">
      <c r="B1595" s="1" t="s">
        <v>77</v>
      </c>
      <c r="C1595" s="1" t="s">
        <v>29</v>
      </c>
      <c r="D1595" s="1" t="s">
        <v>55</v>
      </c>
      <c r="E1595" s="1">
        <v>0.09</v>
      </c>
      <c r="H1595" s="1">
        <f t="shared" si="30"/>
        <v>-1.0457574905606752</v>
      </c>
    </row>
    <row r="1596" spans="2:8">
      <c r="B1596" s="1" t="s">
        <v>77</v>
      </c>
      <c r="C1596" s="1" t="s">
        <v>29</v>
      </c>
      <c r="D1596" s="1" t="s">
        <v>72</v>
      </c>
      <c r="E1596" s="1">
        <v>0.17</v>
      </c>
      <c r="H1596" s="1">
        <f t="shared" si="30"/>
        <v>-0.769551078621726</v>
      </c>
    </row>
    <row r="1597" spans="2:8">
      <c r="B1597" s="1" t="s">
        <v>77</v>
      </c>
      <c r="C1597" s="1" t="s">
        <v>29</v>
      </c>
      <c r="D1597" s="1" t="s">
        <v>72</v>
      </c>
      <c r="E1597" s="1">
        <v>0.11</v>
      </c>
      <c r="H1597" s="1">
        <f t="shared" si="30"/>
        <v>-0.95860731484177497</v>
      </c>
    </row>
    <row r="1598" spans="2:8">
      <c r="B1598" s="1" t="s">
        <v>77</v>
      </c>
      <c r="C1598" s="1" t="s">
        <v>29</v>
      </c>
      <c r="D1598" s="1" t="s">
        <v>72</v>
      </c>
      <c r="E1598" s="1">
        <v>0.08</v>
      </c>
      <c r="H1598" s="1">
        <f t="shared" si="30"/>
        <v>-1.0969100130080565</v>
      </c>
    </row>
    <row r="1599" spans="2:8">
      <c r="B1599" s="1" t="s">
        <v>77</v>
      </c>
      <c r="C1599" s="1" t="s">
        <v>29</v>
      </c>
      <c r="D1599" s="1" t="s">
        <v>72</v>
      </c>
      <c r="E1599" s="1">
        <v>0.1</v>
      </c>
      <c r="H1599" s="1">
        <f t="shared" si="30"/>
        <v>-1</v>
      </c>
    </row>
    <row r="1600" spans="2:8">
      <c r="B1600" s="1" t="s">
        <v>77</v>
      </c>
      <c r="C1600" s="1" t="s">
        <v>29</v>
      </c>
      <c r="D1600" s="1" t="s">
        <v>47</v>
      </c>
      <c r="E1600" s="1">
        <v>0.34</v>
      </c>
      <c r="H1600" s="1">
        <f t="shared" si="30"/>
        <v>-0.46852108295774486</v>
      </c>
    </row>
    <row r="1601" spans="2:8">
      <c r="B1601" s="1" t="s">
        <v>77</v>
      </c>
      <c r="C1601" s="1" t="s">
        <v>29</v>
      </c>
      <c r="D1601" s="1" t="s">
        <v>47</v>
      </c>
      <c r="E1601" s="1">
        <v>0.12</v>
      </c>
      <c r="H1601" s="1">
        <f t="shared" si="30"/>
        <v>-0.92081875395237522</v>
      </c>
    </row>
    <row r="1602" spans="2:8">
      <c r="B1602" s="1" t="s">
        <v>77</v>
      </c>
      <c r="C1602" s="1" t="s">
        <v>29</v>
      </c>
      <c r="D1602" s="1" t="s">
        <v>47</v>
      </c>
      <c r="E1602" s="1">
        <v>0.26</v>
      </c>
      <c r="H1602" s="1">
        <f t="shared" si="30"/>
        <v>-0.58502665202918203</v>
      </c>
    </row>
    <row r="1603" spans="2:8">
      <c r="B1603" s="1" t="s">
        <v>77</v>
      </c>
      <c r="C1603" s="1" t="s">
        <v>29</v>
      </c>
      <c r="D1603" s="1" t="s">
        <v>47</v>
      </c>
      <c r="E1603" s="1">
        <v>0.05</v>
      </c>
      <c r="H1603" s="1">
        <f t="shared" si="30"/>
        <v>-1.3010299956639813</v>
      </c>
    </row>
    <row r="1604" spans="2:8">
      <c r="B1604" s="1" t="s">
        <v>77</v>
      </c>
      <c r="C1604" s="1" t="s">
        <v>29</v>
      </c>
      <c r="D1604" s="1" t="s">
        <v>47</v>
      </c>
      <c r="E1604" s="1">
        <v>0.94</v>
      </c>
      <c r="H1604" s="1">
        <f t="shared" si="30"/>
        <v>-2.6872146400301365E-2</v>
      </c>
    </row>
    <row r="1605" spans="2:8">
      <c r="B1605" s="1" t="s">
        <v>77</v>
      </c>
      <c r="C1605" s="1" t="s">
        <v>29</v>
      </c>
      <c r="D1605" s="1" t="s">
        <v>47</v>
      </c>
      <c r="E1605" s="1">
        <v>0.12</v>
      </c>
      <c r="H1605" s="1">
        <f t="shared" si="30"/>
        <v>-0.92081875395237522</v>
      </c>
    </row>
    <row r="1606" spans="2:8">
      <c r="B1606" s="1" t="s">
        <v>77</v>
      </c>
      <c r="C1606" s="1" t="s">
        <v>29</v>
      </c>
      <c r="D1606" s="1" t="s">
        <v>47</v>
      </c>
      <c r="E1606" s="1">
        <v>0.1</v>
      </c>
      <c r="H1606" s="1">
        <f t="shared" si="30"/>
        <v>-1</v>
      </c>
    </row>
    <row r="1607" spans="2:8">
      <c r="B1607" s="1" t="s">
        <v>77</v>
      </c>
      <c r="C1607" s="1" t="s">
        <v>29</v>
      </c>
      <c r="D1607" s="1" t="s">
        <v>47</v>
      </c>
      <c r="E1607" s="1">
        <v>0.17</v>
      </c>
      <c r="H1607" s="1">
        <f t="shared" si="30"/>
        <v>-0.769551078621726</v>
      </c>
    </row>
    <row r="1608" spans="2:8">
      <c r="B1608" s="1" t="s">
        <v>77</v>
      </c>
      <c r="C1608" s="1" t="s">
        <v>29</v>
      </c>
      <c r="D1608" s="1" t="s">
        <v>47</v>
      </c>
      <c r="E1608" s="1">
        <v>0.05</v>
      </c>
      <c r="H1608" s="1">
        <f t="shared" si="30"/>
        <v>-1.3010299956639813</v>
      </c>
    </row>
    <row r="1609" spans="2:8">
      <c r="B1609" s="1" t="s">
        <v>77</v>
      </c>
      <c r="C1609" s="1" t="s">
        <v>29</v>
      </c>
      <c r="D1609" s="1" t="s">
        <v>47</v>
      </c>
      <c r="E1609" s="1">
        <v>0.28999999999999998</v>
      </c>
      <c r="H1609" s="1">
        <f t="shared" si="30"/>
        <v>-0.53760200210104392</v>
      </c>
    </row>
    <row r="1610" spans="2:8">
      <c r="B1610" s="1" t="s">
        <v>77</v>
      </c>
      <c r="C1610" s="1" t="s">
        <v>29</v>
      </c>
      <c r="D1610" s="1" t="s">
        <v>47</v>
      </c>
      <c r="E1610" s="1">
        <v>0.4</v>
      </c>
      <c r="H1610" s="1">
        <f t="shared" si="30"/>
        <v>-0.3979400086720376</v>
      </c>
    </row>
    <row r="1611" spans="2:8">
      <c r="B1611" s="1" t="s">
        <v>77</v>
      </c>
      <c r="C1611" s="1" t="s">
        <v>29</v>
      </c>
      <c r="D1611" s="1" t="s">
        <v>47</v>
      </c>
      <c r="E1611" s="1">
        <v>0.15</v>
      </c>
      <c r="H1611" s="1">
        <f t="shared" si="30"/>
        <v>-0.82390874094431876</v>
      </c>
    </row>
    <row r="1612" spans="2:8">
      <c r="B1612" s="1" t="s">
        <v>77</v>
      </c>
      <c r="C1612" s="1" t="s">
        <v>29</v>
      </c>
      <c r="D1612" s="1" t="s">
        <v>47</v>
      </c>
      <c r="E1612" s="1">
        <v>0.57999999999999996</v>
      </c>
      <c r="H1612" s="1">
        <f t="shared" si="30"/>
        <v>-0.23657200643706275</v>
      </c>
    </row>
    <row r="1613" spans="2:8">
      <c r="B1613" s="1" t="s">
        <v>77</v>
      </c>
      <c r="C1613" s="1" t="s">
        <v>29</v>
      </c>
      <c r="D1613" s="1" t="s">
        <v>47</v>
      </c>
      <c r="E1613" s="1">
        <v>0.22</v>
      </c>
      <c r="H1613" s="1">
        <f t="shared" si="30"/>
        <v>-0.65757731917779372</v>
      </c>
    </row>
    <row r="1614" spans="2:8">
      <c r="B1614" s="1" t="s">
        <v>77</v>
      </c>
      <c r="C1614" s="1" t="s">
        <v>29</v>
      </c>
      <c r="D1614" s="1" t="s">
        <v>47</v>
      </c>
      <c r="E1614" s="1">
        <v>0.18</v>
      </c>
      <c r="H1614" s="1">
        <f t="shared" si="30"/>
        <v>-0.74472749489669399</v>
      </c>
    </row>
    <row r="1615" spans="2:8">
      <c r="B1615" s="1" t="s">
        <v>77</v>
      </c>
      <c r="C1615" s="1" t="s">
        <v>29</v>
      </c>
      <c r="D1615" s="1" t="s">
        <v>52</v>
      </c>
      <c r="E1615" s="1">
        <v>0.84</v>
      </c>
      <c r="H1615" s="1">
        <f t="shared" si="30"/>
        <v>-7.5720713938118356E-2</v>
      </c>
    </row>
    <row r="1616" spans="2:8">
      <c r="B1616" s="1" t="s">
        <v>77</v>
      </c>
      <c r="C1616" s="1" t="s">
        <v>29</v>
      </c>
      <c r="D1616" s="1" t="s">
        <v>52</v>
      </c>
      <c r="E1616" s="1">
        <v>0.32</v>
      </c>
      <c r="H1616" s="1">
        <f t="shared" si="30"/>
        <v>-0.49485002168009401</v>
      </c>
    </row>
    <row r="1617" spans="2:8">
      <c r="B1617" s="1" t="s">
        <v>77</v>
      </c>
      <c r="C1617" s="1" t="s">
        <v>29</v>
      </c>
      <c r="D1617" s="1" t="s">
        <v>52</v>
      </c>
      <c r="E1617" s="1">
        <v>1.37</v>
      </c>
      <c r="H1617" s="1">
        <f t="shared" si="30"/>
        <v>0.13672056715640679</v>
      </c>
    </row>
    <row r="1618" spans="2:8">
      <c r="B1618" s="1" t="s">
        <v>77</v>
      </c>
      <c r="C1618" s="1" t="s">
        <v>29</v>
      </c>
      <c r="D1618" s="1" t="s">
        <v>52</v>
      </c>
      <c r="E1618" s="1">
        <v>0.4</v>
      </c>
      <c r="H1618" s="1">
        <f t="shared" si="30"/>
        <v>-0.3979400086720376</v>
      </c>
    </row>
    <row r="1619" spans="2:8">
      <c r="B1619" s="1" t="s">
        <v>77</v>
      </c>
      <c r="C1619" s="1" t="s">
        <v>29</v>
      </c>
      <c r="D1619" s="1" t="s">
        <v>52</v>
      </c>
      <c r="E1619" s="1">
        <v>0.89</v>
      </c>
      <c r="H1619" s="1">
        <f t="shared" si="30"/>
        <v>-5.0609993355087209E-2</v>
      </c>
    </row>
    <row r="1620" spans="2:8">
      <c r="B1620" s="1" t="s">
        <v>77</v>
      </c>
      <c r="C1620" s="1" t="s">
        <v>29</v>
      </c>
      <c r="D1620" s="1" t="s">
        <v>52</v>
      </c>
      <c r="E1620" s="1">
        <v>0.22</v>
      </c>
      <c r="H1620" s="1">
        <f t="shared" si="30"/>
        <v>-0.65757731917779372</v>
      </c>
    </row>
    <row r="1621" spans="2:8">
      <c r="B1621" s="1" t="s">
        <v>77</v>
      </c>
      <c r="C1621" s="1" t="s">
        <v>29</v>
      </c>
      <c r="D1621" s="1" t="s">
        <v>52</v>
      </c>
      <c r="E1621" s="1">
        <v>0.11</v>
      </c>
      <c r="H1621" s="1">
        <f t="shared" si="30"/>
        <v>-0.95860731484177497</v>
      </c>
    </row>
    <row r="1622" spans="2:8">
      <c r="B1622" s="1" t="s">
        <v>77</v>
      </c>
      <c r="C1622" s="1" t="s">
        <v>29</v>
      </c>
      <c r="D1622" s="1" t="s">
        <v>52</v>
      </c>
      <c r="E1622" s="1">
        <v>2.85</v>
      </c>
      <c r="H1622" s="1">
        <f t="shared" si="30"/>
        <v>0.45484486000851021</v>
      </c>
    </row>
    <row r="1623" spans="2:8">
      <c r="B1623" s="1" t="s">
        <v>77</v>
      </c>
      <c r="C1623" s="1" t="s">
        <v>29</v>
      </c>
      <c r="D1623" s="1" t="s">
        <v>52</v>
      </c>
      <c r="E1623" s="1">
        <v>0.35</v>
      </c>
      <c r="H1623" s="1">
        <f t="shared" si="30"/>
        <v>-0.45593195564972439</v>
      </c>
    </row>
    <row r="1624" spans="2:8">
      <c r="B1624" s="1" t="s">
        <v>77</v>
      </c>
      <c r="C1624" s="1" t="s">
        <v>29</v>
      </c>
      <c r="D1624" s="1" t="s">
        <v>52</v>
      </c>
      <c r="E1624" s="1">
        <v>5.37</v>
      </c>
      <c r="H1624" s="1">
        <f t="shared" si="30"/>
        <v>0.72997428569955558</v>
      </c>
    </row>
    <row r="1625" spans="2:8">
      <c r="B1625" s="1" t="s">
        <v>77</v>
      </c>
      <c r="C1625" s="1" t="s">
        <v>29</v>
      </c>
      <c r="D1625" s="1" t="s">
        <v>52</v>
      </c>
      <c r="E1625" s="1">
        <v>0.35</v>
      </c>
      <c r="H1625" s="1">
        <f t="shared" si="30"/>
        <v>-0.45593195564972439</v>
      </c>
    </row>
    <row r="1626" spans="2:8">
      <c r="B1626" s="1" t="s">
        <v>77</v>
      </c>
      <c r="C1626" s="1" t="s">
        <v>29</v>
      </c>
      <c r="D1626" s="1" t="s">
        <v>52</v>
      </c>
      <c r="E1626" s="1">
        <v>0.41</v>
      </c>
      <c r="H1626" s="1">
        <f t="shared" si="30"/>
        <v>-0.38721614328026455</v>
      </c>
    </row>
    <row r="1627" spans="2:8">
      <c r="B1627" s="1" t="s">
        <v>77</v>
      </c>
      <c r="C1627" s="1" t="s">
        <v>29</v>
      </c>
      <c r="D1627" s="1" t="s">
        <v>52</v>
      </c>
      <c r="E1627" s="1">
        <v>0.71</v>
      </c>
      <c r="H1627" s="1">
        <f t="shared" si="30"/>
        <v>-0.14874165128092473</v>
      </c>
    </row>
    <row r="1628" spans="2:8">
      <c r="B1628" s="1" t="s">
        <v>77</v>
      </c>
      <c r="C1628" s="1" t="s">
        <v>29</v>
      </c>
      <c r="D1628" s="1" t="s">
        <v>52</v>
      </c>
      <c r="E1628" s="1">
        <v>0.5</v>
      </c>
      <c r="H1628" s="1">
        <f t="shared" si="30"/>
        <v>-0.3010299956639812</v>
      </c>
    </row>
    <row r="1629" spans="2:8">
      <c r="B1629" s="1" t="s">
        <v>77</v>
      </c>
      <c r="C1629" s="1" t="s">
        <v>29</v>
      </c>
      <c r="D1629" s="1" t="s">
        <v>52</v>
      </c>
      <c r="E1629" s="1">
        <v>0.84</v>
      </c>
      <c r="H1629" s="1">
        <f t="shared" si="30"/>
        <v>-7.5720713938118356E-2</v>
      </c>
    </row>
    <row r="1630" spans="2:8">
      <c r="B1630" s="1" t="s">
        <v>77</v>
      </c>
      <c r="C1630" s="1" t="s">
        <v>29</v>
      </c>
      <c r="D1630" s="1" t="s">
        <v>52</v>
      </c>
      <c r="E1630" s="1">
        <v>0.39</v>
      </c>
      <c r="H1630" s="1">
        <f t="shared" si="30"/>
        <v>-0.40893539297350079</v>
      </c>
    </row>
    <row r="1631" spans="2:8">
      <c r="B1631" s="1" t="s">
        <v>77</v>
      </c>
      <c r="C1631" s="1" t="s">
        <v>29</v>
      </c>
      <c r="D1631" s="1" t="s">
        <v>52</v>
      </c>
      <c r="E1631" s="1">
        <v>0.47</v>
      </c>
      <c r="H1631" s="1">
        <f t="shared" si="30"/>
        <v>-0.32790214206428259</v>
      </c>
    </row>
    <row r="1632" spans="2:8">
      <c r="B1632" s="1" t="s">
        <v>77</v>
      </c>
      <c r="C1632" s="1" t="s">
        <v>29</v>
      </c>
      <c r="D1632" s="1" t="s">
        <v>52</v>
      </c>
      <c r="E1632" s="1">
        <v>0.88</v>
      </c>
      <c r="H1632" s="1">
        <f t="shared" si="30"/>
        <v>-5.551732784983137E-2</v>
      </c>
    </row>
    <row r="1633" spans="2:8">
      <c r="B1633" s="1" t="s">
        <v>77</v>
      </c>
      <c r="C1633" s="1" t="s">
        <v>29</v>
      </c>
      <c r="D1633" s="1" t="s">
        <v>52</v>
      </c>
      <c r="E1633" s="1">
        <v>0.3</v>
      </c>
      <c r="H1633" s="1">
        <f t="shared" si="30"/>
        <v>-0.52287874528033762</v>
      </c>
    </row>
    <row r="1634" spans="2:8">
      <c r="B1634" s="1" t="s">
        <v>77</v>
      </c>
      <c r="C1634" s="1" t="s">
        <v>29</v>
      </c>
      <c r="D1634" s="1" t="s">
        <v>52</v>
      </c>
      <c r="E1634" s="1">
        <v>0.22</v>
      </c>
      <c r="H1634" s="1">
        <f t="shared" si="30"/>
        <v>-0.65757731917779372</v>
      </c>
    </row>
    <row r="1635" spans="2:8">
      <c r="B1635" s="1" t="s">
        <v>77</v>
      </c>
      <c r="C1635" s="1" t="s">
        <v>29</v>
      </c>
      <c r="D1635" s="1" t="s">
        <v>52</v>
      </c>
      <c r="E1635" s="1">
        <v>0.11</v>
      </c>
      <c r="H1635" s="1">
        <f t="shared" si="30"/>
        <v>-0.95860731484177497</v>
      </c>
    </row>
    <row r="1636" spans="2:8">
      <c r="B1636" s="1" t="s">
        <v>77</v>
      </c>
      <c r="C1636" s="1" t="s">
        <v>29</v>
      </c>
      <c r="D1636" s="1" t="s">
        <v>52</v>
      </c>
      <c r="E1636" s="1">
        <v>0.46</v>
      </c>
      <c r="H1636" s="1">
        <f t="shared" si="30"/>
        <v>-0.33724216831842591</v>
      </c>
    </row>
    <row r="1637" spans="2:8">
      <c r="B1637" s="1" t="s">
        <v>77</v>
      </c>
      <c r="C1637" s="1" t="s">
        <v>29</v>
      </c>
      <c r="D1637" s="1" t="s">
        <v>52</v>
      </c>
      <c r="E1637" s="1">
        <v>0.54</v>
      </c>
      <c r="H1637" s="1">
        <f t="shared" si="30"/>
        <v>-0.26760624017703144</v>
      </c>
    </row>
    <row r="1638" spans="2:8">
      <c r="B1638" s="1" t="s">
        <v>77</v>
      </c>
      <c r="C1638" s="1" t="s">
        <v>29</v>
      </c>
      <c r="D1638" s="1" t="s">
        <v>52</v>
      </c>
      <c r="E1638" s="1">
        <v>1.31</v>
      </c>
      <c r="H1638" s="1">
        <f t="shared" si="30"/>
        <v>0.11727129565576427</v>
      </c>
    </row>
    <row r="1639" spans="2:8">
      <c r="B1639" s="1" t="s">
        <v>77</v>
      </c>
      <c r="C1639" s="1" t="s">
        <v>29</v>
      </c>
      <c r="D1639" s="1" t="s">
        <v>52</v>
      </c>
      <c r="E1639" s="1">
        <v>0.09</v>
      </c>
      <c r="H1639" s="1">
        <f t="shared" si="30"/>
        <v>-1.0457574905606752</v>
      </c>
    </row>
    <row r="1640" spans="2:8">
      <c r="B1640" s="1" t="s">
        <v>77</v>
      </c>
      <c r="C1640" s="1" t="s">
        <v>29</v>
      </c>
      <c r="D1640" s="1" t="s">
        <v>52</v>
      </c>
      <c r="E1640" s="1">
        <v>0.45</v>
      </c>
      <c r="H1640" s="1">
        <f t="shared" si="30"/>
        <v>-0.34678748622465633</v>
      </c>
    </row>
    <row r="1641" spans="2:8">
      <c r="B1641" s="1" t="s">
        <v>77</v>
      </c>
      <c r="C1641" s="1" t="s">
        <v>29</v>
      </c>
      <c r="D1641" s="1" t="s">
        <v>52</v>
      </c>
      <c r="E1641" s="1">
        <v>0.15</v>
      </c>
      <c r="H1641" s="1">
        <f t="shared" si="30"/>
        <v>-0.82390874094431876</v>
      </c>
    </row>
    <row r="1642" spans="2:8">
      <c r="B1642" s="1" t="s">
        <v>77</v>
      </c>
      <c r="C1642" s="1" t="s">
        <v>29</v>
      </c>
      <c r="D1642" s="1" t="s">
        <v>52</v>
      </c>
      <c r="E1642" s="1">
        <v>0.48</v>
      </c>
      <c r="H1642" s="1">
        <f t="shared" si="30"/>
        <v>-0.31875876262441277</v>
      </c>
    </row>
    <row r="1643" spans="2:8">
      <c r="B1643" s="1" t="s">
        <v>77</v>
      </c>
      <c r="C1643" s="1" t="s">
        <v>29</v>
      </c>
      <c r="D1643" s="1" t="s">
        <v>52</v>
      </c>
      <c r="E1643" s="1">
        <v>0.31</v>
      </c>
      <c r="H1643" s="1">
        <f t="shared" si="30"/>
        <v>-0.50863830616572736</v>
      </c>
    </row>
    <row r="1644" spans="2:8">
      <c r="B1644" s="1" t="s">
        <v>77</v>
      </c>
      <c r="C1644" s="1" t="s">
        <v>29</v>
      </c>
      <c r="D1644" s="1" t="s">
        <v>52</v>
      </c>
      <c r="E1644" s="1">
        <v>1.1599999999999999</v>
      </c>
      <c r="H1644" s="1">
        <f t="shared" si="30"/>
        <v>6.445798922691845E-2</v>
      </c>
    </row>
    <row r="1645" spans="2:8">
      <c r="B1645" s="1" t="s">
        <v>77</v>
      </c>
      <c r="C1645" s="1" t="s">
        <v>29</v>
      </c>
      <c r="D1645" s="1" t="s">
        <v>52</v>
      </c>
      <c r="E1645" s="1">
        <v>0.27</v>
      </c>
      <c r="H1645" s="1">
        <f t="shared" si="30"/>
        <v>-0.56863623584101264</v>
      </c>
    </row>
    <row r="1646" spans="2:8">
      <c r="B1646" s="1" t="s">
        <v>77</v>
      </c>
      <c r="C1646" s="1" t="s">
        <v>29</v>
      </c>
      <c r="D1646" s="1" t="s">
        <v>52</v>
      </c>
      <c r="E1646" s="1">
        <v>1.24</v>
      </c>
      <c r="H1646" s="1">
        <f t="shared" si="30"/>
        <v>9.3421685162235063E-2</v>
      </c>
    </row>
    <row r="1647" spans="2:8">
      <c r="B1647" s="1" t="s">
        <v>77</v>
      </c>
      <c r="C1647" s="1" t="s">
        <v>29</v>
      </c>
      <c r="D1647" s="1" t="s">
        <v>52</v>
      </c>
      <c r="E1647" s="1">
        <v>1.41</v>
      </c>
      <c r="H1647" s="1">
        <f t="shared" si="30"/>
        <v>0.14921911265537988</v>
      </c>
    </row>
    <row r="1648" spans="2:8">
      <c r="B1648" s="1" t="s">
        <v>77</v>
      </c>
      <c r="C1648" s="1" t="s">
        <v>29</v>
      </c>
      <c r="D1648" s="1" t="s">
        <v>52</v>
      </c>
      <c r="E1648" s="1">
        <v>1.36</v>
      </c>
      <c r="H1648" s="1">
        <f t="shared" si="30"/>
        <v>0.13353890837021754</v>
      </c>
    </row>
    <row r="1649" spans="2:8">
      <c r="B1649" s="1" t="s">
        <v>77</v>
      </c>
      <c r="C1649" s="1" t="s">
        <v>29</v>
      </c>
      <c r="D1649" s="1" t="s">
        <v>52</v>
      </c>
      <c r="E1649" s="1">
        <v>1.27</v>
      </c>
      <c r="H1649" s="1">
        <f t="shared" si="30"/>
        <v>0.10380372095595687</v>
      </c>
    </row>
    <row r="1650" spans="2:8">
      <c r="B1650" s="1" t="s">
        <v>77</v>
      </c>
      <c r="C1650" s="1" t="s">
        <v>29</v>
      </c>
      <c r="D1650" s="1" t="s">
        <v>11</v>
      </c>
      <c r="E1650" s="1">
        <v>0.08</v>
      </c>
      <c r="H1650" s="1">
        <f t="shared" si="30"/>
        <v>-1.0969100130080565</v>
      </c>
    </row>
    <row r="1651" spans="2:8">
      <c r="B1651" s="1" t="s">
        <v>77</v>
      </c>
      <c r="C1651" s="1" t="s">
        <v>29</v>
      </c>
      <c r="D1651" s="1" t="s">
        <v>11</v>
      </c>
      <c r="E1651" s="1">
        <v>0.21</v>
      </c>
      <c r="H1651" s="1">
        <f t="shared" si="30"/>
        <v>-0.6777807052660807</v>
      </c>
    </row>
    <row r="1652" spans="2:8">
      <c r="B1652" s="1" t="s">
        <v>77</v>
      </c>
      <c r="C1652" s="1" t="s">
        <v>29</v>
      </c>
      <c r="D1652" s="1" t="s">
        <v>11</v>
      </c>
      <c r="E1652" s="1">
        <v>7.0000000000000007E-2</v>
      </c>
      <c r="H1652" s="1">
        <f t="shared" si="30"/>
        <v>-1.1549019599857431</v>
      </c>
    </row>
    <row r="1653" spans="2:8">
      <c r="B1653" s="1" t="s">
        <v>77</v>
      </c>
      <c r="C1653" s="1" t="s">
        <v>29</v>
      </c>
      <c r="D1653" s="1" t="s">
        <v>11</v>
      </c>
      <c r="E1653" s="1">
        <v>0.04</v>
      </c>
      <c r="H1653" s="1">
        <f t="shared" si="30"/>
        <v>-1.3979400086720375</v>
      </c>
    </row>
    <row r="1654" spans="2:8">
      <c r="B1654" s="1" t="s">
        <v>77</v>
      </c>
      <c r="C1654" s="1" t="s">
        <v>29</v>
      </c>
      <c r="D1654" s="1" t="s">
        <v>11</v>
      </c>
      <c r="E1654" s="1">
        <v>0.34</v>
      </c>
      <c r="H1654" s="1">
        <f t="shared" si="30"/>
        <v>-0.46852108295774486</v>
      </c>
    </row>
    <row r="1655" spans="2:8">
      <c r="B1655" s="1" t="s">
        <v>77</v>
      </c>
      <c r="C1655" s="1" t="s">
        <v>29</v>
      </c>
      <c r="D1655" s="1" t="s">
        <v>11</v>
      </c>
      <c r="E1655" s="1">
        <v>0.04</v>
      </c>
      <c r="H1655" s="1">
        <f t="shared" si="30"/>
        <v>-1.3979400086720375</v>
      </c>
    </row>
    <row r="1656" spans="2:8">
      <c r="B1656" s="1" t="s">
        <v>77</v>
      </c>
      <c r="C1656" s="1" t="s">
        <v>29</v>
      </c>
      <c r="D1656" s="1" t="s">
        <v>11</v>
      </c>
      <c r="E1656" s="1">
        <v>7.0000000000000007E-2</v>
      </c>
      <c r="H1656" s="1">
        <f t="shared" ref="H1656:H1719" si="31">LOG10(E1656)</f>
        <v>-1.1549019599857431</v>
      </c>
    </row>
    <row r="1657" spans="2:8">
      <c r="B1657" s="1" t="s">
        <v>77</v>
      </c>
      <c r="C1657" s="1" t="s">
        <v>29</v>
      </c>
      <c r="D1657" s="1" t="s">
        <v>11</v>
      </c>
      <c r="E1657" s="1">
        <v>0.11</v>
      </c>
      <c r="H1657" s="1">
        <f t="shared" si="31"/>
        <v>-0.95860731484177497</v>
      </c>
    </row>
    <row r="1658" spans="2:8">
      <c r="B1658" s="1" t="s">
        <v>77</v>
      </c>
      <c r="C1658" s="1" t="s">
        <v>29</v>
      </c>
      <c r="D1658" s="1" t="s">
        <v>11</v>
      </c>
      <c r="E1658" s="1">
        <v>0.19</v>
      </c>
      <c r="H1658" s="1">
        <f t="shared" si="31"/>
        <v>-0.72124639904717103</v>
      </c>
    </row>
    <row r="1659" spans="2:8">
      <c r="B1659" s="1" t="s">
        <v>77</v>
      </c>
      <c r="C1659" s="1" t="s">
        <v>29</v>
      </c>
      <c r="D1659" s="1" t="s">
        <v>11</v>
      </c>
      <c r="E1659" s="1">
        <v>7.0000000000000007E-2</v>
      </c>
      <c r="H1659" s="1">
        <f t="shared" si="31"/>
        <v>-1.1549019599857431</v>
      </c>
    </row>
    <row r="1660" spans="2:8">
      <c r="B1660" s="1" t="s">
        <v>77</v>
      </c>
      <c r="C1660" s="1" t="s">
        <v>29</v>
      </c>
      <c r="D1660" s="1" t="s">
        <v>11</v>
      </c>
      <c r="E1660" s="1">
        <v>0.08</v>
      </c>
      <c r="H1660" s="1">
        <f t="shared" si="31"/>
        <v>-1.0969100130080565</v>
      </c>
    </row>
    <row r="1661" spans="2:8">
      <c r="B1661" s="1" t="s">
        <v>77</v>
      </c>
      <c r="C1661" s="1" t="s">
        <v>29</v>
      </c>
      <c r="D1661" s="1" t="s">
        <v>11</v>
      </c>
      <c r="E1661" s="1">
        <v>0.06</v>
      </c>
      <c r="H1661" s="1">
        <f t="shared" si="31"/>
        <v>-1.2218487496163564</v>
      </c>
    </row>
    <row r="1662" spans="2:8">
      <c r="B1662" s="1" t="s">
        <v>77</v>
      </c>
      <c r="C1662" s="1" t="s">
        <v>29</v>
      </c>
      <c r="D1662" s="1" t="s">
        <v>11</v>
      </c>
      <c r="E1662" s="1">
        <v>0.02</v>
      </c>
      <c r="H1662" s="1">
        <f t="shared" si="31"/>
        <v>-1.6989700043360187</v>
      </c>
    </row>
    <row r="1663" spans="2:8">
      <c r="B1663" s="1" t="s">
        <v>77</v>
      </c>
      <c r="C1663" s="1" t="s">
        <v>29</v>
      </c>
      <c r="D1663" s="1" t="s">
        <v>11</v>
      </c>
      <c r="E1663" s="1">
        <v>0.02</v>
      </c>
      <c r="H1663" s="1">
        <f t="shared" si="31"/>
        <v>-1.6989700043360187</v>
      </c>
    </row>
    <row r="1664" spans="2:8">
      <c r="B1664" s="1" t="s">
        <v>77</v>
      </c>
      <c r="C1664" s="1" t="s">
        <v>29</v>
      </c>
      <c r="D1664" s="1" t="s">
        <v>11</v>
      </c>
      <c r="E1664" s="1">
        <v>0.05</v>
      </c>
      <c r="H1664" s="1">
        <f t="shared" si="31"/>
        <v>-1.3010299956639813</v>
      </c>
    </row>
    <row r="1665" spans="2:8">
      <c r="B1665" s="1" t="s">
        <v>77</v>
      </c>
      <c r="C1665" s="1" t="s">
        <v>29</v>
      </c>
      <c r="D1665" s="1" t="s">
        <v>11</v>
      </c>
      <c r="E1665" s="1">
        <v>0.06</v>
      </c>
      <c r="H1665" s="1">
        <f t="shared" si="31"/>
        <v>-1.2218487496163564</v>
      </c>
    </row>
    <row r="1666" spans="2:8">
      <c r="B1666" s="1" t="s">
        <v>77</v>
      </c>
      <c r="C1666" s="1" t="s">
        <v>29</v>
      </c>
      <c r="D1666" s="1" t="s">
        <v>11</v>
      </c>
      <c r="E1666" s="1">
        <v>7.0000000000000007E-2</v>
      </c>
      <c r="H1666" s="1">
        <f t="shared" si="31"/>
        <v>-1.1549019599857431</v>
      </c>
    </row>
    <row r="1667" spans="2:8">
      <c r="B1667" s="1" t="s">
        <v>77</v>
      </c>
      <c r="C1667" s="1" t="s">
        <v>29</v>
      </c>
      <c r="D1667" s="1" t="s">
        <v>11</v>
      </c>
      <c r="E1667" s="1">
        <v>0.08</v>
      </c>
      <c r="H1667" s="1">
        <f t="shared" si="31"/>
        <v>-1.0969100130080565</v>
      </c>
    </row>
    <row r="1668" spans="2:8">
      <c r="B1668" s="1" t="s">
        <v>77</v>
      </c>
      <c r="C1668" s="1" t="s">
        <v>29</v>
      </c>
      <c r="D1668" s="1" t="s">
        <v>11</v>
      </c>
      <c r="E1668" s="1">
        <v>0.19</v>
      </c>
      <c r="H1668" s="1">
        <f t="shared" si="31"/>
        <v>-0.72124639904717103</v>
      </c>
    </row>
    <row r="1669" spans="2:8">
      <c r="B1669" s="1" t="s">
        <v>77</v>
      </c>
      <c r="C1669" s="1" t="s">
        <v>29</v>
      </c>
      <c r="D1669" s="1" t="s">
        <v>11</v>
      </c>
      <c r="E1669" s="1">
        <v>7.0000000000000007E-2</v>
      </c>
      <c r="H1669" s="1">
        <f t="shared" si="31"/>
        <v>-1.1549019599857431</v>
      </c>
    </row>
    <row r="1670" spans="2:8">
      <c r="B1670" s="1" t="s">
        <v>77</v>
      </c>
      <c r="C1670" s="1" t="s">
        <v>29</v>
      </c>
      <c r="D1670" s="1" t="s">
        <v>11</v>
      </c>
      <c r="E1670" s="1">
        <v>0.02</v>
      </c>
      <c r="H1670" s="1">
        <f t="shared" si="31"/>
        <v>-1.6989700043360187</v>
      </c>
    </row>
    <row r="1671" spans="2:8">
      <c r="B1671" s="1" t="s">
        <v>77</v>
      </c>
      <c r="C1671" s="1" t="s">
        <v>29</v>
      </c>
      <c r="D1671" s="1" t="s">
        <v>11</v>
      </c>
      <c r="E1671" s="1">
        <v>0.02</v>
      </c>
      <c r="H1671" s="1">
        <f t="shared" si="31"/>
        <v>-1.6989700043360187</v>
      </c>
    </row>
    <row r="1672" spans="2:8">
      <c r="B1672" s="1" t="s">
        <v>77</v>
      </c>
      <c r="C1672" s="1" t="s">
        <v>29</v>
      </c>
      <c r="D1672" s="1" t="s">
        <v>11</v>
      </c>
      <c r="E1672" s="1">
        <v>0.19</v>
      </c>
      <c r="H1672" s="1">
        <f t="shared" si="31"/>
        <v>-0.72124639904717103</v>
      </c>
    </row>
    <row r="1673" spans="2:8">
      <c r="B1673" s="1" t="s">
        <v>77</v>
      </c>
      <c r="C1673" s="1" t="s">
        <v>29</v>
      </c>
      <c r="D1673" s="1" t="s">
        <v>11</v>
      </c>
      <c r="E1673" s="1">
        <v>0.14000000000000001</v>
      </c>
      <c r="H1673" s="1">
        <f t="shared" si="31"/>
        <v>-0.85387196432176193</v>
      </c>
    </row>
    <row r="1674" spans="2:8">
      <c r="B1674" s="1" t="s">
        <v>77</v>
      </c>
      <c r="C1674" s="1" t="s">
        <v>29</v>
      </c>
      <c r="D1674" s="1" t="s">
        <v>11</v>
      </c>
      <c r="E1674" s="1">
        <v>0.14000000000000001</v>
      </c>
      <c r="H1674" s="1">
        <f t="shared" si="31"/>
        <v>-0.85387196432176193</v>
      </c>
    </row>
    <row r="1675" spans="2:8">
      <c r="B1675" s="1" t="s">
        <v>77</v>
      </c>
      <c r="C1675" s="1" t="s">
        <v>29</v>
      </c>
      <c r="D1675" s="1" t="s">
        <v>11</v>
      </c>
      <c r="E1675" s="1">
        <v>0.02</v>
      </c>
      <c r="H1675" s="1">
        <f t="shared" si="31"/>
        <v>-1.6989700043360187</v>
      </c>
    </row>
    <row r="1676" spans="2:8">
      <c r="B1676" s="1" t="s">
        <v>77</v>
      </c>
      <c r="C1676" s="1" t="s">
        <v>29</v>
      </c>
      <c r="D1676" s="1" t="s">
        <v>11</v>
      </c>
      <c r="E1676" s="1">
        <v>0.06</v>
      </c>
      <c r="H1676" s="1">
        <f t="shared" si="31"/>
        <v>-1.2218487496163564</v>
      </c>
    </row>
    <row r="1677" spans="2:8">
      <c r="B1677" s="1" t="s">
        <v>77</v>
      </c>
      <c r="C1677" s="1" t="s">
        <v>29</v>
      </c>
      <c r="D1677" s="1" t="s">
        <v>11</v>
      </c>
      <c r="E1677" s="1">
        <v>0.02</v>
      </c>
      <c r="H1677" s="1">
        <f t="shared" si="31"/>
        <v>-1.6989700043360187</v>
      </c>
    </row>
    <row r="1678" spans="2:8">
      <c r="B1678" s="1" t="s">
        <v>77</v>
      </c>
      <c r="C1678" s="1" t="s">
        <v>29</v>
      </c>
      <c r="D1678" s="1" t="s">
        <v>12</v>
      </c>
      <c r="E1678" s="1">
        <v>0.5</v>
      </c>
      <c r="H1678" s="1">
        <f t="shared" si="31"/>
        <v>-0.3010299956639812</v>
      </c>
    </row>
    <row r="1679" spans="2:8">
      <c r="B1679" s="1" t="s">
        <v>77</v>
      </c>
      <c r="C1679" s="1" t="s">
        <v>29</v>
      </c>
      <c r="D1679" s="1" t="s">
        <v>12</v>
      </c>
      <c r="E1679" s="1">
        <v>0.37</v>
      </c>
      <c r="H1679" s="1">
        <f t="shared" si="31"/>
        <v>-0.43179827593300502</v>
      </c>
    </row>
    <row r="1680" spans="2:8">
      <c r="B1680" s="1" t="s">
        <v>77</v>
      </c>
      <c r="C1680" s="1" t="s">
        <v>29</v>
      </c>
      <c r="D1680" s="1" t="s">
        <v>12</v>
      </c>
      <c r="E1680" s="1">
        <v>0.31</v>
      </c>
      <c r="H1680" s="1">
        <f t="shared" si="31"/>
        <v>-0.50863830616572736</v>
      </c>
    </row>
    <row r="1681" spans="2:8">
      <c r="B1681" s="1" t="s">
        <v>77</v>
      </c>
      <c r="C1681" s="1" t="s">
        <v>29</v>
      </c>
      <c r="D1681" s="1" t="s">
        <v>12</v>
      </c>
      <c r="E1681" s="1">
        <v>0.12</v>
      </c>
      <c r="H1681" s="1">
        <f t="shared" si="31"/>
        <v>-0.92081875395237522</v>
      </c>
    </row>
    <row r="1682" spans="2:8">
      <c r="B1682" s="1" t="s">
        <v>77</v>
      </c>
      <c r="C1682" s="1" t="s">
        <v>29</v>
      </c>
      <c r="D1682" s="1" t="s">
        <v>12</v>
      </c>
      <c r="E1682" s="1">
        <v>0.19</v>
      </c>
      <c r="H1682" s="1">
        <f t="shared" si="31"/>
        <v>-0.72124639904717103</v>
      </c>
    </row>
    <row r="1683" spans="2:8">
      <c r="B1683" s="1" t="s">
        <v>77</v>
      </c>
      <c r="C1683" s="1" t="s">
        <v>29</v>
      </c>
      <c r="D1683" s="1" t="s">
        <v>12</v>
      </c>
      <c r="E1683" s="1">
        <v>0.16</v>
      </c>
      <c r="H1683" s="1">
        <f t="shared" si="31"/>
        <v>-0.79588001734407521</v>
      </c>
    </row>
    <row r="1684" spans="2:8">
      <c r="B1684" s="1" t="s">
        <v>77</v>
      </c>
      <c r="C1684" s="1" t="s">
        <v>29</v>
      </c>
      <c r="D1684" s="1" t="s">
        <v>12</v>
      </c>
      <c r="E1684" s="1">
        <v>0.82</v>
      </c>
      <c r="H1684" s="1">
        <f t="shared" si="31"/>
        <v>-8.6186147616283335E-2</v>
      </c>
    </row>
    <row r="1685" spans="2:8">
      <c r="B1685" s="1" t="s">
        <v>77</v>
      </c>
      <c r="C1685" s="1" t="s">
        <v>29</v>
      </c>
      <c r="D1685" s="1" t="s">
        <v>12</v>
      </c>
      <c r="E1685" s="1">
        <v>0.64</v>
      </c>
      <c r="H1685" s="1">
        <f t="shared" si="31"/>
        <v>-0.19382002601611281</v>
      </c>
    </row>
    <row r="1686" spans="2:8">
      <c r="B1686" s="1" t="s">
        <v>77</v>
      </c>
      <c r="C1686" s="1" t="s">
        <v>29</v>
      </c>
      <c r="D1686" s="1" t="s">
        <v>12</v>
      </c>
      <c r="E1686" s="1">
        <v>0.31</v>
      </c>
      <c r="H1686" s="1">
        <f t="shared" si="31"/>
        <v>-0.50863830616572736</v>
      </c>
    </row>
    <row r="1687" spans="2:8">
      <c r="B1687" s="1" t="s">
        <v>77</v>
      </c>
      <c r="C1687" s="1" t="s">
        <v>29</v>
      </c>
      <c r="D1687" s="1" t="s">
        <v>12</v>
      </c>
      <c r="E1687" s="1">
        <v>0.26</v>
      </c>
      <c r="H1687" s="1">
        <f t="shared" si="31"/>
        <v>-0.58502665202918203</v>
      </c>
    </row>
    <row r="1688" spans="2:8">
      <c r="B1688" s="1" t="s">
        <v>77</v>
      </c>
      <c r="C1688" s="1" t="s">
        <v>29</v>
      </c>
      <c r="D1688" s="1" t="s">
        <v>12</v>
      </c>
      <c r="E1688" s="1">
        <v>0.6</v>
      </c>
      <c r="H1688" s="1">
        <f t="shared" si="31"/>
        <v>-0.22184874961635639</v>
      </c>
    </row>
    <row r="1689" spans="2:8">
      <c r="B1689" s="1" t="s">
        <v>77</v>
      </c>
      <c r="C1689" s="1" t="s">
        <v>29</v>
      </c>
      <c r="D1689" s="1" t="s">
        <v>12</v>
      </c>
      <c r="E1689" s="1">
        <v>0.21</v>
      </c>
      <c r="H1689" s="1">
        <f t="shared" si="31"/>
        <v>-0.6777807052660807</v>
      </c>
    </row>
    <row r="1690" spans="2:8">
      <c r="B1690" s="1" t="s">
        <v>77</v>
      </c>
      <c r="C1690" s="1" t="s">
        <v>29</v>
      </c>
      <c r="D1690" s="1" t="s">
        <v>12</v>
      </c>
      <c r="E1690" s="1">
        <v>0.17</v>
      </c>
      <c r="H1690" s="1">
        <f t="shared" si="31"/>
        <v>-0.769551078621726</v>
      </c>
    </row>
    <row r="1691" spans="2:8">
      <c r="B1691" s="1" t="s">
        <v>77</v>
      </c>
      <c r="C1691" s="1" t="s">
        <v>29</v>
      </c>
      <c r="D1691" s="1" t="s">
        <v>12</v>
      </c>
      <c r="E1691" s="1">
        <v>0.17</v>
      </c>
      <c r="H1691" s="1">
        <f t="shared" si="31"/>
        <v>-0.769551078621726</v>
      </c>
    </row>
    <row r="1692" spans="2:8">
      <c r="B1692" s="1" t="s">
        <v>77</v>
      </c>
      <c r="C1692" s="1" t="s">
        <v>29</v>
      </c>
      <c r="D1692" s="1" t="s">
        <v>12</v>
      </c>
      <c r="E1692" s="1">
        <v>1.25</v>
      </c>
      <c r="H1692" s="1">
        <f t="shared" si="31"/>
        <v>9.691001300805642E-2</v>
      </c>
    </row>
    <row r="1693" spans="2:8">
      <c r="B1693" s="1" t="s">
        <v>77</v>
      </c>
      <c r="C1693" s="1" t="s">
        <v>29</v>
      </c>
      <c r="D1693" s="1" t="s">
        <v>12</v>
      </c>
      <c r="E1693" s="1">
        <v>0.27</v>
      </c>
      <c r="H1693" s="1">
        <f t="shared" si="31"/>
        <v>-0.56863623584101264</v>
      </c>
    </row>
    <row r="1694" spans="2:8">
      <c r="B1694" s="1" t="s">
        <v>77</v>
      </c>
      <c r="C1694" s="1" t="s">
        <v>29</v>
      </c>
      <c r="D1694" s="1" t="s">
        <v>12</v>
      </c>
      <c r="E1694" s="1">
        <v>0.19</v>
      </c>
      <c r="H1694" s="1">
        <f t="shared" si="31"/>
        <v>-0.72124639904717103</v>
      </c>
    </row>
    <row r="1695" spans="2:8">
      <c r="B1695" s="1" t="s">
        <v>77</v>
      </c>
      <c r="C1695" s="1" t="s">
        <v>29</v>
      </c>
      <c r="D1695" s="1" t="s">
        <v>12</v>
      </c>
      <c r="E1695" s="1">
        <v>0.17</v>
      </c>
      <c r="H1695" s="1">
        <f t="shared" si="31"/>
        <v>-0.769551078621726</v>
      </c>
    </row>
    <row r="1696" spans="2:8">
      <c r="B1696" s="1" t="s">
        <v>77</v>
      </c>
      <c r="C1696" s="1" t="s">
        <v>29</v>
      </c>
      <c r="D1696" s="1" t="s">
        <v>12</v>
      </c>
      <c r="E1696" s="1">
        <v>0.51</v>
      </c>
      <c r="H1696" s="1">
        <f t="shared" si="31"/>
        <v>-0.29242982390206362</v>
      </c>
    </row>
    <row r="1697" spans="2:8">
      <c r="B1697" s="1" t="s">
        <v>77</v>
      </c>
      <c r="C1697" s="1" t="s">
        <v>29</v>
      </c>
      <c r="D1697" s="1" t="s">
        <v>12</v>
      </c>
      <c r="E1697" s="1">
        <v>0.08</v>
      </c>
      <c r="H1697" s="1">
        <f t="shared" si="31"/>
        <v>-1.0969100130080565</v>
      </c>
    </row>
    <row r="1698" spans="2:8">
      <c r="B1698" s="1" t="s">
        <v>77</v>
      </c>
      <c r="C1698" s="1" t="s">
        <v>29</v>
      </c>
      <c r="D1698" s="1" t="s">
        <v>12</v>
      </c>
      <c r="E1698" s="1">
        <v>0.18</v>
      </c>
      <c r="H1698" s="1">
        <f t="shared" si="31"/>
        <v>-0.74472749489669399</v>
      </c>
    </row>
    <row r="1699" spans="2:8">
      <c r="B1699" s="1" t="s">
        <v>77</v>
      </c>
      <c r="C1699" s="1" t="s">
        <v>29</v>
      </c>
      <c r="D1699" s="1" t="s">
        <v>12</v>
      </c>
      <c r="E1699" s="1">
        <v>0.49</v>
      </c>
      <c r="H1699" s="1">
        <f t="shared" si="31"/>
        <v>-0.30980391997148632</v>
      </c>
    </row>
    <row r="1700" spans="2:8">
      <c r="B1700" s="1" t="s">
        <v>77</v>
      </c>
      <c r="C1700" s="1" t="s">
        <v>29</v>
      </c>
      <c r="D1700" s="1" t="s">
        <v>12</v>
      </c>
      <c r="E1700" s="1">
        <v>0.21</v>
      </c>
      <c r="H1700" s="1">
        <f t="shared" si="31"/>
        <v>-0.6777807052660807</v>
      </c>
    </row>
    <row r="1701" spans="2:8">
      <c r="B1701" s="1" t="s">
        <v>77</v>
      </c>
      <c r="C1701" s="1" t="s">
        <v>29</v>
      </c>
      <c r="D1701" s="1" t="s">
        <v>12</v>
      </c>
      <c r="E1701" s="1">
        <v>0.61</v>
      </c>
      <c r="H1701" s="1">
        <f t="shared" si="31"/>
        <v>-0.21467016498923297</v>
      </c>
    </row>
    <row r="1702" spans="2:8">
      <c r="B1702" s="1" t="s">
        <v>77</v>
      </c>
      <c r="C1702" s="1" t="s">
        <v>29</v>
      </c>
      <c r="D1702" s="1" t="s">
        <v>12</v>
      </c>
      <c r="E1702" s="1">
        <v>0.39</v>
      </c>
      <c r="H1702" s="1">
        <f t="shared" si="31"/>
        <v>-0.40893539297350079</v>
      </c>
    </row>
    <row r="1703" spans="2:8">
      <c r="B1703" s="1" t="s">
        <v>77</v>
      </c>
      <c r="C1703" s="1" t="s">
        <v>29</v>
      </c>
      <c r="D1703" s="1" t="s">
        <v>12</v>
      </c>
      <c r="E1703" s="1">
        <v>0.11</v>
      </c>
      <c r="H1703" s="1">
        <f t="shared" si="31"/>
        <v>-0.95860731484177497</v>
      </c>
    </row>
    <row r="1704" spans="2:8">
      <c r="B1704" s="1" t="s">
        <v>77</v>
      </c>
      <c r="C1704" s="1" t="s">
        <v>29</v>
      </c>
      <c r="D1704" s="1" t="s">
        <v>12</v>
      </c>
      <c r="E1704" s="1">
        <v>0.15</v>
      </c>
      <c r="H1704" s="1">
        <f t="shared" si="31"/>
        <v>-0.82390874094431876</v>
      </c>
    </row>
    <row r="1705" spans="2:8">
      <c r="B1705" s="1" t="s">
        <v>77</v>
      </c>
      <c r="C1705" s="1" t="s">
        <v>29</v>
      </c>
      <c r="D1705" s="1" t="s">
        <v>12</v>
      </c>
      <c r="E1705" s="1">
        <v>0.2</v>
      </c>
      <c r="H1705" s="1">
        <f t="shared" si="31"/>
        <v>-0.69897000433601875</v>
      </c>
    </row>
    <row r="1706" spans="2:8">
      <c r="B1706" s="1" t="s">
        <v>77</v>
      </c>
      <c r="C1706" s="1" t="s">
        <v>29</v>
      </c>
      <c r="D1706" s="1" t="s">
        <v>12</v>
      </c>
      <c r="E1706" s="1">
        <v>0.28999999999999998</v>
      </c>
      <c r="H1706" s="1">
        <f t="shared" si="31"/>
        <v>-0.53760200210104392</v>
      </c>
    </row>
    <row r="1707" spans="2:8">
      <c r="B1707" s="1" t="s">
        <v>77</v>
      </c>
      <c r="C1707" s="1" t="s">
        <v>29</v>
      </c>
      <c r="D1707" s="1" t="s">
        <v>12</v>
      </c>
      <c r="E1707" s="1">
        <v>0.72</v>
      </c>
      <c r="H1707" s="1">
        <f t="shared" si="31"/>
        <v>-0.14266750356873156</v>
      </c>
    </row>
    <row r="1708" spans="2:8">
      <c r="B1708" s="1" t="s">
        <v>77</v>
      </c>
      <c r="C1708" s="1" t="s">
        <v>29</v>
      </c>
      <c r="D1708" s="1" t="s">
        <v>12</v>
      </c>
      <c r="E1708" s="1">
        <v>0.12</v>
      </c>
      <c r="H1708" s="1">
        <f t="shared" si="31"/>
        <v>-0.92081875395237522</v>
      </c>
    </row>
    <row r="1709" spans="2:8">
      <c r="B1709" s="1" t="s">
        <v>77</v>
      </c>
      <c r="C1709" s="1" t="s">
        <v>29</v>
      </c>
      <c r="D1709" s="1" t="s">
        <v>12</v>
      </c>
      <c r="E1709" s="1">
        <v>0.16</v>
      </c>
      <c r="H1709" s="1">
        <f t="shared" si="31"/>
        <v>-0.79588001734407521</v>
      </c>
    </row>
    <row r="1710" spans="2:8">
      <c r="B1710" s="1" t="s">
        <v>77</v>
      </c>
      <c r="C1710" s="1" t="s">
        <v>29</v>
      </c>
      <c r="D1710" s="1" t="s">
        <v>12</v>
      </c>
      <c r="E1710" s="1">
        <v>0.18</v>
      </c>
      <c r="H1710" s="1">
        <f t="shared" si="31"/>
        <v>-0.74472749489669399</v>
      </c>
    </row>
    <row r="1711" spans="2:8">
      <c r="B1711" s="1" t="s">
        <v>77</v>
      </c>
      <c r="C1711" s="1" t="s">
        <v>29</v>
      </c>
      <c r="D1711" s="1" t="s">
        <v>12</v>
      </c>
      <c r="E1711" s="1">
        <v>0.42</v>
      </c>
      <c r="H1711" s="1">
        <f t="shared" si="31"/>
        <v>-0.37675070960209955</v>
      </c>
    </row>
    <row r="1712" spans="2:8">
      <c r="B1712" s="1" t="s">
        <v>77</v>
      </c>
      <c r="C1712" s="1" t="s">
        <v>29</v>
      </c>
      <c r="D1712" s="1" t="s">
        <v>12</v>
      </c>
      <c r="E1712" s="1">
        <v>0.21</v>
      </c>
      <c r="H1712" s="1">
        <f t="shared" si="31"/>
        <v>-0.6777807052660807</v>
      </c>
    </row>
    <row r="1713" spans="2:8">
      <c r="B1713" s="1" t="s">
        <v>77</v>
      </c>
      <c r="C1713" s="1" t="s">
        <v>29</v>
      </c>
      <c r="D1713" s="1" t="s">
        <v>13</v>
      </c>
      <c r="E1713" s="1">
        <v>0.16</v>
      </c>
      <c r="H1713" s="1">
        <f t="shared" si="31"/>
        <v>-0.79588001734407521</v>
      </c>
    </row>
    <row r="1714" spans="2:8">
      <c r="B1714" s="1" t="s">
        <v>77</v>
      </c>
      <c r="C1714" s="1" t="s">
        <v>29</v>
      </c>
      <c r="D1714" s="1" t="s">
        <v>13</v>
      </c>
      <c r="E1714" s="1">
        <v>0.08</v>
      </c>
      <c r="H1714" s="1">
        <f t="shared" si="31"/>
        <v>-1.0969100130080565</v>
      </c>
    </row>
    <row r="1715" spans="2:8">
      <c r="B1715" s="1" t="s">
        <v>77</v>
      </c>
      <c r="C1715" s="1" t="s">
        <v>29</v>
      </c>
      <c r="D1715" s="1" t="s">
        <v>13</v>
      </c>
      <c r="E1715" s="1">
        <v>0.05</v>
      </c>
      <c r="H1715" s="1">
        <f t="shared" si="31"/>
        <v>-1.3010299956639813</v>
      </c>
    </row>
    <row r="1716" spans="2:8">
      <c r="B1716" s="1" t="s">
        <v>77</v>
      </c>
      <c r="C1716" s="1" t="s">
        <v>29</v>
      </c>
      <c r="D1716" s="1" t="s">
        <v>13</v>
      </c>
      <c r="E1716" s="1">
        <v>0.08</v>
      </c>
      <c r="H1716" s="1">
        <f t="shared" si="31"/>
        <v>-1.0969100130080565</v>
      </c>
    </row>
    <row r="1717" spans="2:8">
      <c r="B1717" s="1" t="s">
        <v>77</v>
      </c>
      <c r="C1717" s="1" t="s">
        <v>29</v>
      </c>
      <c r="D1717" s="1" t="s">
        <v>13</v>
      </c>
      <c r="E1717" s="1">
        <v>0.06</v>
      </c>
      <c r="H1717" s="1">
        <f t="shared" si="31"/>
        <v>-1.2218487496163564</v>
      </c>
    </row>
    <row r="1718" spans="2:8">
      <c r="B1718" s="1" t="s">
        <v>77</v>
      </c>
      <c r="C1718" s="1" t="s">
        <v>29</v>
      </c>
      <c r="D1718" s="1" t="s">
        <v>13</v>
      </c>
      <c r="E1718" s="1">
        <v>0.19</v>
      </c>
      <c r="H1718" s="1">
        <f t="shared" si="31"/>
        <v>-0.72124639904717103</v>
      </c>
    </row>
    <row r="1719" spans="2:8">
      <c r="B1719" s="1" t="s">
        <v>77</v>
      </c>
      <c r="C1719" s="1" t="s">
        <v>29</v>
      </c>
      <c r="D1719" s="1" t="s">
        <v>51</v>
      </c>
      <c r="E1719" s="1">
        <v>0.91</v>
      </c>
      <c r="H1719" s="1">
        <f t="shared" si="31"/>
        <v>-4.0958607678906384E-2</v>
      </c>
    </row>
    <row r="1720" spans="2:8">
      <c r="B1720" s="1" t="s">
        <v>77</v>
      </c>
      <c r="C1720" s="1" t="s">
        <v>29</v>
      </c>
      <c r="D1720" s="1" t="s">
        <v>51</v>
      </c>
      <c r="E1720" s="1">
        <v>0.49</v>
      </c>
      <c r="H1720" s="1">
        <f t="shared" ref="H1720:H1772" si="32">LOG10(E1720)</f>
        <v>-0.30980391997148632</v>
      </c>
    </row>
    <row r="1721" spans="2:8">
      <c r="B1721" s="1" t="s">
        <v>77</v>
      </c>
      <c r="C1721" s="1" t="s">
        <v>29</v>
      </c>
      <c r="D1721" s="1" t="s">
        <v>51</v>
      </c>
      <c r="E1721" s="1">
        <v>4</v>
      </c>
      <c r="H1721" s="1">
        <f t="shared" si="32"/>
        <v>0.6020599913279624</v>
      </c>
    </row>
    <row r="1722" spans="2:8">
      <c r="B1722" s="1" t="s">
        <v>77</v>
      </c>
      <c r="C1722" s="1" t="s">
        <v>29</v>
      </c>
      <c r="D1722" s="1" t="s">
        <v>51</v>
      </c>
      <c r="E1722" s="1">
        <v>0.68</v>
      </c>
      <c r="H1722" s="1">
        <f t="shared" si="32"/>
        <v>-0.16749108729376366</v>
      </c>
    </row>
    <row r="1723" spans="2:8">
      <c r="B1723" s="1" t="s">
        <v>77</v>
      </c>
      <c r="C1723" s="1" t="s">
        <v>29</v>
      </c>
      <c r="D1723" s="1" t="s">
        <v>51</v>
      </c>
      <c r="E1723" s="1">
        <v>1.67</v>
      </c>
      <c r="H1723" s="1">
        <f t="shared" si="32"/>
        <v>0.22271647114758325</v>
      </c>
    </row>
    <row r="1724" spans="2:8">
      <c r="B1724" s="1" t="s">
        <v>77</v>
      </c>
      <c r="C1724" s="1" t="s">
        <v>29</v>
      </c>
      <c r="D1724" s="1" t="s">
        <v>51</v>
      </c>
      <c r="E1724" s="1">
        <v>0.25</v>
      </c>
      <c r="H1724" s="1">
        <f t="shared" si="32"/>
        <v>-0.6020599913279624</v>
      </c>
    </row>
    <row r="1725" spans="2:8">
      <c r="B1725" s="1" t="s">
        <v>77</v>
      </c>
      <c r="C1725" s="1" t="s">
        <v>29</v>
      </c>
      <c r="D1725" s="1" t="s">
        <v>51</v>
      </c>
      <c r="E1725" s="1">
        <v>0.61</v>
      </c>
      <c r="H1725" s="1">
        <f t="shared" si="32"/>
        <v>-0.21467016498923297</v>
      </c>
    </row>
    <row r="1726" spans="2:8">
      <c r="B1726" s="1" t="s">
        <v>77</v>
      </c>
      <c r="C1726" s="1" t="s">
        <v>29</v>
      </c>
      <c r="D1726" s="1" t="s">
        <v>51</v>
      </c>
      <c r="E1726" s="1">
        <v>0.21</v>
      </c>
      <c r="H1726" s="1">
        <f t="shared" si="32"/>
        <v>-0.6777807052660807</v>
      </c>
    </row>
    <row r="1727" spans="2:8">
      <c r="B1727" s="1" t="s">
        <v>77</v>
      </c>
      <c r="C1727" s="1" t="s">
        <v>29</v>
      </c>
      <c r="D1727" s="1" t="s">
        <v>51</v>
      </c>
      <c r="E1727" s="1">
        <v>13.81</v>
      </c>
      <c r="H1727" s="1">
        <f t="shared" si="32"/>
        <v>1.1401936785786313</v>
      </c>
    </row>
    <row r="1728" spans="2:8">
      <c r="B1728" s="1" t="s">
        <v>77</v>
      </c>
      <c r="C1728" s="1" t="s">
        <v>29</v>
      </c>
      <c r="D1728" s="1" t="s">
        <v>51</v>
      </c>
      <c r="E1728" s="1">
        <v>0.35</v>
      </c>
      <c r="H1728" s="1">
        <f t="shared" si="32"/>
        <v>-0.45593195564972439</v>
      </c>
    </row>
    <row r="1729" spans="2:8">
      <c r="B1729" s="1" t="s">
        <v>77</v>
      </c>
      <c r="C1729" s="1" t="s">
        <v>29</v>
      </c>
      <c r="D1729" s="1" t="s">
        <v>51</v>
      </c>
      <c r="E1729" s="1">
        <v>10.33</v>
      </c>
      <c r="H1729" s="1">
        <f t="shared" si="32"/>
        <v>1.0141003215196205</v>
      </c>
    </row>
    <row r="1730" spans="2:8">
      <c r="B1730" s="1" t="s">
        <v>77</v>
      </c>
      <c r="C1730" s="1" t="s">
        <v>29</v>
      </c>
      <c r="D1730" s="1" t="s">
        <v>51</v>
      </c>
      <c r="E1730" s="1">
        <v>0.6</v>
      </c>
      <c r="H1730" s="1">
        <f t="shared" si="32"/>
        <v>-0.22184874961635639</v>
      </c>
    </row>
    <row r="1731" spans="2:8">
      <c r="B1731" s="1" t="s">
        <v>77</v>
      </c>
      <c r="C1731" s="1" t="s">
        <v>29</v>
      </c>
      <c r="D1731" s="1" t="s">
        <v>51</v>
      </c>
      <c r="E1731" s="1">
        <v>1.02</v>
      </c>
      <c r="H1731" s="1">
        <f t="shared" si="32"/>
        <v>8.6001717619175692E-3</v>
      </c>
    </row>
    <row r="1732" spans="2:8">
      <c r="B1732" s="1" t="s">
        <v>77</v>
      </c>
      <c r="C1732" s="1" t="s">
        <v>29</v>
      </c>
      <c r="D1732" s="1" t="s">
        <v>51</v>
      </c>
      <c r="E1732" s="1">
        <v>0.9</v>
      </c>
      <c r="H1732" s="1">
        <f t="shared" si="32"/>
        <v>-4.5757490560675115E-2</v>
      </c>
    </row>
    <row r="1733" spans="2:8">
      <c r="B1733" s="1" t="s">
        <v>77</v>
      </c>
      <c r="C1733" s="1" t="s">
        <v>29</v>
      </c>
      <c r="D1733" s="1" t="s">
        <v>51</v>
      </c>
      <c r="E1733" s="1">
        <v>1.41</v>
      </c>
      <c r="H1733" s="1">
        <f t="shared" si="32"/>
        <v>0.14921911265537988</v>
      </c>
    </row>
    <row r="1734" spans="2:8">
      <c r="B1734" s="1" t="s">
        <v>77</v>
      </c>
      <c r="C1734" s="1" t="s">
        <v>29</v>
      </c>
      <c r="D1734" s="1" t="s">
        <v>51</v>
      </c>
      <c r="E1734" s="1">
        <v>0.4</v>
      </c>
      <c r="H1734" s="1">
        <f t="shared" si="32"/>
        <v>-0.3979400086720376</v>
      </c>
    </row>
    <row r="1735" spans="2:8">
      <c r="B1735" s="1" t="s">
        <v>77</v>
      </c>
      <c r="C1735" s="1" t="s">
        <v>29</v>
      </c>
      <c r="D1735" s="1" t="s">
        <v>51</v>
      </c>
      <c r="E1735" s="1">
        <v>0.46</v>
      </c>
      <c r="H1735" s="1">
        <f t="shared" si="32"/>
        <v>-0.33724216831842591</v>
      </c>
    </row>
    <row r="1736" spans="2:8">
      <c r="B1736" s="1" t="s">
        <v>77</v>
      </c>
      <c r="C1736" s="1" t="s">
        <v>29</v>
      </c>
      <c r="D1736" s="1" t="s">
        <v>51</v>
      </c>
      <c r="E1736" s="1">
        <v>0.28000000000000003</v>
      </c>
      <c r="H1736" s="1">
        <f t="shared" si="32"/>
        <v>-0.55284196865778079</v>
      </c>
    </row>
    <row r="1737" spans="2:8">
      <c r="B1737" s="1" t="s">
        <v>77</v>
      </c>
      <c r="C1737" s="1" t="s">
        <v>29</v>
      </c>
      <c r="D1737" s="1" t="s">
        <v>51</v>
      </c>
      <c r="E1737" s="1">
        <v>2.11</v>
      </c>
      <c r="H1737" s="1">
        <f t="shared" si="32"/>
        <v>0.32428245529769262</v>
      </c>
    </row>
    <row r="1738" spans="2:8">
      <c r="B1738" s="1" t="s">
        <v>77</v>
      </c>
      <c r="C1738" s="1" t="s">
        <v>29</v>
      </c>
      <c r="D1738" s="1" t="s">
        <v>51</v>
      </c>
      <c r="E1738" s="1">
        <v>0.54</v>
      </c>
      <c r="H1738" s="1">
        <f t="shared" si="32"/>
        <v>-0.26760624017703144</v>
      </c>
    </row>
    <row r="1739" spans="2:8">
      <c r="B1739" s="1" t="s">
        <v>77</v>
      </c>
      <c r="C1739" s="1" t="s">
        <v>29</v>
      </c>
      <c r="D1739" s="1" t="s">
        <v>51</v>
      </c>
      <c r="E1739" s="1">
        <v>0.53</v>
      </c>
      <c r="H1739" s="1">
        <f t="shared" si="32"/>
        <v>-0.27572413039921095</v>
      </c>
    </row>
    <row r="1740" spans="2:8">
      <c r="B1740" s="1" t="s">
        <v>77</v>
      </c>
      <c r="C1740" s="1" t="s">
        <v>29</v>
      </c>
      <c r="D1740" s="1" t="s">
        <v>51</v>
      </c>
      <c r="E1740" s="1">
        <v>0.56999999999999995</v>
      </c>
      <c r="H1740" s="1">
        <f t="shared" si="32"/>
        <v>-0.24412514432750865</v>
      </c>
    </row>
    <row r="1741" spans="2:8">
      <c r="B1741" s="1" t="s">
        <v>77</v>
      </c>
      <c r="C1741" s="1" t="s">
        <v>29</v>
      </c>
      <c r="D1741" s="1" t="s">
        <v>51</v>
      </c>
      <c r="E1741" s="1">
        <v>0.16</v>
      </c>
      <c r="H1741" s="1">
        <f t="shared" si="32"/>
        <v>-0.79588001734407521</v>
      </c>
    </row>
    <row r="1742" spans="2:8">
      <c r="B1742" s="1" t="s">
        <v>77</v>
      </c>
      <c r="C1742" s="1" t="s">
        <v>29</v>
      </c>
      <c r="D1742" s="1" t="s">
        <v>51</v>
      </c>
      <c r="E1742" s="1">
        <v>1.1100000000000001</v>
      </c>
      <c r="H1742" s="1">
        <f t="shared" si="32"/>
        <v>4.5322978786657475E-2</v>
      </c>
    </row>
    <row r="1743" spans="2:8">
      <c r="B1743" s="1" t="s">
        <v>77</v>
      </c>
      <c r="C1743" s="1" t="s">
        <v>29</v>
      </c>
      <c r="D1743" s="1" t="s">
        <v>51</v>
      </c>
      <c r="E1743" s="1">
        <v>0.33</v>
      </c>
      <c r="H1743" s="1">
        <f t="shared" si="32"/>
        <v>-0.48148606012211248</v>
      </c>
    </row>
    <row r="1744" spans="2:8">
      <c r="B1744" s="1" t="s">
        <v>77</v>
      </c>
      <c r="C1744" s="1" t="s">
        <v>29</v>
      </c>
      <c r="D1744" s="1" t="s">
        <v>51</v>
      </c>
      <c r="E1744" s="1">
        <v>0.43</v>
      </c>
      <c r="H1744" s="1">
        <f t="shared" si="32"/>
        <v>-0.36653154442041347</v>
      </c>
    </row>
    <row r="1745" spans="2:8">
      <c r="B1745" s="1" t="s">
        <v>77</v>
      </c>
      <c r="C1745" s="1" t="s">
        <v>29</v>
      </c>
      <c r="D1745" s="1" t="s">
        <v>51</v>
      </c>
      <c r="E1745" s="1">
        <v>0.37</v>
      </c>
      <c r="H1745" s="1">
        <f t="shared" si="32"/>
        <v>-0.43179827593300502</v>
      </c>
    </row>
    <row r="1746" spans="2:8">
      <c r="B1746" s="1" t="s">
        <v>77</v>
      </c>
      <c r="C1746" s="1" t="s">
        <v>29</v>
      </c>
      <c r="D1746" s="1" t="s">
        <v>51</v>
      </c>
      <c r="E1746" s="1">
        <v>1.26</v>
      </c>
      <c r="H1746" s="1">
        <f t="shared" si="32"/>
        <v>0.10037054511756291</v>
      </c>
    </row>
    <row r="1747" spans="2:8">
      <c r="B1747" s="1" t="s">
        <v>77</v>
      </c>
      <c r="C1747" s="1" t="s">
        <v>29</v>
      </c>
      <c r="D1747" s="1" t="s">
        <v>51</v>
      </c>
      <c r="E1747" s="1">
        <v>0.41</v>
      </c>
      <c r="H1747" s="1">
        <f t="shared" si="32"/>
        <v>-0.38721614328026455</v>
      </c>
    </row>
    <row r="1748" spans="2:8">
      <c r="B1748" s="1" t="s">
        <v>77</v>
      </c>
      <c r="C1748" s="1" t="s">
        <v>29</v>
      </c>
      <c r="D1748" s="1" t="s">
        <v>51</v>
      </c>
      <c r="E1748" s="1">
        <v>0.23</v>
      </c>
      <c r="H1748" s="1">
        <f t="shared" si="32"/>
        <v>-0.63827216398240705</v>
      </c>
    </row>
    <row r="1749" spans="2:8">
      <c r="B1749" s="1" t="s">
        <v>77</v>
      </c>
      <c r="C1749" s="1" t="s">
        <v>29</v>
      </c>
      <c r="D1749" s="1" t="s">
        <v>51</v>
      </c>
      <c r="E1749" s="1">
        <v>0.6</v>
      </c>
      <c r="H1749" s="1">
        <f t="shared" si="32"/>
        <v>-0.22184874961635639</v>
      </c>
    </row>
    <row r="1750" spans="2:8">
      <c r="B1750" s="1" t="s">
        <v>77</v>
      </c>
      <c r="C1750" s="1" t="s">
        <v>29</v>
      </c>
      <c r="D1750" s="1" t="s">
        <v>51</v>
      </c>
      <c r="E1750" s="1">
        <v>0.69</v>
      </c>
      <c r="H1750" s="1">
        <f t="shared" si="32"/>
        <v>-0.16115090926274472</v>
      </c>
    </row>
    <row r="1751" spans="2:8">
      <c r="B1751" s="1" t="s">
        <v>77</v>
      </c>
      <c r="C1751" s="1" t="s">
        <v>29</v>
      </c>
      <c r="D1751" s="1" t="s">
        <v>51</v>
      </c>
      <c r="E1751" s="1">
        <v>2.74</v>
      </c>
      <c r="H1751" s="1">
        <f t="shared" si="32"/>
        <v>0.43775056282038799</v>
      </c>
    </row>
    <row r="1752" spans="2:8">
      <c r="B1752" s="1" t="s">
        <v>77</v>
      </c>
      <c r="C1752" s="1" t="s">
        <v>29</v>
      </c>
      <c r="D1752" s="1" t="s">
        <v>51</v>
      </c>
      <c r="E1752" s="1">
        <v>4.68</v>
      </c>
      <c r="H1752" s="1">
        <f t="shared" si="32"/>
        <v>0.67024585307412399</v>
      </c>
    </row>
    <row r="1753" spans="2:8">
      <c r="B1753" s="1" t="s">
        <v>77</v>
      </c>
      <c r="C1753" s="1" t="s">
        <v>29</v>
      </c>
      <c r="D1753" s="1" t="s">
        <v>51</v>
      </c>
      <c r="E1753" s="1">
        <v>1.21</v>
      </c>
      <c r="H1753" s="1">
        <f t="shared" si="32"/>
        <v>8.2785370316450071E-2</v>
      </c>
    </row>
    <row r="1754" spans="2:8">
      <c r="B1754" s="1" t="s">
        <v>77</v>
      </c>
      <c r="C1754" s="1" t="s">
        <v>14</v>
      </c>
      <c r="D1754" s="1" t="s">
        <v>1</v>
      </c>
      <c r="E1754" s="1">
        <v>1.4</v>
      </c>
      <c r="H1754" s="1">
        <f t="shared" si="32"/>
        <v>0.14612803567823801</v>
      </c>
    </row>
    <row r="1755" spans="2:8">
      <c r="B1755" s="1" t="s">
        <v>77</v>
      </c>
      <c r="C1755" s="1" t="s">
        <v>14</v>
      </c>
      <c r="D1755" s="1" t="s">
        <v>1</v>
      </c>
      <c r="E1755" s="1">
        <v>0.26</v>
      </c>
      <c r="H1755" s="1">
        <f t="shared" si="32"/>
        <v>-0.58502665202918203</v>
      </c>
    </row>
    <row r="1756" spans="2:8">
      <c r="B1756" s="1" t="s">
        <v>77</v>
      </c>
      <c r="C1756" s="1" t="s">
        <v>14</v>
      </c>
      <c r="D1756" s="1" t="s">
        <v>1</v>
      </c>
      <c r="E1756" s="1">
        <v>0.55000000000000004</v>
      </c>
      <c r="H1756" s="1">
        <f t="shared" si="32"/>
        <v>-0.25963731050575611</v>
      </c>
    </row>
    <row r="1757" spans="2:8">
      <c r="B1757" s="1" t="s">
        <v>77</v>
      </c>
      <c r="C1757" s="1" t="s">
        <v>14</v>
      </c>
      <c r="D1757" s="1" t="s">
        <v>2</v>
      </c>
      <c r="E1757" s="1">
        <v>0.14000000000000001</v>
      </c>
      <c r="H1757" s="1">
        <f t="shared" si="32"/>
        <v>-0.85387196432176193</v>
      </c>
    </row>
    <row r="1758" spans="2:8">
      <c r="B1758" s="1" t="s">
        <v>77</v>
      </c>
      <c r="C1758" s="1" t="s">
        <v>14</v>
      </c>
      <c r="D1758" s="1" t="s">
        <v>2</v>
      </c>
      <c r="E1758" s="1">
        <v>0.22</v>
      </c>
      <c r="H1758" s="1">
        <f t="shared" si="32"/>
        <v>-0.65757731917779372</v>
      </c>
    </row>
    <row r="1759" spans="2:8">
      <c r="B1759" s="1" t="s">
        <v>77</v>
      </c>
      <c r="C1759" s="1" t="s">
        <v>14</v>
      </c>
      <c r="D1759" s="1" t="s">
        <v>2</v>
      </c>
      <c r="E1759" s="1">
        <v>0.16</v>
      </c>
      <c r="H1759" s="1">
        <f t="shared" si="32"/>
        <v>-0.79588001734407521</v>
      </c>
    </row>
    <row r="1760" spans="2:8">
      <c r="B1760" s="1" t="s">
        <v>77</v>
      </c>
      <c r="C1760" s="1" t="s">
        <v>14</v>
      </c>
      <c r="D1760" s="1" t="s">
        <v>2</v>
      </c>
      <c r="E1760" s="1">
        <v>0.27</v>
      </c>
      <c r="H1760" s="1">
        <f t="shared" si="32"/>
        <v>-0.56863623584101264</v>
      </c>
    </row>
    <row r="1761" spans="2:8">
      <c r="B1761" s="1" t="s">
        <v>77</v>
      </c>
      <c r="C1761" s="1" t="s">
        <v>14</v>
      </c>
      <c r="D1761" s="1" t="s">
        <v>46</v>
      </c>
      <c r="E1761" s="1">
        <v>1.5</v>
      </c>
      <c r="H1761" s="1">
        <f t="shared" si="32"/>
        <v>0.17609125905568124</v>
      </c>
    </row>
    <row r="1762" spans="2:8">
      <c r="B1762" s="1" t="s">
        <v>77</v>
      </c>
      <c r="C1762" s="1" t="s">
        <v>14</v>
      </c>
      <c r="D1762" s="1" t="s">
        <v>46</v>
      </c>
      <c r="E1762" s="1">
        <v>0.97</v>
      </c>
      <c r="H1762" s="1">
        <f t="shared" si="32"/>
        <v>-1.322826573375516E-2</v>
      </c>
    </row>
    <row r="1763" spans="2:8">
      <c r="B1763" s="1" t="s">
        <v>77</v>
      </c>
      <c r="C1763" s="1" t="s">
        <v>14</v>
      </c>
      <c r="D1763" s="1" t="s">
        <v>46</v>
      </c>
      <c r="E1763" s="1">
        <v>1.6</v>
      </c>
      <c r="H1763" s="1">
        <f t="shared" si="32"/>
        <v>0.20411998265592479</v>
      </c>
    </row>
    <row r="1764" spans="2:8">
      <c r="B1764" s="1" t="s">
        <v>77</v>
      </c>
      <c r="C1764" s="1" t="s">
        <v>14</v>
      </c>
      <c r="D1764" s="1" t="s">
        <v>46</v>
      </c>
      <c r="E1764" s="1">
        <v>1.6</v>
      </c>
      <c r="H1764" s="1">
        <f t="shared" si="32"/>
        <v>0.20411998265592479</v>
      </c>
    </row>
    <row r="1765" spans="2:8">
      <c r="B1765" s="1" t="s">
        <v>77</v>
      </c>
      <c r="C1765" s="1" t="s">
        <v>14</v>
      </c>
      <c r="D1765" s="1" t="s">
        <v>13</v>
      </c>
      <c r="E1765" s="1">
        <v>0.1</v>
      </c>
      <c r="H1765" s="1">
        <f t="shared" si="32"/>
        <v>-1</v>
      </c>
    </row>
    <row r="1766" spans="2:8">
      <c r="B1766" s="1" t="s">
        <v>77</v>
      </c>
      <c r="C1766" s="1" t="s">
        <v>14</v>
      </c>
      <c r="D1766" s="1" t="s">
        <v>13</v>
      </c>
      <c r="E1766" s="1">
        <v>0.1</v>
      </c>
      <c r="H1766" s="1">
        <f t="shared" si="32"/>
        <v>-1</v>
      </c>
    </row>
    <row r="1767" spans="2:8">
      <c r="B1767" s="1" t="s">
        <v>77</v>
      </c>
      <c r="C1767" s="1" t="s">
        <v>14</v>
      </c>
      <c r="D1767" s="1" t="s">
        <v>13</v>
      </c>
      <c r="E1767" s="1">
        <v>0.04</v>
      </c>
      <c r="H1767" s="1">
        <f t="shared" si="32"/>
        <v>-1.3979400086720375</v>
      </c>
    </row>
    <row r="1768" spans="2:8">
      <c r="B1768" s="1" t="s">
        <v>77</v>
      </c>
      <c r="C1768" s="1" t="s">
        <v>14</v>
      </c>
      <c r="D1768" s="1" t="s">
        <v>13</v>
      </c>
      <c r="E1768" s="1">
        <v>0.17</v>
      </c>
      <c r="H1768" s="1">
        <f t="shared" si="32"/>
        <v>-0.769551078621726</v>
      </c>
    </row>
    <row r="1769" spans="2:8">
      <c r="B1769" s="1" t="s">
        <v>77</v>
      </c>
      <c r="C1769" s="1" t="s">
        <v>14</v>
      </c>
      <c r="D1769" s="1" t="s">
        <v>58</v>
      </c>
      <c r="E1769" s="1">
        <v>0.11</v>
      </c>
      <c r="H1769" s="1">
        <f t="shared" si="32"/>
        <v>-0.95860731484177497</v>
      </c>
    </row>
    <row r="1770" spans="2:8">
      <c r="B1770" s="1" t="s">
        <v>77</v>
      </c>
      <c r="C1770" s="1" t="s">
        <v>14</v>
      </c>
      <c r="D1770" s="1" t="s">
        <v>58</v>
      </c>
      <c r="E1770" s="1">
        <v>0.14000000000000001</v>
      </c>
      <c r="H1770" s="1">
        <f t="shared" si="32"/>
        <v>-0.85387196432176193</v>
      </c>
    </row>
    <row r="1771" spans="2:8">
      <c r="B1771" s="1" t="s">
        <v>77</v>
      </c>
      <c r="C1771" s="1" t="s">
        <v>14</v>
      </c>
      <c r="D1771" s="1" t="s">
        <v>58</v>
      </c>
      <c r="E1771" s="1">
        <v>0.08</v>
      </c>
      <c r="H1771" s="1">
        <f t="shared" si="32"/>
        <v>-1.0969100130080565</v>
      </c>
    </row>
    <row r="1772" spans="2:8">
      <c r="B1772" s="1" t="s">
        <v>77</v>
      </c>
      <c r="C1772" s="1" t="s">
        <v>14</v>
      </c>
      <c r="D1772" s="1" t="s">
        <v>58</v>
      </c>
      <c r="E1772" s="1">
        <v>3.5000000000000003E-2</v>
      </c>
      <c r="H1772" s="1">
        <f t="shared" si="32"/>
        <v>-1.4559319556497243</v>
      </c>
    </row>
    <row r="1773" spans="2:8" s="18" customFormat="1">
      <c r="B1773" s="18" t="s">
        <v>77</v>
      </c>
      <c r="C1773" s="18" t="s">
        <v>83</v>
      </c>
      <c r="D1773" s="18" t="s">
        <v>0</v>
      </c>
      <c r="E1773" s="18">
        <v>0.2122</v>
      </c>
      <c r="F1773" s="18">
        <v>19</v>
      </c>
      <c r="H1773" s="18">
        <f>LOG(E1773)</f>
        <v>-0.6732546204346781</v>
      </c>
    </row>
    <row r="1774" spans="2:8">
      <c r="B1774" s="1" t="s">
        <v>77</v>
      </c>
      <c r="C1774" s="1" t="s">
        <v>83</v>
      </c>
      <c r="D1774" s="1" t="s">
        <v>64</v>
      </c>
      <c r="E1774" s="1">
        <v>3.85E-2</v>
      </c>
      <c r="F1774" s="1">
        <v>19</v>
      </c>
      <c r="H1774" s="1">
        <f t="shared" ref="H1774:H1837" si="33">LOG(E1774)</f>
        <v>-1.4145392704914994</v>
      </c>
    </row>
    <row r="1775" spans="2:8">
      <c r="B1775" s="1" t="s">
        <v>77</v>
      </c>
      <c r="C1775" s="1" t="s">
        <v>83</v>
      </c>
      <c r="D1775" s="1" t="s">
        <v>1</v>
      </c>
      <c r="E1775" s="1">
        <v>6.7799999999999999E-2</v>
      </c>
      <c r="F1775" s="1">
        <v>19</v>
      </c>
      <c r="H1775" s="1">
        <f t="shared" si="33"/>
        <v>-1.1687703061329366</v>
      </c>
    </row>
    <row r="1776" spans="2:8">
      <c r="B1776" s="1" t="s">
        <v>77</v>
      </c>
      <c r="C1776" s="1" t="s">
        <v>83</v>
      </c>
      <c r="D1776" s="1" t="s">
        <v>63</v>
      </c>
      <c r="E1776" s="1">
        <v>0.1087</v>
      </c>
      <c r="F1776" s="1">
        <v>19</v>
      </c>
      <c r="H1776" s="1">
        <f t="shared" si="33"/>
        <v>-0.96377045591370547</v>
      </c>
    </row>
    <row r="1777" spans="2:8">
      <c r="B1777" s="1" t="s">
        <v>77</v>
      </c>
      <c r="C1777" s="1" t="s">
        <v>83</v>
      </c>
      <c r="D1777" s="1" t="s">
        <v>2</v>
      </c>
      <c r="E1777" s="1">
        <v>0.78159999999999996</v>
      </c>
      <c r="F1777" s="1">
        <v>19</v>
      </c>
      <c r="H1777" s="1">
        <f t="shared" si="33"/>
        <v>-0.10701544928928336</v>
      </c>
    </row>
    <row r="1778" spans="2:8">
      <c r="B1778" s="1" t="s">
        <v>77</v>
      </c>
      <c r="C1778" s="1" t="s">
        <v>83</v>
      </c>
      <c r="D1778" s="1" t="s">
        <v>27</v>
      </c>
      <c r="E1778" s="1">
        <v>0.1515</v>
      </c>
      <c r="F1778" s="1">
        <v>19</v>
      </c>
      <c r="H1778" s="1">
        <f t="shared" si="33"/>
        <v>-0.81958736716167624</v>
      </c>
    </row>
    <row r="1779" spans="2:8">
      <c r="B1779" s="1" t="s">
        <v>77</v>
      </c>
      <c r="C1779" s="1" t="s">
        <v>83</v>
      </c>
      <c r="D1779" s="1" t="s">
        <v>3</v>
      </c>
      <c r="E1779" s="1">
        <v>8.0600000000000005E-2</v>
      </c>
      <c r="F1779" s="1">
        <v>19</v>
      </c>
      <c r="H1779" s="1">
        <f t="shared" si="33"/>
        <v>-1.0936649581949094</v>
      </c>
    </row>
    <row r="1780" spans="2:8">
      <c r="B1780" s="1" t="s">
        <v>77</v>
      </c>
      <c r="C1780" s="1" t="s">
        <v>83</v>
      </c>
      <c r="D1780" s="1" t="s">
        <v>70</v>
      </c>
      <c r="E1780" s="1">
        <v>0.1179</v>
      </c>
      <c r="F1780" s="1">
        <v>19</v>
      </c>
      <c r="H1780" s="1">
        <f t="shared" si="33"/>
        <v>-0.9284861949049108</v>
      </c>
    </row>
    <row r="1781" spans="2:8">
      <c r="B1781" s="1" t="s">
        <v>77</v>
      </c>
      <c r="C1781" s="1" t="s">
        <v>83</v>
      </c>
      <c r="D1781" s="1" t="s">
        <v>69</v>
      </c>
      <c r="E1781" s="1">
        <v>5.9799999999999999E-2</v>
      </c>
      <c r="F1781" s="1">
        <v>19</v>
      </c>
      <c r="H1781" s="1">
        <f t="shared" si="33"/>
        <v>-1.2232988160115892</v>
      </c>
    </row>
    <row r="1782" spans="2:8">
      <c r="B1782" s="1" t="s">
        <v>77</v>
      </c>
      <c r="C1782" s="1" t="s">
        <v>83</v>
      </c>
      <c r="D1782" s="1" t="s">
        <v>61</v>
      </c>
      <c r="E1782" s="1">
        <v>5.9700000000000003E-2</v>
      </c>
      <c r="F1782" s="1">
        <v>19</v>
      </c>
      <c r="H1782" s="1">
        <f t="shared" si="33"/>
        <v>-1.2240256688706308</v>
      </c>
    </row>
    <row r="1783" spans="2:8">
      <c r="B1783" s="1" t="s">
        <v>77</v>
      </c>
      <c r="C1783" s="1" t="s">
        <v>83</v>
      </c>
      <c r="D1783" s="1" t="s">
        <v>5</v>
      </c>
      <c r="E1783" s="1">
        <v>0.1177</v>
      </c>
      <c r="F1783" s="1">
        <v>19</v>
      </c>
      <c r="H1783" s="1">
        <f t="shared" si="33"/>
        <v>-0.92922353715656536</v>
      </c>
    </row>
    <row r="1784" spans="2:8">
      <c r="B1784" s="1" t="s">
        <v>77</v>
      </c>
      <c r="C1784" s="1" t="s">
        <v>83</v>
      </c>
      <c r="D1784" s="1" t="s">
        <v>6</v>
      </c>
      <c r="E1784" s="1">
        <v>0.2235</v>
      </c>
      <c r="F1784" s="1">
        <v>19</v>
      </c>
      <c r="H1784" s="1">
        <f t="shared" si="33"/>
        <v>-0.65072247253204474</v>
      </c>
    </row>
    <row r="1785" spans="2:8">
      <c r="B1785" s="1" t="s">
        <v>77</v>
      </c>
      <c r="C1785" s="1" t="s">
        <v>26</v>
      </c>
      <c r="D1785" s="1" t="s">
        <v>0</v>
      </c>
      <c r="E1785" s="1">
        <v>0.21970000000000001</v>
      </c>
      <c r="F1785" s="1">
        <v>8</v>
      </c>
      <c r="H1785" s="1">
        <f t="shared" si="33"/>
        <v>-0.65816994307948973</v>
      </c>
    </row>
    <row r="1786" spans="2:8">
      <c r="B1786" s="1" t="s">
        <v>77</v>
      </c>
      <c r="C1786" s="1" t="s">
        <v>26</v>
      </c>
      <c r="D1786" s="1" t="s">
        <v>64</v>
      </c>
      <c r="E1786" s="1">
        <v>0.1144</v>
      </c>
      <c r="F1786" s="1">
        <v>8</v>
      </c>
      <c r="H1786" s="1">
        <f t="shared" si="33"/>
        <v>-0.9415739755429946</v>
      </c>
    </row>
    <row r="1787" spans="2:8">
      <c r="B1787" s="1" t="s">
        <v>77</v>
      </c>
      <c r="C1787" s="1" t="s">
        <v>26</v>
      </c>
      <c r="D1787" s="1" t="s">
        <v>1</v>
      </c>
      <c r="E1787" s="1">
        <v>0.16250000000000001</v>
      </c>
      <c r="F1787" s="1">
        <v>8</v>
      </c>
      <c r="H1787" s="1">
        <f t="shared" si="33"/>
        <v>-0.78914663468510682</v>
      </c>
    </row>
    <row r="1788" spans="2:8">
      <c r="B1788" s="1" t="s">
        <v>77</v>
      </c>
      <c r="C1788" s="1" t="s">
        <v>26</v>
      </c>
      <c r="D1788" s="1" t="s">
        <v>63</v>
      </c>
      <c r="E1788" s="1">
        <v>0.15629999999999999</v>
      </c>
      <c r="F1788" s="1">
        <v>8</v>
      </c>
      <c r="H1788" s="1">
        <f t="shared" si="33"/>
        <v>-0.80604102198081307</v>
      </c>
    </row>
    <row r="1789" spans="2:8">
      <c r="B1789" s="1" t="s">
        <v>77</v>
      </c>
      <c r="C1789" s="1" t="s">
        <v>26</v>
      </c>
      <c r="D1789" s="1" t="s">
        <v>2</v>
      </c>
      <c r="E1789" s="1">
        <v>2.0848</v>
      </c>
      <c r="F1789" s="1">
        <v>8</v>
      </c>
      <c r="H1789" s="1">
        <f t="shared" si="33"/>
        <v>0.31906439836850947</v>
      </c>
    </row>
    <row r="1790" spans="2:8">
      <c r="B1790" s="1" t="s">
        <v>77</v>
      </c>
      <c r="C1790" s="1" t="s">
        <v>26</v>
      </c>
      <c r="D1790" s="1" t="s">
        <v>27</v>
      </c>
      <c r="E1790" s="1">
        <v>0.14660000000000001</v>
      </c>
      <c r="F1790" s="1">
        <v>8</v>
      </c>
      <c r="H1790" s="1">
        <f t="shared" si="33"/>
        <v>-0.83386602969489088</v>
      </c>
    </row>
    <row r="1791" spans="2:8">
      <c r="B1791" s="1" t="s">
        <v>77</v>
      </c>
      <c r="C1791" s="1" t="s">
        <v>26</v>
      </c>
      <c r="D1791" s="1" t="s">
        <v>3</v>
      </c>
      <c r="E1791" s="1">
        <v>0.21079999999999999</v>
      </c>
      <c r="F1791" s="1">
        <v>8</v>
      </c>
      <c r="H1791" s="1">
        <f t="shared" si="33"/>
        <v>-0.67612939345949108</v>
      </c>
    </row>
    <row r="1792" spans="2:8">
      <c r="B1792" s="1" t="s">
        <v>77</v>
      </c>
      <c r="C1792" s="1" t="s">
        <v>26</v>
      </c>
      <c r="D1792" s="1" t="s">
        <v>70</v>
      </c>
      <c r="E1792" s="1">
        <v>0.30930000000000002</v>
      </c>
      <c r="F1792" s="1">
        <v>8</v>
      </c>
      <c r="H1792" s="1">
        <f t="shared" si="33"/>
        <v>-0.50962007999682102</v>
      </c>
    </row>
    <row r="1793" spans="2:8">
      <c r="B1793" s="1" t="s">
        <v>77</v>
      </c>
      <c r="C1793" s="1" t="s">
        <v>26</v>
      </c>
      <c r="D1793" s="1" t="s">
        <v>69</v>
      </c>
      <c r="E1793" s="1">
        <v>0.14940000000000001</v>
      </c>
      <c r="F1793" s="1">
        <v>8</v>
      </c>
      <c r="H1793" s="1">
        <f t="shared" si="33"/>
        <v>-0.82564940252062002</v>
      </c>
    </row>
    <row r="1794" spans="2:8">
      <c r="B1794" s="1" t="s">
        <v>77</v>
      </c>
      <c r="C1794" s="1" t="s">
        <v>26</v>
      </c>
      <c r="D1794" s="1" t="s">
        <v>84</v>
      </c>
      <c r="E1794" s="1">
        <v>0.64139999999999997</v>
      </c>
      <c r="F1794" s="1">
        <v>8</v>
      </c>
      <c r="H1794" s="1">
        <f t="shared" si="33"/>
        <v>-0.19287104440757838</v>
      </c>
    </row>
    <row r="1795" spans="2:8">
      <c r="B1795" s="1" t="s">
        <v>77</v>
      </c>
      <c r="C1795" s="1" t="s">
        <v>26</v>
      </c>
      <c r="D1795" s="1" t="s">
        <v>7</v>
      </c>
      <c r="E1795" s="1">
        <v>0.3725</v>
      </c>
      <c r="F1795" s="1">
        <v>8</v>
      </c>
      <c r="H1795" s="1">
        <f t="shared" si="33"/>
        <v>-0.42887372291568837</v>
      </c>
    </row>
    <row r="1796" spans="2:8">
      <c r="B1796" s="1" t="s">
        <v>77</v>
      </c>
      <c r="C1796" s="1" t="s">
        <v>26</v>
      </c>
      <c r="D1796" s="1" t="s">
        <v>5</v>
      </c>
      <c r="E1796" s="1">
        <v>0.2356</v>
      </c>
      <c r="F1796" s="1">
        <v>8</v>
      </c>
      <c r="H1796" s="1">
        <f t="shared" si="33"/>
        <v>-0.62782471388493599</v>
      </c>
    </row>
    <row r="1797" spans="2:8">
      <c r="B1797" s="1" t="s">
        <v>77</v>
      </c>
      <c r="C1797" s="1" t="s">
        <v>26</v>
      </c>
      <c r="D1797" s="1" t="s">
        <v>6</v>
      </c>
      <c r="E1797" s="1">
        <v>0.54559999999999997</v>
      </c>
      <c r="F1797" s="1">
        <v>8</v>
      </c>
      <c r="H1797" s="1">
        <f t="shared" si="33"/>
        <v>-0.26312563835157754</v>
      </c>
    </row>
    <row r="1798" spans="2:8">
      <c r="B1798" s="1" t="s">
        <v>77</v>
      </c>
      <c r="C1798" s="1" t="s">
        <v>26</v>
      </c>
      <c r="D1798" s="1" t="s">
        <v>0</v>
      </c>
      <c r="E1798" s="1">
        <v>0.188</v>
      </c>
      <c r="F1798" s="1">
        <v>3</v>
      </c>
      <c r="H1798" s="1">
        <f t="shared" si="33"/>
        <v>-0.72584215073632019</v>
      </c>
    </row>
    <row r="1799" spans="2:8">
      <c r="B1799" s="1" t="s">
        <v>77</v>
      </c>
      <c r="C1799" s="1" t="s">
        <v>26</v>
      </c>
      <c r="D1799" s="1" t="s">
        <v>64</v>
      </c>
      <c r="E1799" s="1">
        <v>0.65200000000000002</v>
      </c>
      <c r="F1799" s="1">
        <v>3</v>
      </c>
      <c r="H1799" s="1">
        <f t="shared" si="33"/>
        <v>-0.18575240426807979</v>
      </c>
    </row>
    <row r="1800" spans="2:8">
      <c r="B1800" s="1" t="s">
        <v>77</v>
      </c>
      <c r="C1800" s="1" t="s">
        <v>26</v>
      </c>
      <c r="D1800" s="1" t="s">
        <v>1</v>
      </c>
      <c r="E1800" s="1">
        <v>0.1447</v>
      </c>
      <c r="F1800" s="1">
        <v>3</v>
      </c>
      <c r="H1800" s="1">
        <f t="shared" si="33"/>
        <v>-0.83953146888096253</v>
      </c>
    </row>
    <row r="1801" spans="2:8">
      <c r="B1801" s="1" t="s">
        <v>77</v>
      </c>
      <c r="C1801" s="1" t="s">
        <v>26</v>
      </c>
      <c r="D1801" s="1" t="s">
        <v>63</v>
      </c>
      <c r="E1801" s="1">
        <v>0.20250000000000001</v>
      </c>
      <c r="F1801" s="1">
        <v>3</v>
      </c>
      <c r="H1801" s="1">
        <f t="shared" si="33"/>
        <v>-0.69357497244931265</v>
      </c>
    </row>
    <row r="1802" spans="2:8">
      <c r="B1802" s="1" t="s">
        <v>77</v>
      </c>
      <c r="C1802" s="1" t="s">
        <v>26</v>
      </c>
      <c r="D1802" s="1" t="s">
        <v>2</v>
      </c>
      <c r="E1802" s="1">
        <v>2.2458</v>
      </c>
      <c r="F1802" s="1">
        <v>3</v>
      </c>
      <c r="H1802" s="1">
        <f t="shared" si="33"/>
        <v>0.35137107749806551</v>
      </c>
    </row>
    <row r="1803" spans="2:8">
      <c r="B1803" s="1" t="s">
        <v>77</v>
      </c>
      <c r="C1803" s="1" t="s">
        <v>26</v>
      </c>
      <c r="D1803" s="1" t="s">
        <v>27</v>
      </c>
      <c r="E1803" s="1">
        <v>0.26400000000000001</v>
      </c>
      <c r="F1803" s="1">
        <v>3</v>
      </c>
      <c r="H1803" s="1">
        <f t="shared" si="33"/>
        <v>-0.57839607313016894</v>
      </c>
    </row>
    <row r="1804" spans="2:8">
      <c r="B1804" s="1" t="s">
        <v>77</v>
      </c>
      <c r="C1804" s="1" t="s">
        <v>26</v>
      </c>
      <c r="D1804" s="1" t="s">
        <v>3</v>
      </c>
      <c r="E1804" s="1">
        <v>0.2409</v>
      </c>
      <c r="F1804" s="1">
        <v>3</v>
      </c>
      <c r="H1804" s="1">
        <f t="shared" si="33"/>
        <v>-0.61816320000165659</v>
      </c>
    </row>
    <row r="1805" spans="2:8">
      <c r="B1805" s="1" t="s">
        <v>77</v>
      </c>
      <c r="C1805" s="1" t="s">
        <v>26</v>
      </c>
      <c r="D1805" s="1" t="s">
        <v>70</v>
      </c>
      <c r="E1805" s="1">
        <v>0.41210000000000002</v>
      </c>
      <c r="F1805" s="1">
        <v>3</v>
      </c>
      <c r="H1805" s="1">
        <f t="shared" si="33"/>
        <v>-0.38499738547541174</v>
      </c>
    </row>
    <row r="1806" spans="2:8">
      <c r="B1806" s="1" t="s">
        <v>77</v>
      </c>
      <c r="C1806" s="1" t="s">
        <v>26</v>
      </c>
      <c r="D1806" s="1" t="s">
        <v>69</v>
      </c>
      <c r="E1806" s="1">
        <v>0.22359999999999999</v>
      </c>
      <c r="F1806" s="1">
        <v>3</v>
      </c>
      <c r="H1806" s="1">
        <f t="shared" si="33"/>
        <v>-0.65052820078561435</v>
      </c>
    </row>
    <row r="1807" spans="2:8">
      <c r="B1807" s="1" t="s">
        <v>77</v>
      </c>
      <c r="C1807" s="1" t="s">
        <v>26</v>
      </c>
      <c r="D1807" s="1" t="s">
        <v>84</v>
      </c>
      <c r="E1807" s="1">
        <v>0.82809999999999995</v>
      </c>
      <c r="F1807" s="1">
        <v>3</v>
      </c>
      <c r="H1807" s="1">
        <f t="shared" si="33"/>
        <v>-8.1917215357812823E-2</v>
      </c>
    </row>
    <row r="1808" spans="2:8">
      <c r="B1808" s="1" t="s">
        <v>77</v>
      </c>
      <c r="C1808" s="1" t="s">
        <v>26</v>
      </c>
      <c r="D1808" s="1" t="s">
        <v>7</v>
      </c>
      <c r="E1808" s="1">
        <v>0.3362</v>
      </c>
      <c r="F1808" s="1">
        <v>3</v>
      </c>
      <c r="H1808" s="1">
        <f t="shared" si="33"/>
        <v>-0.47340229089654784</v>
      </c>
    </row>
    <row r="1809" spans="2:8">
      <c r="B1809" s="1" t="s">
        <v>77</v>
      </c>
      <c r="C1809" s="1" t="s">
        <v>26</v>
      </c>
      <c r="D1809" s="1" t="s">
        <v>5</v>
      </c>
      <c r="E1809" s="1">
        <v>0.25740000000000002</v>
      </c>
      <c r="F1809" s="1">
        <v>3</v>
      </c>
      <c r="H1809" s="1">
        <f t="shared" si="33"/>
        <v>-0.58939145743163213</v>
      </c>
    </row>
    <row r="1810" spans="2:8">
      <c r="B1810" s="1" t="s">
        <v>77</v>
      </c>
      <c r="C1810" s="1" t="s">
        <v>26</v>
      </c>
      <c r="D1810" s="1" t="s">
        <v>6</v>
      </c>
      <c r="E1810" s="1">
        <v>0.92359999999999998</v>
      </c>
      <c r="F1810" s="1">
        <v>3</v>
      </c>
      <c r="H1810" s="1">
        <f t="shared" si="33"/>
        <v>-3.4516075754861278E-2</v>
      </c>
    </row>
    <row r="1811" spans="2:8">
      <c r="B1811" s="1" t="s">
        <v>77</v>
      </c>
      <c r="C1811" s="1" t="s">
        <v>26</v>
      </c>
      <c r="D1811" s="1" t="s">
        <v>0</v>
      </c>
      <c r="E1811" s="1">
        <v>0.18049999999999999</v>
      </c>
      <c r="F1811" s="1">
        <v>5</v>
      </c>
      <c r="H1811" s="1">
        <f t="shared" si="33"/>
        <v>-0.74352279375832331</v>
      </c>
    </row>
    <row r="1812" spans="2:8">
      <c r="B1812" s="1" t="s">
        <v>77</v>
      </c>
      <c r="C1812" s="1" t="s">
        <v>26</v>
      </c>
      <c r="D1812" s="1" t="s">
        <v>64</v>
      </c>
      <c r="E1812" s="1">
        <v>8.6800000000000002E-2</v>
      </c>
      <c r="F1812" s="1">
        <v>5</v>
      </c>
      <c r="H1812" s="1">
        <f t="shared" si="33"/>
        <v>-1.0614802748235082</v>
      </c>
    </row>
    <row r="1813" spans="2:8">
      <c r="B1813" s="1" t="s">
        <v>77</v>
      </c>
      <c r="C1813" s="1" t="s">
        <v>26</v>
      </c>
      <c r="D1813" s="1" t="s">
        <v>1</v>
      </c>
      <c r="E1813" s="1">
        <v>0.15939999999999999</v>
      </c>
      <c r="F1813" s="1">
        <v>5</v>
      </c>
      <c r="H1813" s="1">
        <f t="shared" si="33"/>
        <v>-0.79751168293990649</v>
      </c>
    </row>
    <row r="1814" spans="2:8">
      <c r="B1814" s="1" t="s">
        <v>77</v>
      </c>
      <c r="C1814" s="1" t="s">
        <v>26</v>
      </c>
      <c r="D1814" s="1" t="s">
        <v>63</v>
      </c>
      <c r="E1814" s="1">
        <v>0.4657</v>
      </c>
      <c r="F1814" s="1">
        <v>5</v>
      </c>
      <c r="H1814" s="1">
        <f t="shared" si="33"/>
        <v>-0.33189376206726867</v>
      </c>
    </row>
    <row r="1815" spans="2:8">
      <c r="B1815" s="1" t="s">
        <v>77</v>
      </c>
      <c r="C1815" s="1" t="s">
        <v>26</v>
      </c>
      <c r="D1815" s="1" t="s">
        <v>2</v>
      </c>
      <c r="E1815" s="1">
        <v>2.2823000000000002</v>
      </c>
      <c r="F1815" s="1">
        <v>5</v>
      </c>
      <c r="H1815" s="1">
        <f t="shared" si="33"/>
        <v>0.35837273025802069</v>
      </c>
    </row>
    <row r="1816" spans="2:8">
      <c r="B1816" s="1" t="s">
        <v>77</v>
      </c>
      <c r="C1816" s="1" t="s">
        <v>26</v>
      </c>
      <c r="D1816" s="1" t="s">
        <v>27</v>
      </c>
      <c r="E1816" s="1">
        <v>0.34150000000000003</v>
      </c>
      <c r="F1816" s="1">
        <v>5</v>
      </c>
      <c r="H1816" s="1">
        <f t="shared" si="33"/>
        <v>-0.4666092919824486</v>
      </c>
    </row>
    <row r="1817" spans="2:8">
      <c r="B1817" s="1" t="s">
        <v>77</v>
      </c>
      <c r="C1817" s="1" t="s">
        <v>26</v>
      </c>
      <c r="D1817" s="1" t="s">
        <v>3</v>
      </c>
      <c r="E1817" s="1">
        <v>0.1774</v>
      </c>
      <c r="F1817" s="1">
        <v>5</v>
      </c>
      <c r="H1817" s="1">
        <f t="shared" si="33"/>
        <v>-0.7510463845042924</v>
      </c>
    </row>
    <row r="1818" spans="2:8">
      <c r="B1818" s="1" t="s">
        <v>77</v>
      </c>
      <c r="C1818" s="1" t="s">
        <v>26</v>
      </c>
      <c r="D1818" s="1" t="s">
        <v>70</v>
      </c>
      <c r="E1818" s="1">
        <v>0.33139999999999997</v>
      </c>
      <c r="F1818" s="1">
        <v>5</v>
      </c>
      <c r="H1818" s="1">
        <f t="shared" si="33"/>
        <v>-0.4796474959166821</v>
      </c>
    </row>
    <row r="1819" spans="2:8">
      <c r="B1819" s="1" t="s">
        <v>77</v>
      </c>
      <c r="C1819" s="1" t="s">
        <v>26</v>
      </c>
      <c r="D1819" s="1" t="s">
        <v>69</v>
      </c>
      <c r="E1819" s="1">
        <v>0.24010000000000001</v>
      </c>
      <c r="F1819" s="1">
        <v>5</v>
      </c>
      <c r="H1819" s="1">
        <f t="shared" si="33"/>
        <v>-0.61960783994297264</v>
      </c>
    </row>
    <row r="1820" spans="2:8">
      <c r="B1820" s="1" t="s">
        <v>77</v>
      </c>
      <c r="C1820" s="1" t="s">
        <v>26</v>
      </c>
      <c r="D1820" s="1" t="s">
        <v>84</v>
      </c>
      <c r="E1820" s="1">
        <v>0.49919999999999998</v>
      </c>
      <c r="F1820" s="1">
        <v>5</v>
      </c>
      <c r="H1820" s="1">
        <f t="shared" si="33"/>
        <v>-0.30172542332563246</v>
      </c>
    </row>
    <row r="1821" spans="2:8">
      <c r="B1821" s="1" t="s">
        <v>77</v>
      </c>
      <c r="C1821" s="1" t="s">
        <v>26</v>
      </c>
      <c r="D1821" s="1" t="s">
        <v>7</v>
      </c>
      <c r="E1821" s="1">
        <v>0.51439999999999997</v>
      </c>
      <c r="F1821" s="1">
        <v>5</v>
      </c>
      <c r="H1821" s="1">
        <f t="shared" si="33"/>
        <v>-0.28869904008383435</v>
      </c>
    </row>
    <row r="1822" spans="2:8">
      <c r="B1822" s="1" t="s">
        <v>77</v>
      </c>
      <c r="C1822" s="1" t="s">
        <v>26</v>
      </c>
      <c r="D1822" s="1" t="s">
        <v>5</v>
      </c>
      <c r="E1822" s="1">
        <v>1.3529</v>
      </c>
      <c r="F1822" s="1">
        <v>5</v>
      </c>
      <c r="H1822" s="1">
        <f t="shared" si="33"/>
        <v>0.13126569678003172</v>
      </c>
    </row>
    <row r="1823" spans="2:8">
      <c r="B1823" s="1" t="s">
        <v>77</v>
      </c>
      <c r="C1823" s="1" t="s">
        <v>26</v>
      </c>
      <c r="D1823" s="1" t="s">
        <v>6</v>
      </c>
      <c r="E1823" s="1">
        <v>3.6909000000000001</v>
      </c>
      <c r="F1823" s="1">
        <v>5</v>
      </c>
      <c r="H1823" s="1">
        <f t="shared" si="33"/>
        <v>0.5671322787268096</v>
      </c>
    </row>
    <row r="1824" spans="2:8">
      <c r="B1824" s="1" t="s">
        <v>77</v>
      </c>
      <c r="C1824" s="1" t="s">
        <v>26</v>
      </c>
      <c r="D1824" s="1" t="s">
        <v>0</v>
      </c>
      <c r="E1824" s="1">
        <v>0.20880000000000001</v>
      </c>
      <c r="H1824" s="1">
        <f t="shared" si="33"/>
        <v>-0.6802695056697754</v>
      </c>
    </row>
    <row r="1825" spans="2:8">
      <c r="B1825" s="1" t="s">
        <v>77</v>
      </c>
      <c r="C1825" s="1" t="s">
        <v>26</v>
      </c>
      <c r="D1825" s="1" t="s">
        <v>64</v>
      </c>
      <c r="E1825" s="1">
        <v>0.13150000000000001</v>
      </c>
      <c r="H1825" s="1">
        <f t="shared" si="33"/>
        <v>-0.88107424717422334</v>
      </c>
    </row>
    <row r="1826" spans="2:8">
      <c r="B1826" s="1" t="s">
        <v>77</v>
      </c>
      <c r="C1826" s="1" t="s">
        <v>26</v>
      </c>
      <c r="D1826" s="1" t="s">
        <v>1</v>
      </c>
      <c r="E1826" s="1">
        <v>0.21740000000000001</v>
      </c>
      <c r="H1826" s="1">
        <f t="shared" si="33"/>
        <v>-0.66274046024972422</v>
      </c>
    </row>
    <row r="1827" spans="2:8">
      <c r="B1827" s="1" t="s">
        <v>77</v>
      </c>
      <c r="C1827" s="1" t="s">
        <v>26</v>
      </c>
      <c r="D1827" s="1" t="s">
        <v>63</v>
      </c>
      <c r="E1827" s="1">
        <v>0.13320000000000001</v>
      </c>
      <c r="H1827" s="1">
        <f t="shared" si="33"/>
        <v>-0.87549577516571775</v>
      </c>
    </row>
    <row r="1828" spans="2:8">
      <c r="B1828" s="1" t="s">
        <v>77</v>
      </c>
      <c r="C1828" s="1" t="s">
        <v>26</v>
      </c>
      <c r="D1828" s="1" t="s">
        <v>2</v>
      </c>
      <c r="E1828" s="1">
        <v>2.6890999999999998</v>
      </c>
      <c r="H1828" s="1">
        <f t="shared" si="33"/>
        <v>0.42960695270328347</v>
      </c>
    </row>
    <row r="1829" spans="2:8">
      <c r="B1829" s="1" t="s">
        <v>77</v>
      </c>
      <c r="C1829" s="1" t="s">
        <v>26</v>
      </c>
      <c r="D1829" s="1" t="s">
        <v>27</v>
      </c>
      <c r="E1829" s="1">
        <v>0.12609999999999999</v>
      </c>
      <c r="H1829" s="1">
        <f t="shared" si="33"/>
        <v>-0.89928491342691841</v>
      </c>
    </row>
    <row r="1830" spans="2:8">
      <c r="B1830" s="1" t="s">
        <v>77</v>
      </c>
      <c r="C1830" s="1" t="s">
        <v>26</v>
      </c>
      <c r="D1830" s="1" t="s">
        <v>3</v>
      </c>
      <c r="E1830" s="1">
        <v>0.1716</v>
      </c>
      <c r="H1830" s="1">
        <f t="shared" si="33"/>
        <v>-0.76548271648731336</v>
      </c>
    </row>
    <row r="1831" spans="2:8">
      <c r="B1831" s="1" t="s">
        <v>77</v>
      </c>
      <c r="C1831" s="1" t="s">
        <v>26</v>
      </c>
      <c r="D1831" s="1" t="s">
        <v>70</v>
      </c>
      <c r="E1831" s="1">
        <v>0.27889999999999998</v>
      </c>
      <c r="H1831" s="1">
        <f t="shared" si="33"/>
        <v>-0.55455148573395019</v>
      </c>
    </row>
    <row r="1832" spans="2:8">
      <c r="B1832" s="1" t="s">
        <v>77</v>
      </c>
      <c r="C1832" s="1" t="s">
        <v>26</v>
      </c>
      <c r="D1832" s="1" t="s">
        <v>69</v>
      </c>
      <c r="E1832" s="1">
        <v>0.12740000000000001</v>
      </c>
      <c r="H1832" s="1">
        <f t="shared" si="33"/>
        <v>-0.89483057200066829</v>
      </c>
    </row>
    <row r="1833" spans="2:8">
      <c r="B1833" s="1" t="s">
        <v>77</v>
      </c>
      <c r="C1833" s="1" t="s">
        <v>26</v>
      </c>
      <c r="D1833" s="1" t="s">
        <v>84</v>
      </c>
      <c r="E1833" s="1">
        <v>0.56359999999999999</v>
      </c>
      <c r="H1833" s="1">
        <f t="shared" si="33"/>
        <v>-0.2490290155626812</v>
      </c>
    </row>
    <row r="1834" spans="2:8">
      <c r="B1834" s="1" t="s">
        <v>77</v>
      </c>
      <c r="C1834" s="1" t="s">
        <v>26</v>
      </c>
      <c r="D1834" s="1" t="s">
        <v>7</v>
      </c>
      <c r="E1834" s="1">
        <v>2.4626000000000001</v>
      </c>
      <c r="H1834" s="1">
        <f t="shared" si="33"/>
        <v>0.39139387513569929</v>
      </c>
    </row>
    <row r="1835" spans="2:8">
      <c r="B1835" s="1" t="s">
        <v>77</v>
      </c>
      <c r="C1835" s="1" t="s">
        <v>26</v>
      </c>
      <c r="D1835" s="1" t="s">
        <v>5</v>
      </c>
      <c r="E1835" s="1">
        <v>0.56259999999999999</v>
      </c>
      <c r="H1835" s="1">
        <f t="shared" si="33"/>
        <v>-0.24980027217081788</v>
      </c>
    </row>
    <row r="1836" spans="2:8">
      <c r="B1836" s="1" t="s">
        <v>77</v>
      </c>
      <c r="C1836" s="1" t="s">
        <v>26</v>
      </c>
      <c r="D1836" s="1" t="s">
        <v>6</v>
      </c>
      <c r="E1836" s="1">
        <v>1.8775999999999999</v>
      </c>
      <c r="H1836" s="1">
        <f t="shared" si="33"/>
        <v>0.27360307659053612</v>
      </c>
    </row>
    <row r="1837" spans="2:8">
      <c r="B1837" s="1" t="s">
        <v>77</v>
      </c>
      <c r="C1837" s="1" t="s">
        <v>26</v>
      </c>
      <c r="D1837" s="1" t="s">
        <v>0</v>
      </c>
      <c r="E1837" s="1">
        <v>0.34229999999999999</v>
      </c>
      <c r="H1837" s="1">
        <f t="shared" si="33"/>
        <v>-0.46559310086212291</v>
      </c>
    </row>
    <row r="1838" spans="2:8">
      <c r="B1838" s="1" t="s">
        <v>77</v>
      </c>
      <c r="C1838" s="1" t="s">
        <v>26</v>
      </c>
      <c r="D1838" s="1" t="s">
        <v>64</v>
      </c>
      <c r="E1838" s="1">
        <v>0.87829999999999997</v>
      </c>
      <c r="H1838" s="1">
        <f t="shared" ref="H1838:H1901" si="34">LOG(E1838)</f>
        <v>-5.6357117247870993E-2</v>
      </c>
    </row>
    <row r="1839" spans="2:8">
      <c r="B1839" s="1" t="s">
        <v>77</v>
      </c>
      <c r="C1839" s="1" t="s">
        <v>26</v>
      </c>
      <c r="D1839" s="1" t="s">
        <v>1</v>
      </c>
      <c r="E1839" s="1">
        <v>0.1875</v>
      </c>
      <c r="H1839" s="1">
        <f t="shared" si="34"/>
        <v>-0.7269987279362623</v>
      </c>
    </row>
    <row r="1840" spans="2:8">
      <c r="B1840" s="1" t="s">
        <v>77</v>
      </c>
      <c r="C1840" s="1" t="s">
        <v>26</v>
      </c>
      <c r="D1840" s="1" t="s">
        <v>63</v>
      </c>
      <c r="E1840" s="1">
        <v>0.2054</v>
      </c>
      <c r="H1840" s="1">
        <f t="shared" si="34"/>
        <v>-0.68739956073874064</v>
      </c>
    </row>
    <row r="1841" spans="2:8">
      <c r="B1841" s="1" t="s">
        <v>77</v>
      </c>
      <c r="C1841" s="1" t="s">
        <v>26</v>
      </c>
      <c r="D1841" s="1" t="s">
        <v>2</v>
      </c>
      <c r="E1841" s="1">
        <v>1.5143</v>
      </c>
      <c r="H1841" s="1">
        <f t="shared" si="34"/>
        <v>0.18021192234894129</v>
      </c>
    </row>
    <row r="1842" spans="2:8">
      <c r="B1842" s="1" t="s">
        <v>77</v>
      </c>
      <c r="C1842" s="1" t="s">
        <v>26</v>
      </c>
      <c r="D1842" s="1" t="s">
        <v>27</v>
      </c>
      <c r="E1842" s="1">
        <v>0.27229999999999999</v>
      </c>
      <c r="H1842" s="1">
        <f t="shared" si="34"/>
        <v>-0.56495235866003546</v>
      </c>
    </row>
    <row r="1843" spans="2:8">
      <c r="B1843" s="1" t="s">
        <v>77</v>
      </c>
      <c r="C1843" s="1" t="s">
        <v>26</v>
      </c>
      <c r="D1843" s="1" t="s">
        <v>3</v>
      </c>
      <c r="E1843" s="1">
        <v>0.19980000000000001</v>
      </c>
      <c r="H1843" s="1">
        <f t="shared" si="34"/>
        <v>-0.69940451611003651</v>
      </c>
    </row>
    <row r="1844" spans="2:8">
      <c r="B1844" s="1" t="s">
        <v>77</v>
      </c>
      <c r="C1844" s="1" t="s">
        <v>26</v>
      </c>
      <c r="D1844" s="1" t="s">
        <v>70</v>
      </c>
      <c r="E1844" s="1">
        <v>0.30349999999999999</v>
      </c>
      <c r="H1844" s="1">
        <f t="shared" si="34"/>
        <v>-0.51784130458872357</v>
      </c>
    </row>
    <row r="1845" spans="2:8">
      <c r="B1845" s="1" t="s">
        <v>77</v>
      </c>
      <c r="C1845" s="1" t="s">
        <v>26</v>
      </c>
      <c r="D1845" s="1" t="s">
        <v>69</v>
      </c>
      <c r="E1845" s="1">
        <v>0.14630000000000001</v>
      </c>
      <c r="H1845" s="1">
        <f t="shared" si="34"/>
        <v>-0.83475567387468907</v>
      </c>
    </row>
    <row r="1846" spans="2:8">
      <c r="B1846" s="1" t="s">
        <v>77</v>
      </c>
      <c r="C1846" s="1" t="s">
        <v>26</v>
      </c>
      <c r="D1846" s="1" t="s">
        <v>84</v>
      </c>
      <c r="E1846" s="1">
        <v>0.68830000000000002</v>
      </c>
      <c r="H1846" s="1">
        <f t="shared" si="34"/>
        <v>-0.16222223044626669</v>
      </c>
    </row>
    <row r="1847" spans="2:8">
      <c r="B1847" s="1" t="s">
        <v>77</v>
      </c>
      <c r="C1847" s="1" t="s">
        <v>26</v>
      </c>
      <c r="D1847" s="1" t="s">
        <v>7</v>
      </c>
      <c r="E1847" s="1">
        <v>0.1002</v>
      </c>
      <c r="H1847" s="1">
        <f t="shared" si="34"/>
        <v>-0.99913227846877306</v>
      </c>
    </row>
    <row r="1848" spans="2:8">
      <c r="B1848" s="1" t="s">
        <v>77</v>
      </c>
      <c r="C1848" s="1" t="s">
        <v>26</v>
      </c>
      <c r="D1848" s="1" t="s">
        <v>5</v>
      </c>
      <c r="E1848" s="1">
        <v>4019</v>
      </c>
      <c r="H1848" s="1">
        <f t="shared" si="34"/>
        <v>3.604118006192035</v>
      </c>
    </row>
    <row r="1849" spans="2:8">
      <c r="B1849" s="1" t="s">
        <v>77</v>
      </c>
      <c r="C1849" s="1" t="s">
        <v>26</v>
      </c>
      <c r="D1849" s="1" t="s">
        <v>6</v>
      </c>
      <c r="E1849" s="1">
        <v>2.2008000000000001</v>
      </c>
      <c r="H1849" s="1">
        <f t="shared" si="34"/>
        <v>0.34258057738162712</v>
      </c>
    </row>
    <row r="1850" spans="2:8">
      <c r="B1850" s="1" t="s">
        <v>77</v>
      </c>
      <c r="C1850" s="1" t="s">
        <v>26</v>
      </c>
      <c r="D1850" s="1" t="s">
        <v>0</v>
      </c>
      <c r="E1850" s="1">
        <v>0.22559999999999999</v>
      </c>
      <c r="H1850" s="1">
        <f t="shared" si="34"/>
        <v>-0.6466609046886953</v>
      </c>
    </row>
    <row r="1851" spans="2:8">
      <c r="B1851" s="1" t="s">
        <v>77</v>
      </c>
      <c r="C1851" s="1" t="s">
        <v>26</v>
      </c>
      <c r="D1851" s="1" t="s">
        <v>64</v>
      </c>
      <c r="E1851" s="1">
        <v>0.7026</v>
      </c>
      <c r="H1851" s="1">
        <f t="shared" si="34"/>
        <v>-0.15329185454399324</v>
      </c>
    </row>
    <row r="1852" spans="2:8">
      <c r="B1852" s="1" t="s">
        <v>77</v>
      </c>
      <c r="C1852" s="1" t="s">
        <v>26</v>
      </c>
      <c r="D1852" s="1" t="s">
        <v>1</v>
      </c>
      <c r="E1852" s="1">
        <v>0.14660000000000001</v>
      </c>
      <c r="H1852" s="1">
        <f t="shared" si="34"/>
        <v>-0.83386602969489088</v>
      </c>
    </row>
    <row r="1853" spans="2:8">
      <c r="B1853" s="1" t="s">
        <v>77</v>
      </c>
      <c r="C1853" s="1" t="s">
        <v>26</v>
      </c>
      <c r="D1853" s="1" t="s">
        <v>63</v>
      </c>
      <c r="E1853" s="1">
        <v>0.33889999999999998</v>
      </c>
      <c r="H1853" s="1">
        <f t="shared" si="34"/>
        <v>-0.46992843116262178</v>
      </c>
    </row>
    <row r="1854" spans="2:8">
      <c r="B1854" s="1" t="s">
        <v>77</v>
      </c>
      <c r="C1854" s="1" t="s">
        <v>26</v>
      </c>
      <c r="D1854" s="1" t="s">
        <v>2</v>
      </c>
      <c r="E1854" s="1">
        <v>1.1620999999999999</v>
      </c>
      <c r="H1854" s="1">
        <f t="shared" si="34"/>
        <v>6.5243501186463812E-2</v>
      </c>
    </row>
    <row r="1855" spans="2:8">
      <c r="B1855" s="1" t="s">
        <v>77</v>
      </c>
      <c r="C1855" s="1" t="s">
        <v>26</v>
      </c>
      <c r="D1855" s="1" t="s">
        <v>27</v>
      </c>
      <c r="E1855" s="1">
        <v>0.26229999999999998</v>
      </c>
      <c r="H1855" s="1">
        <f t="shared" si="34"/>
        <v>-0.58120170940964644</v>
      </c>
    </row>
    <row r="1856" spans="2:8">
      <c r="B1856" s="1" t="s">
        <v>77</v>
      </c>
      <c r="C1856" s="1" t="s">
        <v>26</v>
      </c>
      <c r="D1856" s="1" t="s">
        <v>3</v>
      </c>
      <c r="E1856" s="1">
        <v>0.22320000000000001</v>
      </c>
      <c r="H1856" s="1">
        <f t="shared" si="34"/>
        <v>-0.65130580973445884</v>
      </c>
    </row>
    <row r="1857" spans="2:8">
      <c r="B1857" s="1" t="s">
        <v>77</v>
      </c>
      <c r="C1857" s="1" t="s">
        <v>26</v>
      </c>
      <c r="D1857" s="1" t="s">
        <v>70</v>
      </c>
      <c r="E1857" s="1">
        <v>0.32350000000000001</v>
      </c>
      <c r="H1857" s="1">
        <f t="shared" si="34"/>
        <v>-0.49012571499528079</v>
      </c>
    </row>
    <row r="1858" spans="2:8">
      <c r="B1858" s="1" t="s">
        <v>77</v>
      </c>
      <c r="C1858" s="1" t="s">
        <v>26</v>
      </c>
      <c r="D1858" s="1" t="s">
        <v>84</v>
      </c>
      <c r="E1858" s="1">
        <v>0.88390000000000002</v>
      </c>
      <c r="H1858" s="1">
        <f t="shared" si="34"/>
        <v>-5.3596866100945391E-2</v>
      </c>
    </row>
    <row r="1859" spans="2:8">
      <c r="B1859" s="1" t="s">
        <v>77</v>
      </c>
      <c r="C1859" s="1" t="s">
        <v>26</v>
      </c>
      <c r="D1859" s="1" t="s">
        <v>7</v>
      </c>
      <c r="E1859" s="1">
        <v>0.14799999999999999</v>
      </c>
      <c r="H1859" s="1">
        <f t="shared" si="34"/>
        <v>-0.82973828460504262</v>
      </c>
    </row>
    <row r="1860" spans="2:8">
      <c r="B1860" s="1" t="s">
        <v>77</v>
      </c>
      <c r="C1860" s="1" t="s">
        <v>26</v>
      </c>
      <c r="D1860" s="1" t="s">
        <v>5</v>
      </c>
      <c r="E1860" s="1">
        <v>0.86880000000000002</v>
      </c>
      <c r="H1860" s="1">
        <f t="shared" si="34"/>
        <v>-6.1080187755228263E-2</v>
      </c>
    </row>
    <row r="1861" spans="2:8">
      <c r="B1861" s="1" t="s">
        <v>77</v>
      </c>
      <c r="C1861" s="1" t="s">
        <v>26</v>
      </c>
      <c r="D1861" s="1" t="s">
        <v>6</v>
      </c>
      <c r="E1861" s="1">
        <v>0.39500000000000002</v>
      </c>
      <c r="H1861" s="1">
        <f t="shared" si="34"/>
        <v>-0.40340290437353976</v>
      </c>
    </row>
    <row r="1862" spans="2:8">
      <c r="B1862" s="1" t="s">
        <v>77</v>
      </c>
      <c r="C1862" s="1" t="s">
        <v>26</v>
      </c>
      <c r="D1862" s="1" t="s">
        <v>0</v>
      </c>
      <c r="E1862" s="1">
        <v>0.21310000000000001</v>
      </c>
      <c r="H1862" s="1">
        <f t="shared" si="34"/>
        <v>-0.67141655028579805</v>
      </c>
    </row>
    <row r="1863" spans="2:8">
      <c r="B1863" s="1" t="s">
        <v>77</v>
      </c>
      <c r="C1863" s="1" t="s">
        <v>26</v>
      </c>
      <c r="D1863" s="1" t="s">
        <v>64</v>
      </c>
      <c r="E1863" s="1">
        <v>0.10489999999999999</v>
      </c>
      <c r="H1863" s="1">
        <f t="shared" si="34"/>
        <v>-0.97922451180644221</v>
      </c>
    </row>
    <row r="1864" spans="2:8">
      <c r="B1864" s="1" t="s">
        <v>77</v>
      </c>
      <c r="C1864" s="1" t="s">
        <v>26</v>
      </c>
      <c r="D1864" s="1" t="s">
        <v>1</v>
      </c>
      <c r="E1864" s="1">
        <v>0.2321</v>
      </c>
      <c r="H1864" s="1">
        <f t="shared" si="34"/>
        <v>-0.63432485954408224</v>
      </c>
    </row>
    <row r="1865" spans="2:8">
      <c r="B1865" s="1" t="s">
        <v>77</v>
      </c>
      <c r="C1865" s="1" t="s">
        <v>26</v>
      </c>
      <c r="D1865" s="1" t="s">
        <v>63</v>
      </c>
      <c r="E1865" s="1">
        <v>0.1825</v>
      </c>
      <c r="H1865" s="1">
        <f t="shared" si="34"/>
        <v>-0.7387371312075065</v>
      </c>
    </row>
    <row r="1866" spans="2:8">
      <c r="B1866" s="1" t="s">
        <v>77</v>
      </c>
      <c r="C1866" s="1" t="s">
        <v>26</v>
      </c>
      <c r="D1866" s="1" t="s">
        <v>2</v>
      </c>
      <c r="E1866" s="1">
        <v>1.7897000000000001</v>
      </c>
      <c r="H1866" s="1">
        <f t="shared" si="34"/>
        <v>0.25278023809508382</v>
      </c>
    </row>
    <row r="1867" spans="2:8">
      <c r="B1867" s="1" t="s">
        <v>77</v>
      </c>
      <c r="C1867" s="1" t="s">
        <v>26</v>
      </c>
      <c r="D1867" s="1" t="s">
        <v>27</v>
      </c>
      <c r="E1867" s="1">
        <v>0.1646</v>
      </c>
      <c r="H1867" s="1">
        <f t="shared" si="34"/>
        <v>-0.78357016912374899</v>
      </c>
    </row>
    <row r="1868" spans="2:8">
      <c r="B1868" s="1" t="s">
        <v>77</v>
      </c>
      <c r="C1868" s="1" t="s">
        <v>26</v>
      </c>
      <c r="D1868" s="1" t="s">
        <v>3</v>
      </c>
      <c r="E1868" s="1">
        <v>0.21</v>
      </c>
      <c r="H1868" s="1">
        <f t="shared" si="34"/>
        <v>-0.6777807052660807</v>
      </c>
    </row>
    <row r="1869" spans="2:8">
      <c r="B1869" s="1" t="s">
        <v>77</v>
      </c>
      <c r="C1869" s="1" t="s">
        <v>26</v>
      </c>
      <c r="D1869" s="1" t="s">
        <v>70</v>
      </c>
      <c r="E1869" s="1">
        <v>0.33710000000000001</v>
      </c>
      <c r="H1869" s="1">
        <f t="shared" si="34"/>
        <v>-0.47224124747902807</v>
      </c>
    </row>
    <row r="1870" spans="2:8">
      <c r="B1870" s="1" t="s">
        <v>77</v>
      </c>
      <c r="C1870" s="1" t="s">
        <v>26</v>
      </c>
      <c r="D1870" s="1" t="s">
        <v>69</v>
      </c>
      <c r="E1870" s="1">
        <v>0.1757</v>
      </c>
      <c r="H1870" s="1">
        <f t="shared" si="34"/>
        <v>-0.755228238504705</v>
      </c>
    </row>
    <row r="1871" spans="2:8">
      <c r="B1871" s="1" t="s">
        <v>77</v>
      </c>
      <c r="C1871" s="1" t="s">
        <v>26</v>
      </c>
      <c r="D1871" s="1" t="s">
        <v>84</v>
      </c>
      <c r="E1871" s="1">
        <v>0.68799999999999994</v>
      </c>
      <c r="H1871" s="1">
        <f t="shared" si="34"/>
        <v>-0.16241156176448873</v>
      </c>
    </row>
    <row r="1872" spans="2:8">
      <c r="B1872" s="1" t="s">
        <v>77</v>
      </c>
      <c r="C1872" s="1" t="s">
        <v>26</v>
      </c>
      <c r="D1872" s="1" t="s">
        <v>7</v>
      </c>
      <c r="E1872" s="1">
        <v>0.4829</v>
      </c>
      <c r="H1872" s="1">
        <f t="shared" si="34"/>
        <v>-0.31614279459965361</v>
      </c>
    </row>
    <row r="1873" spans="2:8">
      <c r="B1873" s="1" t="s">
        <v>77</v>
      </c>
      <c r="C1873" s="1" t="s">
        <v>26</v>
      </c>
      <c r="D1873" s="1" t="s">
        <v>5</v>
      </c>
      <c r="E1873" s="1">
        <v>0.25480000000000003</v>
      </c>
      <c r="H1873" s="1">
        <f t="shared" si="34"/>
        <v>-0.59380057633668715</v>
      </c>
    </row>
    <row r="1874" spans="2:8">
      <c r="B1874" s="1" t="s">
        <v>77</v>
      </c>
      <c r="C1874" s="1" t="s">
        <v>26</v>
      </c>
      <c r="D1874" s="1" t="s">
        <v>6</v>
      </c>
      <c r="E1874" s="1">
        <v>0.61809999999999998</v>
      </c>
      <c r="H1874" s="1">
        <f t="shared" si="34"/>
        <v>-0.2089412564081746</v>
      </c>
    </row>
    <row r="1875" spans="2:8">
      <c r="B1875" s="1" t="s">
        <v>77</v>
      </c>
      <c r="C1875" s="1" t="s">
        <v>26</v>
      </c>
      <c r="D1875" s="1" t="s">
        <v>0</v>
      </c>
      <c r="E1875" s="1">
        <v>0.4239</v>
      </c>
      <c r="H1875" s="1">
        <f t="shared" si="34"/>
        <v>-0.37273658343177896</v>
      </c>
    </row>
    <row r="1876" spans="2:8">
      <c r="B1876" s="1" t="s">
        <v>77</v>
      </c>
      <c r="C1876" s="1" t="s">
        <v>26</v>
      </c>
      <c r="D1876" s="1" t="s">
        <v>64</v>
      </c>
      <c r="E1876" s="1">
        <v>0.33429999999999999</v>
      </c>
      <c r="H1876" s="1">
        <f t="shared" si="34"/>
        <v>-0.47586362340743149</v>
      </c>
    </row>
    <row r="1877" spans="2:8">
      <c r="B1877" s="1" t="s">
        <v>77</v>
      </c>
      <c r="C1877" s="1" t="s">
        <v>26</v>
      </c>
      <c r="D1877" s="1" t="s">
        <v>1</v>
      </c>
      <c r="E1877" s="1">
        <v>0.4052</v>
      </c>
      <c r="H1877" s="1">
        <f t="shared" si="34"/>
        <v>-0.3923305633117572</v>
      </c>
    </row>
    <row r="1878" spans="2:8">
      <c r="B1878" s="1" t="s">
        <v>77</v>
      </c>
      <c r="C1878" s="1" t="s">
        <v>26</v>
      </c>
      <c r="D1878" s="1" t="s">
        <v>63</v>
      </c>
      <c r="E1878" s="1">
        <v>0.1744</v>
      </c>
      <c r="H1878" s="1">
        <f t="shared" si="34"/>
        <v>-0.75845351940345163</v>
      </c>
    </row>
    <row r="1879" spans="2:8">
      <c r="B1879" s="1" t="s">
        <v>77</v>
      </c>
      <c r="C1879" s="1" t="s">
        <v>26</v>
      </c>
      <c r="D1879" s="1" t="s">
        <v>2</v>
      </c>
      <c r="E1879" s="1">
        <v>1.5973999999999999</v>
      </c>
      <c r="H1879" s="1">
        <f t="shared" si="34"/>
        <v>0.20341368009645264</v>
      </c>
    </row>
    <row r="1880" spans="2:8">
      <c r="B1880" s="1" t="s">
        <v>77</v>
      </c>
      <c r="C1880" s="1" t="s">
        <v>26</v>
      </c>
      <c r="D1880" s="1" t="s">
        <v>27</v>
      </c>
      <c r="E1880" s="1">
        <v>0.20549999999999999</v>
      </c>
      <c r="H1880" s="1">
        <f t="shared" si="34"/>
        <v>-0.68718817378791197</v>
      </c>
    </row>
    <row r="1881" spans="2:8">
      <c r="B1881" s="1" t="s">
        <v>77</v>
      </c>
      <c r="C1881" s="1" t="s">
        <v>26</v>
      </c>
      <c r="D1881" s="1" t="s">
        <v>3</v>
      </c>
      <c r="E1881" s="1">
        <v>0.191</v>
      </c>
      <c r="H1881" s="1">
        <f t="shared" si="34"/>
        <v>-0.71896663275227246</v>
      </c>
    </row>
    <row r="1882" spans="2:8">
      <c r="B1882" s="1" t="s">
        <v>77</v>
      </c>
      <c r="C1882" s="1" t="s">
        <v>26</v>
      </c>
      <c r="D1882" s="1" t="s">
        <v>70</v>
      </c>
      <c r="E1882" s="1">
        <v>0.2702</v>
      </c>
      <c r="H1882" s="1">
        <f t="shared" si="34"/>
        <v>-0.56831465531398817</v>
      </c>
    </row>
    <row r="1883" spans="2:8">
      <c r="B1883" s="1" t="s">
        <v>77</v>
      </c>
      <c r="C1883" s="1" t="s">
        <v>26</v>
      </c>
      <c r="D1883" s="1" t="s">
        <v>69</v>
      </c>
      <c r="E1883" s="1">
        <v>0.153</v>
      </c>
      <c r="H1883" s="1">
        <f t="shared" si="34"/>
        <v>-0.81530856918240124</v>
      </c>
    </row>
    <row r="1884" spans="2:8">
      <c r="B1884" s="1" t="s">
        <v>77</v>
      </c>
      <c r="C1884" s="1" t="s">
        <v>26</v>
      </c>
      <c r="D1884" s="1" t="s">
        <v>84</v>
      </c>
      <c r="E1884" s="1">
        <v>0.68430000000000002</v>
      </c>
      <c r="H1884" s="1">
        <f t="shared" si="34"/>
        <v>-0.16475346000368898</v>
      </c>
    </row>
    <row r="1885" spans="2:8">
      <c r="B1885" s="1" t="s">
        <v>77</v>
      </c>
      <c r="C1885" s="1" t="s">
        <v>26</v>
      </c>
      <c r="D1885" s="1" t="s">
        <v>7</v>
      </c>
      <c r="E1885" s="1">
        <v>0.2172</v>
      </c>
      <c r="H1885" s="1">
        <f t="shared" si="34"/>
        <v>-0.66314017908319067</v>
      </c>
    </row>
    <row r="1886" spans="2:8">
      <c r="B1886" s="1" t="s">
        <v>77</v>
      </c>
      <c r="C1886" s="1" t="s">
        <v>26</v>
      </c>
      <c r="D1886" s="1" t="s">
        <v>5</v>
      </c>
      <c r="E1886" s="1">
        <v>0.82020000000000004</v>
      </c>
      <c r="H1886" s="1">
        <f t="shared" si="34"/>
        <v>-8.6080235048534071E-2</v>
      </c>
    </row>
    <row r="1887" spans="2:8">
      <c r="B1887" s="1" t="s">
        <v>77</v>
      </c>
      <c r="C1887" s="1" t="s">
        <v>26</v>
      </c>
      <c r="D1887" s="1" t="s">
        <v>6</v>
      </c>
      <c r="E1887" s="1">
        <v>0.79220000000000002</v>
      </c>
      <c r="H1887" s="1">
        <f t="shared" si="34"/>
        <v>-0.10116516193172589</v>
      </c>
    </row>
    <row r="1888" spans="2:8">
      <c r="B1888" s="1" t="s">
        <v>77</v>
      </c>
      <c r="C1888" s="1" t="s">
        <v>26</v>
      </c>
      <c r="D1888" s="1" t="s">
        <v>0</v>
      </c>
      <c r="E1888" s="1">
        <v>0.33329999999999999</v>
      </c>
      <c r="H1888" s="1">
        <f t="shared" si="34"/>
        <v>-0.47716468633946996</v>
      </c>
    </row>
    <row r="1889" spans="2:8">
      <c r="B1889" s="1" t="s">
        <v>77</v>
      </c>
      <c r="C1889" s="1" t="s">
        <v>26</v>
      </c>
      <c r="D1889" s="1" t="s">
        <v>64</v>
      </c>
      <c r="E1889" s="1">
        <v>5.8500000000000003E-2</v>
      </c>
      <c r="H1889" s="1">
        <f t="shared" si="34"/>
        <v>-1.2328441339178196</v>
      </c>
    </row>
    <row r="1890" spans="2:8">
      <c r="B1890" s="1" t="s">
        <v>77</v>
      </c>
      <c r="C1890" s="1" t="s">
        <v>26</v>
      </c>
      <c r="D1890" s="1" t="s">
        <v>1</v>
      </c>
      <c r="E1890" s="1">
        <v>0.54500000000000004</v>
      </c>
      <c r="H1890" s="1">
        <f t="shared" si="34"/>
        <v>-0.2636034977233575</v>
      </c>
    </row>
    <row r="1891" spans="2:8">
      <c r="B1891" s="1" t="s">
        <v>77</v>
      </c>
      <c r="C1891" s="1" t="s">
        <v>26</v>
      </c>
      <c r="D1891" s="1" t="s">
        <v>63</v>
      </c>
      <c r="E1891" s="1">
        <v>0.10050000000000001</v>
      </c>
      <c r="H1891" s="1">
        <f t="shared" si="34"/>
        <v>-0.99783393824349231</v>
      </c>
    </row>
    <row r="1892" spans="2:8">
      <c r="B1892" s="1" t="s">
        <v>77</v>
      </c>
      <c r="C1892" s="1" t="s">
        <v>26</v>
      </c>
      <c r="D1892" s="1" t="s">
        <v>2</v>
      </c>
      <c r="E1892" s="1">
        <v>1.1636</v>
      </c>
      <c r="H1892" s="1">
        <f t="shared" si="34"/>
        <v>6.5803712575021572E-2</v>
      </c>
    </row>
    <row r="1893" spans="2:8">
      <c r="B1893" s="1" t="s">
        <v>77</v>
      </c>
      <c r="C1893" s="1" t="s">
        <v>26</v>
      </c>
      <c r="D1893" s="1" t="s">
        <v>27</v>
      </c>
      <c r="E1893" s="1">
        <v>0.15920000000000001</v>
      </c>
      <c r="H1893" s="1">
        <f t="shared" si="34"/>
        <v>-0.79805693659834975</v>
      </c>
    </row>
    <row r="1894" spans="2:8">
      <c r="B1894" s="1" t="s">
        <v>77</v>
      </c>
      <c r="C1894" s="1" t="s">
        <v>26</v>
      </c>
      <c r="D1894" s="1" t="s">
        <v>3</v>
      </c>
      <c r="E1894" s="1">
        <v>0.14879999999999999</v>
      </c>
      <c r="H1894" s="1">
        <f t="shared" si="34"/>
        <v>-0.82739706879014019</v>
      </c>
    </row>
    <row r="1895" spans="2:8">
      <c r="B1895" s="1" t="s">
        <v>77</v>
      </c>
      <c r="C1895" s="1" t="s">
        <v>26</v>
      </c>
      <c r="D1895" s="1" t="s">
        <v>70</v>
      </c>
      <c r="E1895" s="1">
        <v>0.22009999999999999</v>
      </c>
      <c r="H1895" s="1">
        <f t="shared" si="34"/>
        <v>-0.65737995744665201</v>
      </c>
    </row>
    <row r="1896" spans="2:8">
      <c r="B1896" s="1" t="s">
        <v>77</v>
      </c>
      <c r="C1896" s="1" t="s">
        <v>26</v>
      </c>
      <c r="D1896" s="1" t="s">
        <v>69</v>
      </c>
      <c r="E1896" s="1">
        <v>0.1263</v>
      </c>
      <c r="H1896" s="1">
        <f t="shared" si="34"/>
        <v>-0.89859664944466922</v>
      </c>
    </row>
    <row r="1897" spans="2:8">
      <c r="B1897" s="1" t="s">
        <v>77</v>
      </c>
      <c r="C1897" s="1" t="s">
        <v>26</v>
      </c>
      <c r="D1897" s="1" t="s">
        <v>7</v>
      </c>
      <c r="E1897" s="1">
        <v>0.39190000000000003</v>
      </c>
      <c r="H1897" s="1">
        <f t="shared" si="34"/>
        <v>-0.40682473652189738</v>
      </c>
    </row>
    <row r="1898" spans="2:8">
      <c r="B1898" s="1" t="s">
        <v>77</v>
      </c>
      <c r="C1898" s="1" t="s">
        <v>26</v>
      </c>
      <c r="D1898" s="1" t="s">
        <v>5</v>
      </c>
      <c r="E1898" s="1">
        <v>0.307</v>
      </c>
      <c r="H1898" s="1">
        <f t="shared" si="34"/>
        <v>-0.51286162452281348</v>
      </c>
    </row>
    <row r="1899" spans="2:8">
      <c r="B1899" s="1" t="s">
        <v>77</v>
      </c>
      <c r="C1899" s="1" t="s">
        <v>26</v>
      </c>
      <c r="D1899" s="1" t="s">
        <v>6</v>
      </c>
      <c r="E1899" s="1">
        <v>0.2283</v>
      </c>
      <c r="H1899" s="1">
        <f t="shared" si="34"/>
        <v>-0.64149408850976475</v>
      </c>
    </row>
    <row r="1900" spans="2:8">
      <c r="B1900" s="1" t="s">
        <v>77</v>
      </c>
      <c r="C1900" s="1" t="s">
        <v>18</v>
      </c>
      <c r="D1900" s="1" t="s">
        <v>0</v>
      </c>
      <c r="E1900" s="1">
        <v>0.21540000000000001</v>
      </c>
      <c r="H1900" s="1">
        <f t="shared" si="34"/>
        <v>-0.66675430103803723</v>
      </c>
    </row>
    <row r="1901" spans="2:8">
      <c r="B1901" s="1" t="s">
        <v>77</v>
      </c>
      <c r="C1901" s="1" t="s">
        <v>18</v>
      </c>
      <c r="D1901" s="1" t="s">
        <v>64</v>
      </c>
      <c r="E1901" s="1">
        <v>6.6699999999999995E-2</v>
      </c>
      <c r="H1901" s="1">
        <f t="shared" si="34"/>
        <v>-1.1758741660834511</v>
      </c>
    </row>
    <row r="1902" spans="2:8">
      <c r="B1902" s="1" t="s">
        <v>77</v>
      </c>
      <c r="C1902" s="1" t="s">
        <v>18</v>
      </c>
      <c r="D1902" s="1" t="s">
        <v>1</v>
      </c>
      <c r="E1902" s="1">
        <v>0.13600000000000001</v>
      </c>
      <c r="H1902" s="1">
        <f t="shared" ref="H1902:H1965" si="35">LOG(E1902)</f>
        <v>-0.86646109162978246</v>
      </c>
    </row>
    <row r="1903" spans="2:8">
      <c r="B1903" s="1" t="s">
        <v>77</v>
      </c>
      <c r="C1903" s="1" t="s">
        <v>18</v>
      </c>
      <c r="D1903" s="1" t="s">
        <v>63</v>
      </c>
      <c r="E1903" s="1">
        <v>0.10920000000000001</v>
      </c>
      <c r="H1903" s="1">
        <f t="shared" si="35"/>
        <v>-0.96177736163128158</v>
      </c>
    </row>
    <row r="1904" spans="2:8">
      <c r="B1904" s="1" t="s">
        <v>77</v>
      </c>
      <c r="C1904" s="1" t="s">
        <v>18</v>
      </c>
      <c r="D1904" s="1" t="s">
        <v>2</v>
      </c>
      <c r="E1904" s="1">
        <v>2.6722000000000001</v>
      </c>
      <c r="H1904" s="1">
        <f t="shared" si="35"/>
        <v>0.42686895965898547</v>
      </c>
    </row>
    <row r="1905" spans="2:8">
      <c r="B1905" s="1" t="s">
        <v>77</v>
      </c>
      <c r="C1905" s="1" t="s">
        <v>18</v>
      </c>
      <c r="D1905" s="1" t="s">
        <v>27</v>
      </c>
      <c r="E1905" s="1">
        <v>0.1016</v>
      </c>
      <c r="H1905" s="1">
        <f t="shared" si="35"/>
        <v>-0.99310629205209955</v>
      </c>
    </row>
    <row r="1906" spans="2:8">
      <c r="B1906" s="1" t="s">
        <v>77</v>
      </c>
      <c r="C1906" s="1" t="s">
        <v>18</v>
      </c>
      <c r="D1906" s="1" t="s">
        <v>3</v>
      </c>
      <c r="E1906" s="1">
        <v>9.9400000000000002E-2</v>
      </c>
      <c r="H1906" s="1">
        <f t="shared" si="35"/>
        <v>-1.0026136156026866</v>
      </c>
    </row>
    <row r="1907" spans="2:8">
      <c r="B1907" s="1" t="s">
        <v>77</v>
      </c>
      <c r="C1907" s="1" t="s">
        <v>18</v>
      </c>
      <c r="D1907" s="1" t="s">
        <v>70</v>
      </c>
      <c r="E1907" s="1">
        <v>0.158</v>
      </c>
      <c r="H1907" s="1">
        <f t="shared" si="35"/>
        <v>-0.80134291304557737</v>
      </c>
    </row>
    <row r="1908" spans="2:8">
      <c r="B1908" s="1" t="s">
        <v>77</v>
      </c>
      <c r="C1908" s="1" t="s">
        <v>18</v>
      </c>
      <c r="D1908" s="1" t="s">
        <v>69</v>
      </c>
      <c r="E1908" s="1">
        <v>0.1019</v>
      </c>
      <c r="H1908" s="1">
        <f t="shared" si="35"/>
        <v>-0.99182581599357356</v>
      </c>
    </row>
    <row r="1909" spans="2:8">
      <c r="B1909" s="1" t="s">
        <v>77</v>
      </c>
      <c r="C1909" s="1" t="s">
        <v>18</v>
      </c>
      <c r="D1909" s="1" t="s">
        <v>84</v>
      </c>
      <c r="E1909" s="1">
        <v>0.37059999999999998</v>
      </c>
      <c r="H1909" s="1">
        <f t="shared" si="35"/>
        <v>-0.43109458501712128</v>
      </c>
    </row>
    <row r="1910" spans="2:8">
      <c r="B1910" s="1" t="s">
        <v>77</v>
      </c>
      <c r="C1910" s="1" t="s">
        <v>18</v>
      </c>
      <c r="D1910" s="1" t="s">
        <v>7</v>
      </c>
      <c r="E1910" s="1">
        <v>0.32919999999999999</v>
      </c>
      <c r="H1910" s="1">
        <f t="shared" si="35"/>
        <v>-0.4825401734597678</v>
      </c>
    </row>
    <row r="1911" spans="2:8">
      <c r="B1911" s="1" t="s">
        <v>77</v>
      </c>
      <c r="C1911" s="1" t="s">
        <v>18</v>
      </c>
      <c r="D1911" s="1" t="s">
        <v>5</v>
      </c>
      <c r="E1911" s="1">
        <v>1.0507</v>
      </c>
      <c r="H1911" s="1">
        <f t="shared" si="35"/>
        <v>2.1478732257527208E-2</v>
      </c>
    </row>
    <row r="1912" spans="2:8">
      <c r="B1912" s="1" t="s">
        <v>77</v>
      </c>
      <c r="C1912" s="1" t="s">
        <v>18</v>
      </c>
      <c r="D1912" s="1" t="s">
        <v>6</v>
      </c>
      <c r="E1912" s="1">
        <v>0.95820000000000005</v>
      </c>
      <c r="H1912" s="1">
        <f t="shared" si="35"/>
        <v>-1.854383347787341E-2</v>
      </c>
    </row>
    <row r="1913" spans="2:8">
      <c r="B1913" s="1" t="s">
        <v>77</v>
      </c>
      <c r="C1913" s="1" t="s">
        <v>18</v>
      </c>
      <c r="D1913" s="1" t="s">
        <v>0</v>
      </c>
      <c r="E1913" s="1">
        <v>9.3292449214258305E-2</v>
      </c>
      <c r="H1913" s="1">
        <f t="shared" si="35"/>
        <v>-1.0301535052061748</v>
      </c>
    </row>
    <row r="1914" spans="2:8">
      <c r="B1914" s="1" t="s">
        <v>77</v>
      </c>
      <c r="C1914" s="1" t="s">
        <v>18</v>
      </c>
      <c r="D1914" s="1" t="s">
        <v>64</v>
      </c>
      <c r="E1914" s="1">
        <v>3.36182445381372E-2</v>
      </c>
      <c r="H1914" s="1">
        <f t="shared" si="35"/>
        <v>-1.4734249680918141</v>
      </c>
    </row>
    <row r="1915" spans="2:8">
      <c r="B1915" s="1" t="s">
        <v>77</v>
      </c>
      <c r="C1915" s="1" t="s">
        <v>18</v>
      </c>
      <c r="D1915" s="1" t="s">
        <v>1</v>
      </c>
      <c r="E1915" s="1">
        <v>0.124952088922959</v>
      </c>
      <c r="H1915" s="1">
        <f t="shared" si="35"/>
        <v>-0.90325647903228168</v>
      </c>
    </row>
    <row r="1916" spans="2:8">
      <c r="B1916" s="1" t="s">
        <v>77</v>
      </c>
      <c r="C1916" s="1" t="s">
        <v>18</v>
      </c>
      <c r="D1916" s="1" t="s">
        <v>63</v>
      </c>
      <c r="E1916" s="1">
        <v>7.9593714066692203E-2</v>
      </c>
      <c r="H1916" s="1">
        <f t="shared" si="35"/>
        <v>-1.0991212294224495</v>
      </c>
    </row>
    <row r="1917" spans="2:8">
      <c r="B1917" s="1" t="s">
        <v>77</v>
      </c>
      <c r="C1917" s="1" t="s">
        <v>18</v>
      </c>
      <c r="D1917" s="1" t="s">
        <v>2</v>
      </c>
      <c r="E1917" s="1">
        <v>1.0736220774242999</v>
      </c>
      <c r="H1917" s="1">
        <f t="shared" si="35"/>
        <v>3.0851433529988533E-2</v>
      </c>
    </row>
    <row r="1918" spans="2:8">
      <c r="B1918" s="1" t="s">
        <v>77</v>
      </c>
      <c r="C1918" s="1" t="s">
        <v>18</v>
      </c>
      <c r="D1918" s="1" t="s">
        <v>27</v>
      </c>
      <c r="E1918" s="1">
        <v>9.1540820237638904E-2</v>
      </c>
      <c r="H1918" s="1">
        <f t="shared" si="35"/>
        <v>-1.0383852004614342</v>
      </c>
    </row>
    <row r="1919" spans="2:8">
      <c r="B1919" s="1" t="s">
        <v>77</v>
      </c>
      <c r="C1919" s="1" t="s">
        <v>18</v>
      </c>
      <c r="D1919" s="1" t="s">
        <v>3</v>
      </c>
      <c r="E1919" s="1">
        <v>0.11789574549635901</v>
      </c>
      <c r="H1919" s="1">
        <f t="shared" si="35"/>
        <v>-0.92850186700663462</v>
      </c>
    </row>
    <row r="1920" spans="2:8">
      <c r="B1920" s="1" t="s">
        <v>77</v>
      </c>
      <c r="C1920" s="1" t="s">
        <v>18</v>
      </c>
      <c r="D1920" s="1" t="s">
        <v>70</v>
      </c>
      <c r="E1920" s="1">
        <v>0.16336144116519699</v>
      </c>
      <c r="H1920" s="1">
        <f t="shared" si="35"/>
        <v>-0.78685044391943371</v>
      </c>
    </row>
    <row r="1921" spans="2:8">
      <c r="B1921" s="1" t="s">
        <v>77</v>
      </c>
      <c r="C1921" s="1" t="s">
        <v>18</v>
      </c>
      <c r="D1921" s="1" t="s">
        <v>69</v>
      </c>
      <c r="E1921" s="1">
        <v>0.117500958221541</v>
      </c>
      <c r="H1921" s="1">
        <f t="shared" si="35"/>
        <v>-0.92995859170176975</v>
      </c>
    </row>
    <row r="1922" spans="2:8">
      <c r="B1922" s="1" t="s">
        <v>77</v>
      </c>
      <c r="C1922" s="1" t="s">
        <v>18</v>
      </c>
      <c r="D1922" s="1" t="s">
        <v>5</v>
      </c>
      <c r="E1922" s="1">
        <v>4.9604254503641201</v>
      </c>
      <c r="H1922" s="1">
        <f t="shared" si="35"/>
        <v>0.69551892705903628</v>
      </c>
    </row>
    <row r="1923" spans="2:8">
      <c r="B1923" s="1" t="s">
        <v>77</v>
      </c>
      <c r="C1923" s="1" t="s">
        <v>18</v>
      </c>
      <c r="D1923" s="1" t="s">
        <v>6</v>
      </c>
      <c r="E1923" s="1">
        <v>0.27093905711000399</v>
      </c>
      <c r="H1923" s="1">
        <f t="shared" si="35"/>
        <v>-0.56712838490887962</v>
      </c>
    </row>
    <row r="1924" spans="2:8">
      <c r="B1924" s="1" t="s">
        <v>77</v>
      </c>
      <c r="C1924" s="1" t="s">
        <v>18</v>
      </c>
      <c r="D1924" s="1" t="s">
        <v>0</v>
      </c>
      <c r="E1924" s="1">
        <v>0.12089999999999999</v>
      </c>
      <c r="H1924" s="1">
        <f t="shared" si="35"/>
        <v>-0.91757369913922815</v>
      </c>
    </row>
    <row r="1925" spans="2:8">
      <c r="B1925" s="1" t="s">
        <v>77</v>
      </c>
      <c r="C1925" s="1" t="s">
        <v>18</v>
      </c>
      <c r="D1925" s="1" t="s">
        <v>64</v>
      </c>
      <c r="E1925" s="1">
        <v>2.7300000000000001E-2</v>
      </c>
      <c r="H1925" s="1">
        <f t="shared" si="35"/>
        <v>-1.563837352959244</v>
      </c>
    </row>
    <row r="1926" spans="2:8">
      <c r="B1926" s="1" t="s">
        <v>77</v>
      </c>
      <c r="C1926" s="1" t="s">
        <v>18</v>
      </c>
      <c r="D1926" s="1" t="s">
        <v>1</v>
      </c>
      <c r="E1926" s="1">
        <v>0.19969999999999999</v>
      </c>
      <c r="H1926" s="1">
        <f t="shared" si="35"/>
        <v>-0.69962193512929749</v>
      </c>
    </row>
    <row r="1927" spans="2:8">
      <c r="B1927" s="1" t="s">
        <v>77</v>
      </c>
      <c r="C1927" s="1" t="s">
        <v>18</v>
      </c>
      <c r="D1927" s="1" t="s">
        <v>63</v>
      </c>
      <c r="E1927" s="1">
        <v>5.5800000000000002E-2</v>
      </c>
      <c r="H1927" s="1">
        <f t="shared" si="35"/>
        <v>-1.2533658010624211</v>
      </c>
    </row>
    <row r="1928" spans="2:8">
      <c r="B1928" s="1" t="s">
        <v>77</v>
      </c>
      <c r="C1928" s="1" t="s">
        <v>18</v>
      </c>
      <c r="D1928" s="1" t="s">
        <v>2</v>
      </c>
      <c r="E1928" s="1">
        <v>1.1273</v>
      </c>
      <c r="H1928" s="1">
        <f t="shared" si="35"/>
        <v>5.2039507001471932E-2</v>
      </c>
    </row>
    <row r="1929" spans="2:8">
      <c r="B1929" s="1" t="s">
        <v>77</v>
      </c>
      <c r="C1929" s="1" t="s">
        <v>18</v>
      </c>
      <c r="D1929" s="1" t="s">
        <v>27</v>
      </c>
      <c r="E1929" s="1">
        <v>8.8999999999999996E-2</v>
      </c>
      <c r="H1929" s="1">
        <f t="shared" si="35"/>
        <v>-1.0506099933550872</v>
      </c>
    </row>
    <row r="1930" spans="2:8">
      <c r="B1930" s="1" t="s">
        <v>77</v>
      </c>
      <c r="C1930" s="1" t="s">
        <v>18</v>
      </c>
      <c r="D1930" s="1" t="s">
        <v>3</v>
      </c>
      <c r="E1930" s="1">
        <v>0.1172</v>
      </c>
      <c r="H1930" s="1">
        <f t="shared" si="35"/>
        <v>-0.93107238831792816</v>
      </c>
    </row>
    <row r="1931" spans="2:8">
      <c r="B1931" s="1" t="s">
        <v>77</v>
      </c>
      <c r="C1931" s="1" t="s">
        <v>18</v>
      </c>
      <c r="D1931" s="1" t="s">
        <v>70</v>
      </c>
      <c r="E1931" s="1">
        <v>0.14560000000000001</v>
      </c>
      <c r="H1931" s="1">
        <f t="shared" si="35"/>
        <v>-0.83683862502298156</v>
      </c>
    </row>
    <row r="1932" spans="2:8">
      <c r="B1932" s="1" t="s">
        <v>77</v>
      </c>
      <c r="C1932" s="1" t="s">
        <v>18</v>
      </c>
      <c r="D1932" s="1" t="s">
        <v>7</v>
      </c>
      <c r="E1932" s="1">
        <v>0.87060000000000004</v>
      </c>
      <c r="H1932" s="1">
        <f t="shared" si="35"/>
        <v>-6.0181337178620474E-2</v>
      </c>
    </row>
    <row r="1933" spans="2:8">
      <c r="B1933" s="1" t="s">
        <v>77</v>
      </c>
      <c r="C1933" s="1" t="s">
        <v>18</v>
      </c>
      <c r="D1933" s="1" t="s">
        <v>5</v>
      </c>
      <c r="E1933" s="1">
        <v>0.3291</v>
      </c>
      <c r="H1933" s="1">
        <f t="shared" si="35"/>
        <v>-0.4826721177056264</v>
      </c>
    </row>
    <row r="1934" spans="2:8">
      <c r="B1934" s="1" t="s">
        <v>77</v>
      </c>
      <c r="C1934" s="1" t="s">
        <v>18</v>
      </c>
      <c r="D1934" s="1" t="s">
        <v>6</v>
      </c>
      <c r="E1934" s="1">
        <v>0.24510000000000001</v>
      </c>
      <c r="H1934" s="1">
        <f t="shared" si="35"/>
        <v>-0.61065668874792201</v>
      </c>
    </row>
    <row r="1935" spans="2:8">
      <c r="B1935" s="1" t="s">
        <v>77</v>
      </c>
      <c r="C1935" s="1" t="s">
        <v>21</v>
      </c>
      <c r="D1935" s="1" t="s">
        <v>0</v>
      </c>
      <c r="E1935" s="1">
        <v>0.1971</v>
      </c>
      <c r="H1935" s="1">
        <f t="shared" si="35"/>
        <v>-0.70531337572055675</v>
      </c>
    </row>
    <row r="1936" spans="2:8">
      <c r="B1936" s="1" t="s">
        <v>77</v>
      </c>
      <c r="C1936" s="1" t="s">
        <v>21</v>
      </c>
      <c r="D1936" s="1" t="s">
        <v>64</v>
      </c>
      <c r="E1936" s="1">
        <v>7.6899999999999996E-2</v>
      </c>
      <c r="H1936" s="1">
        <f t="shared" si="35"/>
        <v>-1.114073660198569</v>
      </c>
    </row>
    <row r="1937" spans="2:8">
      <c r="B1937" s="1" t="s">
        <v>77</v>
      </c>
      <c r="C1937" s="1" t="s">
        <v>21</v>
      </c>
      <c r="D1937" s="1" t="s">
        <v>1</v>
      </c>
      <c r="E1937" s="1">
        <v>0.19359999999999999</v>
      </c>
      <c r="H1937" s="1">
        <f t="shared" si="35"/>
        <v>-0.71309464702762515</v>
      </c>
    </row>
    <row r="1938" spans="2:8">
      <c r="B1938" s="1" t="s">
        <v>77</v>
      </c>
      <c r="C1938" s="1" t="s">
        <v>21</v>
      </c>
      <c r="D1938" s="1" t="s">
        <v>63</v>
      </c>
      <c r="E1938" s="1">
        <v>0.17330000000000001</v>
      </c>
      <c r="H1938" s="1">
        <f t="shared" si="35"/>
        <v>-0.76120143728608303</v>
      </c>
    </row>
    <row r="1939" spans="2:8">
      <c r="B1939" s="1" t="s">
        <v>77</v>
      </c>
      <c r="C1939" s="1" t="s">
        <v>21</v>
      </c>
      <c r="D1939" s="1" t="s">
        <v>2</v>
      </c>
      <c r="E1939" s="1">
        <v>2.0398999999999998</v>
      </c>
      <c r="H1939" s="1">
        <f t="shared" si="35"/>
        <v>0.30960887795890246</v>
      </c>
    </row>
    <row r="1940" spans="2:8">
      <c r="B1940" s="1" t="s">
        <v>77</v>
      </c>
      <c r="C1940" s="1" t="s">
        <v>21</v>
      </c>
      <c r="D1940" s="1" t="s">
        <v>27</v>
      </c>
      <c r="E1940" s="1">
        <v>0.2319</v>
      </c>
      <c r="H1940" s="1">
        <f t="shared" si="35"/>
        <v>-0.63469925136201266</v>
      </c>
    </row>
    <row r="1941" spans="2:8">
      <c r="B1941" s="1" t="s">
        <v>77</v>
      </c>
      <c r="C1941" s="1" t="s">
        <v>21</v>
      </c>
      <c r="D1941" s="1" t="s">
        <v>3</v>
      </c>
      <c r="E1941" s="1">
        <v>0.21149999999999999</v>
      </c>
      <c r="H1941" s="1">
        <f t="shared" si="35"/>
        <v>-0.67468962828893886</v>
      </c>
    </row>
    <row r="1942" spans="2:8">
      <c r="B1942" s="1" t="s">
        <v>77</v>
      </c>
      <c r="C1942" s="1" t="s">
        <v>21</v>
      </c>
      <c r="D1942" s="1" t="s">
        <v>70</v>
      </c>
      <c r="E1942" s="1">
        <v>0.27210000000000001</v>
      </c>
      <c r="H1942" s="1">
        <f t="shared" si="35"/>
        <v>-0.56527145822024227</v>
      </c>
    </row>
    <row r="1943" spans="2:8">
      <c r="B1943" s="1" t="s">
        <v>77</v>
      </c>
      <c r="C1943" s="1" t="s">
        <v>21</v>
      </c>
      <c r="D1943" s="1" t="s">
        <v>69</v>
      </c>
      <c r="E1943" s="1">
        <v>0.1232</v>
      </c>
      <c r="H1943" s="1">
        <f t="shared" si="35"/>
        <v>-0.90938929217159337</v>
      </c>
    </row>
    <row r="1944" spans="2:8">
      <c r="B1944" s="1" t="s">
        <v>77</v>
      </c>
      <c r="C1944" s="1" t="s">
        <v>21</v>
      </c>
      <c r="D1944" s="1" t="s">
        <v>84</v>
      </c>
      <c r="E1944" s="1">
        <v>0.55489999999999995</v>
      </c>
      <c r="H1944" s="1">
        <f t="shared" si="35"/>
        <v>-0.25578527518583422</v>
      </c>
    </row>
    <row r="1945" spans="2:8">
      <c r="B1945" s="1" t="s">
        <v>77</v>
      </c>
      <c r="C1945" s="1" t="s">
        <v>21</v>
      </c>
      <c r="D1945" s="1" t="s">
        <v>7</v>
      </c>
      <c r="E1945" s="1">
        <v>0.3478</v>
      </c>
      <c r="H1945" s="1">
        <f t="shared" si="35"/>
        <v>-0.45867042233330635</v>
      </c>
    </row>
    <row r="1946" spans="2:8">
      <c r="B1946" s="1" t="s">
        <v>77</v>
      </c>
      <c r="C1946" s="1" t="s">
        <v>21</v>
      </c>
      <c r="D1946" s="1" t="s">
        <v>5</v>
      </c>
      <c r="E1946" s="1">
        <v>0.26490000000000002</v>
      </c>
      <c r="H1946" s="1">
        <f t="shared" si="35"/>
        <v>-0.57691804170276895</v>
      </c>
    </row>
    <row r="1947" spans="2:8">
      <c r="B1947" s="1" t="s">
        <v>77</v>
      </c>
      <c r="C1947" s="1" t="s">
        <v>21</v>
      </c>
      <c r="D1947" s="1" t="s">
        <v>6</v>
      </c>
      <c r="E1947" s="1">
        <v>0.70930000000000004</v>
      </c>
      <c r="H1947" s="1">
        <f t="shared" si="35"/>
        <v>-0.14917004015146906</v>
      </c>
    </row>
    <row r="1948" spans="2:8">
      <c r="B1948" s="1" t="s">
        <v>77</v>
      </c>
      <c r="C1948" s="1" t="s">
        <v>21</v>
      </c>
      <c r="D1948" s="1" t="s">
        <v>0</v>
      </c>
      <c r="E1948" s="1">
        <v>0.15504914004914</v>
      </c>
      <c r="H1948" s="1">
        <f t="shared" si="35"/>
        <v>-0.80953063815254256</v>
      </c>
    </row>
    <row r="1949" spans="2:8">
      <c r="B1949" s="1" t="s">
        <v>77</v>
      </c>
      <c r="C1949" s="1" t="s">
        <v>21</v>
      </c>
      <c r="D1949" s="1" t="s">
        <v>64</v>
      </c>
      <c r="E1949" s="1">
        <v>2.2411670761670801</v>
      </c>
      <c r="H1949" s="1">
        <f t="shared" si="35"/>
        <v>0.35047423384550991</v>
      </c>
    </row>
    <row r="1950" spans="2:8">
      <c r="B1950" s="1" t="s">
        <v>77</v>
      </c>
      <c r="C1950" s="1" t="s">
        <v>21</v>
      </c>
      <c r="D1950" s="1" t="s">
        <v>1</v>
      </c>
      <c r="E1950" s="1">
        <v>0.130479115479115</v>
      </c>
      <c r="H1950" s="1">
        <f t="shared" si="35"/>
        <v>-0.8844589960499506</v>
      </c>
    </row>
    <row r="1951" spans="2:8">
      <c r="B1951" s="1" t="s">
        <v>77</v>
      </c>
      <c r="C1951" s="1" t="s">
        <v>21</v>
      </c>
      <c r="D1951" s="1" t="s">
        <v>63</v>
      </c>
      <c r="E1951" s="1">
        <v>0.12764742014742</v>
      </c>
      <c r="H1951" s="1">
        <f t="shared" si="35"/>
        <v>-0.89398795819668175</v>
      </c>
    </row>
    <row r="1952" spans="2:8">
      <c r="B1952" s="1" t="s">
        <v>77</v>
      </c>
      <c r="C1952" s="1" t="s">
        <v>21</v>
      </c>
      <c r="D1952" s="1" t="s">
        <v>27</v>
      </c>
      <c r="E1952" s="1">
        <v>0.31321867321867303</v>
      </c>
      <c r="H1952" s="1">
        <f t="shared" si="35"/>
        <v>-0.50415235442352524</v>
      </c>
    </row>
    <row r="1953" spans="2:8">
      <c r="B1953" s="1" t="s">
        <v>77</v>
      </c>
      <c r="C1953" s="1" t="s">
        <v>21</v>
      </c>
      <c r="D1953" s="1" t="s">
        <v>3</v>
      </c>
      <c r="E1953" s="1">
        <v>0.18811425061425099</v>
      </c>
      <c r="H1953" s="1">
        <f t="shared" si="35"/>
        <v>-0.72557830318059269</v>
      </c>
    </row>
    <row r="1954" spans="2:8">
      <c r="B1954" s="1" t="s">
        <v>77</v>
      </c>
      <c r="C1954" s="1" t="s">
        <v>21</v>
      </c>
      <c r="D1954" s="1" t="s">
        <v>70</v>
      </c>
      <c r="E1954" s="1">
        <v>0.32359950859950898</v>
      </c>
      <c r="H1954" s="1">
        <f t="shared" si="35"/>
        <v>-0.48999214655507956</v>
      </c>
    </row>
    <row r="1955" spans="2:8">
      <c r="B1955" s="1" t="s">
        <v>77</v>
      </c>
      <c r="C1955" s="1" t="s">
        <v>21</v>
      </c>
      <c r="D1955" s="1" t="s">
        <v>69</v>
      </c>
      <c r="E1955" s="1">
        <v>0.151781326781327</v>
      </c>
      <c r="H1955" s="1">
        <f t="shared" si="35"/>
        <v>-0.81878165515110246</v>
      </c>
    </row>
    <row r="1956" spans="2:8">
      <c r="B1956" s="1" t="s">
        <v>77</v>
      </c>
      <c r="C1956" s="1" t="s">
        <v>21</v>
      </c>
      <c r="D1956" s="1" t="s">
        <v>7</v>
      </c>
      <c r="E1956" s="1">
        <v>0.40041154791154798</v>
      </c>
      <c r="H1956" s="1">
        <f t="shared" si="35"/>
        <v>-0.3974934059131417</v>
      </c>
    </row>
    <row r="1957" spans="2:8">
      <c r="B1957" s="1" t="s">
        <v>77</v>
      </c>
      <c r="C1957" s="1" t="s">
        <v>21</v>
      </c>
      <c r="D1957" s="1" t="s">
        <v>5</v>
      </c>
      <c r="E1957" s="1">
        <v>0.131191646191646</v>
      </c>
      <c r="H1957" s="1">
        <f t="shared" si="35"/>
        <v>-0.88209381837787315</v>
      </c>
    </row>
    <row r="1958" spans="2:8">
      <c r="B1958" s="1" t="s">
        <v>77</v>
      </c>
      <c r="C1958" s="1" t="s">
        <v>21</v>
      </c>
      <c r="D1958" s="1" t="s">
        <v>6</v>
      </c>
      <c r="E1958" s="1">
        <v>0.55837223587223594</v>
      </c>
      <c r="H1958" s="1">
        <f t="shared" si="35"/>
        <v>-0.25307618441651242</v>
      </c>
    </row>
    <row r="1959" spans="2:8">
      <c r="B1959" s="1" t="s">
        <v>77</v>
      </c>
      <c r="C1959" s="1" t="s">
        <v>29</v>
      </c>
      <c r="D1959" s="1" t="s">
        <v>0</v>
      </c>
      <c r="E1959" s="1">
        <v>7.7700000000000005E-2</v>
      </c>
      <c r="H1959" s="1">
        <f t="shared" si="35"/>
        <v>-1.1095789811990857</v>
      </c>
    </row>
    <row r="1960" spans="2:8">
      <c r="B1960" s="1" t="s">
        <v>77</v>
      </c>
      <c r="C1960" s="1" t="s">
        <v>29</v>
      </c>
      <c r="D1960" s="1" t="s">
        <v>64</v>
      </c>
      <c r="E1960" s="1">
        <v>3.1699999999999999E-2</v>
      </c>
      <c r="H1960" s="1">
        <f t="shared" si="35"/>
        <v>-1.4989407377822486</v>
      </c>
    </row>
    <row r="1961" spans="2:8">
      <c r="B1961" s="1" t="s">
        <v>77</v>
      </c>
      <c r="C1961" s="1" t="s">
        <v>29</v>
      </c>
      <c r="D1961" s="1" t="s">
        <v>1</v>
      </c>
      <c r="E1961" s="1">
        <v>6.3E-2</v>
      </c>
      <c r="H1961" s="1">
        <f t="shared" si="35"/>
        <v>-1.2006594505464183</v>
      </c>
    </row>
    <row r="1962" spans="2:8">
      <c r="B1962" s="1" t="s">
        <v>77</v>
      </c>
      <c r="C1962" s="1" t="s">
        <v>29</v>
      </c>
      <c r="D1962" s="1" t="s">
        <v>63</v>
      </c>
      <c r="E1962" s="1">
        <v>6.5299999999999997E-2</v>
      </c>
      <c r="H1962" s="1">
        <f t="shared" si="35"/>
        <v>-1.1850868187249262</v>
      </c>
    </row>
    <row r="1963" spans="2:8">
      <c r="B1963" s="1" t="s">
        <v>77</v>
      </c>
      <c r="C1963" s="1" t="s">
        <v>29</v>
      </c>
      <c r="D1963" s="1" t="s">
        <v>2</v>
      </c>
      <c r="E1963" s="1">
        <v>1.2847999999999999</v>
      </c>
      <c r="H1963" s="1">
        <f t="shared" si="35"/>
        <v>0.1088355279346057</v>
      </c>
    </row>
    <row r="1964" spans="2:8">
      <c r="B1964" s="1" t="s">
        <v>77</v>
      </c>
      <c r="C1964" s="1" t="s">
        <v>29</v>
      </c>
      <c r="D1964" s="1" t="s">
        <v>27</v>
      </c>
      <c r="E1964" s="1">
        <v>8.2000000000000003E-2</v>
      </c>
      <c r="H1964" s="1">
        <f t="shared" si="35"/>
        <v>-1.0861861476162833</v>
      </c>
    </row>
    <row r="1965" spans="2:8">
      <c r="B1965" s="1" t="s">
        <v>77</v>
      </c>
      <c r="C1965" s="1" t="s">
        <v>29</v>
      </c>
      <c r="D1965" s="1" t="s">
        <v>3</v>
      </c>
      <c r="E1965" s="1">
        <v>9.5000000000000001E-2</v>
      </c>
      <c r="H1965" s="1">
        <f t="shared" si="35"/>
        <v>-1.0222763947111522</v>
      </c>
    </row>
    <row r="1966" spans="2:8">
      <c r="B1966" s="1" t="s">
        <v>77</v>
      </c>
      <c r="C1966" s="1" t="s">
        <v>29</v>
      </c>
      <c r="D1966" s="1" t="s">
        <v>70</v>
      </c>
      <c r="E1966" s="1">
        <v>0.15010000000000001</v>
      </c>
      <c r="H1966" s="1">
        <f t="shared" ref="H1966:H2029" si="36">LOG(E1966)</f>
        <v>-0.82361930775672954</v>
      </c>
    </row>
    <row r="1967" spans="2:8">
      <c r="B1967" s="1" t="s">
        <v>77</v>
      </c>
      <c r="C1967" s="1" t="s">
        <v>29</v>
      </c>
      <c r="D1967" s="1" t="s">
        <v>69</v>
      </c>
      <c r="E1967" s="1">
        <v>9.4700000000000006E-2</v>
      </c>
      <c r="H1967" s="1">
        <f t="shared" si="36"/>
        <v>-1.0236500209967265</v>
      </c>
    </row>
    <row r="1968" spans="2:8">
      <c r="B1968" s="1" t="s">
        <v>77</v>
      </c>
      <c r="C1968" s="1" t="s">
        <v>29</v>
      </c>
      <c r="D1968" s="1" t="s">
        <v>7</v>
      </c>
      <c r="E1968" s="1">
        <v>0.24840000000000001</v>
      </c>
      <c r="H1968" s="1">
        <f t="shared" si="36"/>
        <v>-0.6048484084954574</v>
      </c>
    </row>
    <row r="1969" spans="2:8">
      <c r="B1969" s="1" t="s">
        <v>77</v>
      </c>
      <c r="C1969" s="1" t="s">
        <v>29</v>
      </c>
      <c r="D1969" s="1" t="s">
        <v>5</v>
      </c>
      <c r="E1969" s="1">
        <v>0.13120000000000001</v>
      </c>
      <c r="H1969" s="1">
        <f t="shared" si="36"/>
        <v>-0.8820661649603585</v>
      </c>
    </row>
    <row r="1970" spans="2:8">
      <c r="B1970" s="1" t="s">
        <v>77</v>
      </c>
      <c r="C1970" s="1" t="s">
        <v>29</v>
      </c>
      <c r="D1970" s="1" t="s">
        <v>6</v>
      </c>
      <c r="E1970" s="1">
        <v>0.24990000000000001</v>
      </c>
      <c r="H1970" s="1">
        <f t="shared" si="36"/>
        <v>-0.60223374387355</v>
      </c>
    </row>
    <row r="1971" spans="2:8">
      <c r="B1971" s="1" t="s">
        <v>77</v>
      </c>
      <c r="C1971" s="1" t="s">
        <v>29</v>
      </c>
      <c r="D1971" s="1" t="s">
        <v>0</v>
      </c>
      <c r="E1971" s="1">
        <v>0.24010000000000001</v>
      </c>
      <c r="H1971" s="1">
        <f t="shared" si="36"/>
        <v>-0.61960783994297264</v>
      </c>
    </row>
    <row r="1972" spans="2:8">
      <c r="B1972" s="1" t="s">
        <v>77</v>
      </c>
      <c r="C1972" s="1" t="s">
        <v>29</v>
      </c>
      <c r="D1972" s="1" t="s">
        <v>64</v>
      </c>
      <c r="E1972" s="1">
        <v>4.3799999999999999E-2</v>
      </c>
      <c r="H1972" s="1">
        <f t="shared" si="36"/>
        <v>-1.3585258894959005</v>
      </c>
    </row>
    <row r="1973" spans="2:8">
      <c r="B1973" s="1" t="s">
        <v>77</v>
      </c>
      <c r="C1973" s="1" t="s">
        <v>29</v>
      </c>
      <c r="D1973" s="1" t="s">
        <v>1</v>
      </c>
      <c r="E1973" s="1">
        <v>0.27550000000000002</v>
      </c>
      <c r="H1973" s="1">
        <f t="shared" si="36"/>
        <v>-0.55987839681219609</v>
      </c>
    </row>
    <row r="1974" spans="2:8">
      <c r="B1974" s="1" t="s">
        <v>77</v>
      </c>
      <c r="C1974" s="1" t="s">
        <v>29</v>
      </c>
      <c r="D1974" s="1" t="s">
        <v>63</v>
      </c>
      <c r="E1974" s="1">
        <v>0.14910000000000001</v>
      </c>
      <c r="H1974" s="1">
        <f t="shared" si="36"/>
        <v>-0.82652235654700545</v>
      </c>
    </row>
    <row r="1975" spans="2:8">
      <c r="B1975" s="1" t="s">
        <v>77</v>
      </c>
      <c r="C1975" s="1" t="s">
        <v>29</v>
      </c>
      <c r="D1975" s="1" t="s">
        <v>2</v>
      </c>
      <c r="E1975" s="1">
        <v>1.1366000000000001</v>
      </c>
      <c r="H1975" s="1">
        <f t="shared" si="36"/>
        <v>5.5607651708711563E-2</v>
      </c>
    </row>
    <row r="1976" spans="2:8">
      <c r="B1976" s="1" t="s">
        <v>77</v>
      </c>
      <c r="C1976" s="1" t="s">
        <v>29</v>
      </c>
      <c r="D1976" s="1" t="s">
        <v>27</v>
      </c>
      <c r="E1976" s="1">
        <v>0.10349999999999999</v>
      </c>
      <c r="H1976" s="1">
        <f t="shared" si="36"/>
        <v>-0.98505965020706343</v>
      </c>
    </row>
    <row r="1977" spans="2:8">
      <c r="B1977" s="1" t="s">
        <v>77</v>
      </c>
      <c r="C1977" s="1" t="s">
        <v>29</v>
      </c>
      <c r="D1977" s="1" t="s">
        <v>3</v>
      </c>
      <c r="E1977" s="1">
        <v>0.15870000000000001</v>
      </c>
      <c r="H1977" s="1">
        <f t="shared" si="36"/>
        <v>-0.79942307324515183</v>
      </c>
    </row>
    <row r="1978" spans="2:8">
      <c r="B1978" s="1" t="s">
        <v>77</v>
      </c>
      <c r="C1978" s="1" t="s">
        <v>29</v>
      </c>
      <c r="D1978" s="1" t="s">
        <v>70</v>
      </c>
      <c r="E1978" s="1">
        <v>0.31090000000000001</v>
      </c>
      <c r="H1978" s="1">
        <f t="shared" si="36"/>
        <v>-0.50737927795680815</v>
      </c>
    </row>
    <row r="1979" spans="2:8">
      <c r="B1979" s="1" t="s">
        <v>77</v>
      </c>
      <c r="C1979" s="1" t="s">
        <v>29</v>
      </c>
      <c r="D1979" s="1" t="s">
        <v>69</v>
      </c>
      <c r="E1979" s="1">
        <v>0.13339999999999999</v>
      </c>
      <c r="H1979" s="1">
        <f t="shared" si="36"/>
        <v>-0.87484417041946982</v>
      </c>
    </row>
    <row r="1980" spans="2:8">
      <c r="B1980" s="1" t="s">
        <v>77</v>
      </c>
      <c r="C1980" s="1" t="s">
        <v>29</v>
      </c>
      <c r="D1980" s="1" t="s">
        <v>7</v>
      </c>
      <c r="E1980" s="1">
        <v>0.20680000000000001</v>
      </c>
      <c r="H1980" s="1">
        <f t="shared" si="36"/>
        <v>-0.68444946557809505</v>
      </c>
    </row>
    <row r="1981" spans="2:8">
      <c r="B1981" s="1" t="s">
        <v>77</v>
      </c>
      <c r="C1981" s="1" t="s">
        <v>29</v>
      </c>
      <c r="D1981" s="1" t="s">
        <v>5</v>
      </c>
      <c r="E1981" s="1">
        <v>0.58489999999999998</v>
      </c>
      <c r="H1981" s="1">
        <f t="shared" si="36"/>
        <v>-0.23291837863667775</v>
      </c>
    </row>
    <row r="1982" spans="2:8">
      <c r="B1982" s="1" t="s">
        <v>77</v>
      </c>
      <c r="C1982" s="1" t="s">
        <v>29</v>
      </c>
      <c r="D1982" s="1" t="s">
        <v>6</v>
      </c>
      <c r="E1982" s="1">
        <v>0.62809999999999999</v>
      </c>
      <c r="H1982" s="1">
        <f t="shared" si="36"/>
        <v>-0.20197120659592691</v>
      </c>
    </row>
    <row r="1983" spans="2:8">
      <c r="B1983" s="1" t="s">
        <v>77</v>
      </c>
      <c r="C1983" s="1" t="s">
        <v>29</v>
      </c>
      <c r="D1983" s="1" t="s">
        <v>0</v>
      </c>
      <c r="E1983" s="1">
        <v>0.94797687861271696</v>
      </c>
      <c r="H1983" s="1">
        <f t="shared" si="36"/>
        <v>-2.3202255081097443E-2</v>
      </c>
    </row>
    <row r="1984" spans="2:8">
      <c r="B1984" s="1" t="s">
        <v>77</v>
      </c>
      <c r="C1984" s="1" t="s">
        <v>29</v>
      </c>
      <c r="D1984" s="1" t="s">
        <v>64</v>
      </c>
      <c r="E1984" s="1">
        <v>0.246589595375723</v>
      </c>
      <c r="H1984" s="1">
        <f t="shared" si="36"/>
        <v>-0.60802525201538471</v>
      </c>
    </row>
    <row r="1985" spans="2:8">
      <c r="B1985" s="1" t="s">
        <v>77</v>
      </c>
      <c r="C1985" s="1" t="s">
        <v>29</v>
      </c>
      <c r="D1985" s="1" t="s">
        <v>1</v>
      </c>
      <c r="E1985" s="1">
        <v>0.49348747591522002</v>
      </c>
      <c r="H1985" s="1">
        <f t="shared" si="36"/>
        <v>-0.30672386469632923</v>
      </c>
    </row>
    <row r="1986" spans="2:8">
      <c r="B1986" s="1" t="s">
        <v>77</v>
      </c>
      <c r="C1986" s="1" t="s">
        <v>29</v>
      </c>
      <c r="D1986" s="1" t="s">
        <v>63</v>
      </c>
      <c r="E1986" s="1">
        <v>0.148936416184971</v>
      </c>
      <c r="H1986" s="1">
        <f t="shared" si="36"/>
        <v>-0.82699910067270244</v>
      </c>
    </row>
    <row r="1987" spans="2:8">
      <c r="B1987" s="1" t="s">
        <v>77</v>
      </c>
      <c r="C1987" s="1" t="s">
        <v>29</v>
      </c>
      <c r="D1987" s="1" t="s">
        <v>2</v>
      </c>
      <c r="E1987" s="1">
        <v>1.34219884393064</v>
      </c>
      <c r="H1987" s="1">
        <f t="shared" si="36"/>
        <v>0.12781686041175896</v>
      </c>
    </row>
    <row r="1988" spans="2:8">
      <c r="B1988" s="1" t="s">
        <v>77</v>
      </c>
      <c r="C1988" s="1" t="s">
        <v>29</v>
      </c>
      <c r="D1988" s="1" t="s">
        <v>27</v>
      </c>
      <c r="E1988" s="1">
        <v>0.24485067873303201</v>
      </c>
      <c r="H1988" s="1">
        <f t="shared" si="36"/>
        <v>-0.61109868776746235</v>
      </c>
    </row>
    <row r="1989" spans="2:8">
      <c r="B1989" s="1" t="s">
        <v>77</v>
      </c>
      <c r="C1989" s="1" t="s">
        <v>29</v>
      </c>
      <c r="D1989" s="1" t="s">
        <v>3</v>
      </c>
      <c r="E1989" s="1">
        <v>0.11215414258188799</v>
      </c>
      <c r="H1989" s="1">
        <f t="shared" si="36"/>
        <v>-0.95018468046506932</v>
      </c>
    </row>
    <row r="1990" spans="2:8">
      <c r="B1990" s="1" t="s">
        <v>77</v>
      </c>
      <c r="C1990" s="1" t="s">
        <v>29</v>
      </c>
      <c r="D1990" s="1" t="s">
        <v>70</v>
      </c>
      <c r="E1990" s="1">
        <v>0.27284007707129099</v>
      </c>
      <c r="H1990" s="1">
        <f t="shared" si="36"/>
        <v>-0.56409183646228056</v>
      </c>
    </row>
    <row r="1991" spans="2:8">
      <c r="B1991" s="1" t="s">
        <v>77</v>
      </c>
      <c r="C1991" s="1" t="s">
        <v>29</v>
      </c>
      <c r="D1991" s="1" t="s">
        <v>69</v>
      </c>
      <c r="E1991" s="1">
        <v>0.31015028901734099</v>
      </c>
      <c r="H1991" s="1">
        <f t="shared" si="36"/>
        <v>-0.50842780979620039</v>
      </c>
    </row>
    <row r="1992" spans="2:8">
      <c r="B1992" s="1" t="s">
        <v>77</v>
      </c>
      <c r="C1992" s="1" t="s">
        <v>29</v>
      </c>
      <c r="D1992" s="1" t="s">
        <v>5</v>
      </c>
      <c r="E1992" s="1">
        <v>1.13659344894027</v>
      </c>
      <c r="H1992" s="1">
        <f t="shared" si="36"/>
        <v>5.5605148543754174E-2</v>
      </c>
    </row>
    <row r="1993" spans="2:8">
      <c r="B1993" s="1" t="s">
        <v>77</v>
      </c>
      <c r="C1993" s="1" t="s">
        <v>29</v>
      </c>
      <c r="D1993" s="1" t="s">
        <v>6</v>
      </c>
      <c r="E1993" s="1">
        <v>1.10157996146435</v>
      </c>
      <c r="H1993" s="1">
        <f t="shared" si="36"/>
        <v>4.2016027190215063E-2</v>
      </c>
    </row>
    <row r="1994" spans="2:8">
      <c r="B1994" s="1" t="s">
        <v>77</v>
      </c>
      <c r="C1994" s="1" t="s">
        <v>29</v>
      </c>
      <c r="D1994" s="1" t="s">
        <v>0</v>
      </c>
      <c r="E1994" s="1">
        <v>0.10892220902612799</v>
      </c>
      <c r="H1994" s="1">
        <f t="shared" si="36"/>
        <v>-0.96288355941682013</v>
      </c>
    </row>
    <row r="1995" spans="2:8">
      <c r="B1995" s="1" t="s">
        <v>77</v>
      </c>
      <c r="C1995" s="1" t="s">
        <v>29</v>
      </c>
      <c r="D1995" s="1" t="s">
        <v>64</v>
      </c>
      <c r="E1995" s="1">
        <v>2.6665676959620001E-2</v>
      </c>
      <c r="H1995" s="1">
        <f t="shared" si="36"/>
        <v>-1.5740473864384257</v>
      </c>
    </row>
    <row r="1996" spans="2:8">
      <c r="B1996" s="1" t="s">
        <v>77</v>
      </c>
      <c r="C1996" s="1" t="s">
        <v>29</v>
      </c>
      <c r="D1996" s="1" t="s">
        <v>1</v>
      </c>
      <c r="E1996" s="1">
        <v>0.43530255344418101</v>
      </c>
      <c r="H1996" s="1">
        <f t="shared" si="36"/>
        <v>-0.36120878530420253</v>
      </c>
    </row>
    <row r="1997" spans="2:8">
      <c r="B1997" s="1" t="s">
        <v>77</v>
      </c>
      <c r="C1997" s="1" t="s">
        <v>29</v>
      </c>
      <c r="D1997" s="1" t="s">
        <v>63</v>
      </c>
      <c r="E1997" s="1">
        <v>0.57042755344418095</v>
      </c>
      <c r="H1997" s="1">
        <f t="shared" si="36"/>
        <v>-0.24379950486068702</v>
      </c>
    </row>
    <row r="1998" spans="2:8">
      <c r="B1998" s="1" t="s">
        <v>77</v>
      </c>
      <c r="C1998" s="1" t="s">
        <v>29</v>
      </c>
      <c r="D1998" s="1" t="s">
        <v>2</v>
      </c>
      <c r="E1998" s="1">
        <v>0.52394299287410895</v>
      </c>
      <c r="H1998" s="1">
        <f t="shared" si="36"/>
        <v>-0.28071596344954391</v>
      </c>
    </row>
    <row r="1999" spans="2:8">
      <c r="B1999" s="1" t="s">
        <v>77</v>
      </c>
      <c r="C1999" s="1" t="s">
        <v>29</v>
      </c>
      <c r="D1999" s="1" t="s">
        <v>27</v>
      </c>
      <c r="E1999" s="1">
        <v>5.5326603325415703E-2</v>
      </c>
      <c r="H1999" s="1">
        <f t="shared" si="36"/>
        <v>-1.2570659916746985</v>
      </c>
    </row>
    <row r="2000" spans="2:8">
      <c r="B2000" s="1" t="s">
        <v>77</v>
      </c>
      <c r="C2000" s="1" t="s">
        <v>29</v>
      </c>
      <c r="D2000" s="1" t="s">
        <v>3</v>
      </c>
      <c r="E2000" s="1">
        <v>0.104706057007126</v>
      </c>
      <c r="H2000" s="1">
        <f t="shared" si="36"/>
        <v>-0.98002819464699087</v>
      </c>
    </row>
    <row r="2001" spans="2:8">
      <c r="B2001" s="1" t="s">
        <v>77</v>
      </c>
      <c r="C2001" s="1" t="s">
        <v>29</v>
      </c>
      <c r="D2001" s="1" t="s">
        <v>70</v>
      </c>
      <c r="E2001" s="1">
        <v>0.135172209026128</v>
      </c>
      <c r="H2001" s="1">
        <f t="shared" si="36"/>
        <v>-0.86911258877334863</v>
      </c>
    </row>
    <row r="2002" spans="2:8">
      <c r="B2002" s="1" t="s">
        <v>77</v>
      </c>
      <c r="C2002" s="1" t="s">
        <v>29</v>
      </c>
      <c r="D2002" s="1" t="s">
        <v>5</v>
      </c>
      <c r="E2002" s="1">
        <v>8.1395486935866998E-2</v>
      </c>
      <c r="H2002" s="1">
        <f t="shared" si="36"/>
        <v>-1.0893996743882632</v>
      </c>
    </row>
    <row r="2003" spans="2:8">
      <c r="B2003" s="1" t="s">
        <v>77</v>
      </c>
      <c r="C2003" s="1" t="s">
        <v>29</v>
      </c>
      <c r="D2003" s="1" t="s">
        <v>6</v>
      </c>
      <c r="E2003" s="1">
        <v>0.192378266033254</v>
      </c>
      <c r="H2003" s="1">
        <f t="shared" si="36"/>
        <v>-0.71584399401853116</v>
      </c>
    </row>
    <row r="2004" spans="2:8">
      <c r="B2004" s="1" t="s">
        <v>54</v>
      </c>
      <c r="C2004" s="1" t="s">
        <v>26</v>
      </c>
      <c r="D2004" s="1" t="s">
        <v>0</v>
      </c>
      <c r="E2004" s="1">
        <v>0.96699999999999997</v>
      </c>
      <c r="H2004" s="1">
        <f t="shared" si="36"/>
        <v>-1.4573525916998339E-2</v>
      </c>
    </row>
    <row r="2005" spans="2:8">
      <c r="B2005" s="1" t="s">
        <v>54</v>
      </c>
      <c r="C2005" s="1" t="s">
        <v>26</v>
      </c>
      <c r="D2005" s="1" t="s">
        <v>0</v>
      </c>
      <c r="E2005" s="1">
        <v>0.50800000000000001</v>
      </c>
      <c r="H2005" s="1">
        <f t="shared" si="36"/>
        <v>-0.29413628771608075</v>
      </c>
    </row>
    <row r="2006" spans="2:8">
      <c r="B2006" s="1" t="s">
        <v>54</v>
      </c>
      <c r="C2006" s="1" t="s">
        <v>122</v>
      </c>
      <c r="D2006" s="1" t="s">
        <v>0</v>
      </c>
      <c r="E2006" s="1">
        <v>0.20200000000000001</v>
      </c>
      <c r="H2006" s="1">
        <f t="shared" si="36"/>
        <v>-0.69464863055337622</v>
      </c>
    </row>
    <row r="2007" spans="2:8">
      <c r="B2007" s="1" t="s">
        <v>54</v>
      </c>
      <c r="C2007" s="1" t="s">
        <v>115</v>
      </c>
      <c r="D2007" s="1" t="s">
        <v>0</v>
      </c>
      <c r="E2007" s="1">
        <v>0.27</v>
      </c>
      <c r="H2007" s="1">
        <f t="shared" si="36"/>
        <v>-0.56863623584101264</v>
      </c>
    </row>
    <row r="2008" spans="2:8">
      <c r="B2008" s="1" t="s">
        <v>54</v>
      </c>
      <c r="C2008" s="1" t="s">
        <v>31</v>
      </c>
      <c r="D2008" s="1" t="s">
        <v>0</v>
      </c>
      <c r="E2008" s="1">
        <v>0.66300000000000003</v>
      </c>
      <c r="H2008" s="1">
        <f t="shared" si="36"/>
        <v>-0.17848647159522685</v>
      </c>
    </row>
    <row r="2009" spans="2:8">
      <c r="B2009" s="1" t="s">
        <v>54</v>
      </c>
      <c r="C2009" s="1" t="s">
        <v>31</v>
      </c>
      <c r="D2009" s="1" t="s">
        <v>0</v>
      </c>
      <c r="E2009" s="1">
        <v>0.91700000000000004</v>
      </c>
      <c r="H2009" s="1">
        <f t="shared" si="36"/>
        <v>-3.7630664329978893E-2</v>
      </c>
    </row>
    <row r="2010" spans="2:8">
      <c r="B2010" s="1" t="s">
        <v>54</v>
      </c>
      <c r="C2010" s="1" t="s">
        <v>31</v>
      </c>
      <c r="D2010" s="1" t="s">
        <v>0</v>
      </c>
      <c r="E2010" s="1">
        <v>0.24099999999999999</v>
      </c>
      <c r="H2010" s="1">
        <f t="shared" si="36"/>
        <v>-0.61798295742513165</v>
      </c>
    </row>
    <row r="2011" spans="2:8">
      <c r="B2011" s="1" t="s">
        <v>54</v>
      </c>
      <c r="C2011" s="1" t="s">
        <v>31</v>
      </c>
      <c r="D2011" s="1" t="s">
        <v>0</v>
      </c>
      <c r="E2011" s="1">
        <v>0.46800000000000003</v>
      </c>
      <c r="H2011" s="1">
        <f t="shared" si="36"/>
        <v>-0.32975414692587596</v>
      </c>
    </row>
    <row r="2012" spans="2:8">
      <c r="B2012" s="1" t="s">
        <v>54</v>
      </c>
      <c r="C2012" s="1" t="s">
        <v>31</v>
      </c>
      <c r="D2012" s="1" t="s">
        <v>0</v>
      </c>
      <c r="E2012" s="1">
        <v>0.19</v>
      </c>
      <c r="H2012" s="1">
        <f t="shared" si="36"/>
        <v>-0.72124639904717103</v>
      </c>
    </row>
    <row r="2013" spans="2:8">
      <c r="B2013" s="1" t="s">
        <v>54</v>
      </c>
      <c r="C2013" s="1" t="s">
        <v>26</v>
      </c>
      <c r="D2013" s="1" t="s">
        <v>1</v>
      </c>
      <c r="E2013" s="1">
        <v>0.22800000000000001</v>
      </c>
      <c r="H2013" s="1">
        <f t="shared" si="36"/>
        <v>-0.64206515299954614</v>
      </c>
    </row>
    <row r="2014" spans="2:8">
      <c r="B2014" s="1" t="s">
        <v>54</v>
      </c>
      <c r="C2014" s="1" t="s">
        <v>26</v>
      </c>
      <c r="D2014" s="1" t="s">
        <v>1</v>
      </c>
      <c r="E2014" s="1">
        <v>0.23200000000000001</v>
      </c>
      <c r="H2014" s="1">
        <f t="shared" si="36"/>
        <v>-0.63451201510910027</v>
      </c>
    </row>
    <row r="2015" spans="2:8">
      <c r="B2015" s="1" t="s">
        <v>54</v>
      </c>
      <c r="C2015" s="1" t="s">
        <v>115</v>
      </c>
      <c r="D2015" s="1" t="s">
        <v>1</v>
      </c>
      <c r="E2015" s="1">
        <v>0.127</v>
      </c>
      <c r="H2015" s="1">
        <f t="shared" si="36"/>
        <v>-0.89619627904404309</v>
      </c>
    </row>
    <row r="2016" spans="2:8">
      <c r="B2016" s="1" t="s">
        <v>54</v>
      </c>
      <c r="C2016" s="1" t="s">
        <v>115</v>
      </c>
      <c r="D2016" s="1" t="s">
        <v>1</v>
      </c>
      <c r="E2016" s="1">
        <v>0.128</v>
      </c>
      <c r="H2016" s="1">
        <f t="shared" si="36"/>
        <v>-0.89279003035213167</v>
      </c>
    </row>
    <row r="2017" spans="2:8">
      <c r="B2017" s="1" t="s">
        <v>54</v>
      </c>
      <c r="C2017" s="1" t="s">
        <v>31</v>
      </c>
      <c r="D2017" s="1" t="s">
        <v>1</v>
      </c>
      <c r="E2017" s="1">
        <v>0.19400000000000001</v>
      </c>
      <c r="H2017" s="1">
        <f t="shared" si="36"/>
        <v>-0.71219827006977399</v>
      </c>
    </row>
    <row r="2018" spans="2:8">
      <c r="B2018" s="1" t="s">
        <v>54</v>
      </c>
      <c r="C2018" s="1" t="s">
        <v>31</v>
      </c>
      <c r="D2018" s="1" t="s">
        <v>1</v>
      </c>
      <c r="E2018" s="1">
        <v>0.129</v>
      </c>
      <c r="H2018" s="1">
        <f t="shared" si="36"/>
        <v>-0.88941028970075098</v>
      </c>
    </row>
    <row r="2019" spans="2:8">
      <c r="B2019" s="1" t="s">
        <v>54</v>
      </c>
      <c r="C2019" s="1" t="s">
        <v>31</v>
      </c>
      <c r="D2019" s="1" t="s">
        <v>1</v>
      </c>
      <c r="E2019" s="1">
        <v>0.185</v>
      </c>
      <c r="H2019" s="1">
        <f t="shared" si="36"/>
        <v>-0.73282827159698616</v>
      </c>
    </row>
    <row r="2020" spans="2:8">
      <c r="B2020" s="1" t="s">
        <v>54</v>
      </c>
      <c r="C2020" s="1" t="s">
        <v>31</v>
      </c>
      <c r="D2020" s="1" t="s">
        <v>1</v>
      </c>
      <c r="E2020" s="1">
        <v>0.106</v>
      </c>
      <c r="H2020" s="1">
        <f t="shared" si="36"/>
        <v>-0.97469413473522981</v>
      </c>
    </row>
    <row r="2021" spans="2:8">
      <c r="B2021" s="1" t="s">
        <v>54</v>
      </c>
      <c r="C2021" s="1" t="s">
        <v>31</v>
      </c>
      <c r="D2021" s="1" t="s">
        <v>1</v>
      </c>
      <c r="E2021" s="1">
        <v>4.2999999999999997E-2</v>
      </c>
      <c r="H2021" s="1">
        <f t="shared" si="36"/>
        <v>-1.3665315444204136</v>
      </c>
    </row>
    <row r="2022" spans="2:8">
      <c r="B2022" s="1" t="s">
        <v>54</v>
      </c>
      <c r="C2022" s="1" t="s">
        <v>26</v>
      </c>
      <c r="D2022" s="1" t="s">
        <v>2</v>
      </c>
      <c r="E2022" s="1">
        <v>0.71899999999999997</v>
      </c>
      <c r="H2022" s="1">
        <f t="shared" si="36"/>
        <v>-0.14327110961711742</v>
      </c>
    </row>
    <row r="2023" spans="2:8">
      <c r="B2023" s="1" t="s">
        <v>54</v>
      </c>
      <c r="C2023" s="1" t="s">
        <v>26</v>
      </c>
      <c r="D2023" s="1" t="s">
        <v>2</v>
      </c>
      <c r="E2023" s="1">
        <v>0.39800000000000002</v>
      </c>
      <c r="H2023" s="1">
        <f t="shared" si="36"/>
        <v>-0.40011692792631215</v>
      </c>
    </row>
    <row r="2024" spans="2:8">
      <c r="B2024" s="1" t="s">
        <v>54</v>
      </c>
      <c r="C2024" s="1" t="s">
        <v>115</v>
      </c>
      <c r="D2024" s="1" t="s">
        <v>2</v>
      </c>
      <c r="E2024" s="1">
        <v>0.22500000000000001</v>
      </c>
      <c r="H2024" s="1">
        <f t="shared" si="36"/>
        <v>-0.64781748188863753</v>
      </c>
    </row>
    <row r="2025" spans="2:8">
      <c r="B2025" s="1" t="s">
        <v>54</v>
      </c>
      <c r="C2025" s="1" t="s">
        <v>115</v>
      </c>
      <c r="D2025" s="1" t="s">
        <v>2</v>
      </c>
      <c r="E2025" s="1">
        <v>0.32700000000000001</v>
      </c>
      <c r="H2025" s="1">
        <f t="shared" si="36"/>
        <v>-0.48545224733971393</v>
      </c>
    </row>
    <row r="2026" spans="2:8">
      <c r="B2026" s="1" t="s">
        <v>54</v>
      </c>
      <c r="C2026" s="1" t="s">
        <v>31</v>
      </c>
      <c r="D2026" s="1" t="s">
        <v>2</v>
      </c>
      <c r="E2026" s="1">
        <v>0.33600000000000002</v>
      </c>
      <c r="H2026" s="1">
        <f t="shared" si="36"/>
        <v>-0.4736607226101559</v>
      </c>
    </row>
    <row r="2027" spans="2:8">
      <c r="B2027" s="1" t="s">
        <v>54</v>
      </c>
      <c r="C2027" s="1" t="s">
        <v>31</v>
      </c>
      <c r="D2027" s="1" t="s">
        <v>2</v>
      </c>
      <c r="E2027" s="1">
        <v>0.22</v>
      </c>
      <c r="H2027" s="1">
        <f t="shared" si="36"/>
        <v>-0.65757731917779372</v>
      </c>
    </row>
    <row r="2028" spans="2:8">
      <c r="B2028" s="1" t="s">
        <v>54</v>
      </c>
      <c r="C2028" s="1" t="s">
        <v>31</v>
      </c>
      <c r="D2028" s="1" t="s">
        <v>2</v>
      </c>
      <c r="E2028" s="1">
        <v>0.25600000000000001</v>
      </c>
      <c r="H2028" s="1">
        <f t="shared" si="36"/>
        <v>-0.59176003468815042</v>
      </c>
    </row>
    <row r="2029" spans="2:8">
      <c r="B2029" s="1" t="s">
        <v>54</v>
      </c>
      <c r="C2029" s="1" t="s">
        <v>31</v>
      </c>
      <c r="D2029" s="1" t="s">
        <v>2</v>
      </c>
      <c r="E2029" s="1">
        <v>0.188</v>
      </c>
      <c r="H2029" s="1">
        <f t="shared" si="36"/>
        <v>-0.72584215073632019</v>
      </c>
    </row>
    <row r="2030" spans="2:8">
      <c r="B2030" s="1" t="s">
        <v>54</v>
      </c>
      <c r="C2030" s="1" t="s">
        <v>31</v>
      </c>
      <c r="D2030" s="1" t="s">
        <v>2</v>
      </c>
      <c r="E2030" s="1">
        <v>0.14499999999999999</v>
      </c>
      <c r="H2030" s="1">
        <f t="shared" ref="H2030:H2093" si="37">LOG(E2030)</f>
        <v>-0.83863199776502517</v>
      </c>
    </row>
    <row r="2031" spans="2:8">
      <c r="B2031" s="1" t="s">
        <v>54</v>
      </c>
      <c r="C2031" s="1" t="s">
        <v>115</v>
      </c>
      <c r="D2031" s="1" t="s">
        <v>5</v>
      </c>
      <c r="E2031" s="1">
        <v>8.3000000000000004E-2</v>
      </c>
      <c r="H2031" s="1">
        <f t="shared" si="37"/>
        <v>-1.080921907623926</v>
      </c>
    </row>
    <row r="2032" spans="2:8">
      <c r="B2032" s="1" t="s">
        <v>54</v>
      </c>
      <c r="C2032" s="1" t="s">
        <v>31</v>
      </c>
      <c r="D2032" s="1" t="s">
        <v>5</v>
      </c>
      <c r="E2032" s="1">
        <v>7.3999999999999996E-2</v>
      </c>
      <c r="H2032" s="1">
        <f t="shared" si="37"/>
        <v>-1.1307682802690238</v>
      </c>
    </row>
    <row r="2033" spans="2:8">
      <c r="B2033" s="1" t="s">
        <v>54</v>
      </c>
      <c r="C2033" s="1" t="s">
        <v>26</v>
      </c>
      <c r="D2033" s="1" t="s">
        <v>6</v>
      </c>
      <c r="E2033" s="1">
        <v>5.2999999999999999E-2</v>
      </c>
      <c r="H2033" s="1">
        <f t="shared" si="37"/>
        <v>-1.2757241303992111</v>
      </c>
    </row>
    <row r="2034" spans="2:8">
      <c r="B2034" s="1" t="s">
        <v>54</v>
      </c>
      <c r="C2034" s="1" t="s">
        <v>26</v>
      </c>
      <c r="D2034" s="1" t="s">
        <v>6</v>
      </c>
      <c r="E2034" s="1">
        <v>3.3000000000000002E-2</v>
      </c>
      <c r="H2034" s="1">
        <f t="shared" si="37"/>
        <v>-1.4814860601221125</v>
      </c>
    </row>
    <row r="2035" spans="2:8">
      <c r="B2035" s="1" t="s">
        <v>54</v>
      </c>
      <c r="C2035" s="1" t="s">
        <v>115</v>
      </c>
      <c r="D2035" s="1" t="s">
        <v>6</v>
      </c>
      <c r="E2035" s="1">
        <v>1.7000000000000001E-2</v>
      </c>
      <c r="H2035" s="1">
        <f t="shared" si="37"/>
        <v>-1.7695510786217261</v>
      </c>
    </row>
    <row r="2036" spans="2:8">
      <c r="B2036" s="1" t="s">
        <v>54</v>
      </c>
      <c r="C2036" s="1" t="s">
        <v>115</v>
      </c>
      <c r="D2036" s="1" t="s">
        <v>6</v>
      </c>
      <c r="E2036" s="1">
        <v>6.0999999999999999E-2</v>
      </c>
      <c r="H2036" s="1">
        <f t="shared" si="37"/>
        <v>-1.2146701649892331</v>
      </c>
    </row>
    <row r="2037" spans="2:8">
      <c r="B2037" s="1" t="s">
        <v>54</v>
      </c>
      <c r="C2037" s="1" t="s">
        <v>31</v>
      </c>
      <c r="D2037" s="1" t="s">
        <v>6</v>
      </c>
      <c r="E2037" s="1">
        <v>0.01</v>
      </c>
      <c r="H2037" s="1">
        <f t="shared" si="37"/>
        <v>-2</v>
      </c>
    </row>
    <row r="2038" spans="2:8">
      <c r="B2038" s="1" t="s">
        <v>54</v>
      </c>
      <c r="C2038" s="1" t="s">
        <v>31</v>
      </c>
      <c r="D2038" s="1" t="s">
        <v>6</v>
      </c>
      <c r="E2038" s="1">
        <v>1.6E-2</v>
      </c>
      <c r="H2038" s="1">
        <f t="shared" si="37"/>
        <v>-1.7958800173440752</v>
      </c>
    </row>
    <row r="2039" spans="2:8">
      <c r="B2039" s="1" t="s">
        <v>54</v>
      </c>
      <c r="C2039" s="1" t="s">
        <v>31</v>
      </c>
      <c r="D2039" s="1" t="s">
        <v>6</v>
      </c>
      <c r="E2039" s="1">
        <v>1.2999999999999999E-2</v>
      </c>
      <c r="H2039" s="1">
        <f t="shared" si="37"/>
        <v>-1.8860566476931633</v>
      </c>
    </row>
    <row r="2040" spans="2:8">
      <c r="B2040" s="1" t="s">
        <v>54</v>
      </c>
      <c r="C2040" s="1" t="s">
        <v>26</v>
      </c>
      <c r="D2040" s="1" t="s">
        <v>4</v>
      </c>
      <c r="E2040" s="1">
        <v>0.65500000000000003</v>
      </c>
      <c r="H2040" s="1">
        <f t="shared" si="37"/>
        <v>-0.18375870000821692</v>
      </c>
    </row>
    <row r="2041" spans="2:8">
      <c r="B2041" s="1" t="s">
        <v>54</v>
      </c>
      <c r="C2041" s="1" t="s">
        <v>115</v>
      </c>
      <c r="D2041" s="1" t="s">
        <v>4</v>
      </c>
      <c r="E2041" s="1">
        <v>7.3999999999999996E-2</v>
      </c>
      <c r="H2041" s="1">
        <f t="shared" si="37"/>
        <v>-1.1307682802690238</v>
      </c>
    </row>
    <row r="2042" spans="2:8">
      <c r="B2042" s="1" t="s">
        <v>54</v>
      </c>
      <c r="C2042" s="1" t="s">
        <v>115</v>
      </c>
      <c r="D2042" s="1" t="s">
        <v>4</v>
      </c>
      <c r="E2042" s="1">
        <v>0.28399999999999997</v>
      </c>
      <c r="H2042" s="1">
        <f t="shared" si="37"/>
        <v>-0.54668165995296236</v>
      </c>
    </row>
    <row r="2043" spans="2:8">
      <c r="B2043" s="1" t="s">
        <v>54</v>
      </c>
      <c r="C2043" s="1" t="s">
        <v>31</v>
      </c>
      <c r="D2043" s="1" t="s">
        <v>4</v>
      </c>
      <c r="E2043" s="1">
        <v>3.7999999999999999E-2</v>
      </c>
      <c r="H2043" s="1">
        <f t="shared" si="37"/>
        <v>-1.4202164033831899</v>
      </c>
    </row>
    <row r="2044" spans="2:8">
      <c r="B2044" s="1" t="s">
        <v>54</v>
      </c>
      <c r="C2044" s="1" t="s">
        <v>31</v>
      </c>
      <c r="D2044" s="1" t="s">
        <v>4</v>
      </c>
      <c r="E2044" s="1">
        <v>0.184</v>
      </c>
      <c r="H2044" s="1">
        <f t="shared" si="37"/>
        <v>-0.73518217699046351</v>
      </c>
    </row>
    <row r="2045" spans="2:8">
      <c r="B2045" s="1" t="s">
        <v>54</v>
      </c>
      <c r="C2045" s="1" t="s">
        <v>31</v>
      </c>
      <c r="D2045" s="1" t="s">
        <v>4</v>
      </c>
      <c r="E2045" s="1">
        <v>0.17699999999999999</v>
      </c>
      <c r="H2045" s="1">
        <f t="shared" si="37"/>
        <v>-0.75202673363819339</v>
      </c>
    </row>
    <row r="2046" spans="2:8">
      <c r="B2046" s="1" t="s">
        <v>54</v>
      </c>
      <c r="C2046" s="1" t="s">
        <v>31</v>
      </c>
      <c r="D2046" s="1" t="s">
        <v>4</v>
      </c>
      <c r="E2046" s="1">
        <v>0.151</v>
      </c>
      <c r="H2046" s="1">
        <f t="shared" si="37"/>
        <v>-0.82102305270683062</v>
      </c>
    </row>
    <row r="2047" spans="2:8">
      <c r="B2047" s="1" t="s">
        <v>54</v>
      </c>
      <c r="C2047" s="1" t="s">
        <v>31</v>
      </c>
      <c r="D2047" s="1" t="s">
        <v>4</v>
      </c>
      <c r="E2047" s="1">
        <v>1.2999999999999999E-2</v>
      </c>
      <c r="H2047" s="1">
        <f t="shared" si="37"/>
        <v>-1.8860566476931633</v>
      </c>
    </row>
    <row r="2048" spans="2:8">
      <c r="B2048" s="1" t="s">
        <v>54</v>
      </c>
      <c r="C2048" s="1" t="s">
        <v>26</v>
      </c>
      <c r="D2048" s="1" t="s">
        <v>3</v>
      </c>
      <c r="E2048" s="1">
        <v>0.23200000000000001</v>
      </c>
      <c r="H2048" s="1">
        <f t="shared" si="37"/>
        <v>-0.63451201510910027</v>
      </c>
    </row>
    <row r="2049" spans="2:8">
      <c r="B2049" s="1" t="s">
        <v>54</v>
      </c>
      <c r="C2049" s="1" t="s">
        <v>26</v>
      </c>
      <c r="D2049" s="1" t="s">
        <v>3</v>
      </c>
      <c r="E2049" s="1">
        <v>0.217</v>
      </c>
      <c r="H2049" s="1">
        <f t="shared" si="37"/>
        <v>-0.66354026615147055</v>
      </c>
    </row>
    <row r="2050" spans="2:8">
      <c r="B2050" s="1" t="s">
        <v>54</v>
      </c>
      <c r="C2050" s="1" t="s">
        <v>115</v>
      </c>
      <c r="D2050" s="1" t="s">
        <v>3</v>
      </c>
      <c r="E2050" s="1">
        <v>0.14499999999999999</v>
      </c>
      <c r="H2050" s="1">
        <f t="shared" si="37"/>
        <v>-0.83863199776502517</v>
      </c>
    </row>
    <row r="2051" spans="2:8">
      <c r="B2051" s="1" t="s">
        <v>54</v>
      </c>
      <c r="C2051" s="1" t="s">
        <v>115</v>
      </c>
      <c r="D2051" s="1" t="s">
        <v>3</v>
      </c>
      <c r="E2051" s="1">
        <v>0.15</v>
      </c>
      <c r="H2051" s="1">
        <f t="shared" si="37"/>
        <v>-0.82390874094431876</v>
      </c>
    </row>
    <row r="2052" spans="2:8">
      <c r="B2052" s="1" t="s">
        <v>54</v>
      </c>
      <c r="C2052" s="1" t="s">
        <v>31</v>
      </c>
      <c r="D2052" s="1" t="s">
        <v>3</v>
      </c>
      <c r="E2052" s="1">
        <v>0.182</v>
      </c>
      <c r="H2052" s="1">
        <f t="shared" si="37"/>
        <v>-0.73992861201492521</v>
      </c>
    </row>
    <row r="2053" spans="2:8">
      <c r="B2053" s="1" t="s">
        <v>54</v>
      </c>
      <c r="C2053" s="1" t="s">
        <v>31</v>
      </c>
      <c r="D2053" s="1" t="s">
        <v>3</v>
      </c>
      <c r="E2053" s="1">
        <v>0.121</v>
      </c>
      <c r="H2053" s="1">
        <f t="shared" si="37"/>
        <v>-0.91721462968354994</v>
      </c>
    </row>
    <row r="2054" spans="2:8">
      <c r="B2054" s="1" t="s">
        <v>54</v>
      </c>
      <c r="C2054" s="1" t="s">
        <v>31</v>
      </c>
      <c r="D2054" s="1" t="s">
        <v>3</v>
      </c>
      <c r="E2054" s="1">
        <v>0.13800000000000001</v>
      </c>
      <c r="H2054" s="1">
        <f t="shared" si="37"/>
        <v>-0.86012091359876341</v>
      </c>
    </row>
    <row r="2055" spans="2:8">
      <c r="B2055" s="1" t="s">
        <v>54</v>
      </c>
      <c r="C2055" s="1" t="s">
        <v>31</v>
      </c>
      <c r="D2055" s="1" t="s">
        <v>3</v>
      </c>
      <c r="E2055" s="1">
        <v>0.104</v>
      </c>
      <c r="H2055" s="1">
        <f t="shared" si="37"/>
        <v>-0.98296666070121963</v>
      </c>
    </row>
    <row r="2056" spans="2:8">
      <c r="B2056" s="1" t="s">
        <v>54</v>
      </c>
      <c r="C2056" s="1" t="s">
        <v>31</v>
      </c>
      <c r="D2056" s="1" t="s">
        <v>3</v>
      </c>
      <c r="E2056" s="1">
        <v>4.4999999999999998E-2</v>
      </c>
      <c r="H2056" s="1">
        <f t="shared" si="37"/>
        <v>-1.3467874862246563</v>
      </c>
    </row>
    <row r="2057" spans="2:8">
      <c r="B2057" s="1" t="s">
        <v>54</v>
      </c>
      <c r="C2057" s="1" t="s">
        <v>26</v>
      </c>
      <c r="D2057" s="1" t="s">
        <v>75</v>
      </c>
      <c r="E2057" s="1">
        <v>0.56699999999999995</v>
      </c>
      <c r="H2057" s="1">
        <f t="shared" si="37"/>
        <v>-0.24641694110709347</v>
      </c>
    </row>
    <row r="2058" spans="2:8">
      <c r="B2058" s="1" t="s">
        <v>54</v>
      </c>
      <c r="C2058" s="1" t="s">
        <v>115</v>
      </c>
      <c r="D2058" s="1" t="s">
        <v>75</v>
      </c>
      <c r="E2058" s="1">
        <v>0.224</v>
      </c>
      <c r="H2058" s="1">
        <f t="shared" si="37"/>
        <v>-0.64975198166583714</v>
      </c>
    </row>
    <row r="2059" spans="2:8">
      <c r="B2059" s="1" t="s">
        <v>54</v>
      </c>
      <c r="C2059" s="1" t="s">
        <v>31</v>
      </c>
      <c r="D2059" s="1" t="s">
        <v>75</v>
      </c>
      <c r="E2059" s="1">
        <v>0.56699999999999995</v>
      </c>
      <c r="H2059" s="1">
        <f t="shared" si="37"/>
        <v>-0.24641694110709347</v>
      </c>
    </row>
    <row r="2060" spans="2:8">
      <c r="B2060" s="1" t="s">
        <v>54</v>
      </c>
      <c r="C2060" s="1" t="s">
        <v>31</v>
      </c>
      <c r="D2060" s="1" t="s">
        <v>75</v>
      </c>
      <c r="E2060" s="1">
        <v>0.45700000000000002</v>
      </c>
      <c r="H2060" s="1">
        <f t="shared" si="37"/>
        <v>-0.34008379993014975</v>
      </c>
    </row>
    <row r="2061" spans="2:8">
      <c r="B2061" s="1" t="s">
        <v>54</v>
      </c>
      <c r="C2061" s="1" t="s">
        <v>31</v>
      </c>
      <c r="D2061" s="1" t="s">
        <v>75</v>
      </c>
      <c r="E2061" s="1">
        <v>0.108</v>
      </c>
      <c r="H2061" s="1">
        <f t="shared" si="37"/>
        <v>-0.96657624451305035</v>
      </c>
    </row>
    <row r="2062" spans="2:8">
      <c r="B2062" s="1" t="s">
        <v>54</v>
      </c>
      <c r="C2062" s="1" t="s">
        <v>26</v>
      </c>
      <c r="D2062" s="1" t="s">
        <v>27</v>
      </c>
      <c r="E2062" s="1">
        <v>0.02</v>
      </c>
      <c r="H2062" s="1">
        <f t="shared" si="37"/>
        <v>-1.6989700043360187</v>
      </c>
    </row>
    <row r="2063" spans="2:8">
      <c r="B2063" s="1" t="s">
        <v>54</v>
      </c>
      <c r="C2063" s="1" t="s">
        <v>31</v>
      </c>
      <c r="D2063" s="1" t="s">
        <v>27</v>
      </c>
      <c r="E2063" s="1">
        <v>2.3E-2</v>
      </c>
      <c r="H2063" s="1">
        <f t="shared" si="37"/>
        <v>-1.6382721639824072</v>
      </c>
    </row>
    <row r="2064" spans="2:8">
      <c r="B2064" s="1" t="s">
        <v>54</v>
      </c>
      <c r="C2064" s="1" t="s">
        <v>31</v>
      </c>
      <c r="D2064" s="1" t="s">
        <v>27</v>
      </c>
      <c r="E2064" s="1">
        <v>2.7E-2</v>
      </c>
      <c r="H2064" s="1">
        <f t="shared" si="37"/>
        <v>-1.5686362358410126</v>
      </c>
    </row>
    <row r="2065" spans="2:8">
      <c r="B2065" s="1" t="s">
        <v>123</v>
      </c>
      <c r="C2065" s="1" t="s">
        <v>31</v>
      </c>
      <c r="D2065" s="1" t="s">
        <v>2</v>
      </c>
      <c r="E2065" s="1">
        <v>4.0000000000000001E-3</v>
      </c>
      <c r="H2065" s="1">
        <f t="shared" si="37"/>
        <v>-2.3979400086720375</v>
      </c>
    </row>
    <row r="2066" spans="2:8">
      <c r="B2066" s="1" t="s">
        <v>123</v>
      </c>
      <c r="C2066" s="1" t="s">
        <v>31</v>
      </c>
      <c r="D2066" s="1" t="s">
        <v>2</v>
      </c>
      <c r="E2066" s="1">
        <v>1E-3</v>
      </c>
      <c r="H2066" s="1">
        <f t="shared" si="37"/>
        <v>-3</v>
      </c>
    </row>
    <row r="2067" spans="2:8">
      <c r="B2067" s="1" t="s">
        <v>123</v>
      </c>
      <c r="C2067" s="1" t="s">
        <v>31</v>
      </c>
      <c r="D2067" s="1" t="s">
        <v>2</v>
      </c>
      <c r="E2067" s="1">
        <v>1E-3</v>
      </c>
      <c r="H2067" s="1">
        <f t="shared" si="37"/>
        <v>-3</v>
      </c>
    </row>
    <row r="2068" spans="2:8">
      <c r="B2068" s="1" t="s">
        <v>123</v>
      </c>
      <c r="C2068" s="1" t="s">
        <v>115</v>
      </c>
      <c r="D2068" s="1" t="s">
        <v>2</v>
      </c>
      <c r="E2068" s="1">
        <v>0.66800000000000004</v>
      </c>
      <c r="H2068" s="1">
        <f t="shared" si="37"/>
        <v>-0.1752235375244543</v>
      </c>
    </row>
    <row r="2069" spans="2:8">
      <c r="B2069" s="1" t="s">
        <v>123</v>
      </c>
      <c r="C2069" s="1" t="s">
        <v>115</v>
      </c>
      <c r="D2069" s="1" t="s">
        <v>2</v>
      </c>
      <c r="E2069" s="1">
        <v>0.10299999999999999</v>
      </c>
      <c r="H2069" s="1">
        <f t="shared" si="37"/>
        <v>-0.98716277529482777</v>
      </c>
    </row>
    <row r="2070" spans="2:8">
      <c r="B2070" s="1" t="s">
        <v>123</v>
      </c>
      <c r="C2070" s="1" t="s">
        <v>115</v>
      </c>
      <c r="D2070" s="1" t="s">
        <v>2</v>
      </c>
      <c r="E2070" s="1">
        <v>8.9999999999999993E-3</v>
      </c>
      <c r="H2070" s="1">
        <f t="shared" si="37"/>
        <v>-2.0457574905606752</v>
      </c>
    </row>
    <row r="2071" spans="2:8">
      <c r="B2071" s="1" t="s">
        <v>123</v>
      </c>
      <c r="C2071" s="1" t="s">
        <v>31</v>
      </c>
      <c r="D2071" s="1" t="s">
        <v>2</v>
      </c>
      <c r="E2071" s="1">
        <v>2E-3</v>
      </c>
      <c r="H2071" s="1">
        <f t="shared" si="37"/>
        <v>-2.6989700043360187</v>
      </c>
    </row>
    <row r="2072" spans="2:8">
      <c r="B2072" s="1" t="s">
        <v>123</v>
      </c>
      <c r="C2072" s="1" t="s">
        <v>115</v>
      </c>
      <c r="D2072" s="1" t="s">
        <v>2</v>
      </c>
      <c r="E2072" s="1">
        <v>1.7000000000000001E-2</v>
      </c>
      <c r="H2072" s="1">
        <f t="shared" si="37"/>
        <v>-1.7695510786217261</v>
      </c>
    </row>
    <row r="2073" spans="2:8">
      <c r="B2073" s="1" t="s">
        <v>123</v>
      </c>
      <c r="C2073" s="1" t="s">
        <v>115</v>
      </c>
      <c r="D2073" s="1" t="s">
        <v>2</v>
      </c>
      <c r="E2073" s="1">
        <v>4.3999999999999997E-2</v>
      </c>
      <c r="H2073" s="1">
        <f t="shared" si="37"/>
        <v>-1.3565473235138126</v>
      </c>
    </row>
    <row r="2074" spans="2:8">
      <c r="B2074" s="1" t="s">
        <v>123</v>
      </c>
      <c r="C2074" s="1" t="s">
        <v>115</v>
      </c>
      <c r="D2074" s="1" t="s">
        <v>2</v>
      </c>
      <c r="E2074" s="1">
        <v>5.0000000000000001E-3</v>
      </c>
      <c r="H2074" s="1">
        <f t="shared" si="37"/>
        <v>-2.3010299956639813</v>
      </c>
    </row>
    <row r="2075" spans="2:8">
      <c r="B2075" s="1" t="s">
        <v>123</v>
      </c>
      <c r="C2075" s="1" t="s">
        <v>115</v>
      </c>
      <c r="D2075" s="1" t="s">
        <v>2</v>
      </c>
      <c r="E2075" s="1">
        <v>0.20799999999999999</v>
      </c>
      <c r="H2075" s="1">
        <f t="shared" si="37"/>
        <v>-0.68193666503723849</v>
      </c>
    </row>
    <row r="2076" spans="2:8">
      <c r="B2076" s="1" t="s">
        <v>123</v>
      </c>
      <c r="C2076" s="1" t="s">
        <v>115</v>
      </c>
      <c r="D2076" s="1" t="s">
        <v>2</v>
      </c>
      <c r="E2076" s="1">
        <v>0.04</v>
      </c>
      <c r="H2076" s="1">
        <f t="shared" si="37"/>
        <v>-1.3979400086720375</v>
      </c>
    </row>
    <row r="2077" spans="2:8">
      <c r="B2077" s="1" t="s">
        <v>123</v>
      </c>
      <c r="C2077" s="1" t="s">
        <v>115</v>
      </c>
      <c r="D2077" s="1" t="s">
        <v>2</v>
      </c>
      <c r="E2077" s="1">
        <v>3.0000000000000001E-3</v>
      </c>
      <c r="H2077" s="1">
        <f t="shared" si="37"/>
        <v>-2.5228787452803374</v>
      </c>
    </row>
    <row r="2078" spans="2:8">
      <c r="B2078" s="1" t="s">
        <v>123</v>
      </c>
      <c r="C2078" s="1" t="s">
        <v>115</v>
      </c>
      <c r="D2078" s="1" t="s">
        <v>2</v>
      </c>
      <c r="E2078" s="1">
        <v>7.0000000000000001E-3</v>
      </c>
      <c r="H2078" s="1">
        <f t="shared" si="37"/>
        <v>-2.1549019599857431</v>
      </c>
    </row>
    <row r="2079" spans="2:8">
      <c r="B2079" s="1" t="s">
        <v>123</v>
      </c>
      <c r="C2079" s="1" t="s">
        <v>26</v>
      </c>
      <c r="D2079" s="1" t="s">
        <v>2</v>
      </c>
      <c r="E2079" s="1">
        <v>0.33500000000000002</v>
      </c>
      <c r="H2079" s="1">
        <f t="shared" si="37"/>
        <v>-0.47495519296315475</v>
      </c>
    </row>
    <row r="2080" spans="2:8">
      <c r="B2080" s="1" t="s">
        <v>123</v>
      </c>
      <c r="C2080" s="1" t="s">
        <v>31</v>
      </c>
      <c r="D2080" s="1" t="s">
        <v>2</v>
      </c>
      <c r="E2080" s="1">
        <v>1.0229999999999999</v>
      </c>
      <c r="H2080" s="1">
        <f t="shared" si="37"/>
        <v>9.8756337121601191E-3</v>
      </c>
    </row>
    <row r="2081" spans="2:8">
      <c r="B2081" s="1" t="s">
        <v>123</v>
      </c>
      <c r="C2081" s="1" t="s">
        <v>31</v>
      </c>
      <c r="D2081" s="1" t="s">
        <v>2</v>
      </c>
      <c r="E2081" s="1">
        <v>1.0999999999999999E-2</v>
      </c>
      <c r="H2081" s="1">
        <f t="shared" si="37"/>
        <v>-1.9586073148417751</v>
      </c>
    </row>
    <row r="2082" spans="2:8">
      <c r="B2082" s="1" t="s">
        <v>123</v>
      </c>
      <c r="C2082" s="1" t="s">
        <v>26</v>
      </c>
      <c r="D2082" s="1" t="s">
        <v>2</v>
      </c>
      <c r="E2082" s="1">
        <v>0.20100000000000001</v>
      </c>
      <c r="H2082" s="1">
        <f t="shared" si="37"/>
        <v>-0.69680394257951106</v>
      </c>
    </row>
    <row r="2083" spans="2:8">
      <c r="B2083" s="1" t="s">
        <v>123</v>
      </c>
      <c r="C2083" s="1" t="s">
        <v>26</v>
      </c>
      <c r="D2083" s="1" t="s">
        <v>2</v>
      </c>
      <c r="E2083" s="1">
        <v>3.6999999999999998E-2</v>
      </c>
      <c r="H2083" s="1">
        <f t="shared" si="37"/>
        <v>-1.431798275933005</v>
      </c>
    </row>
    <row r="2084" spans="2:8">
      <c r="B2084" s="1" t="s">
        <v>123</v>
      </c>
      <c r="C2084" s="1" t="s">
        <v>26</v>
      </c>
      <c r="D2084" s="1" t="s">
        <v>2</v>
      </c>
      <c r="E2084" s="1">
        <v>6.0000000000000001E-3</v>
      </c>
      <c r="H2084" s="1">
        <f t="shared" si="37"/>
        <v>-2.2218487496163561</v>
      </c>
    </row>
    <row r="2085" spans="2:8">
      <c r="B2085" s="1" t="s">
        <v>123</v>
      </c>
      <c r="C2085" s="1" t="s">
        <v>31</v>
      </c>
      <c r="D2085" s="1" t="s">
        <v>2</v>
      </c>
      <c r="E2085" s="1">
        <v>0.14699999999999999</v>
      </c>
      <c r="H2085" s="1">
        <f t="shared" si="37"/>
        <v>-0.83268266525182388</v>
      </c>
    </row>
    <row r="2086" spans="2:8">
      <c r="B2086" s="1" t="s">
        <v>123</v>
      </c>
      <c r="C2086" s="1" t="s">
        <v>31</v>
      </c>
      <c r="D2086" s="1" t="s">
        <v>2</v>
      </c>
      <c r="E2086" s="1">
        <v>1.7999999999999999E-2</v>
      </c>
      <c r="H2086" s="1">
        <f t="shared" si="37"/>
        <v>-1.744727494896694</v>
      </c>
    </row>
    <row r="2087" spans="2:8">
      <c r="B2087" s="1" t="s">
        <v>123</v>
      </c>
      <c r="C2087" s="1" t="s">
        <v>31</v>
      </c>
      <c r="D2087" s="1" t="s">
        <v>2</v>
      </c>
      <c r="E2087" s="1">
        <v>2E-3</v>
      </c>
      <c r="H2087" s="1">
        <f t="shared" si="37"/>
        <v>-2.6989700043360187</v>
      </c>
    </row>
    <row r="2088" spans="2:8">
      <c r="B2088" s="1" t="s">
        <v>123</v>
      </c>
      <c r="C2088" s="1" t="s">
        <v>31</v>
      </c>
      <c r="D2088" s="1" t="s">
        <v>2</v>
      </c>
      <c r="E2088" s="1">
        <v>1.0999999999999999E-2</v>
      </c>
      <c r="H2088" s="1">
        <f t="shared" si="37"/>
        <v>-1.9586073148417751</v>
      </c>
    </row>
    <row r="2089" spans="2:8">
      <c r="B2089" s="1" t="s">
        <v>123</v>
      </c>
      <c r="C2089" s="1" t="s">
        <v>31</v>
      </c>
      <c r="D2089" s="1" t="s">
        <v>2</v>
      </c>
      <c r="E2089" s="1">
        <v>2.4E-2</v>
      </c>
      <c r="H2089" s="1">
        <f t="shared" si="37"/>
        <v>-1.6197887582883939</v>
      </c>
    </row>
    <row r="2090" spans="2:8">
      <c r="B2090" s="1" t="s">
        <v>123</v>
      </c>
      <c r="C2090" s="1" t="s">
        <v>31</v>
      </c>
      <c r="D2090" s="1" t="s">
        <v>2</v>
      </c>
      <c r="E2090" s="1">
        <v>3.0000000000000001E-3</v>
      </c>
      <c r="H2090" s="1">
        <f t="shared" si="37"/>
        <v>-2.5228787452803374</v>
      </c>
    </row>
    <row r="2091" spans="2:8">
      <c r="B2091" s="1" t="s">
        <v>123</v>
      </c>
      <c r="C2091" s="1" t="s">
        <v>26</v>
      </c>
      <c r="D2091" s="1" t="s">
        <v>2</v>
      </c>
      <c r="E2091" s="1">
        <v>4.5999999999999999E-2</v>
      </c>
      <c r="H2091" s="1">
        <f t="shared" si="37"/>
        <v>-1.3372421683184259</v>
      </c>
    </row>
    <row r="2092" spans="2:8">
      <c r="B2092" s="1" t="s">
        <v>123</v>
      </c>
      <c r="C2092" s="1" t="s">
        <v>26</v>
      </c>
      <c r="D2092" s="1" t="s">
        <v>2</v>
      </c>
      <c r="E2092" s="1">
        <v>8.0000000000000002E-3</v>
      </c>
      <c r="H2092" s="1">
        <f t="shared" si="37"/>
        <v>-2.0969100130080562</v>
      </c>
    </row>
    <row r="2093" spans="2:8">
      <c r="B2093" s="1" t="s">
        <v>123</v>
      </c>
      <c r="C2093" s="1" t="s">
        <v>115</v>
      </c>
      <c r="D2093" s="1" t="s">
        <v>2</v>
      </c>
      <c r="E2093" s="1">
        <v>0.01</v>
      </c>
      <c r="H2093" s="1">
        <f t="shared" si="37"/>
        <v>-2</v>
      </c>
    </row>
    <row r="2094" spans="2:8">
      <c r="B2094" s="1" t="s">
        <v>123</v>
      </c>
      <c r="C2094" s="1" t="s">
        <v>115</v>
      </c>
      <c r="D2094" s="1" t="s">
        <v>2</v>
      </c>
      <c r="E2094" s="1">
        <v>5.0000000000000001E-3</v>
      </c>
      <c r="H2094" s="1">
        <f t="shared" ref="H2094:H2157" si="38">LOG(E2094)</f>
        <v>-2.3010299956639813</v>
      </c>
    </row>
    <row r="2095" spans="2:8">
      <c r="B2095" s="1" t="s">
        <v>123</v>
      </c>
      <c r="C2095" s="1" t="s">
        <v>115</v>
      </c>
      <c r="D2095" s="1" t="s">
        <v>2</v>
      </c>
      <c r="E2095" s="1">
        <v>1E-3</v>
      </c>
      <c r="H2095" s="1">
        <f t="shared" si="38"/>
        <v>-3</v>
      </c>
    </row>
    <row r="2096" spans="2:8">
      <c r="B2096" s="1" t="s">
        <v>123</v>
      </c>
      <c r="C2096" s="1" t="s">
        <v>26</v>
      </c>
      <c r="D2096" s="1" t="s">
        <v>2</v>
      </c>
      <c r="E2096" s="1">
        <v>0.13600000000000001</v>
      </c>
      <c r="H2096" s="1">
        <f t="shared" si="38"/>
        <v>-0.86646109162978246</v>
      </c>
    </row>
    <row r="2097" spans="2:8">
      <c r="B2097" s="1" t="s">
        <v>123</v>
      </c>
      <c r="C2097" s="1" t="s">
        <v>26</v>
      </c>
      <c r="D2097" s="1" t="s">
        <v>2</v>
      </c>
      <c r="E2097" s="1">
        <v>0.03</v>
      </c>
      <c r="H2097" s="1">
        <f t="shared" si="38"/>
        <v>-1.5228787452803376</v>
      </c>
    </row>
    <row r="2098" spans="2:8">
      <c r="B2098" s="1" t="s">
        <v>123</v>
      </c>
      <c r="C2098" s="1" t="s">
        <v>26</v>
      </c>
      <c r="D2098" s="1" t="s">
        <v>2</v>
      </c>
      <c r="E2098" s="1">
        <v>1E-3</v>
      </c>
      <c r="H2098" s="1">
        <f t="shared" si="38"/>
        <v>-3</v>
      </c>
    </row>
    <row r="2099" spans="2:8">
      <c r="B2099" s="1" t="s">
        <v>123</v>
      </c>
      <c r="C2099" s="1" t="s">
        <v>115</v>
      </c>
      <c r="D2099" s="1" t="s">
        <v>2</v>
      </c>
      <c r="E2099" s="1">
        <v>2.3E-2</v>
      </c>
      <c r="H2099" s="1">
        <f t="shared" si="38"/>
        <v>-1.6382721639824072</v>
      </c>
    </row>
    <row r="2100" spans="2:8">
      <c r="B2100" s="1" t="s">
        <v>123</v>
      </c>
      <c r="C2100" s="1" t="s">
        <v>115</v>
      </c>
      <c r="D2100" s="1" t="s">
        <v>2</v>
      </c>
      <c r="E2100" s="1">
        <v>4.0000000000000001E-3</v>
      </c>
      <c r="H2100" s="1">
        <f t="shared" si="38"/>
        <v>-2.3979400086720375</v>
      </c>
    </row>
    <row r="2101" spans="2:8">
      <c r="B2101" s="1" t="s">
        <v>123</v>
      </c>
      <c r="C2101" s="1" t="s">
        <v>31</v>
      </c>
      <c r="D2101" s="1" t="s">
        <v>2</v>
      </c>
      <c r="E2101" s="1">
        <v>2.1000000000000001E-2</v>
      </c>
      <c r="H2101" s="1">
        <f t="shared" si="38"/>
        <v>-1.6777807052660807</v>
      </c>
    </row>
    <row r="2102" spans="2:8">
      <c r="B2102" s="1" t="s">
        <v>123</v>
      </c>
      <c r="C2102" s="1" t="s">
        <v>31</v>
      </c>
      <c r="D2102" s="1" t="s">
        <v>2</v>
      </c>
      <c r="E2102" s="1">
        <v>2E-3</v>
      </c>
      <c r="H2102" s="1">
        <f t="shared" si="38"/>
        <v>-2.6989700043360187</v>
      </c>
    </row>
    <row r="2103" spans="2:8">
      <c r="B2103" s="1" t="s">
        <v>123</v>
      </c>
      <c r="C2103" s="1" t="s">
        <v>26</v>
      </c>
      <c r="D2103" s="1" t="s">
        <v>2</v>
      </c>
      <c r="E2103" s="1">
        <v>7.0000000000000001E-3</v>
      </c>
      <c r="H2103" s="1">
        <f t="shared" si="38"/>
        <v>-2.1549019599857431</v>
      </c>
    </row>
    <row r="2104" spans="2:8">
      <c r="B2104" s="1" t="s">
        <v>123</v>
      </c>
      <c r="C2104" s="1" t="s">
        <v>115</v>
      </c>
      <c r="D2104" s="1" t="s">
        <v>2</v>
      </c>
      <c r="E2104" s="1">
        <v>4.2999999999999997E-2</v>
      </c>
      <c r="H2104" s="1">
        <f t="shared" si="38"/>
        <v>-1.3665315444204136</v>
      </c>
    </row>
    <row r="2105" spans="2:8">
      <c r="B2105" s="1" t="s">
        <v>123</v>
      </c>
      <c r="C2105" s="1" t="s">
        <v>115</v>
      </c>
      <c r="D2105" s="1" t="s">
        <v>2</v>
      </c>
      <c r="E2105" s="1">
        <v>7.0000000000000001E-3</v>
      </c>
      <c r="H2105" s="1">
        <f t="shared" si="38"/>
        <v>-2.1549019599857431</v>
      </c>
    </row>
    <row r="2106" spans="2:8">
      <c r="B2106" s="1" t="s">
        <v>123</v>
      </c>
      <c r="C2106" s="1" t="s">
        <v>115</v>
      </c>
      <c r="D2106" s="1" t="s">
        <v>2</v>
      </c>
      <c r="E2106" s="1">
        <v>1E-3</v>
      </c>
      <c r="H2106" s="1">
        <f t="shared" si="38"/>
        <v>-3</v>
      </c>
    </row>
    <row r="2107" spans="2:8">
      <c r="B2107" s="1" t="s">
        <v>123</v>
      </c>
      <c r="C2107" s="1" t="s">
        <v>31</v>
      </c>
      <c r="D2107" s="1" t="s">
        <v>2</v>
      </c>
      <c r="E2107" s="1">
        <v>3.0000000000000001E-3</v>
      </c>
      <c r="H2107" s="1">
        <f t="shared" si="38"/>
        <v>-2.5228787452803374</v>
      </c>
    </row>
    <row r="2108" spans="2:8">
      <c r="B2108" s="1" t="s">
        <v>123</v>
      </c>
      <c r="C2108" s="1" t="s">
        <v>26</v>
      </c>
      <c r="D2108" s="1" t="s">
        <v>2</v>
      </c>
      <c r="E2108" s="1">
        <v>1.7000000000000001E-2</v>
      </c>
      <c r="H2108" s="1">
        <f t="shared" si="38"/>
        <v>-1.7695510786217261</v>
      </c>
    </row>
    <row r="2109" spans="2:8">
      <c r="B2109" s="1" t="s">
        <v>123</v>
      </c>
      <c r="C2109" s="1" t="s">
        <v>115</v>
      </c>
      <c r="D2109" s="1" t="s">
        <v>2</v>
      </c>
      <c r="E2109" s="1">
        <v>4.4999999999999998E-2</v>
      </c>
      <c r="H2109" s="1">
        <f t="shared" si="38"/>
        <v>-1.3467874862246563</v>
      </c>
    </row>
    <row r="2110" spans="2:8">
      <c r="B2110" s="1" t="s">
        <v>123</v>
      </c>
      <c r="C2110" s="1" t="s">
        <v>115</v>
      </c>
      <c r="D2110" s="1" t="s">
        <v>2</v>
      </c>
      <c r="E2110" s="1">
        <v>1.2E-2</v>
      </c>
      <c r="H2110" s="1">
        <f t="shared" si="38"/>
        <v>-1.9208187539523751</v>
      </c>
    </row>
    <row r="2111" spans="2:8">
      <c r="B2111" s="1" t="s">
        <v>123</v>
      </c>
      <c r="C2111" s="1" t="s">
        <v>26</v>
      </c>
      <c r="D2111" s="1" t="s">
        <v>2</v>
      </c>
      <c r="E2111" s="1">
        <v>5.5E-2</v>
      </c>
      <c r="H2111" s="1">
        <f t="shared" si="38"/>
        <v>-1.2596373105057561</v>
      </c>
    </row>
    <row r="2112" spans="2:8">
      <c r="B2112" s="1" t="s">
        <v>123</v>
      </c>
      <c r="C2112" s="1" t="s">
        <v>31</v>
      </c>
      <c r="D2112" s="1" t="s">
        <v>2</v>
      </c>
      <c r="E2112" s="1">
        <v>3.0000000000000001E-3</v>
      </c>
      <c r="H2112" s="1">
        <f t="shared" si="38"/>
        <v>-2.5228787452803374</v>
      </c>
    </row>
    <row r="2113" spans="2:8">
      <c r="B2113" s="1" t="s">
        <v>123</v>
      </c>
      <c r="C2113" s="1" t="s">
        <v>31</v>
      </c>
      <c r="D2113" s="1" t="s">
        <v>2</v>
      </c>
      <c r="E2113" s="1">
        <v>3.0000000000000001E-3</v>
      </c>
      <c r="H2113" s="1">
        <f t="shared" si="38"/>
        <v>-2.5228787452803374</v>
      </c>
    </row>
    <row r="2114" spans="2:8">
      <c r="B2114" s="1" t="s">
        <v>123</v>
      </c>
      <c r="C2114" s="1" t="s">
        <v>31</v>
      </c>
      <c r="D2114" s="1" t="s">
        <v>2</v>
      </c>
      <c r="E2114" s="1">
        <v>0.72299999999999998</v>
      </c>
      <c r="H2114" s="1">
        <f t="shared" si="38"/>
        <v>-0.14086170270546919</v>
      </c>
    </row>
    <row r="2115" spans="2:8">
      <c r="B2115" s="1" t="s">
        <v>123</v>
      </c>
      <c r="C2115" s="1" t="s">
        <v>31</v>
      </c>
      <c r="D2115" s="1" t="s">
        <v>2</v>
      </c>
      <c r="E2115" s="1">
        <v>1.2999999999999999E-2</v>
      </c>
      <c r="H2115" s="1">
        <f t="shared" si="38"/>
        <v>-1.8860566476931633</v>
      </c>
    </row>
    <row r="2116" spans="2:8">
      <c r="B2116" s="1" t="s">
        <v>123</v>
      </c>
      <c r="C2116" s="1" t="s">
        <v>31</v>
      </c>
      <c r="D2116" s="1" t="s">
        <v>2</v>
      </c>
      <c r="E2116" s="1">
        <v>1E-3</v>
      </c>
      <c r="H2116" s="1">
        <f t="shared" si="38"/>
        <v>-3</v>
      </c>
    </row>
    <row r="2117" spans="2:8">
      <c r="B2117" s="1" t="s">
        <v>123</v>
      </c>
      <c r="C2117" s="1" t="s">
        <v>31</v>
      </c>
      <c r="D2117" s="1" t="s">
        <v>2</v>
      </c>
      <c r="E2117" s="1">
        <v>1.4999999999999999E-2</v>
      </c>
      <c r="H2117" s="1">
        <f t="shared" si="38"/>
        <v>-1.8239087409443189</v>
      </c>
    </row>
    <row r="2118" spans="2:8">
      <c r="B2118" s="1" t="s">
        <v>123</v>
      </c>
      <c r="C2118" s="1" t="s">
        <v>31</v>
      </c>
      <c r="D2118" s="1" t="s">
        <v>2</v>
      </c>
      <c r="E2118" s="1">
        <v>3.0000000000000001E-3</v>
      </c>
      <c r="H2118" s="1">
        <f t="shared" si="38"/>
        <v>-2.5228787452803374</v>
      </c>
    </row>
    <row r="2119" spans="2:8">
      <c r="B2119" s="1" t="s">
        <v>123</v>
      </c>
      <c r="C2119" s="1" t="s">
        <v>31</v>
      </c>
      <c r="D2119" s="1" t="s">
        <v>7</v>
      </c>
      <c r="E2119" s="1">
        <v>7.2999999999999995E-2</v>
      </c>
      <c r="H2119" s="1">
        <f t="shared" si="38"/>
        <v>-1.1366771398795441</v>
      </c>
    </row>
    <row r="2120" spans="2:8">
      <c r="B2120" s="1" t="s">
        <v>123</v>
      </c>
      <c r="C2120" s="1" t="s">
        <v>31</v>
      </c>
      <c r="D2120" s="1" t="s">
        <v>7</v>
      </c>
      <c r="E2120" s="1">
        <v>2E-3</v>
      </c>
      <c r="H2120" s="1">
        <f t="shared" si="38"/>
        <v>-2.6989700043360187</v>
      </c>
    </row>
    <row r="2121" spans="2:8">
      <c r="B2121" s="1" t="s">
        <v>123</v>
      </c>
      <c r="C2121" s="1" t="s">
        <v>31</v>
      </c>
      <c r="D2121" s="1" t="s">
        <v>7</v>
      </c>
      <c r="E2121" s="1">
        <v>1E-3</v>
      </c>
      <c r="H2121" s="1">
        <f t="shared" si="38"/>
        <v>-3</v>
      </c>
    </row>
    <row r="2122" spans="2:8">
      <c r="B2122" s="1" t="s">
        <v>123</v>
      </c>
      <c r="C2122" s="1" t="s">
        <v>115</v>
      </c>
      <c r="D2122" s="1" t="s">
        <v>7</v>
      </c>
      <c r="E2122" s="1">
        <v>0.82299999999999995</v>
      </c>
      <c r="H2122" s="1">
        <f t="shared" si="38"/>
        <v>-8.4600164787730178E-2</v>
      </c>
    </row>
    <row r="2123" spans="2:8">
      <c r="B2123" s="1" t="s">
        <v>123</v>
      </c>
      <c r="C2123" s="1" t="s">
        <v>115</v>
      </c>
      <c r="D2123" s="1" t="s">
        <v>7</v>
      </c>
      <c r="E2123" s="1">
        <v>0.02</v>
      </c>
      <c r="H2123" s="1">
        <f t="shared" si="38"/>
        <v>-1.6989700043360187</v>
      </c>
    </row>
    <row r="2124" spans="2:8">
      <c r="B2124" s="1" t="s">
        <v>123</v>
      </c>
      <c r="C2124" s="1" t="s">
        <v>115</v>
      </c>
      <c r="D2124" s="1" t="s">
        <v>7</v>
      </c>
      <c r="E2124" s="1">
        <v>1E-3</v>
      </c>
      <c r="H2124" s="1">
        <f t="shared" si="38"/>
        <v>-3</v>
      </c>
    </row>
    <row r="2125" spans="2:8">
      <c r="B2125" s="1" t="s">
        <v>123</v>
      </c>
      <c r="C2125" s="1" t="s">
        <v>31</v>
      </c>
      <c r="D2125" s="1" t="s">
        <v>7</v>
      </c>
      <c r="E2125" s="1">
        <v>4.0000000000000001E-3</v>
      </c>
      <c r="H2125" s="1">
        <f t="shared" si="38"/>
        <v>-2.3979400086720375</v>
      </c>
    </row>
    <row r="2126" spans="2:8">
      <c r="B2126" s="1" t="s">
        <v>123</v>
      </c>
      <c r="C2126" s="1" t="s">
        <v>115</v>
      </c>
      <c r="D2126" s="1" t="s">
        <v>7</v>
      </c>
      <c r="E2126" s="1">
        <v>3.4000000000000002E-2</v>
      </c>
      <c r="H2126" s="1">
        <f t="shared" si="38"/>
        <v>-1.4685210829577449</v>
      </c>
    </row>
    <row r="2127" spans="2:8">
      <c r="B2127" s="1" t="s">
        <v>123</v>
      </c>
      <c r="C2127" s="1" t="s">
        <v>115</v>
      </c>
      <c r="D2127" s="1" t="s">
        <v>7</v>
      </c>
      <c r="E2127" s="1">
        <v>8.7999999999999995E-2</v>
      </c>
      <c r="H2127" s="1">
        <f t="shared" si="38"/>
        <v>-1.0555173278498313</v>
      </c>
    </row>
    <row r="2128" spans="2:8">
      <c r="B2128" s="1" t="s">
        <v>123</v>
      </c>
      <c r="C2128" s="1" t="s">
        <v>115</v>
      </c>
      <c r="D2128" s="1" t="s">
        <v>7</v>
      </c>
      <c r="E2128" s="1">
        <v>3.5000000000000003E-2</v>
      </c>
      <c r="H2128" s="1">
        <f t="shared" si="38"/>
        <v>-1.4559319556497243</v>
      </c>
    </row>
    <row r="2129" spans="2:8">
      <c r="B2129" s="1" t="s">
        <v>123</v>
      </c>
      <c r="C2129" s="1" t="s">
        <v>115</v>
      </c>
      <c r="D2129" s="1" t="s">
        <v>7</v>
      </c>
      <c r="E2129" s="1">
        <v>1E-3</v>
      </c>
      <c r="H2129" s="1">
        <f t="shared" si="38"/>
        <v>-3</v>
      </c>
    </row>
    <row r="2130" spans="2:8">
      <c r="B2130" s="1" t="s">
        <v>123</v>
      </c>
      <c r="C2130" s="1" t="s">
        <v>115</v>
      </c>
      <c r="D2130" s="1" t="s">
        <v>7</v>
      </c>
      <c r="E2130" s="1">
        <v>0.247</v>
      </c>
      <c r="H2130" s="1">
        <f t="shared" si="38"/>
        <v>-0.60730304674033431</v>
      </c>
    </row>
    <row r="2131" spans="2:8">
      <c r="B2131" s="1" t="s">
        <v>123</v>
      </c>
      <c r="C2131" s="1" t="s">
        <v>115</v>
      </c>
      <c r="D2131" s="1" t="s">
        <v>7</v>
      </c>
      <c r="E2131" s="1">
        <v>2.5999999999999999E-2</v>
      </c>
      <c r="H2131" s="1">
        <f t="shared" si="38"/>
        <v>-1.585026652029182</v>
      </c>
    </row>
    <row r="2132" spans="2:8">
      <c r="B2132" s="1" t="s">
        <v>123</v>
      </c>
      <c r="C2132" s="1" t="s">
        <v>31</v>
      </c>
      <c r="D2132" s="1" t="s">
        <v>7</v>
      </c>
      <c r="E2132" s="1">
        <v>9.4E-2</v>
      </c>
      <c r="H2132" s="1">
        <f t="shared" si="38"/>
        <v>-1.0268721464003014</v>
      </c>
    </row>
    <row r="2133" spans="2:8">
      <c r="B2133" s="1" t="s">
        <v>123</v>
      </c>
      <c r="C2133" s="1" t="s">
        <v>31</v>
      </c>
      <c r="D2133" s="1" t="s">
        <v>7</v>
      </c>
      <c r="E2133" s="1">
        <v>1E-3</v>
      </c>
      <c r="H2133" s="1">
        <f t="shared" si="38"/>
        <v>-3</v>
      </c>
    </row>
    <row r="2134" spans="2:8">
      <c r="B2134" s="1" t="s">
        <v>123</v>
      </c>
      <c r="C2134" s="1" t="s">
        <v>26</v>
      </c>
      <c r="D2134" s="1" t="s">
        <v>7</v>
      </c>
      <c r="E2134" s="1">
        <v>1.6679999999999999</v>
      </c>
      <c r="H2134" s="1">
        <f t="shared" si="38"/>
        <v>0.22219604630171988</v>
      </c>
    </row>
    <row r="2135" spans="2:8">
      <c r="B2135" s="1" t="s">
        <v>123</v>
      </c>
      <c r="C2135" s="1" t="s">
        <v>26</v>
      </c>
      <c r="D2135" s="1" t="s">
        <v>7</v>
      </c>
      <c r="E2135" s="1">
        <v>1.2999999999999999E-2</v>
      </c>
      <c r="H2135" s="1">
        <f t="shared" si="38"/>
        <v>-1.8860566476931633</v>
      </c>
    </row>
    <row r="2136" spans="2:8">
      <c r="B2136" s="1" t="s">
        <v>123</v>
      </c>
      <c r="C2136" s="1" t="s">
        <v>26</v>
      </c>
      <c r="D2136" s="1" t="s">
        <v>7</v>
      </c>
      <c r="E2136" s="1">
        <v>7.0000000000000001E-3</v>
      </c>
      <c r="H2136" s="1">
        <f t="shared" si="38"/>
        <v>-2.1549019599857431</v>
      </c>
    </row>
    <row r="2137" spans="2:8">
      <c r="B2137" s="1" t="s">
        <v>123</v>
      </c>
      <c r="C2137" s="1" t="s">
        <v>31</v>
      </c>
      <c r="D2137" s="1" t="s">
        <v>7</v>
      </c>
      <c r="E2137" s="1">
        <v>1.49</v>
      </c>
      <c r="H2137" s="1">
        <f t="shared" si="38"/>
        <v>0.17318626841227402</v>
      </c>
    </row>
    <row r="2138" spans="2:8">
      <c r="B2138" s="1" t="s">
        <v>123</v>
      </c>
      <c r="C2138" s="1" t="s">
        <v>31</v>
      </c>
      <c r="D2138" s="1" t="s">
        <v>7</v>
      </c>
      <c r="E2138" s="1">
        <v>1.7999999999999999E-2</v>
      </c>
      <c r="H2138" s="1">
        <f t="shared" si="38"/>
        <v>-1.744727494896694</v>
      </c>
    </row>
    <row r="2139" spans="2:8">
      <c r="B2139" s="1" t="s">
        <v>123</v>
      </c>
      <c r="C2139" s="1" t="s">
        <v>31</v>
      </c>
      <c r="D2139" s="1" t="s">
        <v>7</v>
      </c>
      <c r="E2139" s="1">
        <v>1.4E-2</v>
      </c>
      <c r="H2139" s="1">
        <f t="shared" si="38"/>
        <v>-1.853871964321762</v>
      </c>
    </row>
    <row r="2140" spans="2:8">
      <c r="B2140" s="1" t="s">
        <v>123</v>
      </c>
      <c r="C2140" s="1" t="s">
        <v>31</v>
      </c>
      <c r="D2140" s="1" t="s">
        <v>7</v>
      </c>
      <c r="E2140" s="1">
        <v>2E-3</v>
      </c>
      <c r="H2140" s="1">
        <f t="shared" si="38"/>
        <v>-2.6989700043360187</v>
      </c>
    </row>
    <row r="2141" spans="2:8">
      <c r="B2141" s="1" t="s">
        <v>123</v>
      </c>
      <c r="C2141" s="1" t="s">
        <v>31</v>
      </c>
      <c r="D2141" s="1" t="s">
        <v>7</v>
      </c>
      <c r="E2141" s="1">
        <v>8.9999999999999993E-3</v>
      </c>
      <c r="H2141" s="1">
        <f t="shared" si="38"/>
        <v>-2.0457574905606752</v>
      </c>
    </row>
    <row r="2142" spans="2:8">
      <c r="B2142" s="1" t="s">
        <v>123</v>
      </c>
      <c r="C2142" s="1" t="s">
        <v>26</v>
      </c>
      <c r="D2142" s="1" t="s">
        <v>7</v>
      </c>
      <c r="E2142" s="1">
        <v>1.9E-2</v>
      </c>
      <c r="H2142" s="1">
        <f t="shared" si="38"/>
        <v>-1.7212463990471711</v>
      </c>
    </row>
    <row r="2143" spans="2:8">
      <c r="B2143" s="1" t="s">
        <v>123</v>
      </c>
      <c r="C2143" s="1" t="s">
        <v>26</v>
      </c>
      <c r="D2143" s="1" t="s">
        <v>7</v>
      </c>
      <c r="E2143" s="1">
        <v>6.0000000000000001E-3</v>
      </c>
      <c r="H2143" s="1">
        <f t="shared" si="38"/>
        <v>-2.2218487496163561</v>
      </c>
    </row>
    <row r="2144" spans="2:8">
      <c r="B2144" s="1" t="s">
        <v>123</v>
      </c>
      <c r="C2144" s="1" t="s">
        <v>115</v>
      </c>
      <c r="D2144" s="1" t="s">
        <v>7</v>
      </c>
      <c r="E2144" s="1">
        <v>2.4E-2</v>
      </c>
      <c r="H2144" s="1">
        <f t="shared" si="38"/>
        <v>-1.6197887582883939</v>
      </c>
    </row>
    <row r="2145" spans="2:8">
      <c r="B2145" s="1" t="s">
        <v>123</v>
      </c>
      <c r="C2145" s="1" t="s">
        <v>26</v>
      </c>
      <c r="D2145" s="1" t="s">
        <v>7</v>
      </c>
      <c r="E2145" s="1">
        <v>1.627</v>
      </c>
      <c r="H2145" s="1">
        <f t="shared" si="38"/>
        <v>0.21138755293685879</v>
      </c>
    </row>
    <row r="2146" spans="2:8">
      <c r="B2146" s="1" t="s">
        <v>123</v>
      </c>
      <c r="C2146" s="1" t="s">
        <v>26</v>
      </c>
      <c r="D2146" s="1" t="s">
        <v>7</v>
      </c>
      <c r="E2146" s="1">
        <v>1.4999999999999999E-2</v>
      </c>
      <c r="H2146" s="1">
        <f t="shared" si="38"/>
        <v>-1.8239087409443189</v>
      </c>
    </row>
    <row r="2147" spans="2:8">
      <c r="B2147" s="1" t="s">
        <v>123</v>
      </c>
      <c r="C2147" s="1" t="s">
        <v>26</v>
      </c>
      <c r="D2147" s="1" t="s">
        <v>7</v>
      </c>
      <c r="E2147" s="1">
        <v>4.0000000000000001E-3</v>
      </c>
      <c r="H2147" s="1">
        <f t="shared" si="38"/>
        <v>-2.3979400086720375</v>
      </c>
    </row>
    <row r="2148" spans="2:8">
      <c r="B2148" s="1" t="s">
        <v>123</v>
      </c>
      <c r="C2148" s="1" t="s">
        <v>115</v>
      </c>
      <c r="D2148" s="1" t="s">
        <v>7</v>
      </c>
      <c r="E2148" s="1">
        <v>4.0000000000000001E-3</v>
      </c>
      <c r="H2148" s="1">
        <f t="shared" si="38"/>
        <v>-2.3979400086720375</v>
      </c>
    </row>
    <row r="2149" spans="2:8">
      <c r="B2149" s="1" t="s">
        <v>123</v>
      </c>
      <c r="C2149" s="1" t="s">
        <v>31</v>
      </c>
      <c r="D2149" s="1" t="s">
        <v>7</v>
      </c>
      <c r="E2149" s="1">
        <v>0.126</v>
      </c>
      <c r="H2149" s="1">
        <f t="shared" si="38"/>
        <v>-0.89962945488243706</v>
      </c>
    </row>
    <row r="2150" spans="2:8">
      <c r="B2150" s="1" t="s">
        <v>123</v>
      </c>
      <c r="C2150" s="1" t="s">
        <v>31</v>
      </c>
      <c r="D2150" s="1" t="s">
        <v>7</v>
      </c>
      <c r="E2150" s="1">
        <v>4.0000000000000001E-3</v>
      </c>
      <c r="H2150" s="1">
        <f t="shared" si="38"/>
        <v>-2.3979400086720375</v>
      </c>
    </row>
    <row r="2151" spans="2:8">
      <c r="B2151" s="1" t="s">
        <v>123</v>
      </c>
      <c r="C2151" s="1" t="s">
        <v>31</v>
      </c>
      <c r="D2151" s="1" t="s">
        <v>7</v>
      </c>
      <c r="E2151" s="1">
        <v>0.61899999999999999</v>
      </c>
      <c r="H2151" s="1">
        <f t="shared" si="38"/>
        <v>-0.20830935097988201</v>
      </c>
    </row>
    <row r="2152" spans="2:8">
      <c r="B2152" s="1" t="s">
        <v>123</v>
      </c>
      <c r="C2152" s="1" t="s">
        <v>31</v>
      </c>
      <c r="D2152" s="1" t="s">
        <v>7</v>
      </c>
      <c r="E2152" s="1">
        <v>3.5000000000000003E-2</v>
      </c>
      <c r="H2152" s="1">
        <f t="shared" si="38"/>
        <v>-1.4559319556497243</v>
      </c>
    </row>
    <row r="2153" spans="2:8">
      <c r="B2153" s="1" t="s">
        <v>123</v>
      </c>
      <c r="C2153" s="1" t="s">
        <v>31</v>
      </c>
      <c r="D2153" s="1" t="s">
        <v>7</v>
      </c>
      <c r="E2153" s="1">
        <v>6.0000000000000001E-3</v>
      </c>
      <c r="H2153" s="1">
        <f t="shared" si="38"/>
        <v>-2.2218487496163561</v>
      </c>
    </row>
    <row r="2154" spans="2:8">
      <c r="B2154" s="1" t="s">
        <v>123</v>
      </c>
      <c r="C2154" s="1" t="s">
        <v>26</v>
      </c>
      <c r="D2154" s="1" t="s">
        <v>7</v>
      </c>
      <c r="E2154" s="1">
        <v>1.4E-2</v>
      </c>
      <c r="H2154" s="1">
        <f t="shared" si="38"/>
        <v>-1.853871964321762</v>
      </c>
    </row>
    <row r="2155" spans="2:8">
      <c r="B2155" s="1" t="s">
        <v>123</v>
      </c>
      <c r="C2155" s="1" t="s">
        <v>115</v>
      </c>
      <c r="D2155" s="1" t="s">
        <v>7</v>
      </c>
      <c r="E2155" s="1">
        <v>3.5999999999999997E-2</v>
      </c>
      <c r="H2155" s="1">
        <f t="shared" si="38"/>
        <v>-1.4436974992327127</v>
      </c>
    </row>
    <row r="2156" spans="2:8">
      <c r="B2156" s="1" t="s">
        <v>123</v>
      </c>
      <c r="C2156" s="1" t="s">
        <v>31</v>
      </c>
      <c r="D2156" s="1" t="s">
        <v>7</v>
      </c>
      <c r="E2156" s="1">
        <v>1E-3</v>
      </c>
      <c r="H2156" s="1">
        <f t="shared" si="38"/>
        <v>-3</v>
      </c>
    </row>
    <row r="2157" spans="2:8">
      <c r="B2157" s="1" t="s">
        <v>123</v>
      </c>
      <c r="C2157" s="1" t="s">
        <v>26</v>
      </c>
      <c r="D2157" s="1" t="s">
        <v>7</v>
      </c>
      <c r="E2157" s="1">
        <v>0.13700000000000001</v>
      </c>
      <c r="H2157" s="1">
        <f t="shared" si="38"/>
        <v>-0.86327943284359321</v>
      </c>
    </row>
    <row r="2158" spans="2:8">
      <c r="B2158" s="1" t="s">
        <v>123</v>
      </c>
      <c r="C2158" s="1" t="s">
        <v>26</v>
      </c>
      <c r="D2158" s="1" t="s">
        <v>7</v>
      </c>
      <c r="E2158" s="1">
        <v>0.02</v>
      </c>
      <c r="H2158" s="1">
        <f t="shared" ref="H2158:H2221" si="39">LOG(E2158)</f>
        <v>-1.6989700043360187</v>
      </c>
    </row>
    <row r="2159" spans="2:8">
      <c r="B2159" s="1" t="s">
        <v>123</v>
      </c>
      <c r="C2159" s="1" t="s">
        <v>115</v>
      </c>
      <c r="D2159" s="1" t="s">
        <v>7</v>
      </c>
      <c r="E2159" s="1">
        <v>4.1000000000000002E-2</v>
      </c>
      <c r="H2159" s="1">
        <f t="shared" si="39"/>
        <v>-1.3872161432802645</v>
      </c>
    </row>
    <row r="2160" spans="2:8">
      <c r="B2160" s="1" t="s">
        <v>123</v>
      </c>
      <c r="C2160" s="1" t="s">
        <v>115</v>
      </c>
      <c r="D2160" s="1" t="s">
        <v>7</v>
      </c>
      <c r="E2160" s="1">
        <v>2E-3</v>
      </c>
      <c r="H2160" s="1">
        <f t="shared" si="39"/>
        <v>-2.6989700043360187</v>
      </c>
    </row>
    <row r="2161" spans="2:8">
      <c r="B2161" s="1" t="s">
        <v>123</v>
      </c>
      <c r="C2161" s="1" t="s">
        <v>26</v>
      </c>
      <c r="D2161" s="1" t="s">
        <v>7</v>
      </c>
      <c r="E2161" s="1">
        <v>1.2E-2</v>
      </c>
      <c r="H2161" s="1">
        <f t="shared" si="39"/>
        <v>-1.9208187539523751</v>
      </c>
    </row>
    <row r="2162" spans="2:8">
      <c r="B2162" s="1" t="s">
        <v>123</v>
      </c>
      <c r="C2162" s="1" t="s">
        <v>31</v>
      </c>
      <c r="D2162" s="1" t="s">
        <v>7</v>
      </c>
      <c r="E2162" s="1">
        <v>8.0000000000000002E-3</v>
      </c>
      <c r="H2162" s="1">
        <f t="shared" si="39"/>
        <v>-2.0969100130080562</v>
      </c>
    </row>
    <row r="2163" spans="2:8">
      <c r="B2163" s="1" t="s">
        <v>123</v>
      </c>
      <c r="C2163" s="1" t="s">
        <v>31</v>
      </c>
      <c r="D2163" s="1" t="s">
        <v>7</v>
      </c>
      <c r="E2163" s="1">
        <v>0.2</v>
      </c>
      <c r="H2163" s="1">
        <f t="shared" si="39"/>
        <v>-0.69897000433601875</v>
      </c>
    </row>
    <row r="2164" spans="2:8">
      <c r="B2164" s="1" t="s">
        <v>123</v>
      </c>
      <c r="C2164" s="1" t="s">
        <v>31</v>
      </c>
      <c r="D2164" s="1" t="s">
        <v>7</v>
      </c>
      <c r="E2164" s="1">
        <v>3.0000000000000001E-3</v>
      </c>
      <c r="H2164" s="1">
        <f t="shared" si="39"/>
        <v>-2.5228787452803374</v>
      </c>
    </row>
    <row r="2165" spans="2:8">
      <c r="B2165" s="1" t="s">
        <v>123</v>
      </c>
      <c r="C2165" s="1" t="s">
        <v>31</v>
      </c>
      <c r="D2165" s="1" t="s">
        <v>7</v>
      </c>
      <c r="E2165" s="1">
        <v>3.7999999999999999E-2</v>
      </c>
      <c r="H2165" s="1">
        <f t="shared" si="39"/>
        <v>-1.4202164033831899</v>
      </c>
    </row>
    <row r="2166" spans="2:8">
      <c r="B2166" s="1" t="s">
        <v>101</v>
      </c>
      <c r="C2166" s="1" t="s">
        <v>83</v>
      </c>
      <c r="D2166" s="1" t="s">
        <v>0</v>
      </c>
      <c r="E2166" s="1">
        <v>0.222</v>
      </c>
      <c r="H2166" s="1">
        <f t="shared" si="39"/>
        <v>-0.65364702554936138</v>
      </c>
    </row>
    <row r="2167" spans="2:8">
      <c r="B2167" s="1" t="s">
        <v>101</v>
      </c>
      <c r="C2167" s="1" t="s">
        <v>83</v>
      </c>
      <c r="D2167" s="1" t="s">
        <v>2</v>
      </c>
      <c r="E2167" s="1">
        <v>0.221</v>
      </c>
      <c r="H2167" s="1">
        <f t="shared" si="39"/>
        <v>-0.65560772631488928</v>
      </c>
    </row>
    <row r="2168" spans="2:8">
      <c r="B2168" s="1" t="s">
        <v>101</v>
      </c>
      <c r="C2168" s="1" t="s">
        <v>83</v>
      </c>
      <c r="D2168" s="1" t="s">
        <v>4</v>
      </c>
      <c r="E2168" s="1">
        <v>0.02</v>
      </c>
      <c r="H2168" s="1">
        <f t="shared" si="39"/>
        <v>-1.6989700043360187</v>
      </c>
    </row>
    <row r="2169" spans="2:8">
      <c r="B2169" s="1" t="s">
        <v>101</v>
      </c>
      <c r="C2169" s="1" t="s">
        <v>83</v>
      </c>
      <c r="D2169" s="1" t="s">
        <v>0</v>
      </c>
      <c r="E2169" s="1">
        <v>8.7999999999999995E-2</v>
      </c>
      <c r="H2169" s="1">
        <f t="shared" si="39"/>
        <v>-1.0555173278498313</v>
      </c>
    </row>
    <row r="2170" spans="2:8">
      <c r="B2170" s="1" t="s">
        <v>101</v>
      </c>
      <c r="C2170" s="1" t="s">
        <v>83</v>
      </c>
      <c r="D2170" s="1" t="s">
        <v>2</v>
      </c>
      <c r="E2170" s="1">
        <v>9.6000000000000002E-2</v>
      </c>
      <c r="H2170" s="1">
        <f t="shared" si="39"/>
        <v>-1.0177287669604316</v>
      </c>
    </row>
    <row r="2171" spans="2:8">
      <c r="B2171" s="1" t="s">
        <v>101</v>
      </c>
      <c r="C2171" s="1" t="s">
        <v>83</v>
      </c>
      <c r="D2171" s="1" t="s">
        <v>0</v>
      </c>
      <c r="E2171" s="1">
        <v>7.3999999999999996E-2</v>
      </c>
      <c r="H2171" s="1">
        <f t="shared" si="39"/>
        <v>-1.1307682802690238</v>
      </c>
    </row>
    <row r="2172" spans="2:8">
      <c r="B2172" s="1" t="s">
        <v>101</v>
      </c>
      <c r="C2172" s="1" t="s">
        <v>83</v>
      </c>
      <c r="D2172" s="1" t="s">
        <v>0</v>
      </c>
      <c r="E2172" s="1">
        <v>0.71</v>
      </c>
      <c r="H2172" s="1">
        <f t="shared" si="39"/>
        <v>-0.14874165128092473</v>
      </c>
    </row>
    <row r="2173" spans="2:8">
      <c r="B2173" s="1" t="s">
        <v>101</v>
      </c>
      <c r="C2173" s="1" t="s">
        <v>83</v>
      </c>
      <c r="D2173" s="1" t="s">
        <v>2</v>
      </c>
      <c r="E2173" s="1">
        <v>0.14499999999999999</v>
      </c>
      <c r="H2173" s="1">
        <f t="shared" si="39"/>
        <v>-0.83863199776502517</v>
      </c>
    </row>
    <row r="2174" spans="2:8">
      <c r="B2174" s="1" t="s">
        <v>101</v>
      </c>
      <c r="C2174" s="1" t="s">
        <v>83</v>
      </c>
      <c r="D2174" s="1" t="s">
        <v>0</v>
      </c>
      <c r="E2174" s="1">
        <v>3.99</v>
      </c>
      <c r="H2174" s="1">
        <f t="shared" si="39"/>
        <v>0.60097289568674828</v>
      </c>
    </row>
    <row r="2175" spans="2:8">
      <c r="B2175" s="1" t="s">
        <v>101</v>
      </c>
      <c r="C2175" s="1" t="s">
        <v>83</v>
      </c>
      <c r="D2175" s="1" t="s">
        <v>4</v>
      </c>
      <c r="E2175" s="1">
        <v>0.28000000000000003</v>
      </c>
      <c r="H2175" s="1">
        <f t="shared" si="39"/>
        <v>-0.55284196865778079</v>
      </c>
    </row>
    <row r="2176" spans="2:8">
      <c r="B2176" s="1" t="s">
        <v>101</v>
      </c>
      <c r="C2176" s="1" t="s">
        <v>83</v>
      </c>
      <c r="D2176" s="1" t="s">
        <v>1</v>
      </c>
      <c r="E2176" s="1">
        <v>0.3</v>
      </c>
      <c r="H2176" s="1">
        <f t="shared" si="39"/>
        <v>-0.52287874528033762</v>
      </c>
    </row>
    <row r="2177" spans="2:8">
      <c r="B2177" s="1" t="s">
        <v>101</v>
      </c>
      <c r="C2177" s="1" t="s">
        <v>83</v>
      </c>
      <c r="D2177" s="1" t="s">
        <v>5</v>
      </c>
      <c r="E2177" s="1">
        <v>0.25</v>
      </c>
      <c r="H2177" s="1">
        <f t="shared" si="39"/>
        <v>-0.6020599913279624</v>
      </c>
    </row>
    <row r="2178" spans="2:8">
      <c r="B2178" s="1" t="s">
        <v>101</v>
      </c>
      <c r="C2178" s="1" t="s">
        <v>83</v>
      </c>
      <c r="D2178" s="1" t="s">
        <v>2</v>
      </c>
      <c r="E2178" s="1">
        <v>0.95</v>
      </c>
      <c r="H2178" s="1">
        <f t="shared" si="39"/>
        <v>-2.2276394711152253E-2</v>
      </c>
    </row>
    <row r="2179" spans="2:8">
      <c r="B2179" s="1" t="s">
        <v>101</v>
      </c>
      <c r="C2179" s="1" t="s">
        <v>83</v>
      </c>
      <c r="D2179" s="1" t="s">
        <v>6</v>
      </c>
      <c r="E2179" s="1">
        <v>1.64</v>
      </c>
      <c r="H2179" s="1">
        <f t="shared" si="39"/>
        <v>0.21484384804769785</v>
      </c>
    </row>
    <row r="2180" spans="2:8">
      <c r="B2180" s="1" t="s">
        <v>101</v>
      </c>
      <c r="C2180" s="1" t="s">
        <v>115</v>
      </c>
      <c r="D2180" s="1" t="s">
        <v>0</v>
      </c>
      <c r="E2180" s="1">
        <v>3.383</v>
      </c>
      <c r="H2180" s="1">
        <f t="shared" si="39"/>
        <v>0.52930199778798059</v>
      </c>
    </row>
    <row r="2181" spans="2:8">
      <c r="B2181" s="1" t="s">
        <v>101</v>
      </c>
      <c r="C2181" s="1" t="s">
        <v>115</v>
      </c>
      <c r="D2181" s="1" t="s">
        <v>1</v>
      </c>
      <c r="E2181" s="1">
        <v>1.857</v>
      </c>
      <c r="H2181" s="1">
        <f t="shared" si="39"/>
        <v>0.26881190373978042</v>
      </c>
    </row>
    <row r="2182" spans="2:8">
      <c r="B2182" s="1" t="s">
        <v>101</v>
      </c>
      <c r="C2182" s="1" t="s">
        <v>115</v>
      </c>
      <c r="D2182" s="1" t="s">
        <v>2</v>
      </c>
      <c r="E2182" s="1">
        <v>29.015999999999998</v>
      </c>
      <c r="H2182" s="1">
        <f t="shared" si="39"/>
        <v>1.4626375425723779</v>
      </c>
    </row>
    <row r="2183" spans="2:8">
      <c r="B2183" s="1" t="s">
        <v>101</v>
      </c>
      <c r="C2183" s="1" t="s">
        <v>115</v>
      </c>
      <c r="D2183" s="1" t="s">
        <v>27</v>
      </c>
      <c r="E2183" s="1">
        <v>8.5000000000000006E-2</v>
      </c>
      <c r="H2183" s="1">
        <f t="shared" si="39"/>
        <v>-1.0705810742857071</v>
      </c>
    </row>
    <row r="2184" spans="2:8">
      <c r="B2184" s="1" t="s">
        <v>101</v>
      </c>
      <c r="C2184" s="1" t="s">
        <v>115</v>
      </c>
      <c r="D2184" s="1" t="s">
        <v>3</v>
      </c>
      <c r="E2184" s="1">
        <v>9.6000000000000002E-2</v>
      </c>
      <c r="H2184" s="1">
        <f t="shared" si="39"/>
        <v>-1.0177287669604316</v>
      </c>
    </row>
    <row r="2185" spans="2:8">
      <c r="B2185" s="1" t="s">
        <v>101</v>
      </c>
      <c r="C2185" s="1" t="s">
        <v>115</v>
      </c>
      <c r="D2185" s="1" t="s">
        <v>4</v>
      </c>
      <c r="E2185" s="1">
        <v>0.49</v>
      </c>
      <c r="H2185" s="1">
        <f t="shared" si="39"/>
        <v>-0.30980391997148632</v>
      </c>
    </row>
    <row r="2186" spans="2:8">
      <c r="B2186" s="1" t="s">
        <v>101</v>
      </c>
      <c r="C2186" s="1" t="s">
        <v>115</v>
      </c>
      <c r="D2186" s="1" t="s">
        <v>75</v>
      </c>
      <c r="E2186" s="1">
        <v>2.7E-2</v>
      </c>
      <c r="H2186" s="1">
        <f t="shared" si="39"/>
        <v>-1.5686362358410126</v>
      </c>
    </row>
    <row r="2187" spans="2:8">
      <c r="B2187" s="1" t="s">
        <v>101</v>
      </c>
      <c r="C2187" s="1" t="s">
        <v>26</v>
      </c>
      <c r="D2187" s="1" t="s">
        <v>0</v>
      </c>
      <c r="E2187" s="1">
        <v>5.5670000000000002</v>
      </c>
      <c r="H2187" s="1">
        <f t="shared" si="39"/>
        <v>0.74562122130693842</v>
      </c>
    </row>
    <row r="2188" spans="2:8">
      <c r="B2188" s="1" t="s">
        <v>101</v>
      </c>
      <c r="C2188" s="1" t="s">
        <v>26</v>
      </c>
      <c r="D2188" s="1" t="s">
        <v>1</v>
      </c>
      <c r="E2188" s="1">
        <v>1.901</v>
      </c>
      <c r="H2188" s="1">
        <f t="shared" si="39"/>
        <v>0.27898211686544316</v>
      </c>
    </row>
    <row r="2189" spans="2:8">
      <c r="B2189" s="1" t="s">
        <v>101</v>
      </c>
      <c r="C2189" s="1" t="s">
        <v>26</v>
      </c>
      <c r="D2189" s="1" t="s">
        <v>2</v>
      </c>
      <c r="E2189" s="1">
        <v>15.045999999999999</v>
      </c>
      <c r="H2189" s="1">
        <f t="shared" si="39"/>
        <v>1.1774210574831687</v>
      </c>
    </row>
    <row r="2190" spans="2:8">
      <c r="B2190" s="1" t="s">
        <v>101</v>
      </c>
      <c r="C2190" s="1" t="s">
        <v>26</v>
      </c>
      <c r="D2190" s="1" t="s">
        <v>27</v>
      </c>
      <c r="E2190" s="1">
        <v>2.202</v>
      </c>
      <c r="H2190" s="1">
        <f t="shared" si="39"/>
        <v>0.34281731463573295</v>
      </c>
    </row>
    <row r="2191" spans="2:8">
      <c r="B2191" s="1" t="s">
        <v>101</v>
      </c>
      <c r="C2191" s="1" t="s">
        <v>26</v>
      </c>
      <c r="D2191" s="1" t="s">
        <v>3</v>
      </c>
      <c r="E2191" s="1">
        <v>0.93700000000000006</v>
      </c>
      <c r="H2191" s="1">
        <f t="shared" si="39"/>
        <v>-2.8260409112221711E-2</v>
      </c>
    </row>
    <row r="2192" spans="2:8">
      <c r="B2192" s="1" t="s">
        <v>101</v>
      </c>
      <c r="C2192" s="1" t="s">
        <v>26</v>
      </c>
      <c r="D2192" s="1" t="s">
        <v>4</v>
      </c>
      <c r="E2192" s="1">
        <v>3.891</v>
      </c>
      <c r="H2192" s="1">
        <f t="shared" si="39"/>
        <v>0.59006123080374251</v>
      </c>
    </row>
    <row r="2193" spans="2:8">
      <c r="B2193" s="1" t="s">
        <v>101</v>
      </c>
      <c r="C2193" s="1" t="s">
        <v>26</v>
      </c>
      <c r="D2193" s="1" t="s">
        <v>6</v>
      </c>
      <c r="E2193" s="1">
        <v>21.364000000000001</v>
      </c>
      <c r="H2193" s="1">
        <f t="shared" si="39"/>
        <v>1.3296825692970997</v>
      </c>
    </row>
    <row r="2194" spans="2:8">
      <c r="B2194" s="1" t="s">
        <v>101</v>
      </c>
      <c r="C2194" s="1" t="s">
        <v>26</v>
      </c>
      <c r="D2194" s="1" t="s">
        <v>75</v>
      </c>
      <c r="E2194" s="1">
        <v>7.4999999999999997E-2</v>
      </c>
      <c r="H2194" s="1">
        <f t="shared" si="39"/>
        <v>-1.1249387366082999</v>
      </c>
    </row>
    <row r="2195" spans="2:8">
      <c r="B2195" s="1" t="s">
        <v>101</v>
      </c>
      <c r="C2195" s="1" t="s">
        <v>26</v>
      </c>
      <c r="D2195" s="1" t="s">
        <v>0</v>
      </c>
      <c r="E2195" s="1">
        <v>12.816000000000001</v>
      </c>
      <c r="H2195" s="1">
        <f t="shared" si="39"/>
        <v>1.1077524987401626</v>
      </c>
    </row>
    <row r="2196" spans="2:8">
      <c r="B2196" s="1" t="s">
        <v>101</v>
      </c>
      <c r="C2196" s="1" t="s">
        <v>26</v>
      </c>
      <c r="D2196" s="1" t="s">
        <v>1</v>
      </c>
      <c r="E2196" s="1">
        <v>1.748</v>
      </c>
      <c r="H2196" s="1">
        <f t="shared" si="39"/>
        <v>0.24254142829838424</v>
      </c>
    </row>
    <row r="2197" spans="2:8">
      <c r="B2197" s="1" t="s">
        <v>101</v>
      </c>
      <c r="C2197" s="1" t="s">
        <v>26</v>
      </c>
      <c r="D2197" s="1" t="s">
        <v>2</v>
      </c>
      <c r="E2197" s="1">
        <v>2.036</v>
      </c>
      <c r="H2197" s="1">
        <f t="shared" si="39"/>
        <v>0.30877777366472114</v>
      </c>
    </row>
    <row r="2198" spans="2:8">
      <c r="B2198" s="1" t="s">
        <v>101</v>
      </c>
      <c r="C2198" s="1" t="s">
        <v>26</v>
      </c>
      <c r="D2198" s="1" t="s">
        <v>27</v>
      </c>
      <c r="E2198" s="1">
        <v>0.23499999999999999</v>
      </c>
      <c r="H2198" s="1">
        <f t="shared" si="39"/>
        <v>-0.62893213772826373</v>
      </c>
    </row>
    <row r="2199" spans="2:8">
      <c r="B2199" s="1" t="s">
        <v>101</v>
      </c>
      <c r="C2199" s="1" t="s">
        <v>26</v>
      </c>
      <c r="D2199" s="1" t="s">
        <v>3</v>
      </c>
      <c r="E2199" s="1">
        <v>4.5999999999999999E-2</v>
      </c>
      <c r="H2199" s="1">
        <f t="shared" si="39"/>
        <v>-1.3372421683184259</v>
      </c>
    </row>
    <row r="2200" spans="2:8">
      <c r="B2200" s="1" t="s">
        <v>101</v>
      </c>
      <c r="C2200" s="1" t="s">
        <v>26</v>
      </c>
      <c r="D2200" s="1" t="s">
        <v>4</v>
      </c>
      <c r="E2200" s="1">
        <v>0.24099999999999999</v>
      </c>
      <c r="H2200" s="1">
        <f t="shared" si="39"/>
        <v>-0.61798295742513165</v>
      </c>
    </row>
    <row r="2201" spans="2:8">
      <c r="B2201" s="1" t="s">
        <v>101</v>
      </c>
      <c r="C2201" s="1" t="s">
        <v>26</v>
      </c>
      <c r="D2201" s="1" t="s">
        <v>6</v>
      </c>
      <c r="E2201" s="1">
        <v>9.1999999999999998E-2</v>
      </c>
      <c r="H2201" s="1">
        <f t="shared" si="39"/>
        <v>-1.0362121726544447</v>
      </c>
    </row>
    <row r="2202" spans="2:8">
      <c r="B2202" s="1" t="s">
        <v>101</v>
      </c>
      <c r="C2202" s="1" t="s">
        <v>26</v>
      </c>
      <c r="D2202" s="1" t="s">
        <v>75</v>
      </c>
      <c r="E2202" s="1">
        <v>0.41699999999999998</v>
      </c>
      <c r="H2202" s="1">
        <f t="shared" si="39"/>
        <v>-0.37986394502624249</v>
      </c>
    </row>
    <row r="2203" spans="2:8">
      <c r="B2203" s="1" t="s">
        <v>101</v>
      </c>
      <c r="C2203" s="1" t="s">
        <v>115</v>
      </c>
      <c r="D2203" s="1" t="s">
        <v>0</v>
      </c>
      <c r="E2203" s="1">
        <v>4.3109999999999999</v>
      </c>
      <c r="H2203" s="1">
        <f t="shared" si="39"/>
        <v>0.63457802285388809</v>
      </c>
    </row>
    <row r="2204" spans="2:8">
      <c r="B2204" s="1" t="s">
        <v>101</v>
      </c>
      <c r="C2204" s="1" t="s">
        <v>115</v>
      </c>
      <c r="D2204" s="1" t="s">
        <v>1</v>
      </c>
      <c r="E2204" s="1">
        <v>3.5960000000000001</v>
      </c>
      <c r="H2204" s="1">
        <f t="shared" si="39"/>
        <v>0.55581968306119112</v>
      </c>
    </row>
    <row r="2205" spans="2:8">
      <c r="B2205" s="1" t="s">
        <v>101</v>
      </c>
      <c r="C2205" s="1" t="s">
        <v>115</v>
      </c>
      <c r="D2205" s="1" t="s">
        <v>2</v>
      </c>
      <c r="E2205" s="1">
        <v>7.0330000000000004</v>
      </c>
      <c r="H2205" s="1">
        <f t="shared" si="39"/>
        <v>0.84714061741340618</v>
      </c>
    </row>
    <row r="2206" spans="2:8">
      <c r="B2206" s="1" t="s">
        <v>101</v>
      </c>
      <c r="C2206" s="1" t="s">
        <v>115</v>
      </c>
      <c r="D2206" s="1" t="s">
        <v>3</v>
      </c>
      <c r="E2206" s="1">
        <v>0.108</v>
      </c>
      <c r="H2206" s="1">
        <f t="shared" si="39"/>
        <v>-0.96657624451305035</v>
      </c>
    </row>
    <row r="2207" spans="2:8">
      <c r="B2207" s="1" t="s">
        <v>101</v>
      </c>
      <c r="C2207" s="1" t="s">
        <v>115</v>
      </c>
      <c r="D2207" s="1" t="s">
        <v>5</v>
      </c>
      <c r="E2207" s="1">
        <v>0.88</v>
      </c>
      <c r="H2207" s="1">
        <f t="shared" si="39"/>
        <v>-5.551732784983137E-2</v>
      </c>
    </row>
    <row r="2208" spans="2:8">
      <c r="B2208" s="1" t="s">
        <v>101</v>
      </c>
      <c r="C2208" s="1" t="s">
        <v>115</v>
      </c>
      <c r="D2208" s="1" t="s">
        <v>6</v>
      </c>
      <c r="E2208" s="1">
        <v>11.669</v>
      </c>
      <c r="H2208" s="1">
        <f t="shared" si="39"/>
        <v>1.0670336398422622</v>
      </c>
    </row>
    <row r="2209" spans="2:8">
      <c r="B2209" s="1" t="s">
        <v>101</v>
      </c>
      <c r="C2209" s="1" t="s">
        <v>115</v>
      </c>
      <c r="D2209" s="1" t="s">
        <v>0</v>
      </c>
      <c r="E2209" s="1">
        <v>1.196</v>
      </c>
      <c r="H2209" s="1">
        <f t="shared" si="39"/>
        <v>7.7731179652392027E-2</v>
      </c>
    </row>
    <row r="2210" spans="2:8">
      <c r="B2210" s="1" t="s">
        <v>101</v>
      </c>
      <c r="C2210" s="1" t="s">
        <v>115</v>
      </c>
      <c r="D2210" s="1" t="s">
        <v>1</v>
      </c>
      <c r="E2210" s="1">
        <v>2.4569999999999999</v>
      </c>
      <c r="H2210" s="1">
        <f t="shared" si="39"/>
        <v>0.39040515648008089</v>
      </c>
    </row>
    <row r="2211" spans="2:8">
      <c r="B2211" s="1" t="s">
        <v>101</v>
      </c>
      <c r="C2211" s="1" t="s">
        <v>115</v>
      </c>
      <c r="D2211" s="1" t="s">
        <v>2</v>
      </c>
      <c r="E2211" s="1">
        <v>4.9930000000000003</v>
      </c>
      <c r="H2211" s="1">
        <f t="shared" si="39"/>
        <v>0.69836156605510979</v>
      </c>
    </row>
    <row r="2212" spans="2:8">
      <c r="B2212" s="1" t="s">
        <v>101</v>
      </c>
      <c r="C2212" s="1" t="s">
        <v>115</v>
      </c>
      <c r="D2212" s="1" t="s">
        <v>27</v>
      </c>
      <c r="E2212" s="1">
        <v>1.7000000000000001E-2</v>
      </c>
      <c r="H2212" s="1">
        <f t="shared" si="39"/>
        <v>-1.7695510786217261</v>
      </c>
    </row>
    <row r="2213" spans="2:8">
      <c r="B2213" s="1" t="s">
        <v>101</v>
      </c>
      <c r="C2213" s="1" t="s">
        <v>115</v>
      </c>
      <c r="D2213" s="1" t="s">
        <v>3</v>
      </c>
      <c r="E2213" s="1">
        <v>0.08</v>
      </c>
      <c r="H2213" s="1">
        <f t="shared" si="39"/>
        <v>-1.0969100130080565</v>
      </c>
    </row>
    <row r="2214" spans="2:8">
      <c r="B2214" s="1" t="s">
        <v>101</v>
      </c>
      <c r="C2214" s="1" t="s">
        <v>115</v>
      </c>
      <c r="D2214" s="1" t="s">
        <v>4</v>
      </c>
      <c r="E2214" s="1">
        <v>0.73899999999999999</v>
      </c>
      <c r="H2214" s="1">
        <f t="shared" si="39"/>
        <v>-0.13135556160517428</v>
      </c>
    </row>
    <row r="2215" spans="2:8">
      <c r="B2215" s="1" t="s">
        <v>101</v>
      </c>
      <c r="C2215" s="1" t="s">
        <v>115</v>
      </c>
      <c r="D2215" s="1" t="s">
        <v>5</v>
      </c>
      <c r="E2215" s="1">
        <v>0.872</v>
      </c>
      <c r="H2215" s="1">
        <f t="shared" si="39"/>
        <v>-5.9483515067432782E-2</v>
      </c>
    </row>
    <row r="2216" spans="2:8">
      <c r="B2216" s="1" t="s">
        <v>101</v>
      </c>
      <c r="C2216" s="1" t="s">
        <v>115</v>
      </c>
      <c r="D2216" s="1" t="s">
        <v>6</v>
      </c>
      <c r="E2216" s="1">
        <v>10.891</v>
      </c>
      <c r="H2216" s="1">
        <f t="shared" si="39"/>
        <v>1.0370677580425578</v>
      </c>
    </row>
    <row r="2217" spans="2:8">
      <c r="B2217" s="1" t="s">
        <v>101</v>
      </c>
      <c r="C2217" s="1" t="s">
        <v>26</v>
      </c>
      <c r="D2217" s="1" t="s">
        <v>0</v>
      </c>
      <c r="E2217" s="1">
        <v>19.113</v>
      </c>
      <c r="H2217" s="1">
        <f t="shared" si="39"/>
        <v>1.2813288598017039</v>
      </c>
    </row>
    <row r="2218" spans="2:8">
      <c r="B2218" s="1" t="s">
        <v>101</v>
      </c>
      <c r="C2218" s="1" t="s">
        <v>26</v>
      </c>
      <c r="D2218" s="1" t="s">
        <v>1</v>
      </c>
      <c r="E2218" s="1">
        <v>0.68300000000000005</v>
      </c>
      <c r="H2218" s="1">
        <f t="shared" si="39"/>
        <v>-0.16557929631846741</v>
      </c>
    </row>
    <row r="2219" spans="2:8">
      <c r="B2219" s="1" t="s">
        <v>101</v>
      </c>
      <c r="C2219" s="1" t="s">
        <v>26</v>
      </c>
      <c r="D2219" s="1" t="s">
        <v>27</v>
      </c>
      <c r="E2219" s="1">
        <v>3.1469999999999998</v>
      </c>
      <c r="H2219" s="1">
        <f t="shared" si="39"/>
        <v>0.49789674291322028</v>
      </c>
    </row>
    <row r="2220" spans="2:8">
      <c r="B2220" s="1" t="s">
        <v>101</v>
      </c>
      <c r="C2220" s="1" t="s">
        <v>26</v>
      </c>
      <c r="D2220" s="1" t="s">
        <v>3</v>
      </c>
      <c r="E2220" s="1">
        <v>1.4870000000000001</v>
      </c>
      <c r="H2220" s="1">
        <f t="shared" si="39"/>
        <v>0.17231096852195424</v>
      </c>
    </row>
    <row r="2221" spans="2:8">
      <c r="B2221" s="1" t="s">
        <v>101</v>
      </c>
      <c r="C2221" s="1" t="s">
        <v>26</v>
      </c>
      <c r="D2221" s="1" t="s">
        <v>0</v>
      </c>
      <c r="E2221" s="1">
        <v>11.529</v>
      </c>
      <c r="H2221" s="1">
        <f t="shared" si="39"/>
        <v>1.0617916391840112</v>
      </c>
    </row>
    <row r="2222" spans="2:8">
      <c r="B2222" s="1" t="s">
        <v>101</v>
      </c>
      <c r="C2222" s="1" t="s">
        <v>26</v>
      </c>
      <c r="D2222" s="1" t="s">
        <v>1</v>
      </c>
      <c r="E2222" s="1">
        <v>0.55900000000000005</v>
      </c>
      <c r="H2222" s="1">
        <f t="shared" ref="H2222:H2260" si="40">LOG(E2222)</f>
        <v>-0.25258819211357664</v>
      </c>
    </row>
    <row r="2223" spans="2:8">
      <c r="B2223" s="1" t="s">
        <v>101</v>
      </c>
      <c r="C2223" s="1" t="s">
        <v>26</v>
      </c>
      <c r="D2223" s="1" t="s">
        <v>3</v>
      </c>
      <c r="E2223" s="1">
        <v>2.1179999999999999</v>
      </c>
      <c r="H2223" s="1">
        <f t="shared" si="40"/>
        <v>0.32592595577146616</v>
      </c>
    </row>
    <row r="2224" spans="2:8">
      <c r="B2224" s="1" t="s">
        <v>101</v>
      </c>
      <c r="C2224" s="1" t="s">
        <v>26</v>
      </c>
      <c r="D2224" s="1" t="s">
        <v>0</v>
      </c>
      <c r="E2224" s="1">
        <v>12.808</v>
      </c>
      <c r="H2224" s="1">
        <f t="shared" si="40"/>
        <v>1.1074813189112434</v>
      </c>
    </row>
    <row r="2225" spans="2:8">
      <c r="B2225" s="1" t="s">
        <v>101</v>
      </c>
      <c r="C2225" s="1" t="s">
        <v>26</v>
      </c>
      <c r="D2225" s="1" t="s">
        <v>1</v>
      </c>
      <c r="E2225" s="1">
        <v>0.39500000000000002</v>
      </c>
      <c r="H2225" s="1">
        <f t="shared" si="40"/>
        <v>-0.40340290437353976</v>
      </c>
    </row>
    <row r="2226" spans="2:8">
      <c r="B2226" s="1" t="s">
        <v>101</v>
      </c>
      <c r="C2226" s="1" t="s">
        <v>26</v>
      </c>
      <c r="D2226" s="1" t="s">
        <v>3</v>
      </c>
      <c r="E2226" s="1">
        <v>5.6929999999999996</v>
      </c>
      <c r="H2226" s="1">
        <f t="shared" si="40"/>
        <v>0.75534118381154758</v>
      </c>
    </row>
    <row r="2227" spans="2:8">
      <c r="B2227" s="1" t="s">
        <v>101</v>
      </c>
      <c r="C2227" s="1" t="s">
        <v>26</v>
      </c>
      <c r="D2227" s="1" t="s">
        <v>6</v>
      </c>
      <c r="E2227" s="1">
        <v>0.56200000000000006</v>
      </c>
      <c r="H2227" s="1">
        <f t="shared" si="40"/>
        <v>-0.25026368443093888</v>
      </c>
    </row>
    <row r="2228" spans="2:8">
      <c r="B2228" s="1" t="s">
        <v>148</v>
      </c>
      <c r="C2228" s="1" t="s">
        <v>115</v>
      </c>
      <c r="D2228" s="1" t="s">
        <v>0</v>
      </c>
      <c r="E2228" s="1">
        <v>21.8</v>
      </c>
      <c r="H2228" s="1">
        <f t="shared" si="40"/>
        <v>1.3384564936046048</v>
      </c>
    </row>
    <row r="2229" spans="2:8">
      <c r="B2229" s="1" t="s">
        <v>148</v>
      </c>
      <c r="C2229" s="1" t="s">
        <v>115</v>
      </c>
      <c r="D2229" s="1" t="s">
        <v>0</v>
      </c>
      <c r="E2229" s="1">
        <v>11</v>
      </c>
      <c r="H2229" s="1">
        <f t="shared" si="40"/>
        <v>1.0413926851582251</v>
      </c>
    </row>
    <row r="2230" spans="2:8">
      <c r="B2230" s="1" t="s">
        <v>148</v>
      </c>
      <c r="C2230" s="1" t="s">
        <v>115</v>
      </c>
      <c r="D2230" s="1" t="s">
        <v>0</v>
      </c>
      <c r="E2230" s="1">
        <v>9.8000000000000007</v>
      </c>
      <c r="H2230" s="1">
        <f t="shared" si="40"/>
        <v>0.99122607569249488</v>
      </c>
    </row>
    <row r="2231" spans="2:8">
      <c r="B2231" s="1" t="s">
        <v>148</v>
      </c>
      <c r="C2231" s="1" t="s">
        <v>115</v>
      </c>
      <c r="D2231" s="1" t="s">
        <v>1</v>
      </c>
      <c r="E2231" s="1">
        <v>8.1</v>
      </c>
      <c r="H2231" s="1">
        <f t="shared" si="40"/>
        <v>0.90848501887864974</v>
      </c>
    </row>
    <row r="2232" spans="2:8">
      <c r="B2232" s="1" t="s">
        <v>148</v>
      </c>
      <c r="C2232" s="1" t="s">
        <v>115</v>
      </c>
      <c r="D2232" s="1" t="s">
        <v>1</v>
      </c>
      <c r="E2232" s="1">
        <v>2.2999999999999998</v>
      </c>
      <c r="H2232" s="1">
        <f t="shared" si="40"/>
        <v>0.36172783601759284</v>
      </c>
    </row>
    <row r="2233" spans="2:8">
      <c r="B2233" s="1" t="s">
        <v>148</v>
      </c>
      <c r="C2233" s="1" t="s">
        <v>115</v>
      </c>
      <c r="D2233" s="1" t="s">
        <v>1</v>
      </c>
      <c r="E2233" s="1">
        <v>4.2</v>
      </c>
      <c r="H2233" s="1">
        <f t="shared" si="40"/>
        <v>0.62324929039790045</v>
      </c>
    </row>
    <row r="2234" spans="2:8">
      <c r="B2234" s="1" t="s">
        <v>148</v>
      </c>
      <c r="C2234" s="1" t="s">
        <v>115</v>
      </c>
      <c r="D2234" s="1" t="s">
        <v>2</v>
      </c>
      <c r="E2234" s="1">
        <v>3.6</v>
      </c>
      <c r="H2234" s="1">
        <f t="shared" si="40"/>
        <v>0.55630250076728727</v>
      </c>
    </row>
    <row r="2235" spans="2:8">
      <c r="B2235" s="1" t="s">
        <v>148</v>
      </c>
      <c r="C2235" s="1" t="s">
        <v>115</v>
      </c>
      <c r="D2235" s="1" t="s">
        <v>2</v>
      </c>
      <c r="E2235" s="1">
        <v>3.5</v>
      </c>
      <c r="H2235" s="1">
        <f t="shared" si="40"/>
        <v>0.54406804435027567</v>
      </c>
    </row>
    <row r="2236" spans="2:8">
      <c r="B2236" s="1" t="s">
        <v>148</v>
      </c>
      <c r="C2236" s="1" t="s">
        <v>115</v>
      </c>
      <c r="D2236" s="1" t="s">
        <v>2</v>
      </c>
      <c r="E2236" s="1">
        <v>4.0999999999999996</v>
      </c>
      <c r="H2236" s="1">
        <f t="shared" si="40"/>
        <v>0.61278385671973545</v>
      </c>
    </row>
    <row r="2237" spans="2:8">
      <c r="B2237" s="1" t="s">
        <v>148</v>
      </c>
      <c r="C2237" s="1" t="s">
        <v>115</v>
      </c>
      <c r="D2237" s="1" t="s">
        <v>6</v>
      </c>
      <c r="E2237" s="1">
        <v>4.9000000000000004</v>
      </c>
      <c r="H2237" s="1">
        <f t="shared" si="40"/>
        <v>0.69019608002851374</v>
      </c>
    </row>
    <row r="2238" spans="2:8">
      <c r="B2238" s="1" t="s">
        <v>148</v>
      </c>
      <c r="C2238" s="1" t="s">
        <v>115</v>
      </c>
      <c r="D2238" s="1" t="s">
        <v>6</v>
      </c>
      <c r="E2238" s="1">
        <v>3.2</v>
      </c>
      <c r="H2238" s="1">
        <f t="shared" si="40"/>
        <v>0.50514997831990605</v>
      </c>
    </row>
    <row r="2239" spans="2:8">
      <c r="B2239" s="1" t="s">
        <v>148</v>
      </c>
      <c r="C2239" s="1" t="s">
        <v>115</v>
      </c>
      <c r="D2239" s="1" t="s">
        <v>6</v>
      </c>
      <c r="E2239" s="1">
        <v>4.7</v>
      </c>
      <c r="H2239" s="1">
        <f t="shared" si="40"/>
        <v>0.67209785793571752</v>
      </c>
    </row>
    <row r="2240" spans="2:8">
      <c r="B2240" s="1" t="s">
        <v>148</v>
      </c>
      <c r="C2240" s="1" t="s">
        <v>26</v>
      </c>
      <c r="D2240" s="1" t="s">
        <v>0</v>
      </c>
      <c r="E2240" s="1">
        <v>26.6</v>
      </c>
      <c r="H2240" s="1">
        <f t="shared" si="40"/>
        <v>1.424881636631067</v>
      </c>
    </row>
    <row r="2241" spans="2:8">
      <c r="B2241" s="1" t="s">
        <v>148</v>
      </c>
      <c r="C2241" s="1" t="s">
        <v>26</v>
      </c>
      <c r="D2241" s="1" t="s">
        <v>0</v>
      </c>
      <c r="E2241" s="1">
        <v>13.4</v>
      </c>
      <c r="H2241" s="1">
        <f t="shared" si="40"/>
        <v>1.1271047983648077</v>
      </c>
    </row>
    <row r="2242" spans="2:8">
      <c r="B2242" s="1" t="s">
        <v>148</v>
      </c>
      <c r="C2242" s="1" t="s">
        <v>26</v>
      </c>
      <c r="D2242" s="1" t="s">
        <v>0</v>
      </c>
      <c r="E2242" s="1">
        <v>6.2</v>
      </c>
      <c r="H2242" s="1">
        <f t="shared" si="40"/>
        <v>0.79239168949825389</v>
      </c>
    </row>
    <row r="2243" spans="2:8">
      <c r="B2243" s="1" t="s">
        <v>148</v>
      </c>
      <c r="C2243" s="1" t="s">
        <v>26</v>
      </c>
      <c r="D2243" s="1" t="s">
        <v>1</v>
      </c>
      <c r="E2243" s="1">
        <v>1.6</v>
      </c>
      <c r="H2243" s="1">
        <f t="shared" si="40"/>
        <v>0.20411998265592479</v>
      </c>
    </row>
    <row r="2244" spans="2:8">
      <c r="B2244" s="1" t="s">
        <v>148</v>
      </c>
      <c r="C2244" s="1" t="s">
        <v>26</v>
      </c>
      <c r="D2244" s="1" t="s">
        <v>1</v>
      </c>
      <c r="E2244" s="1">
        <v>1.4</v>
      </c>
      <c r="H2244" s="1">
        <f t="shared" si="40"/>
        <v>0.14612803567823801</v>
      </c>
    </row>
    <row r="2245" spans="2:8">
      <c r="B2245" s="1" t="s">
        <v>148</v>
      </c>
      <c r="C2245" s="1" t="s">
        <v>26</v>
      </c>
      <c r="D2245" s="1" t="s">
        <v>2</v>
      </c>
      <c r="E2245" s="1">
        <v>4.7</v>
      </c>
      <c r="H2245" s="1">
        <f t="shared" si="40"/>
        <v>0.67209785793571752</v>
      </c>
    </row>
    <row r="2246" spans="2:8">
      <c r="B2246" s="1" t="s">
        <v>148</v>
      </c>
      <c r="C2246" s="1" t="s">
        <v>26</v>
      </c>
      <c r="D2246" s="1" t="s">
        <v>2</v>
      </c>
      <c r="E2246" s="1">
        <v>4.4000000000000004</v>
      </c>
      <c r="H2246" s="1">
        <f t="shared" si="40"/>
        <v>0.64345267648618742</v>
      </c>
    </row>
    <row r="2247" spans="2:8">
      <c r="B2247" s="1" t="s">
        <v>148</v>
      </c>
      <c r="C2247" s="1" t="s">
        <v>26</v>
      </c>
      <c r="D2247" s="1" t="s">
        <v>2</v>
      </c>
      <c r="E2247" s="1">
        <v>4.9000000000000004</v>
      </c>
      <c r="H2247" s="1">
        <f t="shared" si="40"/>
        <v>0.69019608002851374</v>
      </c>
    </row>
    <row r="2248" spans="2:8">
      <c r="B2248" s="1" t="s">
        <v>148</v>
      </c>
      <c r="C2248" s="1" t="s">
        <v>26</v>
      </c>
      <c r="D2248" s="1" t="s">
        <v>4</v>
      </c>
      <c r="E2248" s="1">
        <v>7.3</v>
      </c>
      <c r="H2248" s="1">
        <f t="shared" si="40"/>
        <v>0.86332286012045589</v>
      </c>
    </row>
    <row r="2249" spans="2:8">
      <c r="B2249" s="1" t="s">
        <v>148</v>
      </c>
      <c r="C2249" s="1" t="s">
        <v>31</v>
      </c>
      <c r="D2249" s="1" t="s">
        <v>0</v>
      </c>
      <c r="E2249" s="1">
        <v>24.3</v>
      </c>
      <c r="H2249" s="1">
        <f t="shared" si="40"/>
        <v>1.3856062735983121</v>
      </c>
    </row>
    <row r="2250" spans="2:8">
      <c r="B2250" s="1" t="s">
        <v>148</v>
      </c>
      <c r="C2250" s="1" t="s">
        <v>31</v>
      </c>
      <c r="D2250" s="1" t="s">
        <v>0</v>
      </c>
      <c r="E2250" s="1">
        <v>4.3</v>
      </c>
      <c r="H2250" s="1">
        <f t="shared" si="40"/>
        <v>0.63346845557958653</v>
      </c>
    </row>
    <row r="2251" spans="2:8">
      <c r="B2251" s="1" t="s">
        <v>148</v>
      </c>
      <c r="C2251" s="1" t="s">
        <v>31</v>
      </c>
      <c r="D2251" s="1" t="s">
        <v>0</v>
      </c>
      <c r="E2251" s="1">
        <v>7</v>
      </c>
      <c r="H2251" s="1">
        <f t="shared" si="40"/>
        <v>0.84509804001425681</v>
      </c>
    </row>
    <row r="2252" spans="2:8">
      <c r="B2252" s="1" t="s">
        <v>148</v>
      </c>
      <c r="C2252" s="1" t="s">
        <v>31</v>
      </c>
      <c r="D2252" s="1" t="s">
        <v>1</v>
      </c>
      <c r="E2252" s="1">
        <v>3.5</v>
      </c>
      <c r="H2252" s="1">
        <f t="shared" si="40"/>
        <v>0.54406804435027567</v>
      </c>
    </row>
    <row r="2253" spans="2:8">
      <c r="B2253" s="1" t="s">
        <v>148</v>
      </c>
      <c r="C2253" s="1" t="s">
        <v>31</v>
      </c>
      <c r="D2253" s="1" t="s">
        <v>1</v>
      </c>
      <c r="E2253" s="1">
        <v>3.3</v>
      </c>
      <c r="H2253" s="1">
        <f t="shared" si="40"/>
        <v>0.51851393987788741</v>
      </c>
    </row>
    <row r="2254" spans="2:8">
      <c r="B2254" s="1" t="s">
        <v>148</v>
      </c>
      <c r="C2254" s="1" t="s">
        <v>31</v>
      </c>
      <c r="D2254" s="1" t="s">
        <v>1</v>
      </c>
      <c r="E2254" s="1">
        <v>5.6</v>
      </c>
      <c r="H2254" s="1">
        <f t="shared" si="40"/>
        <v>0.74818802700620035</v>
      </c>
    </row>
    <row r="2255" spans="2:8">
      <c r="B2255" s="1" t="s">
        <v>148</v>
      </c>
      <c r="C2255" s="1" t="s">
        <v>31</v>
      </c>
      <c r="D2255" s="1" t="s">
        <v>2</v>
      </c>
      <c r="E2255" s="1">
        <v>3.1</v>
      </c>
      <c r="H2255" s="1">
        <f t="shared" si="40"/>
        <v>0.49136169383427269</v>
      </c>
    </row>
    <row r="2256" spans="2:8">
      <c r="B2256" s="1" t="s">
        <v>148</v>
      </c>
      <c r="C2256" s="1" t="s">
        <v>31</v>
      </c>
      <c r="D2256" s="1" t="s">
        <v>2</v>
      </c>
      <c r="E2256" s="1">
        <v>3.3</v>
      </c>
      <c r="H2256" s="1">
        <f t="shared" si="40"/>
        <v>0.51851393987788741</v>
      </c>
    </row>
    <row r="2257" spans="2:8">
      <c r="B2257" s="1" t="s">
        <v>148</v>
      </c>
      <c r="C2257" s="1" t="s">
        <v>31</v>
      </c>
      <c r="D2257" s="1" t="s">
        <v>2</v>
      </c>
      <c r="E2257" s="1">
        <v>4.5</v>
      </c>
      <c r="H2257" s="1">
        <f t="shared" si="40"/>
        <v>0.65321251377534373</v>
      </c>
    </row>
    <row r="2258" spans="2:8">
      <c r="B2258" s="1" t="s">
        <v>148</v>
      </c>
      <c r="C2258" s="1" t="s">
        <v>31</v>
      </c>
      <c r="D2258" s="1" t="s">
        <v>4</v>
      </c>
      <c r="E2258" s="1">
        <v>0.7</v>
      </c>
      <c r="H2258" s="1">
        <f t="shared" si="40"/>
        <v>-0.15490195998574319</v>
      </c>
    </row>
    <row r="2259" spans="2:8">
      <c r="B2259" s="1" t="s">
        <v>148</v>
      </c>
      <c r="C2259" s="1" t="s">
        <v>31</v>
      </c>
      <c r="D2259" s="1" t="s">
        <v>4</v>
      </c>
      <c r="E2259" s="1">
        <v>0.6</v>
      </c>
      <c r="H2259" s="1">
        <f t="shared" si="40"/>
        <v>-0.22184874961635639</v>
      </c>
    </row>
    <row r="2260" spans="2:8">
      <c r="B2260" s="1" t="s">
        <v>148</v>
      </c>
      <c r="C2260" s="1" t="s">
        <v>31</v>
      </c>
      <c r="D2260" s="1" t="s">
        <v>4</v>
      </c>
      <c r="E2260" s="1">
        <v>0.8</v>
      </c>
      <c r="H2260" s="1">
        <f t="shared" si="40"/>
        <v>-9.6910013008056392E-2</v>
      </c>
    </row>
    <row r="2266" spans="2:8">
      <c r="H2266" s="1">
        <f>AVERAGE(H2:H2260)</f>
        <v>-0.33070315413918755</v>
      </c>
    </row>
  </sheetData>
  <autoFilter ref="C1:D2260" xr:uid="{E6E8D7BA-5BC5-4780-8B51-33519C78BAFF}"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7A833-4380-4C0A-A4FD-92DAB7D5D939}">
  <dimension ref="A1:J489"/>
  <sheetViews>
    <sheetView workbookViewId="0">
      <selection activeCell="J232" sqref="A2:J232"/>
    </sheetView>
  </sheetViews>
  <sheetFormatPr defaultRowHeight="14.25"/>
  <cols>
    <col min="1" max="1" width="17" customWidth="1"/>
    <col min="2" max="2" width="12.75" customWidth="1"/>
    <col min="3" max="3" width="21.875" customWidth="1"/>
    <col min="6" max="6" width="18.375" customWidth="1"/>
    <col min="9" max="9" width="18.625" customWidth="1"/>
  </cols>
  <sheetData>
    <row r="1" spans="1:10" ht="15" thickBot="1">
      <c r="A1" t="s">
        <v>100</v>
      </c>
      <c r="B1" s="15" t="s">
        <v>78</v>
      </c>
      <c r="C1" s="15" t="s">
        <v>82</v>
      </c>
      <c r="D1" s="16" t="s">
        <v>79</v>
      </c>
      <c r="E1" s="5" t="s">
        <v>41</v>
      </c>
      <c r="F1" s="5" t="s">
        <v>110</v>
      </c>
      <c r="G1" s="5" t="s">
        <v>43</v>
      </c>
      <c r="H1" s="16"/>
      <c r="I1" s="16" t="s">
        <v>44</v>
      </c>
    </row>
    <row r="2" spans="1:10" ht="15">
      <c r="A2" t="s">
        <v>99</v>
      </c>
      <c r="B2" t="s">
        <v>77</v>
      </c>
      <c r="C2" t="s">
        <v>80</v>
      </c>
      <c r="D2" t="s">
        <v>83</v>
      </c>
      <c r="E2" s="17" t="s">
        <v>0</v>
      </c>
      <c r="F2">
        <v>0.2122</v>
      </c>
      <c r="G2">
        <v>19</v>
      </c>
      <c r="I2">
        <f>LOG(F2)</f>
        <v>-0.6732546204346781</v>
      </c>
      <c r="J2">
        <v>2021</v>
      </c>
    </row>
    <row r="3" spans="1:10" ht="15">
      <c r="A3" t="s">
        <v>99</v>
      </c>
      <c r="B3" t="s">
        <v>77</v>
      </c>
      <c r="C3" t="s">
        <v>80</v>
      </c>
      <c r="D3" t="s">
        <v>83</v>
      </c>
      <c r="E3" s="17" t="s">
        <v>64</v>
      </c>
      <c r="F3">
        <v>3.85E-2</v>
      </c>
      <c r="G3">
        <v>19</v>
      </c>
      <c r="I3">
        <f t="shared" ref="I3:I66" si="0">LOG(F3)</f>
        <v>-1.4145392704914994</v>
      </c>
      <c r="J3">
        <v>2021</v>
      </c>
    </row>
    <row r="4" spans="1:10" ht="15">
      <c r="A4" t="s">
        <v>99</v>
      </c>
      <c r="B4" t="s">
        <v>77</v>
      </c>
      <c r="C4" t="s">
        <v>80</v>
      </c>
      <c r="D4" t="s">
        <v>83</v>
      </c>
      <c r="E4" s="17" t="s">
        <v>1</v>
      </c>
      <c r="F4">
        <v>6.7799999999999999E-2</v>
      </c>
      <c r="G4">
        <v>19</v>
      </c>
      <c r="I4">
        <f t="shared" si="0"/>
        <v>-1.1687703061329366</v>
      </c>
      <c r="J4">
        <v>2021</v>
      </c>
    </row>
    <row r="5" spans="1:10" ht="15">
      <c r="A5" t="s">
        <v>99</v>
      </c>
      <c r="B5" t="s">
        <v>77</v>
      </c>
      <c r="C5" t="s">
        <v>80</v>
      </c>
      <c r="D5" t="s">
        <v>83</v>
      </c>
      <c r="E5" s="17" t="s">
        <v>63</v>
      </c>
      <c r="F5" s="17">
        <v>0.1087</v>
      </c>
      <c r="G5">
        <v>19</v>
      </c>
      <c r="I5">
        <f t="shared" si="0"/>
        <v>-0.96377045591370547</v>
      </c>
      <c r="J5">
        <v>2021</v>
      </c>
    </row>
    <row r="6" spans="1:10" ht="15">
      <c r="A6" t="s">
        <v>99</v>
      </c>
      <c r="B6" t="s">
        <v>77</v>
      </c>
      <c r="C6" t="s">
        <v>80</v>
      </c>
      <c r="D6" t="s">
        <v>83</v>
      </c>
      <c r="E6" s="17" t="s">
        <v>2</v>
      </c>
      <c r="F6" s="17">
        <v>0.78159999999999996</v>
      </c>
      <c r="G6">
        <v>19</v>
      </c>
      <c r="I6">
        <f t="shared" si="0"/>
        <v>-0.10701544928928336</v>
      </c>
      <c r="J6">
        <v>2021</v>
      </c>
    </row>
    <row r="7" spans="1:10" ht="15">
      <c r="A7" t="s">
        <v>99</v>
      </c>
      <c r="B7" t="s">
        <v>77</v>
      </c>
      <c r="C7" t="s">
        <v>80</v>
      </c>
      <c r="D7" t="s">
        <v>83</v>
      </c>
      <c r="E7" s="17" t="s">
        <v>27</v>
      </c>
      <c r="F7" s="17">
        <v>0.1515</v>
      </c>
      <c r="G7">
        <v>19</v>
      </c>
      <c r="I7">
        <f t="shared" si="0"/>
        <v>-0.81958736716167624</v>
      </c>
      <c r="J7">
        <v>2021</v>
      </c>
    </row>
    <row r="8" spans="1:10" ht="15">
      <c r="A8" t="s">
        <v>99</v>
      </c>
      <c r="B8" t="s">
        <v>77</v>
      </c>
      <c r="C8" t="s">
        <v>80</v>
      </c>
      <c r="D8" t="s">
        <v>83</v>
      </c>
      <c r="E8" s="17" t="s">
        <v>3</v>
      </c>
      <c r="F8" s="17">
        <v>8.0600000000000005E-2</v>
      </c>
      <c r="G8">
        <v>19</v>
      </c>
      <c r="I8">
        <f t="shared" si="0"/>
        <v>-1.0936649581949094</v>
      </c>
      <c r="J8">
        <v>2021</v>
      </c>
    </row>
    <row r="9" spans="1:10" ht="15">
      <c r="A9" t="s">
        <v>99</v>
      </c>
      <c r="B9" t="s">
        <v>77</v>
      </c>
      <c r="C9" t="s">
        <v>80</v>
      </c>
      <c r="D9" t="s">
        <v>83</v>
      </c>
      <c r="E9" s="17" t="s">
        <v>70</v>
      </c>
      <c r="F9" s="17">
        <v>0.1179</v>
      </c>
      <c r="G9">
        <v>19</v>
      </c>
      <c r="I9">
        <f t="shared" si="0"/>
        <v>-0.9284861949049108</v>
      </c>
      <c r="J9">
        <v>2021</v>
      </c>
    </row>
    <row r="10" spans="1:10" ht="15">
      <c r="A10" t="s">
        <v>99</v>
      </c>
      <c r="B10" t="s">
        <v>77</v>
      </c>
      <c r="C10" t="s">
        <v>80</v>
      </c>
      <c r="D10" t="s">
        <v>83</v>
      </c>
      <c r="E10" s="17" t="s">
        <v>69</v>
      </c>
      <c r="F10" s="17">
        <v>5.9799999999999999E-2</v>
      </c>
      <c r="G10">
        <v>19</v>
      </c>
      <c r="I10">
        <f t="shared" si="0"/>
        <v>-1.2232988160115892</v>
      </c>
      <c r="J10">
        <v>2021</v>
      </c>
    </row>
    <row r="11" spans="1:10" ht="15">
      <c r="A11" t="s">
        <v>99</v>
      </c>
      <c r="B11" t="s">
        <v>77</v>
      </c>
      <c r="C11" t="s">
        <v>80</v>
      </c>
      <c r="D11" t="s">
        <v>83</v>
      </c>
      <c r="E11" s="17" t="s">
        <v>61</v>
      </c>
      <c r="F11" s="17">
        <v>5.9700000000000003E-2</v>
      </c>
      <c r="G11">
        <v>19</v>
      </c>
      <c r="I11">
        <f t="shared" si="0"/>
        <v>-1.2240256688706308</v>
      </c>
      <c r="J11">
        <v>2021</v>
      </c>
    </row>
    <row r="12" spans="1:10" ht="15">
      <c r="A12" t="s">
        <v>99</v>
      </c>
      <c r="B12" t="s">
        <v>77</v>
      </c>
      <c r="C12" t="s">
        <v>80</v>
      </c>
      <c r="D12" t="s">
        <v>83</v>
      </c>
      <c r="E12" s="17" t="s">
        <v>5</v>
      </c>
      <c r="F12" s="17">
        <v>0.1177</v>
      </c>
      <c r="G12">
        <v>19</v>
      </c>
      <c r="I12">
        <f t="shared" si="0"/>
        <v>-0.92922353715656536</v>
      </c>
      <c r="J12">
        <v>2021</v>
      </c>
    </row>
    <row r="13" spans="1:10" ht="15">
      <c r="A13" t="s">
        <v>99</v>
      </c>
      <c r="B13" t="s">
        <v>77</v>
      </c>
      <c r="C13" t="s">
        <v>80</v>
      </c>
      <c r="D13" t="s">
        <v>83</v>
      </c>
      <c r="E13" s="17" t="s">
        <v>6</v>
      </c>
      <c r="F13" s="17">
        <v>0.2235</v>
      </c>
      <c r="G13">
        <v>19</v>
      </c>
      <c r="I13">
        <f t="shared" si="0"/>
        <v>-0.65072247253204474</v>
      </c>
      <c r="J13">
        <v>2021</v>
      </c>
    </row>
    <row r="14" spans="1:10" ht="14.25" customHeight="1">
      <c r="A14" t="s">
        <v>99</v>
      </c>
      <c r="B14" t="s">
        <v>77</v>
      </c>
      <c r="C14" t="s">
        <v>85</v>
      </c>
      <c r="D14" t="s">
        <v>26</v>
      </c>
      <c r="E14" s="17" t="s">
        <v>0</v>
      </c>
      <c r="F14" s="17">
        <v>0.21970000000000001</v>
      </c>
      <c r="G14">
        <v>8</v>
      </c>
      <c r="I14">
        <f t="shared" si="0"/>
        <v>-0.65816994307948973</v>
      </c>
      <c r="J14">
        <v>2021</v>
      </c>
    </row>
    <row r="15" spans="1:10" ht="15">
      <c r="A15" t="s">
        <v>99</v>
      </c>
      <c r="B15" t="s">
        <v>77</v>
      </c>
      <c r="C15" t="s">
        <v>85</v>
      </c>
      <c r="D15" t="s">
        <v>26</v>
      </c>
      <c r="E15" s="17" t="s">
        <v>64</v>
      </c>
      <c r="F15" s="17">
        <v>0.1144</v>
      </c>
      <c r="G15">
        <v>8</v>
      </c>
      <c r="I15">
        <f t="shared" si="0"/>
        <v>-0.9415739755429946</v>
      </c>
      <c r="J15">
        <v>2021</v>
      </c>
    </row>
    <row r="16" spans="1:10" ht="15">
      <c r="A16" t="s">
        <v>99</v>
      </c>
      <c r="B16" t="s">
        <v>77</v>
      </c>
      <c r="C16" t="s">
        <v>85</v>
      </c>
      <c r="D16" t="s">
        <v>26</v>
      </c>
      <c r="E16" s="17" t="s">
        <v>1</v>
      </c>
      <c r="F16" s="17">
        <v>0.16250000000000001</v>
      </c>
      <c r="G16">
        <v>8</v>
      </c>
      <c r="I16">
        <f t="shared" si="0"/>
        <v>-0.78914663468510682</v>
      </c>
      <c r="J16">
        <v>2021</v>
      </c>
    </row>
    <row r="17" spans="1:10" ht="15">
      <c r="A17" t="s">
        <v>99</v>
      </c>
      <c r="B17" t="s">
        <v>77</v>
      </c>
      <c r="C17" t="s">
        <v>85</v>
      </c>
      <c r="D17" t="s">
        <v>26</v>
      </c>
      <c r="E17" s="17" t="s">
        <v>63</v>
      </c>
      <c r="F17" s="17">
        <v>0.15629999999999999</v>
      </c>
      <c r="G17">
        <v>8</v>
      </c>
      <c r="I17">
        <f t="shared" si="0"/>
        <v>-0.80604102198081307</v>
      </c>
      <c r="J17">
        <v>2021</v>
      </c>
    </row>
    <row r="18" spans="1:10" ht="15">
      <c r="A18" t="s">
        <v>99</v>
      </c>
      <c r="B18" t="s">
        <v>77</v>
      </c>
      <c r="C18" t="s">
        <v>85</v>
      </c>
      <c r="D18" t="s">
        <v>26</v>
      </c>
      <c r="E18" s="17" t="s">
        <v>2</v>
      </c>
      <c r="F18" s="17">
        <v>2.0848</v>
      </c>
      <c r="G18">
        <v>8</v>
      </c>
      <c r="I18">
        <f t="shared" si="0"/>
        <v>0.31906439836850947</v>
      </c>
      <c r="J18">
        <v>2021</v>
      </c>
    </row>
    <row r="19" spans="1:10" ht="15">
      <c r="A19" t="s">
        <v>99</v>
      </c>
      <c r="B19" t="s">
        <v>77</v>
      </c>
      <c r="C19" t="s">
        <v>85</v>
      </c>
      <c r="D19" t="s">
        <v>26</v>
      </c>
      <c r="E19" s="17" t="s">
        <v>27</v>
      </c>
      <c r="F19" s="17">
        <v>0.14660000000000001</v>
      </c>
      <c r="G19">
        <v>8</v>
      </c>
      <c r="I19">
        <f t="shared" si="0"/>
        <v>-0.83386602969489088</v>
      </c>
      <c r="J19">
        <v>2021</v>
      </c>
    </row>
    <row r="20" spans="1:10" ht="15">
      <c r="A20" t="s">
        <v>99</v>
      </c>
      <c r="B20" t="s">
        <v>77</v>
      </c>
      <c r="C20" t="s">
        <v>85</v>
      </c>
      <c r="D20" t="s">
        <v>26</v>
      </c>
      <c r="E20" s="17" t="s">
        <v>3</v>
      </c>
      <c r="F20" s="17">
        <v>0.21079999999999999</v>
      </c>
      <c r="G20">
        <v>8</v>
      </c>
      <c r="I20">
        <f t="shared" si="0"/>
        <v>-0.67612939345949108</v>
      </c>
      <c r="J20">
        <v>2021</v>
      </c>
    </row>
    <row r="21" spans="1:10" ht="15">
      <c r="A21" t="s">
        <v>99</v>
      </c>
      <c r="B21" t="s">
        <v>77</v>
      </c>
      <c r="C21" t="s">
        <v>85</v>
      </c>
      <c r="D21" t="s">
        <v>26</v>
      </c>
      <c r="E21" s="17" t="s">
        <v>70</v>
      </c>
      <c r="F21" s="17">
        <v>0.30930000000000002</v>
      </c>
      <c r="G21">
        <v>8</v>
      </c>
      <c r="I21">
        <f t="shared" si="0"/>
        <v>-0.50962007999682102</v>
      </c>
      <c r="J21">
        <v>2021</v>
      </c>
    </row>
    <row r="22" spans="1:10" ht="15">
      <c r="A22" t="s">
        <v>99</v>
      </c>
      <c r="B22" t="s">
        <v>77</v>
      </c>
      <c r="C22" t="s">
        <v>85</v>
      </c>
      <c r="D22" t="s">
        <v>26</v>
      </c>
      <c r="E22" s="17" t="s">
        <v>69</v>
      </c>
      <c r="F22" s="17">
        <v>0.14940000000000001</v>
      </c>
      <c r="G22">
        <v>8</v>
      </c>
      <c r="I22">
        <f t="shared" si="0"/>
        <v>-0.82564940252062002</v>
      </c>
      <c r="J22">
        <v>2021</v>
      </c>
    </row>
    <row r="23" spans="1:10" ht="15">
      <c r="A23" t="s">
        <v>99</v>
      </c>
      <c r="B23" t="s">
        <v>77</v>
      </c>
      <c r="C23" t="s">
        <v>85</v>
      </c>
      <c r="D23" t="s">
        <v>26</v>
      </c>
      <c r="E23" s="17" t="s">
        <v>84</v>
      </c>
      <c r="F23" s="17">
        <v>0.64139999999999997</v>
      </c>
      <c r="G23">
        <v>8</v>
      </c>
      <c r="I23">
        <f t="shared" si="0"/>
        <v>-0.19287104440757838</v>
      </c>
      <c r="J23">
        <v>2021</v>
      </c>
    </row>
    <row r="24" spans="1:10" ht="15">
      <c r="A24" t="s">
        <v>99</v>
      </c>
      <c r="B24" t="s">
        <v>77</v>
      </c>
      <c r="C24" t="s">
        <v>85</v>
      </c>
      <c r="D24" t="s">
        <v>26</v>
      </c>
      <c r="E24" s="17" t="s">
        <v>7</v>
      </c>
      <c r="F24" s="17">
        <v>0.3725</v>
      </c>
      <c r="G24">
        <v>8</v>
      </c>
      <c r="I24">
        <f t="shared" si="0"/>
        <v>-0.42887372291568837</v>
      </c>
      <c r="J24">
        <v>2021</v>
      </c>
    </row>
    <row r="25" spans="1:10" ht="15">
      <c r="A25" t="s">
        <v>99</v>
      </c>
      <c r="B25" t="s">
        <v>77</v>
      </c>
      <c r="C25" t="s">
        <v>85</v>
      </c>
      <c r="D25" t="s">
        <v>26</v>
      </c>
      <c r="E25" s="17" t="s">
        <v>5</v>
      </c>
      <c r="F25" s="17">
        <v>0.2356</v>
      </c>
      <c r="G25">
        <v>8</v>
      </c>
      <c r="I25">
        <f t="shared" si="0"/>
        <v>-0.62782471388493599</v>
      </c>
      <c r="J25">
        <v>2021</v>
      </c>
    </row>
    <row r="26" spans="1:10" ht="15">
      <c r="A26" t="s">
        <v>99</v>
      </c>
      <c r="B26" t="s">
        <v>77</v>
      </c>
      <c r="C26" t="s">
        <v>85</v>
      </c>
      <c r="D26" t="s">
        <v>26</v>
      </c>
      <c r="E26" s="17" t="s">
        <v>6</v>
      </c>
      <c r="F26" s="17">
        <v>0.54559999999999997</v>
      </c>
      <c r="G26">
        <v>8</v>
      </c>
      <c r="I26">
        <f t="shared" si="0"/>
        <v>-0.26312563835157754</v>
      </c>
      <c r="J26">
        <v>2021</v>
      </c>
    </row>
    <row r="27" spans="1:10" ht="15">
      <c r="A27" t="s">
        <v>99</v>
      </c>
      <c r="B27" t="s">
        <v>77</v>
      </c>
      <c r="C27" t="s">
        <v>86</v>
      </c>
      <c r="D27" t="s">
        <v>26</v>
      </c>
      <c r="E27" s="17" t="s">
        <v>0</v>
      </c>
      <c r="F27" s="17">
        <v>0.188</v>
      </c>
      <c r="G27">
        <v>3</v>
      </c>
      <c r="I27">
        <f t="shared" si="0"/>
        <v>-0.72584215073632019</v>
      </c>
      <c r="J27">
        <v>2021</v>
      </c>
    </row>
    <row r="28" spans="1:10" ht="15">
      <c r="A28" t="s">
        <v>99</v>
      </c>
      <c r="B28" t="s">
        <v>77</v>
      </c>
      <c r="C28" t="s">
        <v>86</v>
      </c>
      <c r="D28" t="s">
        <v>26</v>
      </c>
      <c r="E28" s="17" t="s">
        <v>64</v>
      </c>
      <c r="F28" s="17">
        <v>0.65200000000000002</v>
      </c>
      <c r="G28">
        <v>3</v>
      </c>
      <c r="I28">
        <f t="shared" si="0"/>
        <v>-0.18575240426807979</v>
      </c>
      <c r="J28">
        <v>2021</v>
      </c>
    </row>
    <row r="29" spans="1:10" ht="15">
      <c r="A29" t="s">
        <v>99</v>
      </c>
      <c r="B29" t="s">
        <v>77</v>
      </c>
      <c r="C29" t="s">
        <v>86</v>
      </c>
      <c r="D29" t="s">
        <v>26</v>
      </c>
      <c r="E29" s="17" t="s">
        <v>1</v>
      </c>
      <c r="F29" s="17">
        <v>0.1447</v>
      </c>
      <c r="G29">
        <v>3</v>
      </c>
      <c r="I29">
        <f t="shared" si="0"/>
        <v>-0.83953146888096253</v>
      </c>
      <c r="J29">
        <v>2021</v>
      </c>
    </row>
    <row r="30" spans="1:10" ht="15">
      <c r="A30" t="s">
        <v>99</v>
      </c>
      <c r="B30" t="s">
        <v>77</v>
      </c>
      <c r="C30" t="s">
        <v>86</v>
      </c>
      <c r="D30" t="s">
        <v>26</v>
      </c>
      <c r="E30" s="17" t="s">
        <v>63</v>
      </c>
      <c r="F30" s="17">
        <v>0.20250000000000001</v>
      </c>
      <c r="G30">
        <v>3</v>
      </c>
      <c r="I30">
        <f t="shared" si="0"/>
        <v>-0.69357497244931265</v>
      </c>
      <c r="J30">
        <v>2021</v>
      </c>
    </row>
    <row r="31" spans="1:10" ht="15">
      <c r="A31" t="s">
        <v>99</v>
      </c>
      <c r="B31" t="s">
        <v>77</v>
      </c>
      <c r="C31" t="s">
        <v>86</v>
      </c>
      <c r="D31" t="s">
        <v>26</v>
      </c>
      <c r="E31" s="17" t="s">
        <v>2</v>
      </c>
      <c r="F31" s="17">
        <v>2.2458</v>
      </c>
      <c r="G31">
        <v>3</v>
      </c>
      <c r="I31">
        <f t="shared" si="0"/>
        <v>0.35137107749806551</v>
      </c>
      <c r="J31">
        <v>2021</v>
      </c>
    </row>
    <row r="32" spans="1:10" ht="15">
      <c r="A32" t="s">
        <v>99</v>
      </c>
      <c r="B32" t="s">
        <v>77</v>
      </c>
      <c r="C32" t="s">
        <v>86</v>
      </c>
      <c r="D32" t="s">
        <v>26</v>
      </c>
      <c r="E32" s="17" t="s">
        <v>27</v>
      </c>
      <c r="F32" s="17">
        <v>0.26400000000000001</v>
      </c>
      <c r="G32">
        <v>3</v>
      </c>
      <c r="I32">
        <f t="shared" si="0"/>
        <v>-0.57839607313016894</v>
      </c>
      <c r="J32">
        <v>2021</v>
      </c>
    </row>
    <row r="33" spans="1:10" ht="15">
      <c r="A33" t="s">
        <v>99</v>
      </c>
      <c r="B33" t="s">
        <v>77</v>
      </c>
      <c r="C33" t="s">
        <v>86</v>
      </c>
      <c r="D33" t="s">
        <v>26</v>
      </c>
      <c r="E33" s="17" t="s">
        <v>3</v>
      </c>
      <c r="F33" s="17">
        <v>0.2409</v>
      </c>
      <c r="G33">
        <v>3</v>
      </c>
      <c r="I33">
        <f t="shared" si="0"/>
        <v>-0.61816320000165659</v>
      </c>
      <c r="J33">
        <v>2021</v>
      </c>
    </row>
    <row r="34" spans="1:10" ht="15">
      <c r="A34" t="s">
        <v>99</v>
      </c>
      <c r="B34" t="s">
        <v>77</v>
      </c>
      <c r="C34" t="s">
        <v>86</v>
      </c>
      <c r="D34" t="s">
        <v>26</v>
      </c>
      <c r="E34" s="17" t="s">
        <v>70</v>
      </c>
      <c r="F34" s="17">
        <v>0.41210000000000002</v>
      </c>
      <c r="G34">
        <v>3</v>
      </c>
      <c r="I34">
        <f t="shared" si="0"/>
        <v>-0.38499738547541174</v>
      </c>
      <c r="J34">
        <v>2021</v>
      </c>
    </row>
    <row r="35" spans="1:10" ht="15">
      <c r="A35" t="s">
        <v>99</v>
      </c>
      <c r="B35" t="s">
        <v>77</v>
      </c>
      <c r="C35" t="s">
        <v>86</v>
      </c>
      <c r="D35" t="s">
        <v>26</v>
      </c>
      <c r="E35" s="17" t="s">
        <v>69</v>
      </c>
      <c r="F35" s="17">
        <v>0.22359999999999999</v>
      </c>
      <c r="G35">
        <v>3</v>
      </c>
      <c r="I35">
        <f t="shared" si="0"/>
        <v>-0.65052820078561435</v>
      </c>
      <c r="J35">
        <v>2021</v>
      </c>
    </row>
    <row r="36" spans="1:10" ht="15">
      <c r="A36" t="s">
        <v>99</v>
      </c>
      <c r="B36" t="s">
        <v>77</v>
      </c>
      <c r="C36" t="s">
        <v>86</v>
      </c>
      <c r="D36" t="s">
        <v>26</v>
      </c>
      <c r="E36" s="17" t="s">
        <v>84</v>
      </c>
      <c r="F36" s="17">
        <v>0.82809999999999995</v>
      </c>
      <c r="G36">
        <v>3</v>
      </c>
      <c r="I36">
        <f t="shared" si="0"/>
        <v>-8.1917215357812823E-2</v>
      </c>
      <c r="J36">
        <v>2021</v>
      </c>
    </row>
    <row r="37" spans="1:10" ht="15">
      <c r="A37" t="s">
        <v>99</v>
      </c>
      <c r="B37" t="s">
        <v>77</v>
      </c>
      <c r="C37" t="s">
        <v>86</v>
      </c>
      <c r="D37" t="s">
        <v>26</v>
      </c>
      <c r="E37" s="17" t="s">
        <v>7</v>
      </c>
      <c r="F37" s="17">
        <v>0.3362</v>
      </c>
      <c r="G37">
        <v>3</v>
      </c>
      <c r="I37">
        <f t="shared" si="0"/>
        <v>-0.47340229089654784</v>
      </c>
      <c r="J37">
        <v>2021</v>
      </c>
    </row>
    <row r="38" spans="1:10" ht="15">
      <c r="A38" t="s">
        <v>99</v>
      </c>
      <c r="B38" t="s">
        <v>77</v>
      </c>
      <c r="C38" t="s">
        <v>86</v>
      </c>
      <c r="D38" t="s">
        <v>26</v>
      </c>
      <c r="E38" s="17" t="s">
        <v>5</v>
      </c>
      <c r="F38" s="17">
        <v>0.25740000000000002</v>
      </c>
      <c r="G38">
        <v>3</v>
      </c>
      <c r="I38">
        <f t="shared" si="0"/>
        <v>-0.58939145743163213</v>
      </c>
      <c r="J38">
        <v>2021</v>
      </c>
    </row>
    <row r="39" spans="1:10" ht="15">
      <c r="A39" t="s">
        <v>99</v>
      </c>
      <c r="B39" t="s">
        <v>77</v>
      </c>
      <c r="C39" t="s">
        <v>86</v>
      </c>
      <c r="D39" t="s">
        <v>26</v>
      </c>
      <c r="E39" s="17" t="s">
        <v>6</v>
      </c>
      <c r="F39" s="17">
        <v>0.92359999999999998</v>
      </c>
      <c r="G39">
        <v>3</v>
      </c>
      <c r="I39">
        <f t="shared" si="0"/>
        <v>-3.4516075754861278E-2</v>
      </c>
      <c r="J39">
        <v>2021</v>
      </c>
    </row>
    <row r="40" spans="1:10" ht="15">
      <c r="A40" t="s">
        <v>99</v>
      </c>
      <c r="B40" t="s">
        <v>77</v>
      </c>
      <c r="C40" t="s">
        <v>87</v>
      </c>
      <c r="D40" t="s">
        <v>26</v>
      </c>
      <c r="E40" s="17" t="s">
        <v>0</v>
      </c>
      <c r="F40" s="17">
        <v>0.18049999999999999</v>
      </c>
      <c r="G40">
        <v>5</v>
      </c>
      <c r="I40">
        <f t="shared" si="0"/>
        <v>-0.74352279375832331</v>
      </c>
      <c r="J40">
        <v>2021</v>
      </c>
    </row>
    <row r="41" spans="1:10" ht="15">
      <c r="A41" t="s">
        <v>99</v>
      </c>
      <c r="B41" t="s">
        <v>77</v>
      </c>
      <c r="C41" t="s">
        <v>87</v>
      </c>
      <c r="D41" t="s">
        <v>26</v>
      </c>
      <c r="E41" s="17" t="s">
        <v>64</v>
      </c>
      <c r="F41" s="17">
        <v>8.6800000000000002E-2</v>
      </c>
      <c r="G41">
        <v>5</v>
      </c>
      <c r="I41">
        <f t="shared" si="0"/>
        <v>-1.0614802748235082</v>
      </c>
      <c r="J41">
        <v>2021</v>
      </c>
    </row>
    <row r="42" spans="1:10" ht="15">
      <c r="A42" t="s">
        <v>99</v>
      </c>
      <c r="B42" t="s">
        <v>77</v>
      </c>
      <c r="C42" t="s">
        <v>87</v>
      </c>
      <c r="D42" t="s">
        <v>26</v>
      </c>
      <c r="E42" s="17" t="s">
        <v>1</v>
      </c>
      <c r="F42" s="17">
        <v>0.15939999999999999</v>
      </c>
      <c r="G42">
        <v>5</v>
      </c>
      <c r="I42">
        <f t="shared" si="0"/>
        <v>-0.79751168293990649</v>
      </c>
      <c r="J42">
        <v>2021</v>
      </c>
    </row>
    <row r="43" spans="1:10" ht="15">
      <c r="A43" t="s">
        <v>99</v>
      </c>
      <c r="B43" t="s">
        <v>77</v>
      </c>
      <c r="C43" t="s">
        <v>87</v>
      </c>
      <c r="D43" t="s">
        <v>26</v>
      </c>
      <c r="E43" s="17" t="s">
        <v>63</v>
      </c>
      <c r="F43" s="17">
        <v>0.4657</v>
      </c>
      <c r="G43">
        <v>5</v>
      </c>
      <c r="I43">
        <f t="shared" si="0"/>
        <v>-0.33189376206726867</v>
      </c>
      <c r="J43">
        <v>2021</v>
      </c>
    </row>
    <row r="44" spans="1:10" ht="15">
      <c r="A44" t="s">
        <v>99</v>
      </c>
      <c r="B44" t="s">
        <v>77</v>
      </c>
      <c r="C44" t="s">
        <v>87</v>
      </c>
      <c r="D44" t="s">
        <v>26</v>
      </c>
      <c r="E44" s="17" t="s">
        <v>2</v>
      </c>
      <c r="F44" s="17">
        <v>2.2823000000000002</v>
      </c>
      <c r="G44">
        <v>5</v>
      </c>
      <c r="I44">
        <f t="shared" si="0"/>
        <v>0.35837273025802069</v>
      </c>
      <c r="J44">
        <v>2021</v>
      </c>
    </row>
    <row r="45" spans="1:10" ht="15">
      <c r="A45" t="s">
        <v>99</v>
      </c>
      <c r="B45" t="s">
        <v>77</v>
      </c>
      <c r="C45" t="s">
        <v>87</v>
      </c>
      <c r="D45" t="s">
        <v>26</v>
      </c>
      <c r="E45" s="17" t="s">
        <v>27</v>
      </c>
      <c r="F45" s="17">
        <v>0.34150000000000003</v>
      </c>
      <c r="G45">
        <v>5</v>
      </c>
      <c r="I45">
        <f t="shared" si="0"/>
        <v>-0.4666092919824486</v>
      </c>
      <c r="J45">
        <v>2021</v>
      </c>
    </row>
    <row r="46" spans="1:10" ht="15">
      <c r="A46" t="s">
        <v>99</v>
      </c>
      <c r="B46" t="s">
        <v>77</v>
      </c>
      <c r="C46" t="s">
        <v>87</v>
      </c>
      <c r="D46" t="s">
        <v>26</v>
      </c>
      <c r="E46" s="17" t="s">
        <v>3</v>
      </c>
      <c r="F46" s="17">
        <v>0.1774</v>
      </c>
      <c r="G46">
        <v>5</v>
      </c>
      <c r="I46">
        <f t="shared" si="0"/>
        <v>-0.7510463845042924</v>
      </c>
      <c r="J46">
        <v>2021</v>
      </c>
    </row>
    <row r="47" spans="1:10" ht="15">
      <c r="A47" t="s">
        <v>99</v>
      </c>
      <c r="B47" t="s">
        <v>77</v>
      </c>
      <c r="C47" t="s">
        <v>87</v>
      </c>
      <c r="D47" t="s">
        <v>26</v>
      </c>
      <c r="E47" s="17" t="s">
        <v>70</v>
      </c>
      <c r="F47" s="17">
        <v>0.33139999999999997</v>
      </c>
      <c r="G47">
        <v>5</v>
      </c>
      <c r="I47">
        <f t="shared" si="0"/>
        <v>-0.4796474959166821</v>
      </c>
      <c r="J47">
        <v>2021</v>
      </c>
    </row>
    <row r="48" spans="1:10" ht="15">
      <c r="A48" t="s">
        <v>99</v>
      </c>
      <c r="B48" t="s">
        <v>77</v>
      </c>
      <c r="C48" t="s">
        <v>87</v>
      </c>
      <c r="D48" t="s">
        <v>26</v>
      </c>
      <c r="E48" s="17" t="s">
        <v>69</v>
      </c>
      <c r="F48" s="17">
        <v>0.24010000000000001</v>
      </c>
      <c r="G48">
        <v>5</v>
      </c>
      <c r="I48">
        <f t="shared" si="0"/>
        <v>-0.61960783994297264</v>
      </c>
      <c r="J48">
        <v>2021</v>
      </c>
    </row>
    <row r="49" spans="1:10" ht="15">
      <c r="A49" t="s">
        <v>99</v>
      </c>
      <c r="B49" t="s">
        <v>77</v>
      </c>
      <c r="C49" t="s">
        <v>87</v>
      </c>
      <c r="D49" t="s">
        <v>26</v>
      </c>
      <c r="E49" s="17" t="s">
        <v>84</v>
      </c>
      <c r="F49" s="17">
        <v>0.49919999999999998</v>
      </c>
      <c r="G49">
        <v>5</v>
      </c>
      <c r="I49">
        <f t="shared" si="0"/>
        <v>-0.30172542332563246</v>
      </c>
      <c r="J49">
        <v>2021</v>
      </c>
    </row>
    <row r="50" spans="1:10" ht="15">
      <c r="A50" t="s">
        <v>99</v>
      </c>
      <c r="B50" t="s">
        <v>77</v>
      </c>
      <c r="C50" t="s">
        <v>87</v>
      </c>
      <c r="D50" t="s">
        <v>26</v>
      </c>
      <c r="E50" s="17" t="s">
        <v>7</v>
      </c>
      <c r="F50" s="17">
        <v>0.51439999999999997</v>
      </c>
      <c r="G50">
        <v>5</v>
      </c>
      <c r="I50">
        <f t="shared" si="0"/>
        <v>-0.28869904008383435</v>
      </c>
      <c r="J50">
        <v>2021</v>
      </c>
    </row>
    <row r="51" spans="1:10" ht="15">
      <c r="A51" t="s">
        <v>99</v>
      </c>
      <c r="B51" t="s">
        <v>77</v>
      </c>
      <c r="C51" t="s">
        <v>87</v>
      </c>
      <c r="D51" t="s">
        <v>26</v>
      </c>
      <c r="E51" s="17" t="s">
        <v>5</v>
      </c>
      <c r="F51" s="17">
        <v>1.3529</v>
      </c>
      <c r="G51">
        <v>5</v>
      </c>
      <c r="I51">
        <f t="shared" si="0"/>
        <v>0.13126569678003172</v>
      </c>
      <c r="J51">
        <v>2021</v>
      </c>
    </row>
    <row r="52" spans="1:10" ht="15">
      <c r="A52" t="s">
        <v>99</v>
      </c>
      <c r="B52" t="s">
        <v>77</v>
      </c>
      <c r="C52" t="s">
        <v>87</v>
      </c>
      <c r="D52" t="s">
        <v>26</v>
      </c>
      <c r="E52" s="17" t="s">
        <v>6</v>
      </c>
      <c r="F52" s="17">
        <v>3.6909000000000001</v>
      </c>
      <c r="G52">
        <v>5</v>
      </c>
      <c r="I52">
        <f t="shared" si="0"/>
        <v>0.5671322787268096</v>
      </c>
      <c r="J52">
        <v>2021</v>
      </c>
    </row>
    <row r="53" spans="1:10" ht="15">
      <c r="A53" t="s">
        <v>99</v>
      </c>
      <c r="B53" t="s">
        <v>77</v>
      </c>
      <c r="C53" t="s">
        <v>88</v>
      </c>
      <c r="D53" t="s">
        <v>26</v>
      </c>
      <c r="E53" s="17" t="s">
        <v>0</v>
      </c>
      <c r="F53" s="17">
        <v>0.20880000000000001</v>
      </c>
      <c r="I53">
        <f t="shared" si="0"/>
        <v>-0.6802695056697754</v>
      </c>
      <c r="J53">
        <v>2021</v>
      </c>
    </row>
    <row r="54" spans="1:10" ht="15">
      <c r="A54" t="s">
        <v>99</v>
      </c>
      <c r="B54" t="s">
        <v>77</v>
      </c>
      <c r="C54" t="s">
        <v>88</v>
      </c>
      <c r="D54" t="s">
        <v>26</v>
      </c>
      <c r="E54" s="17" t="s">
        <v>64</v>
      </c>
      <c r="F54" s="17">
        <v>0.13150000000000001</v>
      </c>
      <c r="I54">
        <f t="shared" si="0"/>
        <v>-0.88107424717422334</v>
      </c>
      <c r="J54">
        <v>2021</v>
      </c>
    </row>
    <row r="55" spans="1:10" ht="15">
      <c r="A55" t="s">
        <v>99</v>
      </c>
      <c r="B55" t="s">
        <v>77</v>
      </c>
      <c r="C55" t="s">
        <v>88</v>
      </c>
      <c r="D55" t="s">
        <v>26</v>
      </c>
      <c r="E55" s="17" t="s">
        <v>1</v>
      </c>
      <c r="F55" s="17">
        <v>0.21740000000000001</v>
      </c>
      <c r="I55">
        <f t="shared" si="0"/>
        <v>-0.66274046024972422</v>
      </c>
      <c r="J55">
        <v>2021</v>
      </c>
    </row>
    <row r="56" spans="1:10" ht="15">
      <c r="A56" t="s">
        <v>99</v>
      </c>
      <c r="B56" t="s">
        <v>77</v>
      </c>
      <c r="C56" t="s">
        <v>88</v>
      </c>
      <c r="D56" t="s">
        <v>26</v>
      </c>
      <c r="E56" s="17" t="s">
        <v>63</v>
      </c>
      <c r="F56" s="17">
        <v>0.13320000000000001</v>
      </c>
      <c r="I56">
        <f t="shared" si="0"/>
        <v>-0.87549577516571775</v>
      </c>
      <c r="J56">
        <v>2021</v>
      </c>
    </row>
    <row r="57" spans="1:10" ht="15">
      <c r="A57" t="s">
        <v>99</v>
      </c>
      <c r="B57" t="s">
        <v>77</v>
      </c>
      <c r="C57" t="s">
        <v>88</v>
      </c>
      <c r="D57" t="s">
        <v>26</v>
      </c>
      <c r="E57" s="17" t="s">
        <v>2</v>
      </c>
      <c r="F57" s="17">
        <v>2.6890999999999998</v>
      </c>
      <c r="I57">
        <f t="shared" si="0"/>
        <v>0.42960695270328347</v>
      </c>
      <c r="J57">
        <v>2021</v>
      </c>
    </row>
    <row r="58" spans="1:10" ht="15">
      <c r="A58" t="s">
        <v>99</v>
      </c>
      <c r="B58" t="s">
        <v>77</v>
      </c>
      <c r="C58" t="s">
        <v>88</v>
      </c>
      <c r="D58" t="s">
        <v>26</v>
      </c>
      <c r="E58" s="17" t="s">
        <v>27</v>
      </c>
      <c r="F58" s="17">
        <v>0.12609999999999999</v>
      </c>
      <c r="I58">
        <f t="shared" si="0"/>
        <v>-0.89928491342691841</v>
      </c>
      <c r="J58">
        <v>2021</v>
      </c>
    </row>
    <row r="59" spans="1:10" ht="15">
      <c r="A59" t="s">
        <v>99</v>
      </c>
      <c r="B59" t="s">
        <v>77</v>
      </c>
      <c r="C59" t="s">
        <v>88</v>
      </c>
      <c r="D59" t="s">
        <v>26</v>
      </c>
      <c r="E59" s="17" t="s">
        <v>3</v>
      </c>
      <c r="F59" s="17">
        <v>0.1716</v>
      </c>
      <c r="I59">
        <f t="shared" si="0"/>
        <v>-0.76548271648731336</v>
      </c>
      <c r="J59">
        <v>2021</v>
      </c>
    </row>
    <row r="60" spans="1:10" ht="15">
      <c r="A60" t="s">
        <v>99</v>
      </c>
      <c r="B60" t="s">
        <v>77</v>
      </c>
      <c r="C60" t="s">
        <v>88</v>
      </c>
      <c r="D60" t="s">
        <v>26</v>
      </c>
      <c r="E60" s="17" t="s">
        <v>70</v>
      </c>
      <c r="F60" s="17">
        <v>0.27889999999999998</v>
      </c>
      <c r="I60">
        <f t="shared" si="0"/>
        <v>-0.55455148573395019</v>
      </c>
      <c r="J60">
        <v>2021</v>
      </c>
    </row>
    <row r="61" spans="1:10" ht="15">
      <c r="A61" t="s">
        <v>99</v>
      </c>
      <c r="B61" t="s">
        <v>77</v>
      </c>
      <c r="C61" t="s">
        <v>88</v>
      </c>
      <c r="D61" t="s">
        <v>26</v>
      </c>
      <c r="E61" s="17" t="s">
        <v>69</v>
      </c>
      <c r="F61" s="17">
        <v>0.12740000000000001</v>
      </c>
      <c r="I61">
        <f t="shared" si="0"/>
        <v>-0.89483057200066829</v>
      </c>
      <c r="J61">
        <v>2021</v>
      </c>
    </row>
    <row r="62" spans="1:10" ht="15">
      <c r="A62" t="s">
        <v>99</v>
      </c>
      <c r="B62" t="s">
        <v>77</v>
      </c>
      <c r="C62" t="s">
        <v>88</v>
      </c>
      <c r="D62" t="s">
        <v>26</v>
      </c>
      <c r="E62" s="17" t="s">
        <v>84</v>
      </c>
      <c r="F62" s="17">
        <v>0.56359999999999999</v>
      </c>
      <c r="I62">
        <f t="shared" si="0"/>
        <v>-0.2490290155626812</v>
      </c>
      <c r="J62">
        <v>2021</v>
      </c>
    </row>
    <row r="63" spans="1:10" ht="15">
      <c r="A63" t="s">
        <v>99</v>
      </c>
      <c r="B63" t="s">
        <v>77</v>
      </c>
      <c r="C63" t="s">
        <v>88</v>
      </c>
      <c r="D63" t="s">
        <v>26</v>
      </c>
      <c r="E63" s="17" t="s">
        <v>7</v>
      </c>
      <c r="F63" s="17">
        <v>2.4626000000000001</v>
      </c>
      <c r="I63">
        <f t="shared" si="0"/>
        <v>0.39139387513569929</v>
      </c>
      <c r="J63">
        <v>2021</v>
      </c>
    </row>
    <row r="64" spans="1:10" ht="15">
      <c r="A64" t="s">
        <v>99</v>
      </c>
      <c r="B64" t="s">
        <v>77</v>
      </c>
      <c r="C64" t="s">
        <v>88</v>
      </c>
      <c r="D64" t="s">
        <v>26</v>
      </c>
      <c r="E64" s="17" t="s">
        <v>5</v>
      </c>
      <c r="F64" s="17">
        <v>0.56259999999999999</v>
      </c>
      <c r="I64">
        <f t="shared" si="0"/>
        <v>-0.24980027217081788</v>
      </c>
      <c r="J64">
        <v>2021</v>
      </c>
    </row>
    <row r="65" spans="1:10" ht="15">
      <c r="A65" t="s">
        <v>99</v>
      </c>
      <c r="B65" t="s">
        <v>77</v>
      </c>
      <c r="C65" t="s">
        <v>88</v>
      </c>
      <c r="D65" t="s">
        <v>26</v>
      </c>
      <c r="E65" s="17" t="s">
        <v>6</v>
      </c>
      <c r="F65" s="17">
        <v>1.8775999999999999</v>
      </c>
      <c r="I65">
        <f t="shared" si="0"/>
        <v>0.27360307659053612</v>
      </c>
      <c r="J65">
        <v>2021</v>
      </c>
    </row>
    <row r="66" spans="1:10" ht="15">
      <c r="A66" t="s">
        <v>99</v>
      </c>
      <c r="B66" t="s">
        <v>77</v>
      </c>
      <c r="C66" t="s">
        <v>89</v>
      </c>
      <c r="D66" t="s">
        <v>26</v>
      </c>
      <c r="E66" s="17" t="s">
        <v>0</v>
      </c>
      <c r="F66" s="17">
        <v>0.34229999999999999</v>
      </c>
      <c r="I66">
        <f t="shared" si="0"/>
        <v>-0.46559310086212291</v>
      </c>
      <c r="J66">
        <v>2021</v>
      </c>
    </row>
    <row r="67" spans="1:10" ht="15">
      <c r="A67" t="s">
        <v>99</v>
      </c>
      <c r="B67" t="s">
        <v>77</v>
      </c>
      <c r="C67" t="s">
        <v>89</v>
      </c>
      <c r="D67" t="s">
        <v>26</v>
      </c>
      <c r="E67" s="17" t="s">
        <v>64</v>
      </c>
      <c r="F67" s="17">
        <v>0.87829999999999997</v>
      </c>
      <c r="I67">
        <f t="shared" ref="I67:I130" si="1">LOG(F67)</f>
        <v>-5.6357117247870993E-2</v>
      </c>
      <c r="J67">
        <v>2021</v>
      </c>
    </row>
    <row r="68" spans="1:10" ht="15">
      <c r="A68" t="s">
        <v>99</v>
      </c>
      <c r="B68" t="s">
        <v>77</v>
      </c>
      <c r="C68" t="s">
        <v>89</v>
      </c>
      <c r="D68" t="s">
        <v>26</v>
      </c>
      <c r="E68" s="17" t="s">
        <v>1</v>
      </c>
      <c r="F68" s="17">
        <v>0.1875</v>
      </c>
      <c r="I68">
        <f t="shared" si="1"/>
        <v>-0.7269987279362623</v>
      </c>
      <c r="J68">
        <v>2021</v>
      </c>
    </row>
    <row r="69" spans="1:10" ht="15">
      <c r="A69" t="s">
        <v>99</v>
      </c>
      <c r="B69" t="s">
        <v>77</v>
      </c>
      <c r="C69" t="s">
        <v>89</v>
      </c>
      <c r="D69" t="s">
        <v>26</v>
      </c>
      <c r="E69" s="17" t="s">
        <v>63</v>
      </c>
      <c r="F69" s="17">
        <v>0.2054</v>
      </c>
      <c r="I69">
        <f t="shared" si="1"/>
        <v>-0.68739956073874064</v>
      </c>
      <c r="J69">
        <v>2021</v>
      </c>
    </row>
    <row r="70" spans="1:10" ht="15">
      <c r="A70" t="s">
        <v>99</v>
      </c>
      <c r="B70" t="s">
        <v>77</v>
      </c>
      <c r="C70" t="s">
        <v>89</v>
      </c>
      <c r="D70" t="s">
        <v>26</v>
      </c>
      <c r="E70" s="17" t="s">
        <v>2</v>
      </c>
      <c r="F70" s="17">
        <v>1.5143</v>
      </c>
      <c r="I70">
        <f t="shared" si="1"/>
        <v>0.18021192234894129</v>
      </c>
      <c r="J70">
        <v>2021</v>
      </c>
    </row>
    <row r="71" spans="1:10" ht="15">
      <c r="A71" t="s">
        <v>99</v>
      </c>
      <c r="B71" t="s">
        <v>77</v>
      </c>
      <c r="C71" t="s">
        <v>89</v>
      </c>
      <c r="D71" t="s">
        <v>26</v>
      </c>
      <c r="E71" s="17" t="s">
        <v>27</v>
      </c>
      <c r="F71" s="17">
        <v>0.27229999999999999</v>
      </c>
      <c r="I71">
        <f t="shared" si="1"/>
        <v>-0.56495235866003546</v>
      </c>
      <c r="J71">
        <v>2021</v>
      </c>
    </row>
    <row r="72" spans="1:10" ht="15">
      <c r="A72" t="s">
        <v>99</v>
      </c>
      <c r="B72" t="s">
        <v>77</v>
      </c>
      <c r="C72" t="s">
        <v>89</v>
      </c>
      <c r="D72" t="s">
        <v>26</v>
      </c>
      <c r="E72" s="17" t="s">
        <v>3</v>
      </c>
      <c r="F72" s="17">
        <v>0.19980000000000001</v>
      </c>
      <c r="I72">
        <f t="shared" si="1"/>
        <v>-0.69940451611003651</v>
      </c>
      <c r="J72">
        <v>2021</v>
      </c>
    </row>
    <row r="73" spans="1:10" ht="15">
      <c r="A73" t="s">
        <v>99</v>
      </c>
      <c r="B73" t="s">
        <v>77</v>
      </c>
      <c r="C73" t="s">
        <v>89</v>
      </c>
      <c r="D73" t="s">
        <v>26</v>
      </c>
      <c r="E73" s="17" t="s">
        <v>70</v>
      </c>
      <c r="F73" s="17">
        <v>0.30349999999999999</v>
      </c>
      <c r="I73">
        <f t="shared" si="1"/>
        <v>-0.51784130458872357</v>
      </c>
      <c r="J73">
        <v>2021</v>
      </c>
    </row>
    <row r="74" spans="1:10" ht="15">
      <c r="A74" t="s">
        <v>99</v>
      </c>
      <c r="B74" t="s">
        <v>77</v>
      </c>
      <c r="C74" t="s">
        <v>89</v>
      </c>
      <c r="D74" t="s">
        <v>26</v>
      </c>
      <c r="E74" s="17" t="s">
        <v>69</v>
      </c>
      <c r="F74" s="17">
        <v>0.14630000000000001</v>
      </c>
      <c r="I74">
        <f t="shared" si="1"/>
        <v>-0.83475567387468907</v>
      </c>
      <c r="J74">
        <v>2021</v>
      </c>
    </row>
    <row r="75" spans="1:10" ht="15">
      <c r="A75" t="s">
        <v>99</v>
      </c>
      <c r="B75" t="s">
        <v>77</v>
      </c>
      <c r="C75" t="s">
        <v>89</v>
      </c>
      <c r="D75" t="s">
        <v>26</v>
      </c>
      <c r="E75" s="17" t="s">
        <v>84</v>
      </c>
      <c r="F75" s="17">
        <v>0.68830000000000002</v>
      </c>
      <c r="I75">
        <f t="shared" si="1"/>
        <v>-0.16222223044626669</v>
      </c>
      <c r="J75">
        <v>2021</v>
      </c>
    </row>
    <row r="76" spans="1:10" ht="15">
      <c r="A76" t="s">
        <v>99</v>
      </c>
      <c r="B76" t="s">
        <v>77</v>
      </c>
      <c r="C76" t="s">
        <v>89</v>
      </c>
      <c r="D76" t="s">
        <v>26</v>
      </c>
      <c r="E76" s="17" t="s">
        <v>7</v>
      </c>
      <c r="F76" s="17">
        <v>0.1002</v>
      </c>
      <c r="I76">
        <f t="shared" si="1"/>
        <v>-0.99913227846877306</v>
      </c>
      <c r="J76">
        <v>2021</v>
      </c>
    </row>
    <row r="77" spans="1:10" ht="15">
      <c r="A77" t="s">
        <v>99</v>
      </c>
      <c r="B77" t="s">
        <v>77</v>
      </c>
      <c r="C77" t="s">
        <v>89</v>
      </c>
      <c r="D77" t="s">
        <v>26</v>
      </c>
      <c r="E77" s="17" t="s">
        <v>5</v>
      </c>
      <c r="F77" s="17">
        <v>4019</v>
      </c>
      <c r="I77">
        <f t="shared" si="1"/>
        <v>3.604118006192035</v>
      </c>
      <c r="J77">
        <v>2021</v>
      </c>
    </row>
    <row r="78" spans="1:10" ht="15">
      <c r="A78" t="s">
        <v>99</v>
      </c>
      <c r="B78" t="s">
        <v>77</v>
      </c>
      <c r="C78" t="s">
        <v>89</v>
      </c>
      <c r="D78" t="s">
        <v>26</v>
      </c>
      <c r="E78" s="17" t="s">
        <v>6</v>
      </c>
      <c r="F78" s="17">
        <v>2.2008000000000001</v>
      </c>
      <c r="I78">
        <f t="shared" si="1"/>
        <v>0.34258057738162712</v>
      </c>
      <c r="J78">
        <v>2021</v>
      </c>
    </row>
    <row r="79" spans="1:10" ht="15">
      <c r="A79" t="s">
        <v>99</v>
      </c>
      <c r="B79" t="s">
        <v>77</v>
      </c>
      <c r="C79" t="s">
        <v>90</v>
      </c>
      <c r="D79" t="s">
        <v>26</v>
      </c>
      <c r="E79" s="17" t="s">
        <v>0</v>
      </c>
      <c r="F79" s="17">
        <v>0.22559999999999999</v>
      </c>
      <c r="I79">
        <f t="shared" si="1"/>
        <v>-0.6466609046886953</v>
      </c>
      <c r="J79">
        <v>2021</v>
      </c>
    </row>
    <row r="80" spans="1:10" ht="15">
      <c r="A80" t="s">
        <v>99</v>
      </c>
      <c r="B80" t="s">
        <v>77</v>
      </c>
      <c r="C80" t="s">
        <v>90</v>
      </c>
      <c r="D80" t="s">
        <v>26</v>
      </c>
      <c r="E80" s="17" t="s">
        <v>64</v>
      </c>
      <c r="F80" s="17">
        <v>0.7026</v>
      </c>
      <c r="I80">
        <f t="shared" si="1"/>
        <v>-0.15329185454399324</v>
      </c>
      <c r="J80">
        <v>2021</v>
      </c>
    </row>
    <row r="81" spans="1:10" ht="15">
      <c r="A81" t="s">
        <v>99</v>
      </c>
      <c r="B81" t="s">
        <v>77</v>
      </c>
      <c r="C81" t="s">
        <v>90</v>
      </c>
      <c r="D81" t="s">
        <v>26</v>
      </c>
      <c r="E81" s="17" t="s">
        <v>1</v>
      </c>
      <c r="F81" s="17">
        <v>0.14660000000000001</v>
      </c>
      <c r="I81">
        <f t="shared" si="1"/>
        <v>-0.83386602969489088</v>
      </c>
      <c r="J81">
        <v>2021</v>
      </c>
    </row>
    <row r="82" spans="1:10" ht="15">
      <c r="A82" t="s">
        <v>99</v>
      </c>
      <c r="B82" t="s">
        <v>77</v>
      </c>
      <c r="C82" t="s">
        <v>90</v>
      </c>
      <c r="D82" t="s">
        <v>26</v>
      </c>
      <c r="E82" s="17" t="s">
        <v>63</v>
      </c>
      <c r="F82" s="17">
        <v>0.33889999999999998</v>
      </c>
      <c r="I82">
        <f t="shared" si="1"/>
        <v>-0.46992843116262178</v>
      </c>
      <c r="J82">
        <v>2021</v>
      </c>
    </row>
    <row r="83" spans="1:10" ht="15">
      <c r="A83" t="s">
        <v>99</v>
      </c>
      <c r="B83" t="s">
        <v>77</v>
      </c>
      <c r="C83" t="s">
        <v>90</v>
      </c>
      <c r="D83" t="s">
        <v>26</v>
      </c>
      <c r="E83" s="17" t="s">
        <v>2</v>
      </c>
      <c r="F83" s="17">
        <v>1.1620999999999999</v>
      </c>
      <c r="I83">
        <f t="shared" si="1"/>
        <v>6.5243501186463812E-2</v>
      </c>
      <c r="J83">
        <v>2021</v>
      </c>
    </row>
    <row r="84" spans="1:10" ht="15">
      <c r="A84" t="s">
        <v>99</v>
      </c>
      <c r="B84" t="s">
        <v>77</v>
      </c>
      <c r="C84" t="s">
        <v>90</v>
      </c>
      <c r="D84" t="s">
        <v>26</v>
      </c>
      <c r="E84" s="17" t="s">
        <v>27</v>
      </c>
      <c r="F84" s="17">
        <v>0.26229999999999998</v>
      </c>
      <c r="I84">
        <f t="shared" si="1"/>
        <v>-0.58120170940964644</v>
      </c>
      <c r="J84">
        <v>2021</v>
      </c>
    </row>
    <row r="85" spans="1:10" ht="15">
      <c r="A85" t="s">
        <v>99</v>
      </c>
      <c r="B85" t="s">
        <v>77</v>
      </c>
      <c r="C85" t="s">
        <v>90</v>
      </c>
      <c r="D85" t="s">
        <v>26</v>
      </c>
      <c r="E85" s="17" t="s">
        <v>3</v>
      </c>
      <c r="F85" s="17">
        <v>0.22320000000000001</v>
      </c>
      <c r="I85">
        <f t="shared" si="1"/>
        <v>-0.65130580973445884</v>
      </c>
      <c r="J85">
        <v>2021</v>
      </c>
    </row>
    <row r="86" spans="1:10" ht="15">
      <c r="A86" t="s">
        <v>99</v>
      </c>
      <c r="B86" t="s">
        <v>77</v>
      </c>
      <c r="C86" t="s">
        <v>90</v>
      </c>
      <c r="D86" t="s">
        <v>26</v>
      </c>
      <c r="E86" s="17" t="s">
        <v>70</v>
      </c>
      <c r="F86" s="17">
        <v>0.32350000000000001</v>
      </c>
      <c r="I86">
        <f t="shared" si="1"/>
        <v>-0.49012571499528079</v>
      </c>
      <c r="J86">
        <v>2021</v>
      </c>
    </row>
    <row r="87" spans="1:10" ht="15">
      <c r="A87" t="s">
        <v>99</v>
      </c>
      <c r="B87" t="s">
        <v>77</v>
      </c>
      <c r="C87" t="s">
        <v>90</v>
      </c>
      <c r="D87" t="s">
        <v>26</v>
      </c>
      <c r="E87" s="17" t="s">
        <v>84</v>
      </c>
      <c r="F87" s="17">
        <v>0.88390000000000002</v>
      </c>
      <c r="I87">
        <f t="shared" si="1"/>
        <v>-5.3596866100945391E-2</v>
      </c>
      <c r="J87">
        <v>2021</v>
      </c>
    </row>
    <row r="88" spans="1:10" ht="15">
      <c r="A88" t="s">
        <v>99</v>
      </c>
      <c r="B88" t="s">
        <v>77</v>
      </c>
      <c r="C88" t="s">
        <v>90</v>
      </c>
      <c r="D88" t="s">
        <v>26</v>
      </c>
      <c r="E88" s="17" t="s">
        <v>7</v>
      </c>
      <c r="F88" s="17">
        <v>0.14799999999999999</v>
      </c>
      <c r="I88">
        <f t="shared" si="1"/>
        <v>-0.82973828460504262</v>
      </c>
      <c r="J88">
        <v>2021</v>
      </c>
    </row>
    <row r="89" spans="1:10" ht="15">
      <c r="A89" t="s">
        <v>99</v>
      </c>
      <c r="B89" t="s">
        <v>77</v>
      </c>
      <c r="C89" t="s">
        <v>90</v>
      </c>
      <c r="D89" t="s">
        <v>26</v>
      </c>
      <c r="E89" s="17" t="s">
        <v>5</v>
      </c>
      <c r="F89" s="17">
        <v>0.86880000000000002</v>
      </c>
      <c r="I89">
        <f t="shared" si="1"/>
        <v>-6.1080187755228263E-2</v>
      </c>
      <c r="J89">
        <v>2021</v>
      </c>
    </row>
    <row r="90" spans="1:10" ht="15">
      <c r="A90" t="s">
        <v>99</v>
      </c>
      <c r="B90" t="s">
        <v>77</v>
      </c>
      <c r="C90" t="s">
        <v>90</v>
      </c>
      <c r="D90" t="s">
        <v>26</v>
      </c>
      <c r="E90" s="17" t="s">
        <v>6</v>
      </c>
      <c r="F90" s="17">
        <v>0.39500000000000002</v>
      </c>
      <c r="I90">
        <f t="shared" si="1"/>
        <v>-0.40340290437353976</v>
      </c>
      <c r="J90">
        <v>2021</v>
      </c>
    </row>
    <row r="91" spans="1:10" ht="15">
      <c r="A91" t="s">
        <v>99</v>
      </c>
      <c r="B91" t="s">
        <v>77</v>
      </c>
      <c r="C91" t="s">
        <v>91</v>
      </c>
      <c r="D91" t="s">
        <v>26</v>
      </c>
      <c r="E91" s="17" t="s">
        <v>0</v>
      </c>
      <c r="F91" s="17">
        <v>0.21310000000000001</v>
      </c>
      <c r="I91">
        <f t="shared" si="1"/>
        <v>-0.67141655028579805</v>
      </c>
      <c r="J91">
        <v>2021</v>
      </c>
    </row>
    <row r="92" spans="1:10" ht="15">
      <c r="A92" t="s">
        <v>99</v>
      </c>
      <c r="B92" t="s">
        <v>77</v>
      </c>
      <c r="C92" t="s">
        <v>91</v>
      </c>
      <c r="D92" t="s">
        <v>26</v>
      </c>
      <c r="E92" s="17" t="s">
        <v>64</v>
      </c>
      <c r="F92" s="17">
        <v>0.10489999999999999</v>
      </c>
      <c r="I92">
        <f t="shared" si="1"/>
        <v>-0.97922451180644221</v>
      </c>
      <c r="J92">
        <v>2021</v>
      </c>
    </row>
    <row r="93" spans="1:10" ht="15">
      <c r="A93" t="s">
        <v>99</v>
      </c>
      <c r="B93" t="s">
        <v>77</v>
      </c>
      <c r="C93" t="s">
        <v>91</v>
      </c>
      <c r="D93" t="s">
        <v>26</v>
      </c>
      <c r="E93" s="17" t="s">
        <v>1</v>
      </c>
      <c r="F93" s="17">
        <v>0.2321</v>
      </c>
      <c r="I93">
        <f t="shared" si="1"/>
        <v>-0.63432485954408224</v>
      </c>
      <c r="J93">
        <v>2021</v>
      </c>
    </row>
    <row r="94" spans="1:10" ht="15">
      <c r="A94" t="s">
        <v>99</v>
      </c>
      <c r="B94" t="s">
        <v>77</v>
      </c>
      <c r="C94" t="s">
        <v>91</v>
      </c>
      <c r="D94" t="s">
        <v>26</v>
      </c>
      <c r="E94" s="17" t="s">
        <v>63</v>
      </c>
      <c r="F94" s="17">
        <v>0.1825</v>
      </c>
      <c r="I94">
        <f t="shared" si="1"/>
        <v>-0.7387371312075065</v>
      </c>
      <c r="J94">
        <v>2021</v>
      </c>
    </row>
    <row r="95" spans="1:10" ht="15">
      <c r="A95" t="s">
        <v>99</v>
      </c>
      <c r="B95" t="s">
        <v>77</v>
      </c>
      <c r="C95" t="s">
        <v>91</v>
      </c>
      <c r="D95" t="s">
        <v>26</v>
      </c>
      <c r="E95" s="17" t="s">
        <v>2</v>
      </c>
      <c r="F95" s="17">
        <v>1.7897000000000001</v>
      </c>
      <c r="I95">
        <f t="shared" si="1"/>
        <v>0.25278023809508382</v>
      </c>
      <c r="J95">
        <v>2021</v>
      </c>
    </row>
    <row r="96" spans="1:10" ht="15">
      <c r="A96" t="s">
        <v>99</v>
      </c>
      <c r="B96" t="s">
        <v>77</v>
      </c>
      <c r="C96" t="s">
        <v>91</v>
      </c>
      <c r="D96" t="s">
        <v>26</v>
      </c>
      <c r="E96" s="17" t="s">
        <v>27</v>
      </c>
      <c r="F96" s="17">
        <v>0.1646</v>
      </c>
      <c r="I96">
        <f t="shared" si="1"/>
        <v>-0.78357016912374899</v>
      </c>
      <c r="J96">
        <v>2021</v>
      </c>
    </row>
    <row r="97" spans="1:10" ht="15">
      <c r="A97" t="s">
        <v>99</v>
      </c>
      <c r="B97" t="s">
        <v>77</v>
      </c>
      <c r="C97" t="s">
        <v>91</v>
      </c>
      <c r="D97" t="s">
        <v>26</v>
      </c>
      <c r="E97" s="17" t="s">
        <v>3</v>
      </c>
      <c r="F97" s="17">
        <v>0.21</v>
      </c>
      <c r="I97">
        <f t="shared" si="1"/>
        <v>-0.6777807052660807</v>
      </c>
      <c r="J97">
        <v>2021</v>
      </c>
    </row>
    <row r="98" spans="1:10" ht="15">
      <c r="A98" t="s">
        <v>99</v>
      </c>
      <c r="B98" t="s">
        <v>77</v>
      </c>
      <c r="C98" t="s">
        <v>91</v>
      </c>
      <c r="D98" t="s">
        <v>26</v>
      </c>
      <c r="E98" s="17" t="s">
        <v>70</v>
      </c>
      <c r="F98" s="17">
        <v>0.33710000000000001</v>
      </c>
      <c r="I98">
        <f t="shared" si="1"/>
        <v>-0.47224124747902807</v>
      </c>
      <c r="J98">
        <v>2021</v>
      </c>
    </row>
    <row r="99" spans="1:10" ht="15">
      <c r="A99" t="s">
        <v>99</v>
      </c>
      <c r="B99" t="s">
        <v>77</v>
      </c>
      <c r="C99" t="s">
        <v>91</v>
      </c>
      <c r="D99" t="s">
        <v>26</v>
      </c>
      <c r="E99" s="17" t="s">
        <v>69</v>
      </c>
      <c r="F99" s="17">
        <v>0.1757</v>
      </c>
      <c r="I99">
        <f t="shared" si="1"/>
        <v>-0.755228238504705</v>
      </c>
      <c r="J99">
        <v>2021</v>
      </c>
    </row>
    <row r="100" spans="1:10" ht="15">
      <c r="A100" t="s">
        <v>99</v>
      </c>
      <c r="B100" t="s">
        <v>77</v>
      </c>
      <c r="C100" t="s">
        <v>91</v>
      </c>
      <c r="D100" t="s">
        <v>26</v>
      </c>
      <c r="E100" s="17" t="s">
        <v>84</v>
      </c>
      <c r="F100" s="17">
        <v>0.68799999999999994</v>
      </c>
      <c r="I100">
        <f t="shared" si="1"/>
        <v>-0.16241156176448873</v>
      </c>
      <c r="J100">
        <v>2021</v>
      </c>
    </row>
    <row r="101" spans="1:10" ht="15">
      <c r="A101" t="s">
        <v>99</v>
      </c>
      <c r="B101" t="s">
        <v>77</v>
      </c>
      <c r="C101" t="s">
        <v>91</v>
      </c>
      <c r="D101" t="s">
        <v>26</v>
      </c>
      <c r="E101" s="17" t="s">
        <v>7</v>
      </c>
      <c r="F101" s="17">
        <v>0.4829</v>
      </c>
      <c r="I101">
        <f t="shared" si="1"/>
        <v>-0.31614279459965361</v>
      </c>
      <c r="J101">
        <v>2021</v>
      </c>
    </row>
    <row r="102" spans="1:10" ht="15">
      <c r="A102" t="s">
        <v>99</v>
      </c>
      <c r="B102" t="s">
        <v>77</v>
      </c>
      <c r="C102" t="s">
        <v>91</v>
      </c>
      <c r="D102" t="s">
        <v>26</v>
      </c>
      <c r="E102" s="17" t="s">
        <v>5</v>
      </c>
      <c r="F102" s="17">
        <v>0.25480000000000003</v>
      </c>
      <c r="I102">
        <f t="shared" si="1"/>
        <v>-0.59380057633668715</v>
      </c>
      <c r="J102">
        <v>2021</v>
      </c>
    </row>
    <row r="103" spans="1:10" ht="15">
      <c r="A103" t="s">
        <v>99</v>
      </c>
      <c r="B103" t="s">
        <v>77</v>
      </c>
      <c r="C103" t="s">
        <v>91</v>
      </c>
      <c r="D103" t="s">
        <v>26</v>
      </c>
      <c r="E103" s="17" t="s">
        <v>6</v>
      </c>
      <c r="F103" s="17">
        <v>0.61809999999999998</v>
      </c>
      <c r="I103">
        <f t="shared" si="1"/>
        <v>-0.2089412564081746</v>
      </c>
      <c r="J103">
        <v>2021</v>
      </c>
    </row>
    <row r="104" spans="1:10" ht="15">
      <c r="A104" t="s">
        <v>99</v>
      </c>
      <c r="B104" t="s">
        <v>77</v>
      </c>
      <c r="C104" t="s">
        <v>93</v>
      </c>
      <c r="D104" t="s">
        <v>26</v>
      </c>
      <c r="E104" s="17" t="s">
        <v>0</v>
      </c>
      <c r="F104" s="17">
        <v>0.4239</v>
      </c>
      <c r="I104">
        <f t="shared" si="1"/>
        <v>-0.37273658343177896</v>
      </c>
      <c r="J104">
        <v>2021</v>
      </c>
    </row>
    <row r="105" spans="1:10" ht="15">
      <c r="A105" t="s">
        <v>99</v>
      </c>
      <c r="B105" t="s">
        <v>77</v>
      </c>
      <c r="C105" t="s">
        <v>93</v>
      </c>
      <c r="D105" t="s">
        <v>26</v>
      </c>
      <c r="E105" s="17" t="s">
        <v>64</v>
      </c>
      <c r="F105" s="17">
        <v>0.33429999999999999</v>
      </c>
      <c r="I105">
        <f t="shared" si="1"/>
        <v>-0.47586362340743149</v>
      </c>
      <c r="J105">
        <v>2021</v>
      </c>
    </row>
    <row r="106" spans="1:10" ht="15">
      <c r="A106" t="s">
        <v>99</v>
      </c>
      <c r="B106" t="s">
        <v>77</v>
      </c>
      <c r="C106" t="s">
        <v>93</v>
      </c>
      <c r="D106" t="s">
        <v>26</v>
      </c>
      <c r="E106" s="17" t="s">
        <v>1</v>
      </c>
      <c r="F106" s="17">
        <v>0.4052</v>
      </c>
      <c r="I106">
        <f t="shared" si="1"/>
        <v>-0.3923305633117572</v>
      </c>
      <c r="J106">
        <v>2021</v>
      </c>
    </row>
    <row r="107" spans="1:10" ht="15">
      <c r="A107" t="s">
        <v>99</v>
      </c>
      <c r="B107" t="s">
        <v>77</v>
      </c>
      <c r="C107" t="s">
        <v>93</v>
      </c>
      <c r="D107" t="s">
        <v>26</v>
      </c>
      <c r="E107" s="17" t="s">
        <v>63</v>
      </c>
      <c r="F107" s="17">
        <v>0.1744</v>
      </c>
      <c r="I107">
        <f t="shared" si="1"/>
        <v>-0.75845351940345163</v>
      </c>
      <c r="J107">
        <v>2021</v>
      </c>
    </row>
    <row r="108" spans="1:10" ht="15">
      <c r="A108" t="s">
        <v>99</v>
      </c>
      <c r="B108" t="s">
        <v>77</v>
      </c>
      <c r="C108" t="s">
        <v>93</v>
      </c>
      <c r="D108" t="s">
        <v>26</v>
      </c>
      <c r="E108" s="17" t="s">
        <v>2</v>
      </c>
      <c r="F108" s="17">
        <v>1.5973999999999999</v>
      </c>
      <c r="I108">
        <f t="shared" si="1"/>
        <v>0.20341368009645264</v>
      </c>
      <c r="J108">
        <v>2021</v>
      </c>
    </row>
    <row r="109" spans="1:10" ht="15">
      <c r="A109" t="s">
        <v>99</v>
      </c>
      <c r="B109" t="s">
        <v>77</v>
      </c>
      <c r="C109" t="s">
        <v>93</v>
      </c>
      <c r="D109" t="s">
        <v>26</v>
      </c>
      <c r="E109" s="17" t="s">
        <v>27</v>
      </c>
      <c r="F109" s="17">
        <v>0.20549999999999999</v>
      </c>
      <c r="I109">
        <f t="shared" si="1"/>
        <v>-0.68718817378791197</v>
      </c>
      <c r="J109">
        <v>2021</v>
      </c>
    </row>
    <row r="110" spans="1:10" ht="15">
      <c r="A110" t="s">
        <v>99</v>
      </c>
      <c r="B110" t="s">
        <v>77</v>
      </c>
      <c r="C110" t="s">
        <v>93</v>
      </c>
      <c r="D110" t="s">
        <v>26</v>
      </c>
      <c r="E110" s="17" t="s">
        <v>3</v>
      </c>
      <c r="F110" s="17">
        <v>0.191</v>
      </c>
      <c r="I110">
        <f t="shared" si="1"/>
        <v>-0.71896663275227246</v>
      </c>
      <c r="J110">
        <v>2021</v>
      </c>
    </row>
    <row r="111" spans="1:10" ht="15">
      <c r="A111" t="s">
        <v>99</v>
      </c>
      <c r="B111" t="s">
        <v>77</v>
      </c>
      <c r="C111" t="s">
        <v>93</v>
      </c>
      <c r="D111" t="s">
        <v>26</v>
      </c>
      <c r="E111" s="17" t="s">
        <v>70</v>
      </c>
      <c r="F111" s="17">
        <v>0.2702</v>
      </c>
      <c r="I111">
        <f t="shared" si="1"/>
        <v>-0.56831465531398817</v>
      </c>
      <c r="J111">
        <v>2021</v>
      </c>
    </row>
    <row r="112" spans="1:10" ht="15">
      <c r="A112" t="s">
        <v>99</v>
      </c>
      <c r="B112" t="s">
        <v>77</v>
      </c>
      <c r="C112" t="s">
        <v>93</v>
      </c>
      <c r="D112" t="s">
        <v>26</v>
      </c>
      <c r="E112" s="17" t="s">
        <v>69</v>
      </c>
      <c r="F112" s="17">
        <v>0.153</v>
      </c>
      <c r="I112">
        <f t="shared" si="1"/>
        <v>-0.81530856918240124</v>
      </c>
      <c r="J112">
        <v>2021</v>
      </c>
    </row>
    <row r="113" spans="1:10" ht="15">
      <c r="A113" t="s">
        <v>99</v>
      </c>
      <c r="B113" t="s">
        <v>77</v>
      </c>
      <c r="C113" t="s">
        <v>93</v>
      </c>
      <c r="D113" t="s">
        <v>26</v>
      </c>
      <c r="E113" s="17" t="s">
        <v>84</v>
      </c>
      <c r="F113" s="17">
        <v>0.68430000000000002</v>
      </c>
      <c r="I113">
        <f t="shared" si="1"/>
        <v>-0.16475346000368898</v>
      </c>
      <c r="J113">
        <v>2021</v>
      </c>
    </row>
    <row r="114" spans="1:10" ht="15">
      <c r="A114" t="s">
        <v>99</v>
      </c>
      <c r="B114" t="s">
        <v>77</v>
      </c>
      <c r="C114" t="s">
        <v>93</v>
      </c>
      <c r="D114" t="s">
        <v>26</v>
      </c>
      <c r="E114" s="17" t="s">
        <v>7</v>
      </c>
      <c r="F114" s="17">
        <v>0.2172</v>
      </c>
      <c r="I114">
        <f t="shared" si="1"/>
        <v>-0.66314017908319067</v>
      </c>
      <c r="J114">
        <v>2021</v>
      </c>
    </row>
    <row r="115" spans="1:10" ht="15">
      <c r="A115" t="s">
        <v>99</v>
      </c>
      <c r="B115" t="s">
        <v>77</v>
      </c>
      <c r="C115" t="s">
        <v>93</v>
      </c>
      <c r="D115" t="s">
        <v>26</v>
      </c>
      <c r="E115" s="17" t="s">
        <v>5</v>
      </c>
      <c r="F115" s="17">
        <v>0.82020000000000004</v>
      </c>
      <c r="I115">
        <f t="shared" si="1"/>
        <v>-8.6080235048534071E-2</v>
      </c>
      <c r="J115">
        <v>2021</v>
      </c>
    </row>
    <row r="116" spans="1:10" ht="15">
      <c r="A116" t="s">
        <v>99</v>
      </c>
      <c r="B116" t="s">
        <v>77</v>
      </c>
      <c r="C116" t="s">
        <v>93</v>
      </c>
      <c r="D116" t="s">
        <v>26</v>
      </c>
      <c r="E116" s="17" t="s">
        <v>6</v>
      </c>
      <c r="F116" s="17">
        <v>0.79220000000000002</v>
      </c>
      <c r="I116">
        <f t="shared" si="1"/>
        <v>-0.10116516193172589</v>
      </c>
      <c r="J116">
        <v>2021</v>
      </c>
    </row>
    <row r="117" spans="1:10" ht="15">
      <c r="A117" t="s">
        <v>99</v>
      </c>
      <c r="B117" t="s">
        <v>77</v>
      </c>
      <c r="C117" t="s">
        <v>94</v>
      </c>
      <c r="D117" t="s">
        <v>26</v>
      </c>
      <c r="E117" s="17" t="s">
        <v>0</v>
      </c>
      <c r="F117" s="17">
        <v>0.33329999999999999</v>
      </c>
      <c r="I117">
        <f t="shared" si="1"/>
        <v>-0.47716468633946996</v>
      </c>
      <c r="J117">
        <v>2021</v>
      </c>
    </row>
    <row r="118" spans="1:10" ht="15">
      <c r="A118" t="s">
        <v>99</v>
      </c>
      <c r="B118" t="s">
        <v>77</v>
      </c>
      <c r="C118" t="s">
        <v>94</v>
      </c>
      <c r="D118" t="s">
        <v>26</v>
      </c>
      <c r="E118" s="17" t="s">
        <v>64</v>
      </c>
      <c r="F118" s="17">
        <v>5.8500000000000003E-2</v>
      </c>
      <c r="I118">
        <f t="shared" si="1"/>
        <v>-1.2328441339178196</v>
      </c>
      <c r="J118">
        <v>2021</v>
      </c>
    </row>
    <row r="119" spans="1:10" ht="15">
      <c r="A119" t="s">
        <v>99</v>
      </c>
      <c r="B119" t="s">
        <v>77</v>
      </c>
      <c r="C119" t="s">
        <v>94</v>
      </c>
      <c r="D119" t="s">
        <v>26</v>
      </c>
      <c r="E119" s="17" t="s">
        <v>1</v>
      </c>
      <c r="F119" s="17">
        <v>0.54500000000000004</v>
      </c>
      <c r="I119">
        <f t="shared" si="1"/>
        <v>-0.2636034977233575</v>
      </c>
      <c r="J119">
        <v>2021</v>
      </c>
    </row>
    <row r="120" spans="1:10" ht="15">
      <c r="A120" t="s">
        <v>99</v>
      </c>
      <c r="B120" t="s">
        <v>77</v>
      </c>
      <c r="C120" t="s">
        <v>94</v>
      </c>
      <c r="D120" t="s">
        <v>26</v>
      </c>
      <c r="E120" s="17" t="s">
        <v>63</v>
      </c>
      <c r="F120" s="17">
        <v>0.10050000000000001</v>
      </c>
      <c r="I120">
        <f t="shared" si="1"/>
        <v>-0.99783393824349231</v>
      </c>
      <c r="J120">
        <v>2021</v>
      </c>
    </row>
    <row r="121" spans="1:10" ht="15">
      <c r="A121" t="s">
        <v>99</v>
      </c>
      <c r="B121" t="s">
        <v>77</v>
      </c>
      <c r="C121" t="s">
        <v>94</v>
      </c>
      <c r="D121" t="s">
        <v>26</v>
      </c>
      <c r="E121" s="17" t="s">
        <v>2</v>
      </c>
      <c r="F121" s="17">
        <v>1.1636</v>
      </c>
      <c r="I121">
        <f t="shared" si="1"/>
        <v>6.5803712575021572E-2</v>
      </c>
      <c r="J121">
        <v>2021</v>
      </c>
    </row>
    <row r="122" spans="1:10" ht="15">
      <c r="A122" t="s">
        <v>99</v>
      </c>
      <c r="B122" t="s">
        <v>77</v>
      </c>
      <c r="C122" t="s">
        <v>94</v>
      </c>
      <c r="D122" t="s">
        <v>26</v>
      </c>
      <c r="E122" s="17" t="s">
        <v>27</v>
      </c>
      <c r="F122" s="17">
        <v>0.15920000000000001</v>
      </c>
      <c r="I122">
        <f t="shared" si="1"/>
        <v>-0.79805693659834975</v>
      </c>
      <c r="J122">
        <v>2021</v>
      </c>
    </row>
    <row r="123" spans="1:10" ht="15">
      <c r="A123" t="s">
        <v>99</v>
      </c>
      <c r="B123" t="s">
        <v>77</v>
      </c>
      <c r="C123" t="s">
        <v>94</v>
      </c>
      <c r="D123" t="s">
        <v>26</v>
      </c>
      <c r="E123" s="17" t="s">
        <v>3</v>
      </c>
      <c r="F123" s="17">
        <v>0.14879999999999999</v>
      </c>
      <c r="I123">
        <f t="shared" si="1"/>
        <v>-0.82739706879014019</v>
      </c>
      <c r="J123">
        <v>2021</v>
      </c>
    </row>
    <row r="124" spans="1:10" ht="15">
      <c r="A124" t="s">
        <v>99</v>
      </c>
      <c r="B124" t="s">
        <v>77</v>
      </c>
      <c r="C124" t="s">
        <v>94</v>
      </c>
      <c r="D124" t="s">
        <v>26</v>
      </c>
      <c r="E124" s="17" t="s">
        <v>70</v>
      </c>
      <c r="F124" s="17">
        <v>0.22009999999999999</v>
      </c>
      <c r="I124">
        <f t="shared" si="1"/>
        <v>-0.65737995744665201</v>
      </c>
      <c r="J124">
        <v>2021</v>
      </c>
    </row>
    <row r="125" spans="1:10" ht="15">
      <c r="A125" t="s">
        <v>99</v>
      </c>
      <c r="B125" t="s">
        <v>77</v>
      </c>
      <c r="C125" t="s">
        <v>94</v>
      </c>
      <c r="D125" t="s">
        <v>26</v>
      </c>
      <c r="E125" s="17" t="s">
        <v>69</v>
      </c>
      <c r="F125" s="17">
        <v>0.1263</v>
      </c>
      <c r="I125">
        <f t="shared" si="1"/>
        <v>-0.89859664944466922</v>
      </c>
      <c r="J125">
        <v>2021</v>
      </c>
    </row>
    <row r="126" spans="1:10" ht="15">
      <c r="A126" t="s">
        <v>99</v>
      </c>
      <c r="B126" t="s">
        <v>77</v>
      </c>
      <c r="C126" t="s">
        <v>94</v>
      </c>
      <c r="D126" t="s">
        <v>26</v>
      </c>
      <c r="E126" s="17" t="s">
        <v>7</v>
      </c>
      <c r="F126" s="17">
        <v>0.39190000000000003</v>
      </c>
      <c r="I126">
        <f t="shared" si="1"/>
        <v>-0.40682473652189738</v>
      </c>
      <c r="J126">
        <v>2021</v>
      </c>
    </row>
    <row r="127" spans="1:10" ht="15">
      <c r="A127" t="s">
        <v>99</v>
      </c>
      <c r="B127" t="s">
        <v>77</v>
      </c>
      <c r="C127" t="s">
        <v>94</v>
      </c>
      <c r="D127" t="s">
        <v>26</v>
      </c>
      <c r="E127" s="17" t="s">
        <v>5</v>
      </c>
      <c r="F127" s="17">
        <v>0.307</v>
      </c>
      <c r="I127">
        <f t="shared" si="1"/>
        <v>-0.51286162452281348</v>
      </c>
      <c r="J127">
        <v>2021</v>
      </c>
    </row>
    <row r="128" spans="1:10" ht="15">
      <c r="A128" t="s">
        <v>99</v>
      </c>
      <c r="B128" t="s">
        <v>77</v>
      </c>
      <c r="C128" t="s">
        <v>94</v>
      </c>
      <c r="D128" t="s">
        <v>26</v>
      </c>
      <c r="E128" s="17" t="s">
        <v>6</v>
      </c>
      <c r="F128" s="17">
        <v>0.2283</v>
      </c>
      <c r="I128">
        <f t="shared" si="1"/>
        <v>-0.64149408850976475</v>
      </c>
      <c r="J128">
        <v>2021</v>
      </c>
    </row>
    <row r="129" spans="1:10" ht="15">
      <c r="A129" t="s">
        <v>99</v>
      </c>
      <c r="B129" t="s">
        <v>77</v>
      </c>
      <c r="C129" t="s">
        <v>95</v>
      </c>
      <c r="D129" t="s">
        <v>18</v>
      </c>
      <c r="E129" s="17" t="s">
        <v>0</v>
      </c>
      <c r="F129" s="17">
        <v>0.21540000000000001</v>
      </c>
      <c r="I129">
        <f t="shared" si="1"/>
        <v>-0.66675430103803723</v>
      </c>
      <c r="J129">
        <v>2021</v>
      </c>
    </row>
    <row r="130" spans="1:10" ht="15">
      <c r="A130" t="s">
        <v>99</v>
      </c>
      <c r="B130" t="s">
        <v>77</v>
      </c>
      <c r="C130" t="s">
        <v>95</v>
      </c>
      <c r="D130" t="s">
        <v>18</v>
      </c>
      <c r="E130" s="17" t="s">
        <v>64</v>
      </c>
      <c r="F130" s="17">
        <v>6.6699999999999995E-2</v>
      </c>
      <c r="I130">
        <f t="shared" si="1"/>
        <v>-1.1758741660834511</v>
      </c>
      <c r="J130">
        <v>2021</v>
      </c>
    </row>
    <row r="131" spans="1:10" ht="15">
      <c r="A131" t="s">
        <v>99</v>
      </c>
      <c r="B131" t="s">
        <v>77</v>
      </c>
      <c r="C131" t="s">
        <v>95</v>
      </c>
      <c r="D131" t="s">
        <v>18</v>
      </c>
      <c r="E131" s="17" t="s">
        <v>1</v>
      </c>
      <c r="F131" s="17">
        <v>0.13600000000000001</v>
      </c>
      <c r="I131">
        <f t="shared" ref="I131:I194" si="2">LOG(F131)</f>
        <v>-0.86646109162978246</v>
      </c>
      <c r="J131">
        <v>2021</v>
      </c>
    </row>
    <row r="132" spans="1:10" ht="15">
      <c r="A132" t="s">
        <v>99</v>
      </c>
      <c r="B132" t="s">
        <v>77</v>
      </c>
      <c r="C132" t="s">
        <v>95</v>
      </c>
      <c r="D132" t="s">
        <v>18</v>
      </c>
      <c r="E132" s="17" t="s">
        <v>63</v>
      </c>
      <c r="F132" s="17">
        <v>0.10920000000000001</v>
      </c>
      <c r="I132">
        <f t="shared" si="2"/>
        <v>-0.96177736163128158</v>
      </c>
      <c r="J132">
        <v>2021</v>
      </c>
    </row>
    <row r="133" spans="1:10" ht="15">
      <c r="A133" t="s">
        <v>99</v>
      </c>
      <c r="B133" t="s">
        <v>77</v>
      </c>
      <c r="C133" t="s">
        <v>95</v>
      </c>
      <c r="D133" t="s">
        <v>18</v>
      </c>
      <c r="E133" s="17" t="s">
        <v>2</v>
      </c>
      <c r="F133" s="17">
        <v>2.6722000000000001</v>
      </c>
      <c r="I133">
        <f t="shared" si="2"/>
        <v>0.42686895965898547</v>
      </c>
      <c r="J133">
        <v>2021</v>
      </c>
    </row>
    <row r="134" spans="1:10" ht="15">
      <c r="A134" t="s">
        <v>99</v>
      </c>
      <c r="B134" t="s">
        <v>77</v>
      </c>
      <c r="C134" t="s">
        <v>95</v>
      </c>
      <c r="D134" t="s">
        <v>18</v>
      </c>
      <c r="E134" s="17" t="s">
        <v>27</v>
      </c>
      <c r="F134" s="17">
        <v>0.1016</v>
      </c>
      <c r="I134">
        <f t="shared" si="2"/>
        <v>-0.99310629205209955</v>
      </c>
      <c r="J134">
        <v>2021</v>
      </c>
    </row>
    <row r="135" spans="1:10" ht="15">
      <c r="A135" t="s">
        <v>99</v>
      </c>
      <c r="B135" t="s">
        <v>77</v>
      </c>
      <c r="C135" t="s">
        <v>95</v>
      </c>
      <c r="D135" t="s">
        <v>18</v>
      </c>
      <c r="E135" s="17" t="s">
        <v>3</v>
      </c>
      <c r="F135" s="17">
        <v>9.9400000000000002E-2</v>
      </c>
      <c r="I135">
        <f t="shared" si="2"/>
        <v>-1.0026136156026866</v>
      </c>
      <c r="J135">
        <v>2021</v>
      </c>
    </row>
    <row r="136" spans="1:10" ht="15">
      <c r="A136" t="s">
        <v>99</v>
      </c>
      <c r="B136" t="s">
        <v>77</v>
      </c>
      <c r="C136" t="s">
        <v>95</v>
      </c>
      <c r="D136" t="s">
        <v>18</v>
      </c>
      <c r="E136" s="17" t="s">
        <v>70</v>
      </c>
      <c r="F136" s="17">
        <v>0.158</v>
      </c>
      <c r="I136">
        <f t="shared" si="2"/>
        <v>-0.80134291304557737</v>
      </c>
      <c r="J136">
        <v>2021</v>
      </c>
    </row>
    <row r="137" spans="1:10" ht="15">
      <c r="A137" t="s">
        <v>99</v>
      </c>
      <c r="B137" t="s">
        <v>77</v>
      </c>
      <c r="C137" t="s">
        <v>95</v>
      </c>
      <c r="D137" t="s">
        <v>18</v>
      </c>
      <c r="E137" s="17" t="s">
        <v>69</v>
      </c>
      <c r="F137" s="17">
        <v>0.1019</v>
      </c>
      <c r="I137">
        <f t="shared" si="2"/>
        <v>-0.99182581599357356</v>
      </c>
      <c r="J137">
        <v>2021</v>
      </c>
    </row>
    <row r="138" spans="1:10" ht="15">
      <c r="A138" t="s">
        <v>99</v>
      </c>
      <c r="B138" t="s">
        <v>77</v>
      </c>
      <c r="C138" t="s">
        <v>95</v>
      </c>
      <c r="D138" t="s">
        <v>18</v>
      </c>
      <c r="E138" s="17" t="s">
        <v>84</v>
      </c>
      <c r="F138" s="17">
        <v>0.37059999999999998</v>
      </c>
      <c r="I138">
        <f t="shared" si="2"/>
        <v>-0.43109458501712128</v>
      </c>
      <c r="J138">
        <v>2021</v>
      </c>
    </row>
    <row r="139" spans="1:10" ht="15">
      <c r="A139" t="s">
        <v>99</v>
      </c>
      <c r="B139" t="s">
        <v>77</v>
      </c>
      <c r="C139" t="s">
        <v>95</v>
      </c>
      <c r="D139" t="s">
        <v>18</v>
      </c>
      <c r="E139" s="17" t="s">
        <v>7</v>
      </c>
      <c r="F139" s="17">
        <v>0.32919999999999999</v>
      </c>
      <c r="I139">
        <f t="shared" si="2"/>
        <v>-0.4825401734597678</v>
      </c>
      <c r="J139">
        <v>2021</v>
      </c>
    </row>
    <row r="140" spans="1:10" ht="15">
      <c r="A140" t="s">
        <v>99</v>
      </c>
      <c r="B140" t="s">
        <v>77</v>
      </c>
      <c r="C140" t="s">
        <v>95</v>
      </c>
      <c r="D140" t="s">
        <v>18</v>
      </c>
      <c r="E140" s="17" t="s">
        <v>5</v>
      </c>
      <c r="F140" s="17">
        <v>1.0507</v>
      </c>
      <c r="I140">
        <f t="shared" si="2"/>
        <v>2.1478732257527208E-2</v>
      </c>
      <c r="J140">
        <v>2021</v>
      </c>
    </row>
    <row r="141" spans="1:10" ht="15">
      <c r="A141" t="s">
        <v>99</v>
      </c>
      <c r="B141" t="s">
        <v>77</v>
      </c>
      <c r="C141" t="s">
        <v>95</v>
      </c>
      <c r="D141" t="s">
        <v>18</v>
      </c>
      <c r="E141" s="17" t="s">
        <v>6</v>
      </c>
      <c r="F141" s="17">
        <v>0.95820000000000005</v>
      </c>
      <c r="I141">
        <f t="shared" si="2"/>
        <v>-1.854383347787341E-2</v>
      </c>
      <c r="J141">
        <v>2021</v>
      </c>
    </row>
    <row r="142" spans="1:10" ht="15">
      <c r="A142" t="s">
        <v>99</v>
      </c>
      <c r="B142" t="s">
        <v>77</v>
      </c>
      <c r="C142" t="s">
        <v>96</v>
      </c>
      <c r="D142" t="s">
        <v>18</v>
      </c>
      <c r="E142" s="17" t="s">
        <v>0</v>
      </c>
      <c r="F142" s="17">
        <v>9.3292449214258305E-2</v>
      </c>
      <c r="I142">
        <f t="shared" si="2"/>
        <v>-1.0301535052061748</v>
      </c>
      <c r="J142">
        <v>2021</v>
      </c>
    </row>
    <row r="143" spans="1:10" ht="15">
      <c r="A143" t="s">
        <v>99</v>
      </c>
      <c r="B143" t="s">
        <v>77</v>
      </c>
      <c r="C143" t="s">
        <v>96</v>
      </c>
      <c r="D143" t="s">
        <v>18</v>
      </c>
      <c r="E143" s="17" t="s">
        <v>64</v>
      </c>
      <c r="F143" s="17">
        <v>3.36182445381372E-2</v>
      </c>
      <c r="I143">
        <f t="shared" si="2"/>
        <v>-1.4734249680918141</v>
      </c>
      <c r="J143">
        <v>2021</v>
      </c>
    </row>
    <row r="144" spans="1:10" ht="15">
      <c r="A144" t="s">
        <v>99</v>
      </c>
      <c r="B144" t="s">
        <v>77</v>
      </c>
      <c r="C144" t="s">
        <v>96</v>
      </c>
      <c r="D144" t="s">
        <v>18</v>
      </c>
      <c r="E144" s="17" t="s">
        <v>1</v>
      </c>
      <c r="F144" s="17">
        <v>0.124952088922959</v>
      </c>
      <c r="I144">
        <f t="shared" si="2"/>
        <v>-0.90325647903228168</v>
      </c>
      <c r="J144">
        <v>2021</v>
      </c>
    </row>
    <row r="145" spans="1:10" ht="15">
      <c r="A145" t="s">
        <v>99</v>
      </c>
      <c r="B145" t="s">
        <v>77</v>
      </c>
      <c r="C145" t="s">
        <v>96</v>
      </c>
      <c r="D145" t="s">
        <v>18</v>
      </c>
      <c r="E145" s="17" t="s">
        <v>63</v>
      </c>
      <c r="F145" s="17">
        <v>7.9593714066692203E-2</v>
      </c>
      <c r="I145">
        <f t="shared" si="2"/>
        <v>-1.0991212294224495</v>
      </c>
      <c r="J145">
        <v>2021</v>
      </c>
    </row>
    <row r="146" spans="1:10" ht="15">
      <c r="A146" t="s">
        <v>99</v>
      </c>
      <c r="B146" t="s">
        <v>77</v>
      </c>
      <c r="C146" t="s">
        <v>96</v>
      </c>
      <c r="D146" t="s">
        <v>18</v>
      </c>
      <c r="E146" s="17" t="s">
        <v>2</v>
      </c>
      <c r="F146" s="17">
        <v>1.0736220774242999</v>
      </c>
      <c r="I146">
        <f t="shared" si="2"/>
        <v>3.0851433529988533E-2</v>
      </c>
      <c r="J146">
        <v>2021</v>
      </c>
    </row>
    <row r="147" spans="1:10" ht="15">
      <c r="A147" t="s">
        <v>99</v>
      </c>
      <c r="B147" t="s">
        <v>77</v>
      </c>
      <c r="C147" t="s">
        <v>96</v>
      </c>
      <c r="D147" t="s">
        <v>18</v>
      </c>
      <c r="E147" s="17" t="s">
        <v>27</v>
      </c>
      <c r="F147" s="17">
        <v>9.1540820237638904E-2</v>
      </c>
      <c r="I147">
        <f t="shared" si="2"/>
        <v>-1.0383852004614342</v>
      </c>
      <c r="J147">
        <v>2021</v>
      </c>
    </row>
    <row r="148" spans="1:10" ht="15">
      <c r="A148" t="s">
        <v>99</v>
      </c>
      <c r="B148" t="s">
        <v>77</v>
      </c>
      <c r="C148" t="s">
        <v>96</v>
      </c>
      <c r="D148" t="s">
        <v>18</v>
      </c>
      <c r="E148" s="17" t="s">
        <v>3</v>
      </c>
      <c r="F148" s="17">
        <v>0.11789574549635901</v>
      </c>
      <c r="I148">
        <f t="shared" si="2"/>
        <v>-0.92850186700663462</v>
      </c>
      <c r="J148">
        <v>2021</v>
      </c>
    </row>
    <row r="149" spans="1:10" ht="15">
      <c r="A149" t="s">
        <v>99</v>
      </c>
      <c r="B149" t="s">
        <v>77</v>
      </c>
      <c r="C149" t="s">
        <v>96</v>
      </c>
      <c r="D149" t="s">
        <v>18</v>
      </c>
      <c r="E149" s="17" t="s">
        <v>70</v>
      </c>
      <c r="F149" s="17">
        <v>0.16336144116519699</v>
      </c>
      <c r="I149">
        <f t="shared" si="2"/>
        <v>-0.78685044391943371</v>
      </c>
      <c r="J149">
        <v>2021</v>
      </c>
    </row>
    <row r="150" spans="1:10" ht="15">
      <c r="A150" t="s">
        <v>99</v>
      </c>
      <c r="B150" t="s">
        <v>77</v>
      </c>
      <c r="C150" t="s">
        <v>96</v>
      </c>
      <c r="D150" t="s">
        <v>18</v>
      </c>
      <c r="E150" s="17" t="s">
        <v>69</v>
      </c>
      <c r="F150" s="17">
        <v>0.117500958221541</v>
      </c>
      <c r="I150">
        <f t="shared" si="2"/>
        <v>-0.92995859170176975</v>
      </c>
      <c r="J150">
        <v>2021</v>
      </c>
    </row>
    <row r="151" spans="1:10" ht="15">
      <c r="A151" t="s">
        <v>99</v>
      </c>
      <c r="B151" t="s">
        <v>77</v>
      </c>
      <c r="C151" t="s">
        <v>96</v>
      </c>
      <c r="D151" t="s">
        <v>18</v>
      </c>
      <c r="E151" s="17" t="s">
        <v>5</v>
      </c>
      <c r="F151" s="17">
        <v>4.9604254503641201</v>
      </c>
      <c r="I151">
        <f t="shared" si="2"/>
        <v>0.69551892705903628</v>
      </c>
      <c r="J151">
        <v>2021</v>
      </c>
    </row>
    <row r="152" spans="1:10" ht="15">
      <c r="A152" t="s">
        <v>99</v>
      </c>
      <c r="B152" t="s">
        <v>77</v>
      </c>
      <c r="C152" t="s">
        <v>96</v>
      </c>
      <c r="D152" t="s">
        <v>18</v>
      </c>
      <c r="E152" s="17" t="s">
        <v>6</v>
      </c>
      <c r="F152" s="17">
        <v>0.27093905711000399</v>
      </c>
      <c r="I152">
        <f t="shared" si="2"/>
        <v>-0.56712838490887962</v>
      </c>
      <c r="J152">
        <v>2021</v>
      </c>
    </row>
    <row r="153" spans="1:10" ht="15">
      <c r="A153" t="s">
        <v>99</v>
      </c>
      <c r="B153" t="s">
        <v>77</v>
      </c>
      <c r="C153" t="s">
        <v>97</v>
      </c>
      <c r="D153" t="s">
        <v>18</v>
      </c>
      <c r="E153" s="17" t="s">
        <v>0</v>
      </c>
      <c r="F153" s="17">
        <v>0.12089999999999999</v>
      </c>
      <c r="I153">
        <f t="shared" si="2"/>
        <v>-0.91757369913922815</v>
      </c>
      <c r="J153">
        <v>2021</v>
      </c>
    </row>
    <row r="154" spans="1:10" ht="15">
      <c r="A154" t="s">
        <v>99</v>
      </c>
      <c r="B154" t="s">
        <v>77</v>
      </c>
      <c r="C154" t="s">
        <v>97</v>
      </c>
      <c r="D154" t="s">
        <v>18</v>
      </c>
      <c r="E154" s="17" t="s">
        <v>64</v>
      </c>
      <c r="F154" s="17">
        <v>2.7300000000000001E-2</v>
      </c>
      <c r="I154">
        <f t="shared" si="2"/>
        <v>-1.563837352959244</v>
      </c>
      <c r="J154">
        <v>2021</v>
      </c>
    </row>
    <row r="155" spans="1:10" ht="15">
      <c r="A155" t="s">
        <v>99</v>
      </c>
      <c r="B155" t="s">
        <v>77</v>
      </c>
      <c r="C155" t="s">
        <v>97</v>
      </c>
      <c r="D155" t="s">
        <v>18</v>
      </c>
      <c r="E155" s="17" t="s">
        <v>1</v>
      </c>
      <c r="F155" s="17">
        <v>0.19969999999999999</v>
      </c>
      <c r="I155">
        <f t="shared" si="2"/>
        <v>-0.69962193512929749</v>
      </c>
      <c r="J155">
        <v>2021</v>
      </c>
    </row>
    <row r="156" spans="1:10" ht="15">
      <c r="A156" t="s">
        <v>99</v>
      </c>
      <c r="B156" t="s">
        <v>77</v>
      </c>
      <c r="C156" t="s">
        <v>97</v>
      </c>
      <c r="D156" t="s">
        <v>18</v>
      </c>
      <c r="E156" s="17" t="s">
        <v>63</v>
      </c>
      <c r="F156" s="17">
        <v>5.5800000000000002E-2</v>
      </c>
      <c r="I156">
        <f t="shared" si="2"/>
        <v>-1.2533658010624211</v>
      </c>
      <c r="J156">
        <v>2021</v>
      </c>
    </row>
    <row r="157" spans="1:10" ht="15">
      <c r="A157" t="s">
        <v>99</v>
      </c>
      <c r="B157" t="s">
        <v>77</v>
      </c>
      <c r="C157" t="s">
        <v>97</v>
      </c>
      <c r="D157" t="s">
        <v>18</v>
      </c>
      <c r="E157" s="17" t="s">
        <v>2</v>
      </c>
      <c r="F157" s="17">
        <v>1.1273</v>
      </c>
      <c r="I157">
        <f t="shared" si="2"/>
        <v>5.2039507001471932E-2</v>
      </c>
      <c r="J157">
        <v>2021</v>
      </c>
    </row>
    <row r="158" spans="1:10" ht="15">
      <c r="A158" t="s">
        <v>99</v>
      </c>
      <c r="B158" t="s">
        <v>77</v>
      </c>
      <c r="C158" t="s">
        <v>97</v>
      </c>
      <c r="D158" t="s">
        <v>18</v>
      </c>
      <c r="E158" s="17" t="s">
        <v>27</v>
      </c>
      <c r="F158" s="17">
        <v>8.8999999999999996E-2</v>
      </c>
      <c r="I158">
        <f t="shared" si="2"/>
        <v>-1.0506099933550872</v>
      </c>
      <c r="J158">
        <v>2021</v>
      </c>
    </row>
    <row r="159" spans="1:10" ht="15">
      <c r="A159" t="s">
        <v>99</v>
      </c>
      <c r="B159" t="s">
        <v>77</v>
      </c>
      <c r="C159" t="s">
        <v>97</v>
      </c>
      <c r="D159" t="s">
        <v>18</v>
      </c>
      <c r="E159" s="17" t="s">
        <v>3</v>
      </c>
      <c r="F159" s="17">
        <v>0.1172</v>
      </c>
      <c r="I159">
        <f t="shared" si="2"/>
        <v>-0.93107238831792816</v>
      </c>
      <c r="J159">
        <v>2021</v>
      </c>
    </row>
    <row r="160" spans="1:10" ht="15">
      <c r="A160" t="s">
        <v>99</v>
      </c>
      <c r="B160" t="s">
        <v>77</v>
      </c>
      <c r="C160" t="s">
        <v>97</v>
      </c>
      <c r="D160" t="s">
        <v>18</v>
      </c>
      <c r="E160" s="17" t="s">
        <v>70</v>
      </c>
      <c r="F160" s="17">
        <v>0.14560000000000001</v>
      </c>
      <c r="I160">
        <f t="shared" si="2"/>
        <v>-0.83683862502298156</v>
      </c>
      <c r="J160">
        <v>2021</v>
      </c>
    </row>
    <row r="161" spans="1:10" ht="15">
      <c r="A161" t="s">
        <v>99</v>
      </c>
      <c r="B161" t="s">
        <v>77</v>
      </c>
      <c r="C161" t="s">
        <v>97</v>
      </c>
      <c r="D161" t="s">
        <v>18</v>
      </c>
      <c r="E161" s="17" t="s">
        <v>7</v>
      </c>
      <c r="F161" s="17">
        <v>0.87060000000000004</v>
      </c>
      <c r="I161">
        <f t="shared" si="2"/>
        <v>-6.0181337178620474E-2</v>
      </c>
      <c r="J161">
        <v>2021</v>
      </c>
    </row>
    <row r="162" spans="1:10" ht="15">
      <c r="A162" t="s">
        <v>99</v>
      </c>
      <c r="B162" t="s">
        <v>77</v>
      </c>
      <c r="C162" t="s">
        <v>97</v>
      </c>
      <c r="D162" t="s">
        <v>18</v>
      </c>
      <c r="E162" s="17" t="s">
        <v>5</v>
      </c>
      <c r="F162" s="17">
        <v>0.3291</v>
      </c>
      <c r="I162">
        <f t="shared" si="2"/>
        <v>-0.4826721177056264</v>
      </c>
      <c r="J162">
        <v>2021</v>
      </c>
    </row>
    <row r="163" spans="1:10" ht="15">
      <c r="A163" t="s">
        <v>99</v>
      </c>
      <c r="B163" t="s">
        <v>77</v>
      </c>
      <c r="C163" t="s">
        <v>97</v>
      </c>
      <c r="D163" t="s">
        <v>18</v>
      </c>
      <c r="E163" s="17" t="s">
        <v>6</v>
      </c>
      <c r="F163" s="17">
        <v>0.24510000000000001</v>
      </c>
      <c r="I163">
        <f t="shared" si="2"/>
        <v>-0.61065668874792201</v>
      </c>
      <c r="J163">
        <v>2021</v>
      </c>
    </row>
    <row r="164" spans="1:10" ht="15">
      <c r="A164" t="s">
        <v>99</v>
      </c>
      <c r="B164" t="s">
        <v>77</v>
      </c>
      <c r="C164" t="s">
        <v>103</v>
      </c>
      <c r="D164" t="s">
        <v>21</v>
      </c>
      <c r="E164" s="17" t="s">
        <v>0</v>
      </c>
      <c r="F164" s="17">
        <v>0.1971</v>
      </c>
      <c r="I164">
        <f t="shared" si="2"/>
        <v>-0.70531337572055675</v>
      </c>
      <c r="J164">
        <v>2021</v>
      </c>
    </row>
    <row r="165" spans="1:10" ht="15">
      <c r="A165" t="s">
        <v>99</v>
      </c>
      <c r="B165" t="s">
        <v>77</v>
      </c>
      <c r="C165" t="s">
        <v>103</v>
      </c>
      <c r="D165" t="s">
        <v>21</v>
      </c>
      <c r="E165" s="17" t="s">
        <v>64</v>
      </c>
      <c r="F165" s="17">
        <v>7.6899999999999996E-2</v>
      </c>
      <c r="I165">
        <f t="shared" si="2"/>
        <v>-1.114073660198569</v>
      </c>
      <c r="J165">
        <v>2021</v>
      </c>
    </row>
    <row r="166" spans="1:10" ht="15">
      <c r="A166" t="s">
        <v>99</v>
      </c>
      <c r="B166" t="s">
        <v>77</v>
      </c>
      <c r="C166" t="s">
        <v>103</v>
      </c>
      <c r="D166" t="s">
        <v>21</v>
      </c>
      <c r="E166" s="17" t="s">
        <v>1</v>
      </c>
      <c r="F166" s="17">
        <v>0.19359999999999999</v>
      </c>
      <c r="I166">
        <f t="shared" si="2"/>
        <v>-0.71309464702762515</v>
      </c>
      <c r="J166">
        <v>2021</v>
      </c>
    </row>
    <row r="167" spans="1:10" ht="15">
      <c r="A167" t="s">
        <v>99</v>
      </c>
      <c r="B167" t="s">
        <v>77</v>
      </c>
      <c r="C167" t="s">
        <v>103</v>
      </c>
      <c r="D167" t="s">
        <v>21</v>
      </c>
      <c r="E167" s="17" t="s">
        <v>63</v>
      </c>
      <c r="F167" s="17">
        <v>0.17330000000000001</v>
      </c>
      <c r="I167">
        <f t="shared" si="2"/>
        <v>-0.76120143728608303</v>
      </c>
      <c r="J167">
        <v>2021</v>
      </c>
    </row>
    <row r="168" spans="1:10" ht="15">
      <c r="A168" t="s">
        <v>99</v>
      </c>
      <c r="B168" t="s">
        <v>77</v>
      </c>
      <c r="C168" t="s">
        <v>103</v>
      </c>
      <c r="D168" t="s">
        <v>21</v>
      </c>
      <c r="E168" s="17" t="s">
        <v>2</v>
      </c>
      <c r="F168" s="17">
        <v>2.0398999999999998</v>
      </c>
      <c r="I168">
        <f t="shared" si="2"/>
        <v>0.30960887795890246</v>
      </c>
      <c r="J168">
        <v>2021</v>
      </c>
    </row>
    <row r="169" spans="1:10" ht="15">
      <c r="A169" t="s">
        <v>99</v>
      </c>
      <c r="B169" t="s">
        <v>77</v>
      </c>
      <c r="C169" t="s">
        <v>103</v>
      </c>
      <c r="D169" t="s">
        <v>21</v>
      </c>
      <c r="E169" s="17" t="s">
        <v>27</v>
      </c>
      <c r="F169" s="17">
        <v>0.2319</v>
      </c>
      <c r="I169">
        <f t="shared" si="2"/>
        <v>-0.63469925136201266</v>
      </c>
      <c r="J169">
        <v>2021</v>
      </c>
    </row>
    <row r="170" spans="1:10" ht="15">
      <c r="A170" t="s">
        <v>99</v>
      </c>
      <c r="B170" t="s">
        <v>77</v>
      </c>
      <c r="C170" t="s">
        <v>103</v>
      </c>
      <c r="D170" t="s">
        <v>21</v>
      </c>
      <c r="E170" s="17" t="s">
        <v>3</v>
      </c>
      <c r="F170" s="17">
        <v>0.21149999999999999</v>
      </c>
      <c r="I170">
        <f t="shared" si="2"/>
        <v>-0.67468962828893886</v>
      </c>
      <c r="J170">
        <v>2021</v>
      </c>
    </row>
    <row r="171" spans="1:10" ht="15">
      <c r="A171" t="s">
        <v>99</v>
      </c>
      <c r="B171" t="s">
        <v>77</v>
      </c>
      <c r="C171" t="s">
        <v>103</v>
      </c>
      <c r="D171" t="s">
        <v>21</v>
      </c>
      <c r="E171" s="17" t="s">
        <v>70</v>
      </c>
      <c r="F171" s="17">
        <v>0.27210000000000001</v>
      </c>
      <c r="I171">
        <f t="shared" si="2"/>
        <v>-0.56527145822024227</v>
      </c>
      <c r="J171">
        <v>2021</v>
      </c>
    </row>
    <row r="172" spans="1:10" ht="15">
      <c r="A172" t="s">
        <v>99</v>
      </c>
      <c r="B172" t="s">
        <v>77</v>
      </c>
      <c r="C172" t="s">
        <v>103</v>
      </c>
      <c r="D172" t="s">
        <v>21</v>
      </c>
      <c r="E172" s="17" t="s">
        <v>69</v>
      </c>
      <c r="F172" s="17">
        <v>0.1232</v>
      </c>
      <c r="I172">
        <f t="shared" si="2"/>
        <v>-0.90938929217159337</v>
      </c>
      <c r="J172">
        <v>2021</v>
      </c>
    </row>
    <row r="173" spans="1:10" ht="15">
      <c r="A173" t="s">
        <v>99</v>
      </c>
      <c r="B173" t="s">
        <v>77</v>
      </c>
      <c r="C173" t="s">
        <v>103</v>
      </c>
      <c r="D173" t="s">
        <v>21</v>
      </c>
      <c r="E173" s="17" t="s">
        <v>84</v>
      </c>
      <c r="F173" s="17">
        <v>0.55489999999999995</v>
      </c>
      <c r="I173">
        <f t="shared" si="2"/>
        <v>-0.25578527518583422</v>
      </c>
      <c r="J173">
        <v>2021</v>
      </c>
    </row>
    <row r="174" spans="1:10" ht="15">
      <c r="A174" t="s">
        <v>99</v>
      </c>
      <c r="B174" t="s">
        <v>77</v>
      </c>
      <c r="C174" t="s">
        <v>103</v>
      </c>
      <c r="D174" t="s">
        <v>21</v>
      </c>
      <c r="E174" s="17" t="s">
        <v>7</v>
      </c>
      <c r="F174" s="17">
        <v>0.3478</v>
      </c>
      <c r="I174">
        <f t="shared" si="2"/>
        <v>-0.45867042233330635</v>
      </c>
      <c r="J174">
        <v>2021</v>
      </c>
    </row>
    <row r="175" spans="1:10" ht="15">
      <c r="A175" t="s">
        <v>99</v>
      </c>
      <c r="B175" t="s">
        <v>77</v>
      </c>
      <c r="C175" t="s">
        <v>103</v>
      </c>
      <c r="D175" t="s">
        <v>21</v>
      </c>
      <c r="E175" s="17" t="s">
        <v>5</v>
      </c>
      <c r="F175" s="17">
        <v>0.26490000000000002</v>
      </c>
      <c r="I175">
        <f t="shared" si="2"/>
        <v>-0.57691804170276895</v>
      </c>
      <c r="J175">
        <v>2021</v>
      </c>
    </row>
    <row r="176" spans="1:10" ht="15">
      <c r="A176" t="s">
        <v>99</v>
      </c>
      <c r="B176" t="s">
        <v>77</v>
      </c>
      <c r="C176" t="s">
        <v>103</v>
      </c>
      <c r="D176" t="s">
        <v>21</v>
      </c>
      <c r="E176" s="17" t="s">
        <v>6</v>
      </c>
      <c r="F176" s="17">
        <v>0.70930000000000004</v>
      </c>
      <c r="I176">
        <f t="shared" si="2"/>
        <v>-0.14917004015146906</v>
      </c>
      <c r="J176">
        <v>2021</v>
      </c>
    </row>
    <row r="177" spans="1:10" ht="15">
      <c r="A177" t="s">
        <v>99</v>
      </c>
      <c r="B177" t="s">
        <v>77</v>
      </c>
      <c r="C177" t="s">
        <v>104</v>
      </c>
      <c r="D177" t="s">
        <v>21</v>
      </c>
      <c r="E177" s="17" t="s">
        <v>0</v>
      </c>
      <c r="F177" s="17">
        <v>0.15504914004914</v>
      </c>
      <c r="I177">
        <f t="shared" si="2"/>
        <v>-0.80953063815254256</v>
      </c>
      <c r="J177">
        <v>2021</v>
      </c>
    </row>
    <row r="178" spans="1:10" ht="15">
      <c r="A178" t="s">
        <v>99</v>
      </c>
      <c r="B178" t="s">
        <v>77</v>
      </c>
      <c r="C178" t="s">
        <v>104</v>
      </c>
      <c r="D178" t="s">
        <v>21</v>
      </c>
      <c r="E178" s="17" t="s">
        <v>64</v>
      </c>
      <c r="F178" s="17">
        <v>2.2411670761670801</v>
      </c>
      <c r="I178">
        <f t="shared" si="2"/>
        <v>0.35047423384550991</v>
      </c>
      <c r="J178">
        <v>2021</v>
      </c>
    </row>
    <row r="179" spans="1:10" ht="15">
      <c r="A179" t="s">
        <v>99</v>
      </c>
      <c r="B179" t="s">
        <v>77</v>
      </c>
      <c r="C179" t="s">
        <v>104</v>
      </c>
      <c r="D179" t="s">
        <v>21</v>
      </c>
      <c r="E179" s="17" t="s">
        <v>1</v>
      </c>
      <c r="F179" s="17">
        <v>0.130479115479115</v>
      </c>
      <c r="I179">
        <f t="shared" si="2"/>
        <v>-0.8844589960499506</v>
      </c>
      <c r="J179">
        <v>2021</v>
      </c>
    </row>
    <row r="180" spans="1:10" ht="15">
      <c r="A180" t="s">
        <v>99</v>
      </c>
      <c r="B180" t="s">
        <v>77</v>
      </c>
      <c r="C180" t="s">
        <v>104</v>
      </c>
      <c r="D180" t="s">
        <v>21</v>
      </c>
      <c r="E180" s="17" t="s">
        <v>63</v>
      </c>
      <c r="F180" s="17">
        <v>0.12764742014742</v>
      </c>
      <c r="I180">
        <f t="shared" si="2"/>
        <v>-0.89398795819668175</v>
      </c>
      <c r="J180">
        <v>2021</v>
      </c>
    </row>
    <row r="181" spans="1:10" ht="15">
      <c r="A181" t="s">
        <v>99</v>
      </c>
      <c r="B181" t="s">
        <v>77</v>
      </c>
      <c r="C181" t="s">
        <v>104</v>
      </c>
      <c r="D181" t="s">
        <v>21</v>
      </c>
      <c r="E181" s="17" t="s">
        <v>27</v>
      </c>
      <c r="F181" s="17">
        <v>0.31321867321867303</v>
      </c>
      <c r="I181">
        <f t="shared" si="2"/>
        <v>-0.50415235442352524</v>
      </c>
      <c r="J181">
        <v>2021</v>
      </c>
    </row>
    <row r="182" spans="1:10" ht="15">
      <c r="A182" t="s">
        <v>99</v>
      </c>
      <c r="B182" t="s">
        <v>77</v>
      </c>
      <c r="C182" t="s">
        <v>104</v>
      </c>
      <c r="D182" t="s">
        <v>21</v>
      </c>
      <c r="E182" s="17" t="s">
        <v>3</v>
      </c>
      <c r="F182" s="17">
        <v>0.18811425061425099</v>
      </c>
      <c r="I182">
        <f t="shared" si="2"/>
        <v>-0.72557830318059269</v>
      </c>
      <c r="J182">
        <v>2021</v>
      </c>
    </row>
    <row r="183" spans="1:10" ht="15">
      <c r="A183" t="s">
        <v>99</v>
      </c>
      <c r="B183" t="s">
        <v>77</v>
      </c>
      <c r="C183" t="s">
        <v>104</v>
      </c>
      <c r="D183" t="s">
        <v>21</v>
      </c>
      <c r="E183" s="17" t="s">
        <v>70</v>
      </c>
      <c r="F183" s="17">
        <v>0.32359950859950898</v>
      </c>
      <c r="I183">
        <f t="shared" si="2"/>
        <v>-0.48999214655507956</v>
      </c>
      <c r="J183">
        <v>2021</v>
      </c>
    </row>
    <row r="184" spans="1:10" ht="15">
      <c r="A184" t="s">
        <v>99</v>
      </c>
      <c r="B184" t="s">
        <v>77</v>
      </c>
      <c r="C184" t="s">
        <v>104</v>
      </c>
      <c r="D184" t="s">
        <v>21</v>
      </c>
      <c r="E184" s="17" t="s">
        <v>69</v>
      </c>
      <c r="F184" s="17">
        <v>0.151781326781327</v>
      </c>
      <c r="I184">
        <f t="shared" si="2"/>
        <v>-0.81878165515110246</v>
      </c>
      <c r="J184">
        <v>2021</v>
      </c>
    </row>
    <row r="185" spans="1:10" ht="15">
      <c r="A185" t="s">
        <v>99</v>
      </c>
      <c r="B185" t="s">
        <v>77</v>
      </c>
      <c r="C185" t="s">
        <v>104</v>
      </c>
      <c r="D185" t="s">
        <v>21</v>
      </c>
      <c r="E185" s="17" t="s">
        <v>7</v>
      </c>
      <c r="F185" s="17">
        <v>0.40041154791154798</v>
      </c>
      <c r="I185">
        <f t="shared" si="2"/>
        <v>-0.3974934059131417</v>
      </c>
      <c r="J185">
        <v>2021</v>
      </c>
    </row>
    <row r="186" spans="1:10" ht="15">
      <c r="A186" t="s">
        <v>99</v>
      </c>
      <c r="B186" t="s">
        <v>77</v>
      </c>
      <c r="C186" t="s">
        <v>104</v>
      </c>
      <c r="D186" t="s">
        <v>21</v>
      </c>
      <c r="E186" s="17" t="s">
        <v>5</v>
      </c>
      <c r="F186" s="17">
        <v>0.131191646191646</v>
      </c>
      <c r="I186">
        <f t="shared" si="2"/>
        <v>-0.88209381837787315</v>
      </c>
      <c r="J186">
        <v>2021</v>
      </c>
    </row>
    <row r="187" spans="1:10" ht="15">
      <c r="A187" t="s">
        <v>99</v>
      </c>
      <c r="B187" t="s">
        <v>77</v>
      </c>
      <c r="C187" t="s">
        <v>104</v>
      </c>
      <c r="D187" t="s">
        <v>21</v>
      </c>
      <c r="E187" s="17" t="s">
        <v>6</v>
      </c>
      <c r="F187" s="17">
        <v>0.55837223587223594</v>
      </c>
      <c r="I187">
        <f t="shared" si="2"/>
        <v>-0.25307618441651242</v>
      </c>
      <c r="J187">
        <v>2021</v>
      </c>
    </row>
    <row r="188" spans="1:10" ht="15">
      <c r="A188" t="s">
        <v>99</v>
      </c>
      <c r="B188" t="s">
        <v>77</v>
      </c>
      <c r="C188" t="s">
        <v>105</v>
      </c>
      <c r="D188" t="s">
        <v>29</v>
      </c>
      <c r="E188" s="17" t="s">
        <v>0</v>
      </c>
      <c r="F188" s="17">
        <v>7.7700000000000005E-2</v>
      </c>
      <c r="I188">
        <f t="shared" si="2"/>
        <v>-1.1095789811990857</v>
      </c>
      <c r="J188">
        <v>2021</v>
      </c>
    </row>
    <row r="189" spans="1:10" ht="15">
      <c r="A189" t="s">
        <v>99</v>
      </c>
      <c r="B189" t="s">
        <v>77</v>
      </c>
      <c r="C189" t="s">
        <v>105</v>
      </c>
      <c r="D189" t="s">
        <v>29</v>
      </c>
      <c r="E189" s="17" t="s">
        <v>64</v>
      </c>
      <c r="F189" s="17">
        <v>3.1699999999999999E-2</v>
      </c>
      <c r="I189">
        <f t="shared" si="2"/>
        <v>-1.4989407377822486</v>
      </c>
      <c r="J189">
        <v>2021</v>
      </c>
    </row>
    <row r="190" spans="1:10" ht="15">
      <c r="A190" t="s">
        <v>99</v>
      </c>
      <c r="B190" t="s">
        <v>77</v>
      </c>
      <c r="C190" t="s">
        <v>105</v>
      </c>
      <c r="D190" t="s">
        <v>29</v>
      </c>
      <c r="E190" s="17" t="s">
        <v>1</v>
      </c>
      <c r="F190" s="17">
        <v>6.3E-2</v>
      </c>
      <c r="I190">
        <f t="shared" si="2"/>
        <v>-1.2006594505464183</v>
      </c>
      <c r="J190">
        <v>2021</v>
      </c>
    </row>
    <row r="191" spans="1:10" ht="15">
      <c r="A191" t="s">
        <v>99</v>
      </c>
      <c r="B191" t="s">
        <v>77</v>
      </c>
      <c r="C191" t="s">
        <v>105</v>
      </c>
      <c r="D191" t="s">
        <v>29</v>
      </c>
      <c r="E191" s="17" t="s">
        <v>63</v>
      </c>
      <c r="F191" s="17">
        <v>6.5299999999999997E-2</v>
      </c>
      <c r="I191">
        <f t="shared" si="2"/>
        <v>-1.1850868187249262</v>
      </c>
      <c r="J191">
        <v>2021</v>
      </c>
    </row>
    <row r="192" spans="1:10" ht="15">
      <c r="A192" t="s">
        <v>99</v>
      </c>
      <c r="B192" t="s">
        <v>77</v>
      </c>
      <c r="C192" t="s">
        <v>105</v>
      </c>
      <c r="D192" t="s">
        <v>29</v>
      </c>
      <c r="E192" s="17" t="s">
        <v>2</v>
      </c>
      <c r="F192" s="17">
        <v>1.2847999999999999</v>
      </c>
      <c r="I192">
        <f t="shared" si="2"/>
        <v>0.1088355279346057</v>
      </c>
      <c r="J192">
        <v>2021</v>
      </c>
    </row>
    <row r="193" spans="1:10" ht="15">
      <c r="A193" t="s">
        <v>99</v>
      </c>
      <c r="B193" t="s">
        <v>77</v>
      </c>
      <c r="C193" t="s">
        <v>105</v>
      </c>
      <c r="D193" t="s">
        <v>29</v>
      </c>
      <c r="E193" s="17" t="s">
        <v>27</v>
      </c>
      <c r="F193" s="17">
        <v>8.2000000000000003E-2</v>
      </c>
      <c r="I193">
        <f t="shared" si="2"/>
        <v>-1.0861861476162833</v>
      </c>
      <c r="J193">
        <v>2021</v>
      </c>
    </row>
    <row r="194" spans="1:10" ht="15">
      <c r="A194" t="s">
        <v>99</v>
      </c>
      <c r="B194" t="s">
        <v>77</v>
      </c>
      <c r="C194" t="s">
        <v>105</v>
      </c>
      <c r="D194" t="s">
        <v>29</v>
      </c>
      <c r="E194" s="17" t="s">
        <v>3</v>
      </c>
      <c r="F194" s="17">
        <v>9.5000000000000001E-2</v>
      </c>
      <c r="I194">
        <f t="shared" si="2"/>
        <v>-1.0222763947111522</v>
      </c>
      <c r="J194">
        <v>2021</v>
      </c>
    </row>
    <row r="195" spans="1:10" ht="15">
      <c r="A195" t="s">
        <v>99</v>
      </c>
      <c r="B195" t="s">
        <v>77</v>
      </c>
      <c r="C195" t="s">
        <v>105</v>
      </c>
      <c r="D195" t="s">
        <v>29</v>
      </c>
      <c r="E195" s="17" t="s">
        <v>70</v>
      </c>
      <c r="F195" s="17">
        <v>0.15010000000000001</v>
      </c>
      <c r="I195">
        <f t="shared" ref="I195:I258" si="3">LOG(F195)</f>
        <v>-0.82361930775672954</v>
      </c>
      <c r="J195">
        <v>2021</v>
      </c>
    </row>
    <row r="196" spans="1:10" ht="15">
      <c r="A196" t="s">
        <v>99</v>
      </c>
      <c r="B196" t="s">
        <v>77</v>
      </c>
      <c r="C196" t="s">
        <v>105</v>
      </c>
      <c r="D196" t="s">
        <v>29</v>
      </c>
      <c r="E196" s="17" t="s">
        <v>69</v>
      </c>
      <c r="F196" s="17">
        <v>9.4700000000000006E-2</v>
      </c>
      <c r="I196">
        <f t="shared" si="3"/>
        <v>-1.0236500209967265</v>
      </c>
      <c r="J196">
        <v>2021</v>
      </c>
    </row>
    <row r="197" spans="1:10" ht="15">
      <c r="A197" t="s">
        <v>99</v>
      </c>
      <c r="B197" t="s">
        <v>77</v>
      </c>
      <c r="C197" t="s">
        <v>105</v>
      </c>
      <c r="D197" t="s">
        <v>29</v>
      </c>
      <c r="E197" s="17" t="s">
        <v>7</v>
      </c>
      <c r="F197" s="17">
        <v>0.24840000000000001</v>
      </c>
      <c r="I197">
        <f t="shared" si="3"/>
        <v>-0.6048484084954574</v>
      </c>
      <c r="J197">
        <v>2021</v>
      </c>
    </row>
    <row r="198" spans="1:10" ht="15">
      <c r="A198" t="s">
        <v>99</v>
      </c>
      <c r="B198" t="s">
        <v>77</v>
      </c>
      <c r="C198" t="s">
        <v>105</v>
      </c>
      <c r="D198" t="s">
        <v>29</v>
      </c>
      <c r="E198" s="17" t="s">
        <v>5</v>
      </c>
      <c r="F198" s="17">
        <v>0.13120000000000001</v>
      </c>
      <c r="I198">
        <f t="shared" si="3"/>
        <v>-0.8820661649603585</v>
      </c>
      <c r="J198">
        <v>2021</v>
      </c>
    </row>
    <row r="199" spans="1:10" ht="15">
      <c r="A199" t="s">
        <v>99</v>
      </c>
      <c r="B199" t="s">
        <v>77</v>
      </c>
      <c r="C199" t="s">
        <v>105</v>
      </c>
      <c r="D199" t="s">
        <v>29</v>
      </c>
      <c r="E199" s="17" t="s">
        <v>6</v>
      </c>
      <c r="F199" s="17">
        <v>0.24990000000000001</v>
      </c>
      <c r="I199">
        <f t="shared" si="3"/>
        <v>-0.60223374387355</v>
      </c>
      <c r="J199">
        <v>2021</v>
      </c>
    </row>
    <row r="200" spans="1:10" ht="15">
      <c r="A200" t="s">
        <v>99</v>
      </c>
      <c r="B200" t="s">
        <v>77</v>
      </c>
      <c r="C200" t="s">
        <v>107</v>
      </c>
      <c r="D200" t="s">
        <v>29</v>
      </c>
      <c r="E200" s="17" t="s">
        <v>0</v>
      </c>
      <c r="F200" s="17">
        <v>0.24010000000000001</v>
      </c>
      <c r="I200">
        <f t="shared" si="3"/>
        <v>-0.61960783994297264</v>
      </c>
      <c r="J200">
        <v>2021</v>
      </c>
    </row>
    <row r="201" spans="1:10" ht="15">
      <c r="A201" t="s">
        <v>99</v>
      </c>
      <c r="B201" t="s">
        <v>77</v>
      </c>
      <c r="C201" t="s">
        <v>107</v>
      </c>
      <c r="D201" t="s">
        <v>29</v>
      </c>
      <c r="E201" s="17" t="s">
        <v>64</v>
      </c>
      <c r="F201" s="17">
        <v>4.3799999999999999E-2</v>
      </c>
      <c r="I201">
        <f t="shared" si="3"/>
        <v>-1.3585258894959005</v>
      </c>
      <c r="J201">
        <v>2021</v>
      </c>
    </row>
    <row r="202" spans="1:10" ht="15">
      <c r="A202" t="s">
        <v>99</v>
      </c>
      <c r="B202" t="s">
        <v>77</v>
      </c>
      <c r="C202" t="s">
        <v>107</v>
      </c>
      <c r="D202" t="s">
        <v>29</v>
      </c>
      <c r="E202" s="17" t="s">
        <v>1</v>
      </c>
      <c r="F202" s="17">
        <v>0.27550000000000002</v>
      </c>
      <c r="I202">
        <f t="shared" si="3"/>
        <v>-0.55987839681219609</v>
      </c>
      <c r="J202">
        <v>2021</v>
      </c>
    </row>
    <row r="203" spans="1:10" ht="15">
      <c r="A203" t="s">
        <v>99</v>
      </c>
      <c r="B203" t="s">
        <v>77</v>
      </c>
      <c r="C203" t="s">
        <v>107</v>
      </c>
      <c r="D203" t="s">
        <v>29</v>
      </c>
      <c r="E203" s="17" t="s">
        <v>63</v>
      </c>
      <c r="F203" s="17">
        <v>0.14910000000000001</v>
      </c>
      <c r="I203">
        <f t="shared" si="3"/>
        <v>-0.82652235654700545</v>
      </c>
      <c r="J203">
        <v>2021</v>
      </c>
    </row>
    <row r="204" spans="1:10" ht="15">
      <c r="A204" t="s">
        <v>99</v>
      </c>
      <c r="B204" t="s">
        <v>77</v>
      </c>
      <c r="C204" t="s">
        <v>107</v>
      </c>
      <c r="D204" t="s">
        <v>29</v>
      </c>
      <c r="E204" s="17" t="s">
        <v>2</v>
      </c>
      <c r="F204" s="17">
        <v>1.1366000000000001</v>
      </c>
      <c r="I204">
        <f t="shared" si="3"/>
        <v>5.5607651708711563E-2</v>
      </c>
      <c r="J204">
        <v>2021</v>
      </c>
    </row>
    <row r="205" spans="1:10" ht="15">
      <c r="A205" t="s">
        <v>99</v>
      </c>
      <c r="B205" t="s">
        <v>77</v>
      </c>
      <c r="C205" t="s">
        <v>107</v>
      </c>
      <c r="D205" t="s">
        <v>29</v>
      </c>
      <c r="E205" s="17" t="s">
        <v>27</v>
      </c>
      <c r="F205" s="17">
        <v>0.10349999999999999</v>
      </c>
      <c r="I205">
        <f t="shared" si="3"/>
        <v>-0.98505965020706343</v>
      </c>
      <c r="J205">
        <v>2021</v>
      </c>
    </row>
    <row r="206" spans="1:10" ht="15">
      <c r="A206" t="s">
        <v>99</v>
      </c>
      <c r="B206" t="s">
        <v>77</v>
      </c>
      <c r="C206" t="s">
        <v>107</v>
      </c>
      <c r="D206" t="s">
        <v>29</v>
      </c>
      <c r="E206" s="17" t="s">
        <v>3</v>
      </c>
      <c r="F206" s="17">
        <v>0.15870000000000001</v>
      </c>
      <c r="I206">
        <f t="shared" si="3"/>
        <v>-0.79942307324515183</v>
      </c>
      <c r="J206">
        <v>2021</v>
      </c>
    </row>
    <row r="207" spans="1:10" ht="15">
      <c r="A207" t="s">
        <v>99</v>
      </c>
      <c r="B207" t="s">
        <v>77</v>
      </c>
      <c r="C207" t="s">
        <v>107</v>
      </c>
      <c r="D207" t="s">
        <v>29</v>
      </c>
      <c r="E207" s="17" t="s">
        <v>70</v>
      </c>
      <c r="F207" s="17">
        <v>0.31090000000000001</v>
      </c>
      <c r="I207">
        <f t="shared" si="3"/>
        <v>-0.50737927795680815</v>
      </c>
      <c r="J207">
        <v>2021</v>
      </c>
    </row>
    <row r="208" spans="1:10" ht="15">
      <c r="A208" t="s">
        <v>99</v>
      </c>
      <c r="B208" t="s">
        <v>77</v>
      </c>
      <c r="C208" t="s">
        <v>107</v>
      </c>
      <c r="D208" t="s">
        <v>29</v>
      </c>
      <c r="E208" s="17" t="s">
        <v>69</v>
      </c>
      <c r="F208" s="17">
        <v>0.13339999999999999</v>
      </c>
      <c r="I208">
        <f t="shared" si="3"/>
        <v>-0.87484417041946982</v>
      </c>
      <c r="J208">
        <v>2021</v>
      </c>
    </row>
    <row r="209" spans="1:10" ht="15">
      <c r="A209" t="s">
        <v>99</v>
      </c>
      <c r="B209" t="s">
        <v>77</v>
      </c>
      <c r="C209" t="s">
        <v>107</v>
      </c>
      <c r="D209" t="s">
        <v>29</v>
      </c>
      <c r="E209" s="17" t="s">
        <v>7</v>
      </c>
      <c r="F209" s="17">
        <v>0.20680000000000001</v>
      </c>
      <c r="I209">
        <f t="shared" si="3"/>
        <v>-0.68444946557809505</v>
      </c>
      <c r="J209">
        <v>2021</v>
      </c>
    </row>
    <row r="210" spans="1:10" ht="15">
      <c r="A210" t="s">
        <v>99</v>
      </c>
      <c r="B210" t="s">
        <v>77</v>
      </c>
      <c r="C210" t="s">
        <v>107</v>
      </c>
      <c r="D210" t="s">
        <v>29</v>
      </c>
      <c r="E210" s="17" t="s">
        <v>5</v>
      </c>
      <c r="F210" s="17">
        <v>0.58489999999999998</v>
      </c>
      <c r="I210">
        <f t="shared" si="3"/>
        <v>-0.23291837863667775</v>
      </c>
      <c r="J210">
        <v>2021</v>
      </c>
    </row>
    <row r="211" spans="1:10" ht="15">
      <c r="A211" t="s">
        <v>99</v>
      </c>
      <c r="B211" t="s">
        <v>77</v>
      </c>
      <c r="C211" t="s">
        <v>107</v>
      </c>
      <c r="D211" t="s">
        <v>29</v>
      </c>
      <c r="E211" s="17" t="s">
        <v>6</v>
      </c>
      <c r="F211" s="17">
        <v>0.62809999999999999</v>
      </c>
      <c r="I211">
        <f t="shared" si="3"/>
        <v>-0.20197120659592691</v>
      </c>
      <c r="J211">
        <v>2021</v>
      </c>
    </row>
    <row r="212" spans="1:10" ht="15">
      <c r="A212" t="s">
        <v>99</v>
      </c>
      <c r="B212" t="s">
        <v>77</v>
      </c>
      <c r="C212" t="s">
        <v>108</v>
      </c>
      <c r="D212" t="s">
        <v>29</v>
      </c>
      <c r="E212" s="17" t="s">
        <v>0</v>
      </c>
      <c r="F212" s="17">
        <v>0.94797687861271696</v>
      </c>
      <c r="I212">
        <f t="shared" si="3"/>
        <v>-2.3202255081097443E-2</v>
      </c>
      <c r="J212">
        <v>2021</v>
      </c>
    </row>
    <row r="213" spans="1:10" ht="15">
      <c r="A213" t="s">
        <v>99</v>
      </c>
      <c r="B213" t="s">
        <v>77</v>
      </c>
      <c r="C213" t="s">
        <v>108</v>
      </c>
      <c r="D213" t="s">
        <v>29</v>
      </c>
      <c r="E213" s="17" t="s">
        <v>64</v>
      </c>
      <c r="F213" s="17">
        <v>0.246589595375723</v>
      </c>
      <c r="I213">
        <f t="shared" si="3"/>
        <v>-0.60802525201538471</v>
      </c>
      <c r="J213">
        <v>2021</v>
      </c>
    </row>
    <row r="214" spans="1:10" ht="15">
      <c r="A214" t="s">
        <v>99</v>
      </c>
      <c r="B214" t="s">
        <v>77</v>
      </c>
      <c r="C214" t="s">
        <v>108</v>
      </c>
      <c r="D214" t="s">
        <v>29</v>
      </c>
      <c r="E214" s="17" t="s">
        <v>1</v>
      </c>
      <c r="F214" s="17">
        <v>0.49348747591522002</v>
      </c>
      <c r="I214">
        <f t="shared" si="3"/>
        <v>-0.30672386469632923</v>
      </c>
      <c r="J214">
        <v>2021</v>
      </c>
    </row>
    <row r="215" spans="1:10" ht="15">
      <c r="A215" t="s">
        <v>99</v>
      </c>
      <c r="B215" t="s">
        <v>77</v>
      </c>
      <c r="C215" t="s">
        <v>108</v>
      </c>
      <c r="D215" t="s">
        <v>29</v>
      </c>
      <c r="E215" s="17" t="s">
        <v>63</v>
      </c>
      <c r="F215" s="17">
        <v>0.148936416184971</v>
      </c>
      <c r="I215">
        <f t="shared" si="3"/>
        <v>-0.82699910067270244</v>
      </c>
      <c r="J215">
        <v>2021</v>
      </c>
    </row>
    <row r="216" spans="1:10" ht="15">
      <c r="A216" t="s">
        <v>99</v>
      </c>
      <c r="B216" t="s">
        <v>77</v>
      </c>
      <c r="C216" t="s">
        <v>108</v>
      </c>
      <c r="D216" t="s">
        <v>29</v>
      </c>
      <c r="E216" s="17" t="s">
        <v>2</v>
      </c>
      <c r="F216" s="17">
        <v>1.34219884393064</v>
      </c>
      <c r="I216">
        <f t="shared" si="3"/>
        <v>0.12781686041175896</v>
      </c>
      <c r="J216">
        <v>2021</v>
      </c>
    </row>
    <row r="217" spans="1:10" ht="15">
      <c r="A217" t="s">
        <v>99</v>
      </c>
      <c r="B217" t="s">
        <v>77</v>
      </c>
      <c r="C217" t="s">
        <v>108</v>
      </c>
      <c r="D217" t="s">
        <v>29</v>
      </c>
      <c r="E217" s="17" t="s">
        <v>27</v>
      </c>
      <c r="F217" s="17">
        <v>0.24485067873303201</v>
      </c>
      <c r="I217">
        <f t="shared" si="3"/>
        <v>-0.61109868776746235</v>
      </c>
      <c r="J217">
        <v>2021</v>
      </c>
    </row>
    <row r="218" spans="1:10" ht="15">
      <c r="A218" t="s">
        <v>99</v>
      </c>
      <c r="B218" t="s">
        <v>77</v>
      </c>
      <c r="C218" t="s">
        <v>108</v>
      </c>
      <c r="D218" t="s">
        <v>29</v>
      </c>
      <c r="E218" s="17" t="s">
        <v>3</v>
      </c>
      <c r="F218" s="17">
        <v>0.11215414258188799</v>
      </c>
      <c r="I218">
        <f t="shared" si="3"/>
        <v>-0.95018468046506932</v>
      </c>
      <c r="J218">
        <v>2021</v>
      </c>
    </row>
    <row r="219" spans="1:10" ht="15">
      <c r="A219" t="s">
        <v>99</v>
      </c>
      <c r="B219" t="s">
        <v>77</v>
      </c>
      <c r="C219" t="s">
        <v>108</v>
      </c>
      <c r="D219" t="s">
        <v>29</v>
      </c>
      <c r="E219" s="17" t="s">
        <v>70</v>
      </c>
      <c r="F219" s="17">
        <v>0.27284007707129099</v>
      </c>
      <c r="I219">
        <f t="shared" si="3"/>
        <v>-0.56409183646228056</v>
      </c>
      <c r="J219">
        <v>2021</v>
      </c>
    </row>
    <row r="220" spans="1:10" ht="15">
      <c r="A220" t="s">
        <v>99</v>
      </c>
      <c r="B220" t="s">
        <v>77</v>
      </c>
      <c r="C220" t="s">
        <v>108</v>
      </c>
      <c r="D220" t="s">
        <v>29</v>
      </c>
      <c r="E220" s="17" t="s">
        <v>69</v>
      </c>
      <c r="F220" s="17">
        <v>0.31015028901734099</v>
      </c>
      <c r="I220">
        <f t="shared" si="3"/>
        <v>-0.50842780979620039</v>
      </c>
      <c r="J220">
        <v>2021</v>
      </c>
    </row>
    <row r="221" spans="1:10" ht="15">
      <c r="A221" t="s">
        <v>99</v>
      </c>
      <c r="B221" t="s">
        <v>77</v>
      </c>
      <c r="C221" t="s">
        <v>108</v>
      </c>
      <c r="D221" t="s">
        <v>29</v>
      </c>
      <c r="E221" s="17" t="s">
        <v>5</v>
      </c>
      <c r="F221" s="17">
        <v>1.13659344894027</v>
      </c>
      <c r="I221">
        <f t="shared" si="3"/>
        <v>5.5605148543754174E-2</v>
      </c>
      <c r="J221">
        <v>2021</v>
      </c>
    </row>
    <row r="222" spans="1:10" ht="15">
      <c r="A222" t="s">
        <v>99</v>
      </c>
      <c r="B222" t="s">
        <v>77</v>
      </c>
      <c r="C222" t="s">
        <v>108</v>
      </c>
      <c r="D222" t="s">
        <v>29</v>
      </c>
      <c r="E222" s="17" t="s">
        <v>6</v>
      </c>
      <c r="F222" s="17">
        <v>1.10157996146435</v>
      </c>
      <c r="I222">
        <f t="shared" si="3"/>
        <v>4.2016027190215063E-2</v>
      </c>
      <c r="J222">
        <v>2021</v>
      </c>
    </row>
    <row r="223" spans="1:10" ht="15">
      <c r="A223" t="s">
        <v>99</v>
      </c>
      <c r="B223" t="s">
        <v>77</v>
      </c>
      <c r="C223" t="s">
        <v>109</v>
      </c>
      <c r="D223" t="s">
        <v>29</v>
      </c>
      <c r="E223" s="17" t="s">
        <v>0</v>
      </c>
      <c r="F223" s="17">
        <v>0.10892220902612799</v>
      </c>
      <c r="I223">
        <f t="shared" si="3"/>
        <v>-0.96288355941682013</v>
      </c>
      <c r="J223">
        <v>2021</v>
      </c>
    </row>
    <row r="224" spans="1:10" ht="15">
      <c r="A224" t="s">
        <v>99</v>
      </c>
      <c r="B224" t="s">
        <v>77</v>
      </c>
      <c r="C224" t="s">
        <v>109</v>
      </c>
      <c r="D224" t="s">
        <v>29</v>
      </c>
      <c r="E224" s="17" t="s">
        <v>64</v>
      </c>
      <c r="F224" s="17">
        <v>2.6665676959620001E-2</v>
      </c>
      <c r="I224">
        <f t="shared" si="3"/>
        <v>-1.5740473864384257</v>
      </c>
      <c r="J224">
        <v>2021</v>
      </c>
    </row>
    <row r="225" spans="1:10" ht="15">
      <c r="A225" t="s">
        <v>99</v>
      </c>
      <c r="B225" t="s">
        <v>77</v>
      </c>
      <c r="C225" t="s">
        <v>109</v>
      </c>
      <c r="D225" t="s">
        <v>29</v>
      </c>
      <c r="E225" s="17" t="s">
        <v>1</v>
      </c>
      <c r="F225" s="17">
        <v>0.43530255344418101</v>
      </c>
      <c r="I225">
        <f t="shared" si="3"/>
        <v>-0.36120878530420253</v>
      </c>
      <c r="J225">
        <v>2021</v>
      </c>
    </row>
    <row r="226" spans="1:10" ht="15">
      <c r="A226" t="s">
        <v>99</v>
      </c>
      <c r="B226" t="s">
        <v>77</v>
      </c>
      <c r="C226" t="s">
        <v>109</v>
      </c>
      <c r="D226" t="s">
        <v>29</v>
      </c>
      <c r="E226" s="17" t="s">
        <v>63</v>
      </c>
      <c r="F226" s="17">
        <v>0.57042755344418095</v>
      </c>
      <c r="I226">
        <f t="shared" si="3"/>
        <v>-0.24379950486068702</v>
      </c>
      <c r="J226">
        <v>2021</v>
      </c>
    </row>
    <row r="227" spans="1:10" ht="15">
      <c r="A227" t="s">
        <v>99</v>
      </c>
      <c r="B227" t="s">
        <v>77</v>
      </c>
      <c r="C227" t="s">
        <v>109</v>
      </c>
      <c r="D227" t="s">
        <v>29</v>
      </c>
      <c r="E227" s="17" t="s">
        <v>2</v>
      </c>
      <c r="F227" s="17">
        <v>0.52394299287410895</v>
      </c>
      <c r="I227">
        <f t="shared" si="3"/>
        <v>-0.28071596344954391</v>
      </c>
      <c r="J227">
        <v>2021</v>
      </c>
    </row>
    <row r="228" spans="1:10" ht="15">
      <c r="A228" t="s">
        <v>99</v>
      </c>
      <c r="B228" t="s">
        <v>77</v>
      </c>
      <c r="C228" t="s">
        <v>109</v>
      </c>
      <c r="D228" t="s">
        <v>29</v>
      </c>
      <c r="E228" s="17" t="s">
        <v>27</v>
      </c>
      <c r="F228" s="17">
        <v>5.5326603325415703E-2</v>
      </c>
      <c r="I228">
        <f t="shared" si="3"/>
        <v>-1.2570659916746985</v>
      </c>
      <c r="J228">
        <v>2021</v>
      </c>
    </row>
    <row r="229" spans="1:10" ht="15">
      <c r="A229" t="s">
        <v>99</v>
      </c>
      <c r="B229" t="s">
        <v>77</v>
      </c>
      <c r="C229" t="s">
        <v>109</v>
      </c>
      <c r="D229" t="s">
        <v>29</v>
      </c>
      <c r="E229" s="17" t="s">
        <v>3</v>
      </c>
      <c r="F229" s="17">
        <v>0.104706057007126</v>
      </c>
      <c r="I229">
        <f t="shared" si="3"/>
        <v>-0.98002819464699087</v>
      </c>
      <c r="J229">
        <v>2021</v>
      </c>
    </row>
    <row r="230" spans="1:10" ht="15">
      <c r="A230" t="s">
        <v>99</v>
      </c>
      <c r="B230" t="s">
        <v>77</v>
      </c>
      <c r="C230" t="s">
        <v>109</v>
      </c>
      <c r="D230" t="s">
        <v>29</v>
      </c>
      <c r="E230" s="17" t="s">
        <v>70</v>
      </c>
      <c r="F230" s="17">
        <v>0.135172209026128</v>
      </c>
      <c r="I230">
        <f t="shared" si="3"/>
        <v>-0.86911258877334863</v>
      </c>
      <c r="J230">
        <v>2021</v>
      </c>
    </row>
    <row r="231" spans="1:10" ht="15">
      <c r="A231" t="s">
        <v>99</v>
      </c>
      <c r="B231" t="s">
        <v>77</v>
      </c>
      <c r="C231" t="s">
        <v>109</v>
      </c>
      <c r="D231" t="s">
        <v>29</v>
      </c>
      <c r="E231" s="17" t="s">
        <v>5</v>
      </c>
      <c r="F231" s="17">
        <v>8.1395486935866998E-2</v>
      </c>
      <c r="I231">
        <f t="shared" si="3"/>
        <v>-1.0893996743882632</v>
      </c>
      <c r="J231">
        <v>2021</v>
      </c>
    </row>
    <row r="232" spans="1:10" ht="17.25" customHeight="1">
      <c r="A232" t="s">
        <v>99</v>
      </c>
      <c r="B232" t="s">
        <v>77</v>
      </c>
      <c r="C232" t="s">
        <v>109</v>
      </c>
      <c r="D232" t="s">
        <v>29</v>
      </c>
      <c r="E232" s="17" t="s">
        <v>6</v>
      </c>
      <c r="F232" s="17">
        <v>0.192378266033254</v>
      </c>
      <c r="I232">
        <f t="shared" si="3"/>
        <v>-0.71584399401853116</v>
      </c>
      <c r="J232">
        <v>2021</v>
      </c>
    </row>
    <row r="233" spans="1:10">
      <c r="A233" t="s">
        <v>111</v>
      </c>
      <c r="B233" t="s">
        <v>54</v>
      </c>
      <c r="C233" t="s">
        <v>113</v>
      </c>
      <c r="D233" t="s">
        <v>26</v>
      </c>
      <c r="E233" t="s">
        <v>0</v>
      </c>
      <c r="F233">
        <v>0.96699999999999997</v>
      </c>
      <c r="I233">
        <f t="shared" si="3"/>
        <v>-1.4573525916998339E-2</v>
      </c>
    </row>
    <row r="234" spans="1:10">
      <c r="A234" t="s">
        <v>111</v>
      </c>
      <c r="B234" t="s">
        <v>54</v>
      </c>
      <c r="C234" t="s">
        <v>114</v>
      </c>
      <c r="D234" t="s">
        <v>26</v>
      </c>
      <c r="E234" t="s">
        <v>0</v>
      </c>
      <c r="F234">
        <v>0.50800000000000001</v>
      </c>
      <c r="I234">
        <f t="shared" si="3"/>
        <v>-0.29413628771608075</v>
      </c>
    </row>
    <row r="235" spans="1:10">
      <c r="A235" t="s">
        <v>111</v>
      </c>
      <c r="B235" t="s">
        <v>54</v>
      </c>
      <c r="C235" t="s">
        <v>116</v>
      </c>
      <c r="D235" t="s">
        <v>122</v>
      </c>
      <c r="E235" t="s">
        <v>0</v>
      </c>
      <c r="F235">
        <v>0.20200000000000001</v>
      </c>
      <c r="I235">
        <f t="shared" si="3"/>
        <v>-0.69464863055337622</v>
      </c>
    </row>
    <row r="236" spans="1:10">
      <c r="A236" t="s">
        <v>111</v>
      </c>
      <c r="B236" t="s">
        <v>54</v>
      </c>
      <c r="C236" t="s">
        <v>117</v>
      </c>
      <c r="D236" t="s">
        <v>115</v>
      </c>
      <c r="E236" t="s">
        <v>0</v>
      </c>
      <c r="F236">
        <v>0.27</v>
      </c>
      <c r="I236">
        <f t="shared" si="3"/>
        <v>-0.56863623584101264</v>
      </c>
    </row>
    <row r="237" spans="1:10">
      <c r="A237" t="s">
        <v>111</v>
      </c>
      <c r="B237" t="s">
        <v>54</v>
      </c>
      <c r="C237" t="s">
        <v>112</v>
      </c>
      <c r="D237" t="s">
        <v>31</v>
      </c>
      <c r="E237" t="s">
        <v>0</v>
      </c>
      <c r="F237">
        <v>0.66300000000000003</v>
      </c>
      <c r="I237">
        <f t="shared" si="3"/>
        <v>-0.17848647159522685</v>
      </c>
    </row>
    <row r="238" spans="1:10">
      <c r="A238" t="s">
        <v>111</v>
      </c>
      <c r="B238" t="s">
        <v>54</v>
      </c>
      <c r="C238" t="s">
        <v>118</v>
      </c>
      <c r="D238" t="s">
        <v>31</v>
      </c>
      <c r="E238" t="s">
        <v>0</v>
      </c>
      <c r="F238">
        <v>0.91700000000000004</v>
      </c>
      <c r="I238">
        <f t="shared" si="3"/>
        <v>-3.7630664329978893E-2</v>
      </c>
    </row>
    <row r="239" spans="1:10">
      <c r="A239" t="s">
        <v>111</v>
      </c>
      <c r="B239" t="s">
        <v>54</v>
      </c>
      <c r="C239" t="s">
        <v>119</v>
      </c>
      <c r="D239" t="s">
        <v>31</v>
      </c>
      <c r="E239" t="s">
        <v>0</v>
      </c>
      <c r="F239">
        <v>0.24099999999999999</v>
      </c>
      <c r="I239">
        <f t="shared" si="3"/>
        <v>-0.61798295742513165</v>
      </c>
    </row>
    <row r="240" spans="1:10">
      <c r="A240" t="s">
        <v>111</v>
      </c>
      <c r="B240" t="s">
        <v>54</v>
      </c>
      <c r="C240" t="s">
        <v>120</v>
      </c>
      <c r="D240" t="s">
        <v>31</v>
      </c>
      <c r="E240" t="s">
        <v>0</v>
      </c>
      <c r="F240">
        <v>0.46800000000000003</v>
      </c>
      <c r="I240">
        <f t="shared" si="3"/>
        <v>-0.32975414692587596</v>
      </c>
    </row>
    <row r="241" spans="1:9">
      <c r="A241" t="s">
        <v>111</v>
      </c>
      <c r="B241" t="s">
        <v>54</v>
      </c>
      <c r="C241" t="s">
        <v>121</v>
      </c>
      <c r="D241" t="s">
        <v>31</v>
      </c>
      <c r="E241" t="s">
        <v>0</v>
      </c>
      <c r="F241">
        <v>0.19</v>
      </c>
      <c r="I241">
        <f t="shared" si="3"/>
        <v>-0.72124639904717103</v>
      </c>
    </row>
    <row r="242" spans="1:9">
      <c r="A242" t="s">
        <v>111</v>
      </c>
      <c r="B242" t="s">
        <v>54</v>
      </c>
      <c r="C242" t="s">
        <v>113</v>
      </c>
      <c r="D242" t="s">
        <v>26</v>
      </c>
      <c r="E242" t="s">
        <v>1</v>
      </c>
      <c r="F242">
        <v>0.22800000000000001</v>
      </c>
      <c r="I242">
        <f t="shared" si="3"/>
        <v>-0.64206515299954614</v>
      </c>
    </row>
    <row r="243" spans="1:9">
      <c r="A243" t="s">
        <v>111</v>
      </c>
      <c r="B243" t="s">
        <v>54</v>
      </c>
      <c r="C243" t="s">
        <v>114</v>
      </c>
      <c r="D243" t="s">
        <v>26</v>
      </c>
      <c r="E243" t="s">
        <v>1</v>
      </c>
      <c r="F243">
        <v>0.23200000000000001</v>
      </c>
      <c r="I243">
        <f t="shared" si="3"/>
        <v>-0.63451201510910027</v>
      </c>
    </row>
    <row r="244" spans="1:9">
      <c r="A244" t="s">
        <v>111</v>
      </c>
      <c r="B244" t="s">
        <v>54</v>
      </c>
      <c r="C244" t="s">
        <v>116</v>
      </c>
      <c r="D244" t="s">
        <v>115</v>
      </c>
      <c r="E244" t="s">
        <v>1</v>
      </c>
      <c r="F244">
        <v>0.127</v>
      </c>
      <c r="I244">
        <f t="shared" si="3"/>
        <v>-0.89619627904404309</v>
      </c>
    </row>
    <row r="245" spans="1:9">
      <c r="A245" t="s">
        <v>111</v>
      </c>
      <c r="B245" t="s">
        <v>54</v>
      </c>
      <c r="C245" t="s">
        <v>117</v>
      </c>
      <c r="D245" t="s">
        <v>115</v>
      </c>
      <c r="E245" t="s">
        <v>1</v>
      </c>
      <c r="F245">
        <v>0.128</v>
      </c>
      <c r="I245">
        <f t="shared" si="3"/>
        <v>-0.89279003035213167</v>
      </c>
    </row>
    <row r="246" spans="1:9">
      <c r="A246" t="s">
        <v>111</v>
      </c>
      <c r="B246" t="s">
        <v>54</v>
      </c>
      <c r="C246" t="s">
        <v>112</v>
      </c>
      <c r="D246" t="s">
        <v>31</v>
      </c>
      <c r="E246" t="s">
        <v>1</v>
      </c>
      <c r="F246">
        <v>0.19400000000000001</v>
      </c>
      <c r="I246">
        <f t="shared" si="3"/>
        <v>-0.71219827006977399</v>
      </c>
    </row>
    <row r="247" spans="1:9">
      <c r="A247" t="s">
        <v>111</v>
      </c>
      <c r="B247" t="s">
        <v>54</v>
      </c>
      <c r="C247" t="s">
        <v>118</v>
      </c>
      <c r="D247" t="s">
        <v>31</v>
      </c>
      <c r="E247" t="s">
        <v>1</v>
      </c>
      <c r="F247">
        <v>0.129</v>
      </c>
      <c r="I247">
        <f t="shared" si="3"/>
        <v>-0.88941028970075098</v>
      </c>
    </row>
    <row r="248" spans="1:9">
      <c r="A248" t="s">
        <v>111</v>
      </c>
      <c r="B248" t="s">
        <v>54</v>
      </c>
      <c r="C248" t="s">
        <v>119</v>
      </c>
      <c r="D248" t="s">
        <v>31</v>
      </c>
      <c r="E248" t="s">
        <v>1</v>
      </c>
      <c r="F248">
        <v>0.185</v>
      </c>
      <c r="I248">
        <f t="shared" si="3"/>
        <v>-0.73282827159698616</v>
      </c>
    </row>
    <row r="249" spans="1:9">
      <c r="A249" t="s">
        <v>111</v>
      </c>
      <c r="B249" t="s">
        <v>54</v>
      </c>
      <c r="C249" t="s">
        <v>120</v>
      </c>
      <c r="D249" t="s">
        <v>31</v>
      </c>
      <c r="E249" t="s">
        <v>1</v>
      </c>
      <c r="F249">
        <v>0.106</v>
      </c>
      <c r="I249">
        <f t="shared" si="3"/>
        <v>-0.97469413473522981</v>
      </c>
    </row>
    <row r="250" spans="1:9">
      <c r="A250" t="s">
        <v>111</v>
      </c>
      <c r="B250" t="s">
        <v>54</v>
      </c>
      <c r="C250" t="s">
        <v>121</v>
      </c>
      <c r="D250" t="s">
        <v>31</v>
      </c>
      <c r="E250" t="s">
        <v>1</v>
      </c>
      <c r="F250">
        <v>4.2999999999999997E-2</v>
      </c>
      <c r="I250">
        <f t="shared" si="3"/>
        <v>-1.3665315444204136</v>
      </c>
    </row>
    <row r="251" spans="1:9">
      <c r="A251" t="s">
        <v>111</v>
      </c>
      <c r="B251" t="s">
        <v>54</v>
      </c>
      <c r="C251" t="s">
        <v>113</v>
      </c>
      <c r="D251" t="s">
        <v>26</v>
      </c>
      <c r="E251" t="s">
        <v>2</v>
      </c>
      <c r="F251">
        <v>0.71899999999999997</v>
      </c>
      <c r="I251">
        <f t="shared" si="3"/>
        <v>-0.14327110961711742</v>
      </c>
    </row>
    <row r="252" spans="1:9">
      <c r="A252" t="s">
        <v>111</v>
      </c>
      <c r="B252" t="s">
        <v>54</v>
      </c>
      <c r="C252" t="s">
        <v>114</v>
      </c>
      <c r="D252" t="s">
        <v>26</v>
      </c>
      <c r="E252" t="s">
        <v>2</v>
      </c>
      <c r="F252">
        <v>0.39800000000000002</v>
      </c>
      <c r="I252">
        <f t="shared" si="3"/>
        <v>-0.40011692792631215</v>
      </c>
    </row>
    <row r="253" spans="1:9">
      <c r="A253" t="s">
        <v>111</v>
      </c>
      <c r="B253" t="s">
        <v>54</v>
      </c>
      <c r="C253" t="s">
        <v>116</v>
      </c>
      <c r="D253" t="s">
        <v>115</v>
      </c>
      <c r="E253" t="s">
        <v>2</v>
      </c>
      <c r="F253">
        <v>0.22500000000000001</v>
      </c>
      <c r="I253">
        <f t="shared" si="3"/>
        <v>-0.64781748188863753</v>
      </c>
    </row>
    <row r="254" spans="1:9">
      <c r="A254" t="s">
        <v>111</v>
      </c>
      <c r="B254" t="s">
        <v>54</v>
      </c>
      <c r="C254" t="s">
        <v>117</v>
      </c>
      <c r="D254" t="s">
        <v>115</v>
      </c>
      <c r="E254" t="s">
        <v>2</v>
      </c>
      <c r="F254">
        <v>0.32700000000000001</v>
      </c>
      <c r="I254">
        <f t="shared" si="3"/>
        <v>-0.48545224733971393</v>
      </c>
    </row>
    <row r="255" spans="1:9">
      <c r="A255" t="s">
        <v>111</v>
      </c>
      <c r="B255" t="s">
        <v>54</v>
      </c>
      <c r="C255" t="s">
        <v>112</v>
      </c>
      <c r="D255" t="s">
        <v>31</v>
      </c>
      <c r="E255" t="s">
        <v>2</v>
      </c>
      <c r="F255">
        <v>0.33600000000000002</v>
      </c>
      <c r="I255">
        <f t="shared" si="3"/>
        <v>-0.4736607226101559</v>
      </c>
    </row>
    <row r="256" spans="1:9">
      <c r="A256" t="s">
        <v>111</v>
      </c>
      <c r="B256" t="s">
        <v>54</v>
      </c>
      <c r="C256" t="s">
        <v>118</v>
      </c>
      <c r="D256" t="s">
        <v>31</v>
      </c>
      <c r="E256" t="s">
        <v>2</v>
      </c>
      <c r="F256">
        <v>0.22</v>
      </c>
      <c r="I256">
        <f t="shared" si="3"/>
        <v>-0.65757731917779372</v>
      </c>
    </row>
    <row r="257" spans="1:9">
      <c r="A257" t="s">
        <v>111</v>
      </c>
      <c r="B257" t="s">
        <v>54</v>
      </c>
      <c r="C257" t="s">
        <v>119</v>
      </c>
      <c r="D257" t="s">
        <v>31</v>
      </c>
      <c r="E257" t="s">
        <v>2</v>
      </c>
      <c r="F257">
        <v>0.25600000000000001</v>
      </c>
      <c r="I257">
        <f t="shared" si="3"/>
        <v>-0.59176003468815042</v>
      </c>
    </row>
    <row r="258" spans="1:9">
      <c r="A258" t="s">
        <v>111</v>
      </c>
      <c r="B258" t="s">
        <v>54</v>
      </c>
      <c r="C258" t="s">
        <v>120</v>
      </c>
      <c r="D258" t="s">
        <v>31</v>
      </c>
      <c r="E258" t="s">
        <v>2</v>
      </c>
      <c r="F258">
        <v>0.188</v>
      </c>
      <c r="I258">
        <f t="shared" si="3"/>
        <v>-0.72584215073632019</v>
      </c>
    </row>
    <row r="259" spans="1:9">
      <c r="A259" t="s">
        <v>111</v>
      </c>
      <c r="B259" t="s">
        <v>54</v>
      </c>
      <c r="C259" t="s">
        <v>121</v>
      </c>
      <c r="D259" t="s">
        <v>31</v>
      </c>
      <c r="E259" t="s">
        <v>2</v>
      </c>
      <c r="F259">
        <v>0.14499999999999999</v>
      </c>
      <c r="I259">
        <f t="shared" ref="I259:I322" si="4">LOG(F259)</f>
        <v>-0.83863199776502517</v>
      </c>
    </row>
    <row r="260" spans="1:9">
      <c r="A260" t="s">
        <v>111</v>
      </c>
      <c r="B260" t="s">
        <v>54</v>
      </c>
      <c r="C260" t="s">
        <v>116</v>
      </c>
      <c r="D260" t="s">
        <v>115</v>
      </c>
      <c r="E260" t="s">
        <v>5</v>
      </c>
      <c r="F260">
        <v>8.3000000000000004E-2</v>
      </c>
      <c r="I260">
        <f t="shared" si="4"/>
        <v>-1.080921907623926</v>
      </c>
    </row>
    <row r="261" spans="1:9">
      <c r="A261" t="s">
        <v>111</v>
      </c>
      <c r="B261" t="s">
        <v>54</v>
      </c>
      <c r="C261" t="s">
        <v>120</v>
      </c>
      <c r="D261" t="s">
        <v>31</v>
      </c>
      <c r="E261" t="s">
        <v>5</v>
      </c>
      <c r="F261">
        <v>7.3999999999999996E-2</v>
      </c>
      <c r="I261">
        <f t="shared" si="4"/>
        <v>-1.1307682802690238</v>
      </c>
    </row>
    <row r="262" spans="1:9">
      <c r="A262" t="s">
        <v>111</v>
      </c>
      <c r="B262" t="s">
        <v>54</v>
      </c>
      <c r="C262" t="s">
        <v>113</v>
      </c>
      <c r="D262" t="s">
        <v>26</v>
      </c>
      <c r="E262" t="s">
        <v>6</v>
      </c>
      <c r="F262">
        <v>5.2999999999999999E-2</v>
      </c>
      <c r="I262">
        <f t="shared" si="4"/>
        <v>-1.2757241303992111</v>
      </c>
    </row>
    <row r="263" spans="1:9">
      <c r="A263" t="s">
        <v>111</v>
      </c>
      <c r="B263" t="s">
        <v>54</v>
      </c>
      <c r="C263" t="s">
        <v>114</v>
      </c>
      <c r="D263" t="s">
        <v>26</v>
      </c>
      <c r="E263" t="s">
        <v>6</v>
      </c>
      <c r="F263">
        <v>3.3000000000000002E-2</v>
      </c>
      <c r="I263">
        <f t="shared" si="4"/>
        <v>-1.4814860601221125</v>
      </c>
    </row>
    <row r="264" spans="1:9">
      <c r="A264" t="s">
        <v>111</v>
      </c>
      <c r="B264" t="s">
        <v>54</v>
      </c>
      <c r="C264" t="s">
        <v>116</v>
      </c>
      <c r="D264" t="s">
        <v>115</v>
      </c>
      <c r="E264" t="s">
        <v>6</v>
      </c>
      <c r="F264">
        <v>1.7000000000000001E-2</v>
      </c>
      <c r="I264">
        <f t="shared" si="4"/>
        <v>-1.7695510786217261</v>
      </c>
    </row>
    <row r="265" spans="1:9">
      <c r="A265" t="s">
        <v>111</v>
      </c>
      <c r="B265" t="s">
        <v>54</v>
      </c>
      <c r="C265" t="s">
        <v>117</v>
      </c>
      <c r="D265" t="s">
        <v>115</v>
      </c>
      <c r="E265" t="s">
        <v>6</v>
      </c>
      <c r="F265">
        <v>6.0999999999999999E-2</v>
      </c>
      <c r="I265">
        <f t="shared" si="4"/>
        <v>-1.2146701649892331</v>
      </c>
    </row>
    <row r="266" spans="1:9">
      <c r="A266" t="s">
        <v>111</v>
      </c>
      <c r="B266" t="s">
        <v>54</v>
      </c>
      <c r="C266" t="s">
        <v>118</v>
      </c>
      <c r="D266" t="s">
        <v>31</v>
      </c>
      <c r="E266" t="s">
        <v>6</v>
      </c>
      <c r="F266">
        <v>0.01</v>
      </c>
      <c r="I266">
        <f t="shared" si="4"/>
        <v>-2</v>
      </c>
    </row>
    <row r="267" spans="1:9">
      <c r="A267" t="s">
        <v>111</v>
      </c>
      <c r="B267" t="s">
        <v>54</v>
      </c>
      <c r="C267" t="s">
        <v>119</v>
      </c>
      <c r="D267" t="s">
        <v>31</v>
      </c>
      <c r="E267" t="s">
        <v>6</v>
      </c>
      <c r="F267">
        <v>1.6E-2</v>
      </c>
      <c r="I267">
        <f t="shared" si="4"/>
        <v>-1.7958800173440752</v>
      </c>
    </row>
    <row r="268" spans="1:9">
      <c r="A268" t="s">
        <v>111</v>
      </c>
      <c r="B268" t="s">
        <v>54</v>
      </c>
      <c r="C268" t="s">
        <v>121</v>
      </c>
      <c r="D268" t="s">
        <v>31</v>
      </c>
      <c r="E268" t="s">
        <v>6</v>
      </c>
      <c r="F268">
        <v>1.2999999999999999E-2</v>
      </c>
      <c r="I268">
        <f t="shared" si="4"/>
        <v>-1.8860566476931633</v>
      </c>
    </row>
    <row r="269" spans="1:9">
      <c r="A269" t="s">
        <v>111</v>
      </c>
      <c r="B269" t="s">
        <v>54</v>
      </c>
      <c r="C269" t="s">
        <v>114</v>
      </c>
      <c r="D269" t="s">
        <v>26</v>
      </c>
      <c r="E269" t="s">
        <v>4</v>
      </c>
      <c r="F269">
        <v>0.65500000000000003</v>
      </c>
      <c r="I269">
        <f t="shared" si="4"/>
        <v>-0.18375870000821692</v>
      </c>
    </row>
    <row r="270" spans="1:9">
      <c r="A270" t="s">
        <v>111</v>
      </c>
      <c r="B270" t="s">
        <v>54</v>
      </c>
      <c r="C270" t="s">
        <v>116</v>
      </c>
      <c r="D270" t="s">
        <v>115</v>
      </c>
      <c r="E270" t="s">
        <v>4</v>
      </c>
      <c r="F270">
        <v>7.3999999999999996E-2</v>
      </c>
      <c r="I270">
        <f t="shared" si="4"/>
        <v>-1.1307682802690238</v>
      </c>
    </row>
    <row r="271" spans="1:9">
      <c r="A271" t="s">
        <v>111</v>
      </c>
      <c r="B271" t="s">
        <v>54</v>
      </c>
      <c r="C271" t="s">
        <v>117</v>
      </c>
      <c r="D271" t="s">
        <v>115</v>
      </c>
      <c r="E271" t="s">
        <v>4</v>
      </c>
      <c r="F271">
        <v>0.28399999999999997</v>
      </c>
      <c r="I271">
        <f t="shared" si="4"/>
        <v>-0.54668165995296236</v>
      </c>
    </row>
    <row r="272" spans="1:9">
      <c r="A272" t="s">
        <v>111</v>
      </c>
      <c r="B272" t="s">
        <v>54</v>
      </c>
      <c r="C272" t="s">
        <v>112</v>
      </c>
      <c r="D272" t="s">
        <v>31</v>
      </c>
      <c r="E272" t="s">
        <v>4</v>
      </c>
      <c r="F272">
        <v>3.7999999999999999E-2</v>
      </c>
      <c r="I272">
        <f t="shared" si="4"/>
        <v>-1.4202164033831899</v>
      </c>
    </row>
    <row r="273" spans="1:9">
      <c r="A273" t="s">
        <v>111</v>
      </c>
      <c r="B273" t="s">
        <v>54</v>
      </c>
      <c r="C273" t="s">
        <v>118</v>
      </c>
      <c r="D273" t="s">
        <v>31</v>
      </c>
      <c r="E273" t="s">
        <v>4</v>
      </c>
      <c r="F273">
        <v>0.184</v>
      </c>
      <c r="I273">
        <f t="shared" si="4"/>
        <v>-0.73518217699046351</v>
      </c>
    </row>
    <row r="274" spans="1:9">
      <c r="A274" t="s">
        <v>111</v>
      </c>
      <c r="B274" t="s">
        <v>54</v>
      </c>
      <c r="C274" t="s">
        <v>119</v>
      </c>
      <c r="D274" t="s">
        <v>31</v>
      </c>
      <c r="E274" t="s">
        <v>4</v>
      </c>
      <c r="F274">
        <v>0.17699999999999999</v>
      </c>
      <c r="I274">
        <f t="shared" si="4"/>
        <v>-0.75202673363819339</v>
      </c>
    </row>
    <row r="275" spans="1:9">
      <c r="A275" t="s">
        <v>111</v>
      </c>
      <c r="B275" t="s">
        <v>54</v>
      </c>
      <c r="C275" t="s">
        <v>120</v>
      </c>
      <c r="D275" t="s">
        <v>31</v>
      </c>
      <c r="E275" t="s">
        <v>4</v>
      </c>
      <c r="F275">
        <v>0.151</v>
      </c>
      <c r="I275">
        <f t="shared" si="4"/>
        <v>-0.82102305270683062</v>
      </c>
    </row>
    <row r="276" spans="1:9">
      <c r="A276" t="s">
        <v>111</v>
      </c>
      <c r="B276" t="s">
        <v>54</v>
      </c>
      <c r="C276" t="s">
        <v>121</v>
      </c>
      <c r="D276" t="s">
        <v>31</v>
      </c>
      <c r="E276" t="s">
        <v>4</v>
      </c>
      <c r="F276">
        <v>1.2999999999999999E-2</v>
      </c>
      <c r="I276">
        <f t="shared" si="4"/>
        <v>-1.8860566476931633</v>
      </c>
    </row>
    <row r="277" spans="1:9">
      <c r="A277" t="s">
        <v>111</v>
      </c>
      <c r="B277" t="s">
        <v>54</v>
      </c>
      <c r="C277" t="s">
        <v>113</v>
      </c>
      <c r="D277" t="s">
        <v>26</v>
      </c>
      <c r="E277" t="s">
        <v>3</v>
      </c>
      <c r="F277">
        <v>0.23200000000000001</v>
      </c>
      <c r="I277">
        <f t="shared" si="4"/>
        <v>-0.63451201510910027</v>
      </c>
    </row>
    <row r="278" spans="1:9">
      <c r="A278" t="s">
        <v>111</v>
      </c>
      <c r="B278" t="s">
        <v>54</v>
      </c>
      <c r="C278" t="s">
        <v>114</v>
      </c>
      <c r="D278" t="s">
        <v>26</v>
      </c>
      <c r="E278" t="s">
        <v>3</v>
      </c>
      <c r="F278">
        <v>0.217</v>
      </c>
      <c r="I278">
        <f t="shared" si="4"/>
        <v>-0.66354026615147055</v>
      </c>
    </row>
    <row r="279" spans="1:9">
      <c r="A279" t="s">
        <v>111</v>
      </c>
      <c r="B279" t="s">
        <v>54</v>
      </c>
      <c r="C279" t="s">
        <v>116</v>
      </c>
      <c r="D279" t="s">
        <v>115</v>
      </c>
      <c r="E279" t="s">
        <v>3</v>
      </c>
      <c r="F279">
        <v>0.14499999999999999</v>
      </c>
      <c r="I279">
        <f t="shared" si="4"/>
        <v>-0.83863199776502517</v>
      </c>
    </row>
    <row r="280" spans="1:9">
      <c r="A280" t="s">
        <v>111</v>
      </c>
      <c r="B280" t="s">
        <v>54</v>
      </c>
      <c r="C280" t="s">
        <v>117</v>
      </c>
      <c r="D280" t="s">
        <v>115</v>
      </c>
      <c r="E280" t="s">
        <v>3</v>
      </c>
      <c r="F280">
        <v>0.15</v>
      </c>
      <c r="I280">
        <f t="shared" si="4"/>
        <v>-0.82390874094431876</v>
      </c>
    </row>
    <row r="281" spans="1:9">
      <c r="A281" t="s">
        <v>111</v>
      </c>
      <c r="B281" t="s">
        <v>54</v>
      </c>
      <c r="C281" t="s">
        <v>112</v>
      </c>
      <c r="D281" t="s">
        <v>31</v>
      </c>
      <c r="E281" t="s">
        <v>3</v>
      </c>
      <c r="F281">
        <v>0.182</v>
      </c>
      <c r="I281">
        <f t="shared" si="4"/>
        <v>-0.73992861201492521</v>
      </c>
    </row>
    <row r="282" spans="1:9">
      <c r="A282" t="s">
        <v>111</v>
      </c>
      <c r="B282" t="s">
        <v>54</v>
      </c>
      <c r="C282" t="s">
        <v>118</v>
      </c>
      <c r="D282" t="s">
        <v>31</v>
      </c>
      <c r="E282" t="s">
        <v>3</v>
      </c>
      <c r="F282">
        <v>0.121</v>
      </c>
      <c r="I282">
        <f t="shared" si="4"/>
        <v>-0.91721462968354994</v>
      </c>
    </row>
    <row r="283" spans="1:9">
      <c r="A283" t="s">
        <v>111</v>
      </c>
      <c r="B283" t="s">
        <v>54</v>
      </c>
      <c r="C283" t="s">
        <v>119</v>
      </c>
      <c r="D283" t="s">
        <v>31</v>
      </c>
      <c r="E283" t="s">
        <v>3</v>
      </c>
      <c r="F283">
        <v>0.13800000000000001</v>
      </c>
      <c r="I283">
        <f t="shared" si="4"/>
        <v>-0.86012091359876341</v>
      </c>
    </row>
    <row r="284" spans="1:9">
      <c r="A284" t="s">
        <v>111</v>
      </c>
      <c r="B284" t="s">
        <v>54</v>
      </c>
      <c r="C284" t="s">
        <v>120</v>
      </c>
      <c r="D284" t="s">
        <v>31</v>
      </c>
      <c r="E284" t="s">
        <v>3</v>
      </c>
      <c r="F284">
        <v>0.104</v>
      </c>
      <c r="I284">
        <f t="shared" si="4"/>
        <v>-0.98296666070121963</v>
      </c>
    </row>
    <row r="285" spans="1:9">
      <c r="A285" t="s">
        <v>111</v>
      </c>
      <c r="B285" t="s">
        <v>54</v>
      </c>
      <c r="C285" t="s">
        <v>121</v>
      </c>
      <c r="D285" t="s">
        <v>31</v>
      </c>
      <c r="E285" t="s">
        <v>3</v>
      </c>
      <c r="F285">
        <v>4.4999999999999998E-2</v>
      </c>
      <c r="I285">
        <f t="shared" si="4"/>
        <v>-1.3467874862246563</v>
      </c>
    </row>
    <row r="286" spans="1:9">
      <c r="A286" t="s">
        <v>111</v>
      </c>
      <c r="B286" t="s">
        <v>54</v>
      </c>
      <c r="C286" t="s">
        <v>114</v>
      </c>
      <c r="D286" t="s">
        <v>26</v>
      </c>
      <c r="E286" t="s">
        <v>75</v>
      </c>
      <c r="F286">
        <v>0.56699999999999995</v>
      </c>
      <c r="I286">
        <f t="shared" si="4"/>
        <v>-0.24641694110709347</v>
      </c>
    </row>
    <row r="287" spans="1:9">
      <c r="A287" t="s">
        <v>111</v>
      </c>
      <c r="B287" t="s">
        <v>54</v>
      </c>
      <c r="C287" t="s">
        <v>117</v>
      </c>
      <c r="D287" t="s">
        <v>115</v>
      </c>
      <c r="E287" t="s">
        <v>75</v>
      </c>
      <c r="F287">
        <v>0.224</v>
      </c>
      <c r="I287">
        <f t="shared" si="4"/>
        <v>-0.64975198166583714</v>
      </c>
    </row>
    <row r="288" spans="1:9">
      <c r="A288" t="s">
        <v>111</v>
      </c>
      <c r="B288" t="s">
        <v>54</v>
      </c>
      <c r="C288" t="s">
        <v>112</v>
      </c>
      <c r="D288" t="s">
        <v>31</v>
      </c>
      <c r="E288" t="s">
        <v>75</v>
      </c>
      <c r="F288">
        <v>0.56699999999999995</v>
      </c>
      <c r="I288">
        <f t="shared" si="4"/>
        <v>-0.24641694110709347</v>
      </c>
    </row>
    <row r="289" spans="1:9">
      <c r="A289" t="s">
        <v>111</v>
      </c>
      <c r="B289" t="s">
        <v>54</v>
      </c>
      <c r="C289" t="s">
        <v>119</v>
      </c>
      <c r="D289" t="s">
        <v>31</v>
      </c>
      <c r="E289" t="s">
        <v>75</v>
      </c>
      <c r="F289">
        <v>0.45700000000000002</v>
      </c>
      <c r="I289">
        <f t="shared" si="4"/>
        <v>-0.34008379993014975</v>
      </c>
    </row>
    <row r="290" spans="1:9">
      <c r="A290" t="s">
        <v>111</v>
      </c>
      <c r="B290" t="s">
        <v>54</v>
      </c>
      <c r="C290" t="s">
        <v>120</v>
      </c>
      <c r="D290" t="s">
        <v>31</v>
      </c>
      <c r="E290" t="s">
        <v>75</v>
      </c>
      <c r="F290">
        <v>0.108</v>
      </c>
      <c r="I290">
        <f t="shared" si="4"/>
        <v>-0.96657624451305035</v>
      </c>
    </row>
    <row r="291" spans="1:9">
      <c r="A291" t="s">
        <v>111</v>
      </c>
      <c r="B291" t="s">
        <v>54</v>
      </c>
      <c r="C291" t="s">
        <v>114</v>
      </c>
      <c r="D291" t="s">
        <v>26</v>
      </c>
      <c r="E291" t="s">
        <v>27</v>
      </c>
      <c r="F291">
        <v>0.02</v>
      </c>
      <c r="I291">
        <f t="shared" si="4"/>
        <v>-1.6989700043360187</v>
      </c>
    </row>
    <row r="292" spans="1:9">
      <c r="A292" t="s">
        <v>111</v>
      </c>
      <c r="B292" t="s">
        <v>54</v>
      </c>
      <c r="C292" t="s">
        <v>112</v>
      </c>
      <c r="D292" t="s">
        <v>31</v>
      </c>
      <c r="E292" t="s">
        <v>27</v>
      </c>
      <c r="F292">
        <v>2.3E-2</v>
      </c>
      <c r="I292">
        <f t="shared" si="4"/>
        <v>-1.6382721639824072</v>
      </c>
    </row>
    <row r="293" spans="1:9">
      <c r="A293" t="s">
        <v>111</v>
      </c>
      <c r="B293" t="s">
        <v>54</v>
      </c>
      <c r="C293" t="s">
        <v>119</v>
      </c>
      <c r="D293" t="s">
        <v>31</v>
      </c>
      <c r="E293" t="s">
        <v>27</v>
      </c>
      <c r="F293">
        <v>2.7E-2</v>
      </c>
      <c r="I293">
        <f t="shared" si="4"/>
        <v>-1.5686362358410126</v>
      </c>
    </row>
    <row r="294" spans="1:9">
      <c r="A294" t="s">
        <v>124</v>
      </c>
      <c r="B294" t="s">
        <v>123</v>
      </c>
      <c r="C294" t="s">
        <v>125</v>
      </c>
      <c r="D294" t="s">
        <v>31</v>
      </c>
      <c r="E294" t="s">
        <v>2</v>
      </c>
      <c r="F294">
        <v>4.0000000000000001E-3</v>
      </c>
      <c r="I294">
        <f t="shared" si="4"/>
        <v>-2.3979400086720375</v>
      </c>
    </row>
    <row r="295" spans="1:9">
      <c r="A295" t="s">
        <v>124</v>
      </c>
      <c r="B295" t="s">
        <v>123</v>
      </c>
      <c r="C295" t="s">
        <v>125</v>
      </c>
      <c r="D295" t="s">
        <v>31</v>
      </c>
      <c r="E295" t="s">
        <v>2</v>
      </c>
      <c r="F295">
        <v>1E-3</v>
      </c>
      <c r="I295">
        <f t="shared" si="4"/>
        <v>-3</v>
      </c>
    </row>
    <row r="296" spans="1:9">
      <c r="A296" t="s">
        <v>124</v>
      </c>
      <c r="B296" t="s">
        <v>123</v>
      </c>
      <c r="C296" t="s">
        <v>125</v>
      </c>
      <c r="D296" t="s">
        <v>31</v>
      </c>
      <c r="E296" t="s">
        <v>2</v>
      </c>
      <c r="F296">
        <v>1E-3</v>
      </c>
      <c r="I296">
        <f t="shared" si="4"/>
        <v>-3</v>
      </c>
    </row>
    <row r="297" spans="1:9">
      <c r="A297" t="s">
        <v>124</v>
      </c>
      <c r="B297" t="s">
        <v>123</v>
      </c>
      <c r="C297" t="s">
        <v>126</v>
      </c>
      <c r="D297" t="s">
        <v>115</v>
      </c>
      <c r="E297" t="s">
        <v>2</v>
      </c>
      <c r="F297">
        <v>0.66800000000000004</v>
      </c>
      <c r="I297">
        <f t="shared" si="4"/>
        <v>-0.1752235375244543</v>
      </c>
    </row>
    <row r="298" spans="1:9">
      <c r="A298" t="s">
        <v>124</v>
      </c>
      <c r="B298" t="s">
        <v>123</v>
      </c>
      <c r="C298" t="s">
        <v>126</v>
      </c>
      <c r="D298" t="s">
        <v>115</v>
      </c>
      <c r="E298" t="s">
        <v>2</v>
      </c>
      <c r="F298">
        <v>0.10299999999999999</v>
      </c>
      <c r="I298">
        <f t="shared" si="4"/>
        <v>-0.98716277529482777</v>
      </c>
    </row>
    <row r="299" spans="1:9">
      <c r="A299" t="s">
        <v>124</v>
      </c>
      <c r="B299" t="s">
        <v>123</v>
      </c>
      <c r="C299" t="s">
        <v>126</v>
      </c>
      <c r="D299" t="s">
        <v>115</v>
      </c>
      <c r="E299" t="s">
        <v>2</v>
      </c>
      <c r="F299">
        <v>8.9999999999999993E-3</v>
      </c>
      <c r="I299">
        <f t="shared" si="4"/>
        <v>-2.0457574905606752</v>
      </c>
    </row>
    <row r="300" spans="1:9">
      <c r="A300" t="s">
        <v>124</v>
      </c>
      <c r="B300" t="s">
        <v>123</v>
      </c>
      <c r="C300" t="s">
        <v>127</v>
      </c>
      <c r="D300" t="s">
        <v>31</v>
      </c>
      <c r="E300" t="s">
        <v>2</v>
      </c>
      <c r="F300">
        <v>2E-3</v>
      </c>
      <c r="I300">
        <f t="shared" si="4"/>
        <v>-2.6989700043360187</v>
      </c>
    </row>
    <row r="301" spans="1:9">
      <c r="A301" t="s">
        <v>124</v>
      </c>
      <c r="B301" t="s">
        <v>123</v>
      </c>
      <c r="C301" t="s">
        <v>128</v>
      </c>
      <c r="D301" t="s">
        <v>115</v>
      </c>
      <c r="E301" t="s">
        <v>2</v>
      </c>
      <c r="F301">
        <v>1.7000000000000001E-2</v>
      </c>
      <c r="I301">
        <f t="shared" si="4"/>
        <v>-1.7695510786217261</v>
      </c>
    </row>
    <row r="302" spans="1:9">
      <c r="A302" t="s">
        <v>124</v>
      </c>
      <c r="B302" t="s">
        <v>123</v>
      </c>
      <c r="C302" t="s">
        <v>129</v>
      </c>
      <c r="D302" t="s">
        <v>115</v>
      </c>
      <c r="E302" t="s">
        <v>2</v>
      </c>
      <c r="F302">
        <v>4.3999999999999997E-2</v>
      </c>
      <c r="I302">
        <f t="shared" si="4"/>
        <v>-1.3565473235138126</v>
      </c>
    </row>
    <row r="303" spans="1:9">
      <c r="A303" t="s">
        <v>124</v>
      </c>
      <c r="B303" t="s">
        <v>123</v>
      </c>
      <c r="C303" t="s">
        <v>129</v>
      </c>
      <c r="D303" t="s">
        <v>115</v>
      </c>
      <c r="E303" t="s">
        <v>2</v>
      </c>
      <c r="F303">
        <v>5.0000000000000001E-3</v>
      </c>
      <c r="I303">
        <f t="shared" si="4"/>
        <v>-2.3010299956639813</v>
      </c>
    </row>
    <row r="304" spans="1:9">
      <c r="A304" t="s">
        <v>124</v>
      </c>
      <c r="B304" t="s">
        <v>123</v>
      </c>
      <c r="C304" t="s">
        <v>130</v>
      </c>
      <c r="D304" t="s">
        <v>115</v>
      </c>
      <c r="E304" t="s">
        <v>2</v>
      </c>
      <c r="F304">
        <v>0.20799999999999999</v>
      </c>
      <c r="I304">
        <f t="shared" si="4"/>
        <v>-0.68193666503723849</v>
      </c>
    </row>
    <row r="305" spans="1:9">
      <c r="A305" t="s">
        <v>124</v>
      </c>
      <c r="B305" t="s">
        <v>123</v>
      </c>
      <c r="C305" t="s">
        <v>130</v>
      </c>
      <c r="D305" t="s">
        <v>115</v>
      </c>
      <c r="E305" t="s">
        <v>2</v>
      </c>
      <c r="F305">
        <v>0.04</v>
      </c>
      <c r="I305">
        <f t="shared" si="4"/>
        <v>-1.3979400086720375</v>
      </c>
    </row>
    <row r="306" spans="1:9">
      <c r="A306" t="s">
        <v>124</v>
      </c>
      <c r="B306" t="s">
        <v>123</v>
      </c>
      <c r="C306" t="s">
        <v>130</v>
      </c>
      <c r="D306" t="s">
        <v>115</v>
      </c>
      <c r="E306" t="s">
        <v>2</v>
      </c>
      <c r="F306">
        <v>3.0000000000000001E-3</v>
      </c>
      <c r="I306">
        <f t="shared" si="4"/>
        <v>-2.5228787452803374</v>
      </c>
    </row>
    <row r="307" spans="1:9">
      <c r="A307" t="s">
        <v>124</v>
      </c>
      <c r="B307" t="s">
        <v>123</v>
      </c>
      <c r="C307" t="s">
        <v>131</v>
      </c>
      <c r="D307" t="s">
        <v>115</v>
      </c>
      <c r="E307" t="s">
        <v>2</v>
      </c>
      <c r="F307">
        <v>7.0000000000000001E-3</v>
      </c>
      <c r="I307">
        <f t="shared" si="4"/>
        <v>-2.1549019599857431</v>
      </c>
    </row>
    <row r="308" spans="1:9">
      <c r="A308" t="s">
        <v>124</v>
      </c>
      <c r="B308" t="s">
        <v>123</v>
      </c>
      <c r="C308" t="s">
        <v>132</v>
      </c>
      <c r="D308" t="s">
        <v>26</v>
      </c>
      <c r="E308" t="s">
        <v>2</v>
      </c>
      <c r="F308">
        <v>0.33500000000000002</v>
      </c>
      <c r="I308">
        <f t="shared" si="4"/>
        <v>-0.47495519296315475</v>
      </c>
    </row>
    <row r="309" spans="1:9">
      <c r="A309" t="s">
        <v>124</v>
      </c>
      <c r="B309" t="s">
        <v>123</v>
      </c>
      <c r="C309" t="s">
        <v>106</v>
      </c>
      <c r="D309" t="s">
        <v>31</v>
      </c>
      <c r="E309" t="s">
        <v>2</v>
      </c>
      <c r="F309">
        <v>1.0229999999999999</v>
      </c>
      <c r="I309">
        <f t="shared" si="4"/>
        <v>9.8756337121601191E-3</v>
      </c>
    </row>
    <row r="310" spans="1:9">
      <c r="A310" t="s">
        <v>124</v>
      </c>
      <c r="B310" t="s">
        <v>123</v>
      </c>
      <c r="C310" t="s">
        <v>106</v>
      </c>
      <c r="D310" t="s">
        <v>31</v>
      </c>
      <c r="E310" t="s">
        <v>2</v>
      </c>
      <c r="F310">
        <v>1.0999999999999999E-2</v>
      </c>
      <c r="I310">
        <f t="shared" si="4"/>
        <v>-1.9586073148417751</v>
      </c>
    </row>
    <row r="311" spans="1:9">
      <c r="A311" t="s">
        <v>124</v>
      </c>
      <c r="B311" t="s">
        <v>123</v>
      </c>
      <c r="C311" t="s">
        <v>133</v>
      </c>
      <c r="D311" t="s">
        <v>26</v>
      </c>
      <c r="E311" t="s">
        <v>2</v>
      </c>
      <c r="F311">
        <v>0.20100000000000001</v>
      </c>
      <c r="I311">
        <f t="shared" si="4"/>
        <v>-0.69680394257951106</v>
      </c>
    </row>
    <row r="312" spans="1:9">
      <c r="A312" t="s">
        <v>124</v>
      </c>
      <c r="B312" t="s">
        <v>123</v>
      </c>
      <c r="C312" t="s">
        <v>133</v>
      </c>
      <c r="D312" t="s">
        <v>26</v>
      </c>
      <c r="E312" t="s">
        <v>2</v>
      </c>
      <c r="F312">
        <v>3.6999999999999998E-2</v>
      </c>
      <c r="I312">
        <f t="shared" si="4"/>
        <v>-1.431798275933005</v>
      </c>
    </row>
    <row r="313" spans="1:9">
      <c r="A313" t="s">
        <v>124</v>
      </c>
      <c r="B313" t="s">
        <v>123</v>
      </c>
      <c r="C313" t="s">
        <v>133</v>
      </c>
      <c r="D313" t="s">
        <v>26</v>
      </c>
      <c r="E313" t="s">
        <v>2</v>
      </c>
      <c r="F313">
        <v>6.0000000000000001E-3</v>
      </c>
      <c r="I313">
        <f t="shared" si="4"/>
        <v>-2.2218487496163561</v>
      </c>
    </row>
    <row r="314" spans="1:9">
      <c r="A314" t="s">
        <v>124</v>
      </c>
      <c r="B314" t="s">
        <v>123</v>
      </c>
      <c r="C314" t="s">
        <v>134</v>
      </c>
      <c r="D314" t="s">
        <v>31</v>
      </c>
      <c r="E314" t="s">
        <v>2</v>
      </c>
      <c r="F314">
        <v>0.14699999999999999</v>
      </c>
      <c r="I314">
        <f t="shared" si="4"/>
        <v>-0.83268266525182388</v>
      </c>
    </row>
    <row r="315" spans="1:9">
      <c r="A315" t="s">
        <v>124</v>
      </c>
      <c r="B315" t="s">
        <v>123</v>
      </c>
      <c r="C315" t="s">
        <v>134</v>
      </c>
      <c r="D315" t="s">
        <v>31</v>
      </c>
      <c r="E315" t="s">
        <v>2</v>
      </c>
      <c r="F315">
        <v>1.7999999999999999E-2</v>
      </c>
      <c r="I315">
        <f t="shared" si="4"/>
        <v>-1.744727494896694</v>
      </c>
    </row>
    <row r="316" spans="1:9">
      <c r="A316" t="s">
        <v>124</v>
      </c>
      <c r="B316" t="s">
        <v>123</v>
      </c>
      <c r="C316" t="s">
        <v>134</v>
      </c>
      <c r="D316" t="s">
        <v>31</v>
      </c>
      <c r="E316" t="s">
        <v>2</v>
      </c>
      <c r="F316">
        <v>2E-3</v>
      </c>
      <c r="I316">
        <f t="shared" si="4"/>
        <v>-2.6989700043360187</v>
      </c>
    </row>
    <row r="317" spans="1:9">
      <c r="A317" t="s">
        <v>124</v>
      </c>
      <c r="B317" t="s">
        <v>123</v>
      </c>
      <c r="C317" t="s">
        <v>135</v>
      </c>
      <c r="D317" t="s">
        <v>31</v>
      </c>
      <c r="E317" t="s">
        <v>2</v>
      </c>
      <c r="F317">
        <v>1.0999999999999999E-2</v>
      </c>
      <c r="I317">
        <f t="shared" si="4"/>
        <v>-1.9586073148417751</v>
      </c>
    </row>
    <row r="318" spans="1:9">
      <c r="A318" t="s">
        <v>124</v>
      </c>
      <c r="B318" t="s">
        <v>123</v>
      </c>
      <c r="C318" t="s">
        <v>136</v>
      </c>
      <c r="D318" t="s">
        <v>31</v>
      </c>
      <c r="E318" t="s">
        <v>2</v>
      </c>
      <c r="F318">
        <v>2.4E-2</v>
      </c>
      <c r="I318">
        <f t="shared" si="4"/>
        <v>-1.6197887582883939</v>
      </c>
    </row>
    <row r="319" spans="1:9">
      <c r="A319" t="s">
        <v>124</v>
      </c>
      <c r="B319" t="s">
        <v>123</v>
      </c>
      <c r="C319" t="s">
        <v>136</v>
      </c>
      <c r="D319" t="s">
        <v>31</v>
      </c>
      <c r="E319" t="s">
        <v>2</v>
      </c>
      <c r="F319">
        <v>3.0000000000000001E-3</v>
      </c>
      <c r="I319">
        <f t="shared" si="4"/>
        <v>-2.5228787452803374</v>
      </c>
    </row>
    <row r="320" spans="1:9">
      <c r="A320" t="s">
        <v>124</v>
      </c>
      <c r="B320" t="s">
        <v>123</v>
      </c>
      <c r="C320" t="s">
        <v>137</v>
      </c>
      <c r="D320" t="s">
        <v>26</v>
      </c>
      <c r="E320" t="s">
        <v>2</v>
      </c>
      <c r="F320">
        <v>4.5999999999999999E-2</v>
      </c>
      <c r="I320">
        <f t="shared" si="4"/>
        <v>-1.3372421683184259</v>
      </c>
    </row>
    <row r="321" spans="1:9">
      <c r="A321" t="s">
        <v>124</v>
      </c>
      <c r="B321" t="s">
        <v>123</v>
      </c>
      <c r="C321" t="s">
        <v>137</v>
      </c>
      <c r="D321" t="s">
        <v>26</v>
      </c>
      <c r="E321" t="s">
        <v>2</v>
      </c>
      <c r="F321">
        <v>8.0000000000000002E-3</v>
      </c>
      <c r="I321">
        <f t="shared" si="4"/>
        <v>-2.0969100130080562</v>
      </c>
    </row>
    <row r="322" spans="1:9">
      <c r="A322" t="s">
        <v>124</v>
      </c>
      <c r="B322" t="s">
        <v>123</v>
      </c>
      <c r="C322" t="s">
        <v>138</v>
      </c>
      <c r="D322" t="s">
        <v>115</v>
      </c>
      <c r="E322" t="s">
        <v>2</v>
      </c>
      <c r="F322">
        <v>0.01</v>
      </c>
      <c r="I322">
        <f t="shared" si="4"/>
        <v>-2</v>
      </c>
    </row>
    <row r="323" spans="1:9">
      <c r="A323" t="s">
        <v>124</v>
      </c>
      <c r="B323" t="s">
        <v>123</v>
      </c>
      <c r="C323" t="s">
        <v>138</v>
      </c>
      <c r="D323" t="s">
        <v>115</v>
      </c>
      <c r="E323" t="s">
        <v>2</v>
      </c>
      <c r="F323">
        <v>5.0000000000000001E-3</v>
      </c>
      <c r="I323">
        <f t="shared" ref="I323:I386" si="5">LOG(F323)</f>
        <v>-2.3010299956639813</v>
      </c>
    </row>
    <row r="324" spans="1:9">
      <c r="A324" t="s">
        <v>124</v>
      </c>
      <c r="B324" t="s">
        <v>123</v>
      </c>
      <c r="C324" t="s">
        <v>138</v>
      </c>
      <c r="D324" t="s">
        <v>115</v>
      </c>
      <c r="E324" t="s">
        <v>2</v>
      </c>
      <c r="F324">
        <v>1E-3</v>
      </c>
      <c r="I324">
        <f t="shared" si="5"/>
        <v>-3</v>
      </c>
    </row>
    <row r="325" spans="1:9">
      <c r="A325" t="s">
        <v>124</v>
      </c>
      <c r="B325" t="s">
        <v>123</v>
      </c>
      <c r="C325" t="s">
        <v>89</v>
      </c>
      <c r="D325" t="s">
        <v>26</v>
      </c>
      <c r="E325" t="s">
        <v>2</v>
      </c>
      <c r="F325">
        <v>0.13600000000000001</v>
      </c>
      <c r="I325">
        <f t="shared" si="5"/>
        <v>-0.86646109162978246</v>
      </c>
    </row>
    <row r="326" spans="1:9">
      <c r="A326" t="s">
        <v>124</v>
      </c>
      <c r="B326" t="s">
        <v>123</v>
      </c>
      <c r="C326" t="s">
        <v>89</v>
      </c>
      <c r="D326" t="s">
        <v>26</v>
      </c>
      <c r="E326" t="s">
        <v>2</v>
      </c>
      <c r="F326">
        <v>0.03</v>
      </c>
      <c r="I326">
        <f t="shared" si="5"/>
        <v>-1.5228787452803376</v>
      </c>
    </row>
    <row r="327" spans="1:9">
      <c r="A327" t="s">
        <v>124</v>
      </c>
      <c r="B327" t="s">
        <v>123</v>
      </c>
      <c r="C327" t="s">
        <v>89</v>
      </c>
      <c r="D327" t="s">
        <v>26</v>
      </c>
      <c r="E327" t="s">
        <v>2</v>
      </c>
      <c r="F327">
        <v>1E-3</v>
      </c>
      <c r="I327">
        <f t="shared" si="5"/>
        <v>-3</v>
      </c>
    </row>
    <row r="328" spans="1:9">
      <c r="A328" t="s">
        <v>124</v>
      </c>
      <c r="B328" t="s">
        <v>123</v>
      </c>
      <c r="C328" t="s">
        <v>139</v>
      </c>
      <c r="D328" t="s">
        <v>115</v>
      </c>
      <c r="E328" t="s">
        <v>2</v>
      </c>
      <c r="F328">
        <v>2.3E-2</v>
      </c>
      <c r="I328">
        <f t="shared" si="5"/>
        <v>-1.6382721639824072</v>
      </c>
    </row>
    <row r="329" spans="1:9">
      <c r="A329" t="s">
        <v>124</v>
      </c>
      <c r="B329" t="s">
        <v>123</v>
      </c>
      <c r="C329" t="s">
        <v>139</v>
      </c>
      <c r="D329" t="s">
        <v>115</v>
      </c>
      <c r="E329" t="s">
        <v>2</v>
      </c>
      <c r="F329">
        <v>4.0000000000000001E-3</v>
      </c>
      <c r="I329">
        <f t="shared" si="5"/>
        <v>-2.3979400086720375</v>
      </c>
    </row>
    <row r="330" spans="1:9">
      <c r="A330" t="s">
        <v>124</v>
      </c>
      <c r="B330" t="s">
        <v>123</v>
      </c>
      <c r="C330" t="s">
        <v>140</v>
      </c>
      <c r="D330" t="s">
        <v>31</v>
      </c>
      <c r="E330" t="s">
        <v>2</v>
      </c>
      <c r="F330">
        <v>2.1000000000000001E-2</v>
      </c>
      <c r="I330">
        <f t="shared" si="5"/>
        <v>-1.6777807052660807</v>
      </c>
    </row>
    <row r="331" spans="1:9">
      <c r="A331" t="s">
        <v>124</v>
      </c>
      <c r="B331" t="s">
        <v>123</v>
      </c>
      <c r="C331" t="s">
        <v>141</v>
      </c>
      <c r="D331" t="s">
        <v>31</v>
      </c>
      <c r="E331" t="s">
        <v>2</v>
      </c>
      <c r="F331">
        <v>2E-3</v>
      </c>
      <c r="I331">
        <f t="shared" si="5"/>
        <v>-2.6989700043360187</v>
      </c>
    </row>
    <row r="332" spans="1:9">
      <c r="A332" t="s">
        <v>124</v>
      </c>
      <c r="B332" t="s">
        <v>123</v>
      </c>
      <c r="C332" t="s">
        <v>142</v>
      </c>
      <c r="D332" t="s">
        <v>26</v>
      </c>
      <c r="E332" t="s">
        <v>2</v>
      </c>
      <c r="F332">
        <v>7.0000000000000001E-3</v>
      </c>
      <c r="I332">
        <f t="shared" si="5"/>
        <v>-2.1549019599857431</v>
      </c>
    </row>
    <row r="333" spans="1:9">
      <c r="A333" t="s">
        <v>124</v>
      </c>
      <c r="B333" t="s">
        <v>123</v>
      </c>
      <c r="C333" t="s">
        <v>143</v>
      </c>
      <c r="D333" t="s">
        <v>115</v>
      </c>
      <c r="E333" t="s">
        <v>2</v>
      </c>
      <c r="F333">
        <v>4.2999999999999997E-2</v>
      </c>
      <c r="I333">
        <f t="shared" si="5"/>
        <v>-1.3665315444204136</v>
      </c>
    </row>
    <row r="334" spans="1:9">
      <c r="A334" t="s">
        <v>124</v>
      </c>
      <c r="B334" t="s">
        <v>123</v>
      </c>
      <c r="C334" t="s">
        <v>143</v>
      </c>
      <c r="D334" t="s">
        <v>115</v>
      </c>
      <c r="E334" t="s">
        <v>2</v>
      </c>
      <c r="F334">
        <v>7.0000000000000001E-3</v>
      </c>
      <c r="I334">
        <f t="shared" si="5"/>
        <v>-2.1549019599857431</v>
      </c>
    </row>
    <row r="335" spans="1:9">
      <c r="A335" t="s">
        <v>124</v>
      </c>
      <c r="B335" t="s">
        <v>123</v>
      </c>
      <c r="C335" t="s">
        <v>143</v>
      </c>
      <c r="D335" t="s">
        <v>115</v>
      </c>
      <c r="E335" t="s">
        <v>2</v>
      </c>
      <c r="F335">
        <v>1E-3</v>
      </c>
      <c r="I335">
        <f t="shared" si="5"/>
        <v>-3</v>
      </c>
    </row>
    <row r="336" spans="1:9">
      <c r="A336" t="s">
        <v>124</v>
      </c>
      <c r="B336" t="s">
        <v>123</v>
      </c>
      <c r="C336" t="s">
        <v>144</v>
      </c>
      <c r="D336" t="s">
        <v>31</v>
      </c>
      <c r="E336" t="s">
        <v>2</v>
      </c>
      <c r="F336">
        <v>3.0000000000000001E-3</v>
      </c>
      <c r="I336">
        <f t="shared" si="5"/>
        <v>-2.5228787452803374</v>
      </c>
    </row>
    <row r="337" spans="1:9">
      <c r="A337" t="s">
        <v>124</v>
      </c>
      <c r="B337" t="s">
        <v>123</v>
      </c>
      <c r="C337" t="s">
        <v>145</v>
      </c>
      <c r="D337" t="s">
        <v>26</v>
      </c>
      <c r="E337" t="s">
        <v>2</v>
      </c>
      <c r="F337">
        <v>1.7000000000000001E-2</v>
      </c>
      <c r="I337">
        <f t="shared" si="5"/>
        <v>-1.7695510786217261</v>
      </c>
    </row>
    <row r="338" spans="1:9">
      <c r="A338" t="s">
        <v>124</v>
      </c>
      <c r="B338" t="s">
        <v>123</v>
      </c>
      <c r="C338" t="s">
        <v>146</v>
      </c>
      <c r="D338" t="s">
        <v>115</v>
      </c>
      <c r="E338" t="s">
        <v>2</v>
      </c>
      <c r="F338">
        <v>4.4999999999999998E-2</v>
      </c>
      <c r="I338">
        <f t="shared" si="5"/>
        <v>-1.3467874862246563</v>
      </c>
    </row>
    <row r="339" spans="1:9">
      <c r="A339" t="s">
        <v>124</v>
      </c>
      <c r="B339" t="s">
        <v>123</v>
      </c>
      <c r="C339" t="s">
        <v>146</v>
      </c>
      <c r="D339" t="s">
        <v>115</v>
      </c>
      <c r="E339" t="s">
        <v>2</v>
      </c>
      <c r="F339">
        <v>1.2E-2</v>
      </c>
      <c r="I339">
        <f t="shared" si="5"/>
        <v>-1.9208187539523751</v>
      </c>
    </row>
    <row r="340" spans="1:9">
      <c r="A340" t="s">
        <v>124</v>
      </c>
      <c r="B340" t="s">
        <v>123</v>
      </c>
      <c r="C340" t="s">
        <v>92</v>
      </c>
      <c r="D340" t="s">
        <v>26</v>
      </c>
      <c r="E340" t="s">
        <v>2</v>
      </c>
      <c r="F340">
        <v>5.5E-2</v>
      </c>
      <c r="I340">
        <f t="shared" si="5"/>
        <v>-1.2596373105057561</v>
      </c>
    </row>
    <row r="341" spans="1:9">
      <c r="A341" t="s">
        <v>124</v>
      </c>
      <c r="B341" t="s">
        <v>123</v>
      </c>
      <c r="C341" t="s">
        <v>105</v>
      </c>
      <c r="D341" t="s">
        <v>31</v>
      </c>
      <c r="E341" t="s">
        <v>2</v>
      </c>
      <c r="F341">
        <v>3.0000000000000001E-3</v>
      </c>
      <c r="I341">
        <f t="shared" si="5"/>
        <v>-2.5228787452803374</v>
      </c>
    </row>
    <row r="342" spans="1:9">
      <c r="A342" t="s">
        <v>124</v>
      </c>
      <c r="B342" t="s">
        <v>123</v>
      </c>
      <c r="C342" t="s">
        <v>105</v>
      </c>
      <c r="D342" t="s">
        <v>31</v>
      </c>
      <c r="E342" t="s">
        <v>2</v>
      </c>
      <c r="F342">
        <v>3.0000000000000001E-3</v>
      </c>
      <c r="I342">
        <f t="shared" si="5"/>
        <v>-2.5228787452803374</v>
      </c>
    </row>
    <row r="343" spans="1:9">
      <c r="A343" t="s">
        <v>124</v>
      </c>
      <c r="B343" t="s">
        <v>123</v>
      </c>
      <c r="C343" t="s">
        <v>109</v>
      </c>
      <c r="D343" t="s">
        <v>31</v>
      </c>
      <c r="E343" t="s">
        <v>2</v>
      </c>
      <c r="F343">
        <v>0.72299999999999998</v>
      </c>
      <c r="I343">
        <f t="shared" si="5"/>
        <v>-0.14086170270546919</v>
      </c>
    </row>
    <row r="344" spans="1:9">
      <c r="A344" t="s">
        <v>124</v>
      </c>
      <c r="B344" t="s">
        <v>123</v>
      </c>
      <c r="C344" t="s">
        <v>109</v>
      </c>
      <c r="D344" t="s">
        <v>31</v>
      </c>
      <c r="E344" t="s">
        <v>2</v>
      </c>
      <c r="F344">
        <v>1.2999999999999999E-2</v>
      </c>
      <c r="I344">
        <f t="shared" si="5"/>
        <v>-1.8860566476931633</v>
      </c>
    </row>
    <row r="345" spans="1:9">
      <c r="A345" t="s">
        <v>124</v>
      </c>
      <c r="B345" t="s">
        <v>123</v>
      </c>
      <c r="C345" t="s">
        <v>109</v>
      </c>
      <c r="D345" t="s">
        <v>31</v>
      </c>
      <c r="E345" t="s">
        <v>2</v>
      </c>
      <c r="F345">
        <v>1E-3</v>
      </c>
      <c r="I345">
        <f t="shared" si="5"/>
        <v>-3</v>
      </c>
    </row>
    <row r="346" spans="1:9">
      <c r="A346" t="s">
        <v>124</v>
      </c>
      <c r="B346" t="s">
        <v>123</v>
      </c>
      <c r="C346" t="s">
        <v>147</v>
      </c>
      <c r="D346" t="s">
        <v>31</v>
      </c>
      <c r="E346" t="s">
        <v>2</v>
      </c>
      <c r="F346">
        <v>1.4999999999999999E-2</v>
      </c>
      <c r="I346">
        <f t="shared" si="5"/>
        <v>-1.8239087409443189</v>
      </c>
    </row>
    <row r="347" spans="1:9">
      <c r="A347" t="s">
        <v>124</v>
      </c>
      <c r="B347" t="s">
        <v>123</v>
      </c>
      <c r="C347" t="s">
        <v>147</v>
      </c>
      <c r="D347" t="s">
        <v>31</v>
      </c>
      <c r="E347" t="s">
        <v>2</v>
      </c>
      <c r="F347">
        <v>3.0000000000000001E-3</v>
      </c>
      <c r="I347">
        <f t="shared" si="5"/>
        <v>-2.5228787452803374</v>
      </c>
    </row>
    <row r="348" spans="1:9">
      <c r="A348" t="s">
        <v>124</v>
      </c>
      <c r="B348" t="s">
        <v>123</v>
      </c>
      <c r="C348" t="s">
        <v>125</v>
      </c>
      <c r="D348" t="s">
        <v>31</v>
      </c>
      <c r="E348" t="s">
        <v>7</v>
      </c>
      <c r="F348">
        <v>7.2999999999999995E-2</v>
      </c>
      <c r="I348">
        <f t="shared" si="5"/>
        <v>-1.1366771398795441</v>
      </c>
    </row>
    <row r="349" spans="1:9">
      <c r="A349" t="s">
        <v>124</v>
      </c>
      <c r="B349" t="s">
        <v>123</v>
      </c>
      <c r="C349" t="s">
        <v>125</v>
      </c>
      <c r="D349" t="s">
        <v>31</v>
      </c>
      <c r="E349" t="s">
        <v>7</v>
      </c>
      <c r="F349">
        <v>2E-3</v>
      </c>
      <c r="I349">
        <f t="shared" si="5"/>
        <v>-2.6989700043360187</v>
      </c>
    </row>
    <row r="350" spans="1:9">
      <c r="A350" t="s">
        <v>124</v>
      </c>
      <c r="B350" t="s">
        <v>123</v>
      </c>
      <c r="C350" t="s">
        <v>125</v>
      </c>
      <c r="D350" t="s">
        <v>31</v>
      </c>
      <c r="E350" t="s">
        <v>7</v>
      </c>
      <c r="F350">
        <v>1E-3</v>
      </c>
      <c r="I350">
        <f t="shared" si="5"/>
        <v>-3</v>
      </c>
    </row>
    <row r="351" spans="1:9">
      <c r="A351" t="s">
        <v>124</v>
      </c>
      <c r="B351" t="s">
        <v>123</v>
      </c>
      <c r="C351" t="s">
        <v>126</v>
      </c>
      <c r="D351" t="s">
        <v>115</v>
      </c>
      <c r="E351" t="s">
        <v>7</v>
      </c>
      <c r="F351">
        <v>0.82299999999999995</v>
      </c>
      <c r="I351">
        <f t="shared" si="5"/>
        <v>-8.4600164787730178E-2</v>
      </c>
    </row>
    <row r="352" spans="1:9">
      <c r="A352" t="s">
        <v>124</v>
      </c>
      <c r="B352" t="s">
        <v>123</v>
      </c>
      <c r="C352" t="s">
        <v>126</v>
      </c>
      <c r="D352" t="s">
        <v>115</v>
      </c>
      <c r="E352" t="s">
        <v>7</v>
      </c>
      <c r="F352">
        <v>0.02</v>
      </c>
      <c r="I352">
        <f t="shared" si="5"/>
        <v>-1.6989700043360187</v>
      </c>
    </row>
    <row r="353" spans="1:9">
      <c r="A353" t="s">
        <v>124</v>
      </c>
      <c r="B353" t="s">
        <v>123</v>
      </c>
      <c r="C353" t="s">
        <v>126</v>
      </c>
      <c r="D353" t="s">
        <v>115</v>
      </c>
      <c r="E353" t="s">
        <v>7</v>
      </c>
      <c r="F353">
        <v>1E-3</v>
      </c>
      <c r="I353">
        <f t="shared" si="5"/>
        <v>-3</v>
      </c>
    </row>
    <row r="354" spans="1:9">
      <c r="A354" t="s">
        <v>124</v>
      </c>
      <c r="B354" t="s">
        <v>123</v>
      </c>
      <c r="C354" t="s">
        <v>127</v>
      </c>
      <c r="D354" t="s">
        <v>31</v>
      </c>
      <c r="E354" t="s">
        <v>7</v>
      </c>
      <c r="F354">
        <v>4.0000000000000001E-3</v>
      </c>
      <c r="I354">
        <f t="shared" si="5"/>
        <v>-2.3979400086720375</v>
      </c>
    </row>
    <row r="355" spans="1:9">
      <c r="A355" t="s">
        <v>124</v>
      </c>
      <c r="B355" t="s">
        <v>123</v>
      </c>
      <c r="C355" t="s">
        <v>128</v>
      </c>
      <c r="D355" t="s">
        <v>115</v>
      </c>
      <c r="E355" t="s">
        <v>7</v>
      </c>
      <c r="F355">
        <v>3.4000000000000002E-2</v>
      </c>
      <c r="I355">
        <f t="shared" si="5"/>
        <v>-1.4685210829577449</v>
      </c>
    </row>
    <row r="356" spans="1:9">
      <c r="A356" t="s">
        <v>124</v>
      </c>
      <c r="B356" t="s">
        <v>123</v>
      </c>
      <c r="C356" t="s">
        <v>129</v>
      </c>
      <c r="D356" t="s">
        <v>115</v>
      </c>
      <c r="E356" t="s">
        <v>7</v>
      </c>
      <c r="F356">
        <v>8.7999999999999995E-2</v>
      </c>
      <c r="I356">
        <f t="shared" si="5"/>
        <v>-1.0555173278498313</v>
      </c>
    </row>
    <row r="357" spans="1:9">
      <c r="A357" t="s">
        <v>124</v>
      </c>
      <c r="B357" t="s">
        <v>123</v>
      </c>
      <c r="C357" t="s">
        <v>130</v>
      </c>
      <c r="D357" t="s">
        <v>115</v>
      </c>
      <c r="E357" t="s">
        <v>7</v>
      </c>
      <c r="F357">
        <v>3.5000000000000003E-2</v>
      </c>
      <c r="I357">
        <f t="shared" si="5"/>
        <v>-1.4559319556497243</v>
      </c>
    </row>
    <row r="358" spans="1:9">
      <c r="A358" t="s">
        <v>124</v>
      </c>
      <c r="B358" t="s">
        <v>123</v>
      </c>
      <c r="C358" t="s">
        <v>130</v>
      </c>
      <c r="D358" t="s">
        <v>115</v>
      </c>
      <c r="E358" t="s">
        <v>7</v>
      </c>
      <c r="F358">
        <v>1E-3</v>
      </c>
      <c r="I358">
        <f t="shared" si="5"/>
        <v>-3</v>
      </c>
    </row>
    <row r="359" spans="1:9">
      <c r="A359" t="s">
        <v>124</v>
      </c>
      <c r="B359" t="s">
        <v>123</v>
      </c>
      <c r="C359" t="s">
        <v>131</v>
      </c>
      <c r="D359" t="s">
        <v>115</v>
      </c>
      <c r="E359" t="s">
        <v>7</v>
      </c>
      <c r="F359">
        <v>0.247</v>
      </c>
      <c r="I359">
        <f t="shared" si="5"/>
        <v>-0.60730304674033431</v>
      </c>
    </row>
    <row r="360" spans="1:9">
      <c r="A360" t="s">
        <v>124</v>
      </c>
      <c r="B360" t="s">
        <v>123</v>
      </c>
      <c r="C360" t="s">
        <v>131</v>
      </c>
      <c r="D360" t="s">
        <v>115</v>
      </c>
      <c r="E360" t="s">
        <v>7</v>
      </c>
      <c r="F360">
        <v>2.5999999999999999E-2</v>
      </c>
      <c r="I360">
        <f t="shared" si="5"/>
        <v>-1.585026652029182</v>
      </c>
    </row>
    <row r="361" spans="1:9">
      <c r="A361" t="s">
        <v>124</v>
      </c>
      <c r="B361" t="s">
        <v>123</v>
      </c>
      <c r="C361" t="s">
        <v>106</v>
      </c>
      <c r="D361" t="s">
        <v>31</v>
      </c>
      <c r="E361" t="s">
        <v>7</v>
      </c>
      <c r="F361">
        <v>9.4E-2</v>
      </c>
      <c r="I361">
        <f t="shared" si="5"/>
        <v>-1.0268721464003014</v>
      </c>
    </row>
    <row r="362" spans="1:9">
      <c r="A362" t="s">
        <v>124</v>
      </c>
      <c r="B362" t="s">
        <v>123</v>
      </c>
      <c r="C362" t="s">
        <v>106</v>
      </c>
      <c r="D362" t="s">
        <v>31</v>
      </c>
      <c r="E362" t="s">
        <v>7</v>
      </c>
      <c r="F362">
        <v>1E-3</v>
      </c>
      <c r="I362">
        <f t="shared" si="5"/>
        <v>-3</v>
      </c>
    </row>
    <row r="363" spans="1:9">
      <c r="A363" t="s">
        <v>124</v>
      </c>
      <c r="B363" t="s">
        <v>123</v>
      </c>
      <c r="C363" t="s">
        <v>133</v>
      </c>
      <c r="D363" t="s">
        <v>26</v>
      </c>
      <c r="E363" t="s">
        <v>7</v>
      </c>
      <c r="F363">
        <v>1.6679999999999999</v>
      </c>
      <c r="I363">
        <f t="shared" si="5"/>
        <v>0.22219604630171988</v>
      </c>
    </row>
    <row r="364" spans="1:9">
      <c r="A364" t="s">
        <v>124</v>
      </c>
      <c r="B364" t="s">
        <v>123</v>
      </c>
      <c r="C364" t="s">
        <v>133</v>
      </c>
      <c r="D364" t="s">
        <v>26</v>
      </c>
      <c r="E364" t="s">
        <v>7</v>
      </c>
      <c r="F364">
        <v>1.2999999999999999E-2</v>
      </c>
      <c r="I364">
        <f t="shared" si="5"/>
        <v>-1.8860566476931633</v>
      </c>
    </row>
    <row r="365" spans="1:9">
      <c r="A365" t="s">
        <v>124</v>
      </c>
      <c r="B365" t="s">
        <v>123</v>
      </c>
      <c r="C365" t="s">
        <v>133</v>
      </c>
      <c r="D365" t="s">
        <v>26</v>
      </c>
      <c r="E365" t="s">
        <v>7</v>
      </c>
      <c r="F365">
        <v>7.0000000000000001E-3</v>
      </c>
      <c r="I365">
        <f t="shared" si="5"/>
        <v>-2.1549019599857431</v>
      </c>
    </row>
    <row r="366" spans="1:9">
      <c r="A366" t="s">
        <v>124</v>
      </c>
      <c r="B366" t="s">
        <v>123</v>
      </c>
      <c r="C366" t="s">
        <v>134</v>
      </c>
      <c r="D366" t="s">
        <v>31</v>
      </c>
      <c r="E366" t="s">
        <v>7</v>
      </c>
      <c r="F366">
        <v>1.49</v>
      </c>
      <c r="I366">
        <f t="shared" si="5"/>
        <v>0.17318626841227402</v>
      </c>
    </row>
    <row r="367" spans="1:9">
      <c r="A367" t="s">
        <v>124</v>
      </c>
      <c r="B367" t="s">
        <v>123</v>
      </c>
      <c r="C367" t="s">
        <v>134</v>
      </c>
      <c r="D367" t="s">
        <v>31</v>
      </c>
      <c r="E367" t="s">
        <v>7</v>
      </c>
      <c r="F367">
        <v>1.7999999999999999E-2</v>
      </c>
      <c r="I367">
        <f t="shared" si="5"/>
        <v>-1.744727494896694</v>
      </c>
    </row>
    <row r="368" spans="1:9">
      <c r="A368" t="s">
        <v>124</v>
      </c>
      <c r="B368" t="s">
        <v>123</v>
      </c>
      <c r="C368" t="s">
        <v>135</v>
      </c>
      <c r="D368" t="s">
        <v>31</v>
      </c>
      <c r="E368" t="s">
        <v>7</v>
      </c>
      <c r="F368">
        <v>1.4E-2</v>
      </c>
      <c r="I368">
        <f t="shared" si="5"/>
        <v>-1.853871964321762</v>
      </c>
    </row>
    <row r="369" spans="1:9">
      <c r="A369" t="s">
        <v>124</v>
      </c>
      <c r="B369" t="s">
        <v>123</v>
      </c>
      <c r="C369" t="s">
        <v>135</v>
      </c>
      <c r="D369" t="s">
        <v>31</v>
      </c>
      <c r="E369" t="s">
        <v>7</v>
      </c>
      <c r="F369">
        <v>2E-3</v>
      </c>
      <c r="I369">
        <f t="shared" si="5"/>
        <v>-2.6989700043360187</v>
      </c>
    </row>
    <row r="370" spans="1:9">
      <c r="A370" t="s">
        <v>124</v>
      </c>
      <c r="B370" t="s">
        <v>123</v>
      </c>
      <c r="C370" t="s">
        <v>136</v>
      </c>
      <c r="D370" t="s">
        <v>31</v>
      </c>
      <c r="E370" t="s">
        <v>7</v>
      </c>
      <c r="F370">
        <v>8.9999999999999993E-3</v>
      </c>
      <c r="I370">
        <f t="shared" si="5"/>
        <v>-2.0457574905606752</v>
      </c>
    </row>
    <row r="371" spans="1:9">
      <c r="A371" t="s">
        <v>124</v>
      </c>
      <c r="B371" t="s">
        <v>123</v>
      </c>
      <c r="C371" t="s">
        <v>137</v>
      </c>
      <c r="D371" t="s">
        <v>26</v>
      </c>
      <c r="E371" t="s">
        <v>7</v>
      </c>
      <c r="F371">
        <v>1.9E-2</v>
      </c>
      <c r="I371">
        <f t="shared" si="5"/>
        <v>-1.7212463990471711</v>
      </c>
    </row>
    <row r="372" spans="1:9">
      <c r="A372" t="s">
        <v>124</v>
      </c>
      <c r="B372" t="s">
        <v>123</v>
      </c>
      <c r="C372" t="s">
        <v>137</v>
      </c>
      <c r="D372" t="s">
        <v>26</v>
      </c>
      <c r="E372" t="s">
        <v>7</v>
      </c>
      <c r="F372">
        <v>6.0000000000000001E-3</v>
      </c>
      <c r="I372">
        <f t="shared" si="5"/>
        <v>-2.2218487496163561</v>
      </c>
    </row>
    <row r="373" spans="1:9">
      <c r="A373" t="s">
        <v>124</v>
      </c>
      <c r="B373" t="s">
        <v>123</v>
      </c>
      <c r="C373" t="s">
        <v>138</v>
      </c>
      <c r="D373" t="s">
        <v>115</v>
      </c>
      <c r="E373" t="s">
        <v>7</v>
      </c>
      <c r="F373">
        <v>2.4E-2</v>
      </c>
      <c r="I373">
        <f t="shared" si="5"/>
        <v>-1.6197887582883939</v>
      </c>
    </row>
    <row r="374" spans="1:9">
      <c r="A374" t="s">
        <v>124</v>
      </c>
      <c r="B374" t="s">
        <v>123</v>
      </c>
      <c r="C374" t="s">
        <v>89</v>
      </c>
      <c r="D374" t="s">
        <v>26</v>
      </c>
      <c r="E374" t="s">
        <v>7</v>
      </c>
      <c r="F374">
        <v>1.627</v>
      </c>
      <c r="I374">
        <f t="shared" si="5"/>
        <v>0.21138755293685879</v>
      </c>
    </row>
    <row r="375" spans="1:9">
      <c r="A375" t="s">
        <v>124</v>
      </c>
      <c r="B375" t="s">
        <v>123</v>
      </c>
      <c r="C375" t="s">
        <v>89</v>
      </c>
      <c r="D375" t="s">
        <v>26</v>
      </c>
      <c r="E375" t="s">
        <v>7</v>
      </c>
      <c r="F375">
        <v>1.4999999999999999E-2</v>
      </c>
      <c r="I375">
        <f t="shared" si="5"/>
        <v>-1.8239087409443189</v>
      </c>
    </row>
    <row r="376" spans="1:9">
      <c r="A376" t="s">
        <v>124</v>
      </c>
      <c r="B376" t="s">
        <v>123</v>
      </c>
      <c r="C376" t="s">
        <v>89</v>
      </c>
      <c r="D376" t="s">
        <v>26</v>
      </c>
      <c r="E376" t="s">
        <v>7</v>
      </c>
      <c r="F376">
        <v>4.0000000000000001E-3</v>
      </c>
      <c r="I376">
        <f t="shared" si="5"/>
        <v>-2.3979400086720375</v>
      </c>
    </row>
    <row r="377" spans="1:9">
      <c r="A377" t="s">
        <v>124</v>
      </c>
      <c r="B377" t="s">
        <v>123</v>
      </c>
      <c r="C377" t="s">
        <v>139</v>
      </c>
      <c r="D377" t="s">
        <v>115</v>
      </c>
      <c r="E377" t="s">
        <v>7</v>
      </c>
      <c r="F377">
        <v>4.0000000000000001E-3</v>
      </c>
      <c r="I377">
        <f t="shared" si="5"/>
        <v>-2.3979400086720375</v>
      </c>
    </row>
    <row r="378" spans="1:9">
      <c r="A378" t="s">
        <v>124</v>
      </c>
      <c r="B378" t="s">
        <v>123</v>
      </c>
      <c r="C378" t="s">
        <v>140</v>
      </c>
      <c r="D378" t="s">
        <v>31</v>
      </c>
      <c r="E378" t="s">
        <v>7</v>
      </c>
      <c r="F378">
        <v>0.126</v>
      </c>
      <c r="I378">
        <f t="shared" si="5"/>
        <v>-0.89962945488243706</v>
      </c>
    </row>
    <row r="379" spans="1:9">
      <c r="A379" t="s">
        <v>124</v>
      </c>
      <c r="B379" t="s">
        <v>123</v>
      </c>
      <c r="C379" t="s">
        <v>140</v>
      </c>
      <c r="D379" t="s">
        <v>31</v>
      </c>
      <c r="E379" t="s">
        <v>7</v>
      </c>
      <c r="F379">
        <v>4.0000000000000001E-3</v>
      </c>
      <c r="I379">
        <f t="shared" si="5"/>
        <v>-2.3979400086720375</v>
      </c>
    </row>
    <row r="380" spans="1:9">
      <c r="A380" t="s">
        <v>124</v>
      </c>
      <c r="B380" t="s">
        <v>123</v>
      </c>
      <c r="C380" t="s">
        <v>141</v>
      </c>
      <c r="D380" t="s">
        <v>31</v>
      </c>
      <c r="E380" t="s">
        <v>7</v>
      </c>
      <c r="F380">
        <v>0.61899999999999999</v>
      </c>
      <c r="I380">
        <f t="shared" si="5"/>
        <v>-0.20830935097988201</v>
      </c>
    </row>
    <row r="381" spans="1:9">
      <c r="A381" t="s">
        <v>124</v>
      </c>
      <c r="B381" t="s">
        <v>123</v>
      </c>
      <c r="C381" t="s">
        <v>141</v>
      </c>
      <c r="D381" t="s">
        <v>31</v>
      </c>
      <c r="E381" t="s">
        <v>7</v>
      </c>
      <c r="F381">
        <v>3.5000000000000003E-2</v>
      </c>
      <c r="I381">
        <f t="shared" si="5"/>
        <v>-1.4559319556497243</v>
      </c>
    </row>
    <row r="382" spans="1:9">
      <c r="A382" t="s">
        <v>124</v>
      </c>
      <c r="B382" t="s">
        <v>123</v>
      </c>
      <c r="C382" t="s">
        <v>141</v>
      </c>
      <c r="D382" t="s">
        <v>31</v>
      </c>
      <c r="E382" t="s">
        <v>7</v>
      </c>
      <c r="F382">
        <v>6.0000000000000001E-3</v>
      </c>
      <c r="I382">
        <f t="shared" si="5"/>
        <v>-2.2218487496163561</v>
      </c>
    </row>
    <row r="383" spans="1:9">
      <c r="A383" t="s">
        <v>124</v>
      </c>
      <c r="B383" t="s">
        <v>123</v>
      </c>
      <c r="C383" t="s">
        <v>142</v>
      </c>
      <c r="D383" t="s">
        <v>26</v>
      </c>
      <c r="E383" t="s">
        <v>7</v>
      </c>
      <c r="F383">
        <v>1.4E-2</v>
      </c>
      <c r="I383">
        <f t="shared" si="5"/>
        <v>-1.853871964321762</v>
      </c>
    </row>
    <row r="384" spans="1:9">
      <c r="A384" t="s">
        <v>124</v>
      </c>
      <c r="B384" t="s">
        <v>123</v>
      </c>
      <c r="C384" t="s">
        <v>143</v>
      </c>
      <c r="D384" t="s">
        <v>115</v>
      </c>
      <c r="E384" t="s">
        <v>7</v>
      </c>
      <c r="F384">
        <v>3.5999999999999997E-2</v>
      </c>
      <c r="I384">
        <f t="shared" si="5"/>
        <v>-1.4436974992327127</v>
      </c>
    </row>
    <row r="385" spans="1:10">
      <c r="A385" t="s">
        <v>124</v>
      </c>
      <c r="B385" t="s">
        <v>123</v>
      </c>
      <c r="C385" t="s">
        <v>144</v>
      </c>
      <c r="D385" t="s">
        <v>31</v>
      </c>
      <c r="E385" t="s">
        <v>7</v>
      </c>
      <c r="F385">
        <v>1E-3</v>
      </c>
      <c r="I385">
        <f t="shared" si="5"/>
        <v>-3</v>
      </c>
    </row>
    <row r="386" spans="1:10">
      <c r="A386" t="s">
        <v>124</v>
      </c>
      <c r="B386" t="s">
        <v>123</v>
      </c>
      <c r="C386" t="s">
        <v>145</v>
      </c>
      <c r="D386" t="s">
        <v>26</v>
      </c>
      <c r="E386" t="s">
        <v>7</v>
      </c>
      <c r="F386">
        <v>0.13700000000000001</v>
      </c>
      <c r="I386">
        <f t="shared" si="5"/>
        <v>-0.86327943284359321</v>
      </c>
    </row>
    <row r="387" spans="1:10">
      <c r="A387" t="s">
        <v>124</v>
      </c>
      <c r="B387" t="s">
        <v>123</v>
      </c>
      <c r="C387" t="s">
        <v>145</v>
      </c>
      <c r="D387" t="s">
        <v>26</v>
      </c>
      <c r="E387" t="s">
        <v>7</v>
      </c>
      <c r="F387">
        <v>0.02</v>
      </c>
      <c r="I387">
        <f t="shared" ref="I387:I450" si="6">LOG(F387)</f>
        <v>-1.6989700043360187</v>
      </c>
    </row>
    <row r="388" spans="1:10">
      <c r="A388" t="s">
        <v>124</v>
      </c>
      <c r="B388" t="s">
        <v>123</v>
      </c>
      <c r="C388" t="s">
        <v>146</v>
      </c>
      <c r="D388" t="s">
        <v>115</v>
      </c>
      <c r="E388" t="s">
        <v>7</v>
      </c>
      <c r="F388">
        <v>4.1000000000000002E-2</v>
      </c>
      <c r="I388">
        <f t="shared" si="6"/>
        <v>-1.3872161432802645</v>
      </c>
    </row>
    <row r="389" spans="1:10">
      <c r="A389" t="s">
        <v>124</v>
      </c>
      <c r="B389" t="s">
        <v>123</v>
      </c>
      <c r="C389" t="s">
        <v>146</v>
      </c>
      <c r="D389" t="s">
        <v>115</v>
      </c>
      <c r="E389" t="s">
        <v>7</v>
      </c>
      <c r="F389">
        <v>2E-3</v>
      </c>
      <c r="I389">
        <f t="shared" si="6"/>
        <v>-2.6989700043360187</v>
      </c>
    </row>
    <row r="390" spans="1:10">
      <c r="A390" t="s">
        <v>124</v>
      </c>
      <c r="B390" t="s">
        <v>123</v>
      </c>
      <c r="C390" t="s">
        <v>92</v>
      </c>
      <c r="D390" t="s">
        <v>26</v>
      </c>
      <c r="E390" t="s">
        <v>7</v>
      </c>
      <c r="F390">
        <v>1.2E-2</v>
      </c>
      <c r="I390">
        <f t="shared" si="6"/>
        <v>-1.9208187539523751</v>
      </c>
    </row>
    <row r="391" spans="1:10">
      <c r="A391" t="s">
        <v>124</v>
      </c>
      <c r="B391" t="s">
        <v>123</v>
      </c>
      <c r="C391" t="s">
        <v>105</v>
      </c>
      <c r="D391" t="s">
        <v>31</v>
      </c>
      <c r="E391" t="s">
        <v>7</v>
      </c>
      <c r="F391">
        <v>8.0000000000000002E-3</v>
      </c>
      <c r="I391">
        <f t="shared" si="6"/>
        <v>-2.0969100130080562</v>
      </c>
    </row>
    <row r="392" spans="1:10">
      <c r="A392" t="s">
        <v>124</v>
      </c>
      <c r="B392" t="s">
        <v>123</v>
      </c>
      <c r="C392" t="s">
        <v>109</v>
      </c>
      <c r="D392" t="s">
        <v>31</v>
      </c>
      <c r="E392" t="s">
        <v>7</v>
      </c>
      <c r="F392">
        <v>0.2</v>
      </c>
      <c r="I392">
        <f t="shared" si="6"/>
        <v>-0.69897000433601875</v>
      </c>
    </row>
    <row r="393" spans="1:10">
      <c r="A393" t="s">
        <v>124</v>
      </c>
      <c r="B393" t="s">
        <v>123</v>
      </c>
      <c r="C393" t="s">
        <v>109</v>
      </c>
      <c r="D393" t="s">
        <v>31</v>
      </c>
      <c r="E393" t="s">
        <v>7</v>
      </c>
      <c r="F393">
        <v>3.0000000000000001E-3</v>
      </c>
      <c r="I393">
        <f t="shared" si="6"/>
        <v>-2.5228787452803374</v>
      </c>
    </row>
    <row r="394" spans="1:10">
      <c r="A394" t="s">
        <v>124</v>
      </c>
      <c r="B394" t="s">
        <v>123</v>
      </c>
      <c r="C394" t="s">
        <v>147</v>
      </c>
      <c r="D394" t="s">
        <v>31</v>
      </c>
      <c r="E394" t="s">
        <v>7</v>
      </c>
      <c r="F394">
        <v>3.7999999999999999E-2</v>
      </c>
      <c r="I394">
        <f t="shared" si="6"/>
        <v>-1.4202164033831899</v>
      </c>
    </row>
    <row r="395" spans="1:10">
      <c r="A395" t="s">
        <v>153</v>
      </c>
      <c r="B395" t="s">
        <v>101</v>
      </c>
      <c r="C395" t="s">
        <v>80</v>
      </c>
      <c r="D395" t="s">
        <v>83</v>
      </c>
      <c r="E395" t="s">
        <v>0</v>
      </c>
      <c r="F395">
        <v>0.222</v>
      </c>
      <c r="I395">
        <f t="shared" si="6"/>
        <v>-0.65364702554936138</v>
      </c>
      <c r="J395">
        <v>2020</v>
      </c>
    </row>
    <row r="396" spans="1:10">
      <c r="A396" t="s">
        <v>153</v>
      </c>
      <c r="B396" t="s">
        <v>101</v>
      </c>
      <c r="C396" t="s">
        <v>80</v>
      </c>
      <c r="D396" t="s">
        <v>83</v>
      </c>
      <c r="E396" t="s">
        <v>2</v>
      </c>
      <c r="F396">
        <v>0.221</v>
      </c>
      <c r="I396">
        <f t="shared" si="6"/>
        <v>-0.65560772631488928</v>
      </c>
      <c r="J396">
        <v>2020</v>
      </c>
    </row>
    <row r="397" spans="1:10">
      <c r="A397" t="s">
        <v>153</v>
      </c>
      <c r="B397" t="s">
        <v>101</v>
      </c>
      <c r="C397" t="s">
        <v>80</v>
      </c>
      <c r="D397" t="s">
        <v>83</v>
      </c>
      <c r="E397" t="s">
        <v>4</v>
      </c>
      <c r="F397">
        <v>0.02</v>
      </c>
      <c r="I397">
        <f t="shared" si="6"/>
        <v>-1.6989700043360187</v>
      </c>
      <c r="J397">
        <v>2020</v>
      </c>
    </row>
    <row r="398" spans="1:10">
      <c r="A398" t="s">
        <v>153</v>
      </c>
      <c r="B398" t="s">
        <v>101</v>
      </c>
      <c r="C398" t="s">
        <v>149</v>
      </c>
      <c r="D398" t="s">
        <v>83</v>
      </c>
      <c r="E398" t="s">
        <v>0</v>
      </c>
      <c r="F398">
        <v>8.7999999999999995E-2</v>
      </c>
      <c r="I398">
        <f t="shared" si="6"/>
        <v>-1.0555173278498313</v>
      </c>
      <c r="J398">
        <v>2020</v>
      </c>
    </row>
    <row r="399" spans="1:10">
      <c r="A399" t="s">
        <v>153</v>
      </c>
      <c r="B399" t="s">
        <v>101</v>
      </c>
      <c r="C399" t="s">
        <v>149</v>
      </c>
      <c r="D399" t="s">
        <v>83</v>
      </c>
      <c r="E399" t="s">
        <v>2</v>
      </c>
      <c r="F399">
        <v>9.6000000000000002E-2</v>
      </c>
      <c r="I399">
        <f t="shared" si="6"/>
        <v>-1.0177287669604316</v>
      </c>
      <c r="J399">
        <v>2020</v>
      </c>
    </row>
    <row r="400" spans="1:10">
      <c r="A400" t="s">
        <v>153</v>
      </c>
      <c r="B400" t="s">
        <v>101</v>
      </c>
      <c r="C400" t="s">
        <v>150</v>
      </c>
      <c r="D400" t="s">
        <v>83</v>
      </c>
      <c r="E400" t="s">
        <v>0</v>
      </c>
      <c r="F400">
        <v>7.3999999999999996E-2</v>
      </c>
      <c r="I400">
        <f t="shared" si="6"/>
        <v>-1.1307682802690238</v>
      </c>
      <c r="J400">
        <v>2020</v>
      </c>
    </row>
    <row r="401" spans="1:10">
      <c r="A401" t="s">
        <v>153</v>
      </c>
      <c r="B401" t="s">
        <v>101</v>
      </c>
      <c r="C401" t="s">
        <v>151</v>
      </c>
      <c r="D401" t="s">
        <v>83</v>
      </c>
      <c r="E401" t="s">
        <v>0</v>
      </c>
      <c r="F401">
        <v>0.71</v>
      </c>
      <c r="I401">
        <f t="shared" si="6"/>
        <v>-0.14874165128092473</v>
      </c>
      <c r="J401">
        <v>2020</v>
      </c>
    </row>
    <row r="402" spans="1:10">
      <c r="A402" t="s">
        <v>153</v>
      </c>
      <c r="B402" t="s">
        <v>101</v>
      </c>
      <c r="C402" t="s">
        <v>151</v>
      </c>
      <c r="D402" t="s">
        <v>83</v>
      </c>
      <c r="E402" t="s">
        <v>2</v>
      </c>
      <c r="F402">
        <v>0.14499999999999999</v>
      </c>
      <c r="I402">
        <f t="shared" si="6"/>
        <v>-0.83863199776502517</v>
      </c>
      <c r="J402">
        <v>2020</v>
      </c>
    </row>
    <row r="403" spans="1:10">
      <c r="A403" t="s">
        <v>154</v>
      </c>
      <c r="B403" t="s">
        <v>101</v>
      </c>
      <c r="C403" t="s">
        <v>149</v>
      </c>
      <c r="D403" t="s">
        <v>83</v>
      </c>
      <c r="E403" t="s">
        <v>0</v>
      </c>
      <c r="F403">
        <v>3.99</v>
      </c>
      <c r="I403">
        <f t="shared" si="6"/>
        <v>0.60097289568674828</v>
      </c>
      <c r="J403">
        <v>2019</v>
      </c>
    </row>
    <row r="404" spans="1:10">
      <c r="A404" t="s">
        <v>154</v>
      </c>
      <c r="B404" t="s">
        <v>101</v>
      </c>
      <c r="C404" t="s">
        <v>149</v>
      </c>
      <c r="D404" t="s">
        <v>83</v>
      </c>
      <c r="E404" t="s">
        <v>4</v>
      </c>
      <c r="F404">
        <v>0.28000000000000003</v>
      </c>
      <c r="I404">
        <f t="shared" si="6"/>
        <v>-0.55284196865778079</v>
      </c>
      <c r="J404">
        <v>2019</v>
      </c>
    </row>
    <row r="405" spans="1:10">
      <c r="A405" t="s">
        <v>154</v>
      </c>
      <c r="B405" t="s">
        <v>101</v>
      </c>
      <c r="C405" t="s">
        <v>149</v>
      </c>
      <c r="D405" t="s">
        <v>83</v>
      </c>
      <c r="E405" t="s">
        <v>1</v>
      </c>
      <c r="F405">
        <v>0.3</v>
      </c>
      <c r="I405">
        <f t="shared" si="6"/>
        <v>-0.52287874528033762</v>
      </c>
      <c r="J405">
        <v>2019</v>
      </c>
    </row>
    <row r="406" spans="1:10">
      <c r="A406" t="s">
        <v>154</v>
      </c>
      <c r="B406" t="s">
        <v>101</v>
      </c>
      <c r="C406" t="s">
        <v>149</v>
      </c>
      <c r="D406" t="s">
        <v>83</v>
      </c>
      <c r="E406" t="s">
        <v>5</v>
      </c>
      <c r="F406">
        <v>0.25</v>
      </c>
      <c r="I406">
        <f t="shared" si="6"/>
        <v>-0.6020599913279624</v>
      </c>
      <c r="J406">
        <v>2019</v>
      </c>
    </row>
    <row r="407" spans="1:10">
      <c r="A407" t="s">
        <v>154</v>
      </c>
      <c r="B407" t="s">
        <v>101</v>
      </c>
      <c r="C407" t="s">
        <v>149</v>
      </c>
      <c r="D407" t="s">
        <v>83</v>
      </c>
      <c r="E407" t="s">
        <v>2</v>
      </c>
      <c r="F407">
        <v>0.95</v>
      </c>
      <c r="I407">
        <f t="shared" si="6"/>
        <v>-2.2276394711152253E-2</v>
      </c>
      <c r="J407">
        <v>2019</v>
      </c>
    </row>
    <row r="408" spans="1:10">
      <c r="A408" t="s">
        <v>154</v>
      </c>
      <c r="B408" t="s">
        <v>101</v>
      </c>
      <c r="C408" t="s">
        <v>149</v>
      </c>
      <c r="D408" t="s">
        <v>83</v>
      </c>
      <c r="E408" t="s">
        <v>6</v>
      </c>
      <c r="F408">
        <v>1.64</v>
      </c>
      <c r="I408">
        <f t="shared" si="6"/>
        <v>0.21484384804769785</v>
      </c>
      <c r="J408">
        <v>2019</v>
      </c>
    </row>
    <row r="409" spans="1:10">
      <c r="A409" t="s">
        <v>161</v>
      </c>
      <c r="B409" t="s">
        <v>101</v>
      </c>
      <c r="C409" t="s">
        <v>104</v>
      </c>
      <c r="D409" t="s">
        <v>115</v>
      </c>
      <c r="E409" t="s">
        <v>0</v>
      </c>
      <c r="F409">
        <v>3.383</v>
      </c>
      <c r="I409">
        <f t="shared" si="6"/>
        <v>0.52930199778798059</v>
      </c>
      <c r="J409">
        <v>2023</v>
      </c>
    </row>
    <row r="410" spans="1:10">
      <c r="A410" t="s">
        <v>161</v>
      </c>
      <c r="B410" t="s">
        <v>101</v>
      </c>
      <c r="C410" t="s">
        <v>104</v>
      </c>
      <c r="D410" t="s">
        <v>115</v>
      </c>
      <c r="E410" t="s">
        <v>1</v>
      </c>
      <c r="F410">
        <v>1.857</v>
      </c>
      <c r="I410">
        <f t="shared" si="6"/>
        <v>0.26881190373978042</v>
      </c>
      <c r="J410">
        <v>2023</v>
      </c>
    </row>
    <row r="411" spans="1:10">
      <c r="A411" t="s">
        <v>161</v>
      </c>
      <c r="B411" t="s">
        <v>101</v>
      </c>
      <c r="C411" t="s">
        <v>104</v>
      </c>
      <c r="D411" t="s">
        <v>115</v>
      </c>
      <c r="E411" t="s">
        <v>2</v>
      </c>
      <c r="F411">
        <v>29.015999999999998</v>
      </c>
      <c r="I411">
        <f t="shared" si="6"/>
        <v>1.4626375425723779</v>
      </c>
      <c r="J411">
        <v>2023</v>
      </c>
    </row>
    <row r="412" spans="1:10">
      <c r="A412" t="s">
        <v>161</v>
      </c>
      <c r="B412" t="s">
        <v>101</v>
      </c>
      <c r="C412" t="s">
        <v>104</v>
      </c>
      <c r="D412" t="s">
        <v>115</v>
      </c>
      <c r="E412" t="s">
        <v>27</v>
      </c>
      <c r="F412">
        <v>8.5000000000000006E-2</v>
      </c>
      <c r="I412">
        <f t="shared" si="6"/>
        <v>-1.0705810742857071</v>
      </c>
      <c r="J412">
        <v>2023</v>
      </c>
    </row>
    <row r="413" spans="1:10">
      <c r="A413" t="s">
        <v>161</v>
      </c>
      <c r="B413" t="s">
        <v>101</v>
      </c>
      <c r="C413" t="s">
        <v>104</v>
      </c>
      <c r="D413" t="s">
        <v>115</v>
      </c>
      <c r="E413" t="s">
        <v>3</v>
      </c>
      <c r="F413">
        <v>9.6000000000000002E-2</v>
      </c>
      <c r="I413">
        <f t="shared" si="6"/>
        <v>-1.0177287669604316</v>
      </c>
      <c r="J413">
        <v>2023</v>
      </c>
    </row>
    <row r="414" spans="1:10">
      <c r="A414" t="s">
        <v>161</v>
      </c>
      <c r="B414" t="s">
        <v>101</v>
      </c>
      <c r="C414" t="s">
        <v>104</v>
      </c>
      <c r="D414" t="s">
        <v>115</v>
      </c>
      <c r="E414" t="s">
        <v>4</v>
      </c>
      <c r="F414">
        <v>0.49</v>
      </c>
      <c r="I414">
        <f t="shared" si="6"/>
        <v>-0.30980391997148632</v>
      </c>
      <c r="J414">
        <v>2023</v>
      </c>
    </row>
    <row r="415" spans="1:10">
      <c r="A415" t="s">
        <v>161</v>
      </c>
      <c r="B415" t="s">
        <v>101</v>
      </c>
      <c r="C415" t="s">
        <v>104</v>
      </c>
      <c r="D415" t="s">
        <v>115</v>
      </c>
      <c r="E415" t="s">
        <v>75</v>
      </c>
      <c r="F415">
        <v>2.7E-2</v>
      </c>
      <c r="I415">
        <f t="shared" si="6"/>
        <v>-1.5686362358410126</v>
      </c>
      <c r="J415">
        <v>2023</v>
      </c>
    </row>
    <row r="416" spans="1:10">
      <c r="A416" t="s">
        <v>161</v>
      </c>
      <c r="B416" t="s">
        <v>101</v>
      </c>
      <c r="C416" t="s">
        <v>155</v>
      </c>
      <c r="D416" t="s">
        <v>26</v>
      </c>
      <c r="E416" t="s">
        <v>0</v>
      </c>
      <c r="F416">
        <v>5.5670000000000002</v>
      </c>
      <c r="I416">
        <f t="shared" si="6"/>
        <v>0.74562122130693842</v>
      </c>
      <c r="J416">
        <v>2023</v>
      </c>
    </row>
    <row r="417" spans="1:10">
      <c r="A417" t="s">
        <v>161</v>
      </c>
      <c r="B417" t="s">
        <v>101</v>
      </c>
      <c r="C417" t="s">
        <v>155</v>
      </c>
      <c r="D417" t="s">
        <v>26</v>
      </c>
      <c r="E417" t="s">
        <v>1</v>
      </c>
      <c r="F417">
        <v>1.901</v>
      </c>
      <c r="I417">
        <f t="shared" si="6"/>
        <v>0.27898211686544316</v>
      </c>
      <c r="J417">
        <v>2023</v>
      </c>
    </row>
    <row r="418" spans="1:10">
      <c r="A418" t="s">
        <v>161</v>
      </c>
      <c r="B418" t="s">
        <v>101</v>
      </c>
      <c r="C418" t="s">
        <v>155</v>
      </c>
      <c r="D418" t="s">
        <v>26</v>
      </c>
      <c r="E418" t="s">
        <v>2</v>
      </c>
      <c r="F418">
        <v>15.045999999999999</v>
      </c>
      <c r="I418">
        <f t="shared" si="6"/>
        <v>1.1774210574831687</v>
      </c>
      <c r="J418">
        <v>2023</v>
      </c>
    </row>
    <row r="419" spans="1:10">
      <c r="A419" t="s">
        <v>161</v>
      </c>
      <c r="B419" t="s">
        <v>101</v>
      </c>
      <c r="C419" t="s">
        <v>155</v>
      </c>
      <c r="D419" t="s">
        <v>26</v>
      </c>
      <c r="E419" t="s">
        <v>27</v>
      </c>
      <c r="F419">
        <v>2.202</v>
      </c>
      <c r="I419">
        <f t="shared" si="6"/>
        <v>0.34281731463573295</v>
      </c>
      <c r="J419">
        <v>2023</v>
      </c>
    </row>
    <row r="420" spans="1:10">
      <c r="A420" t="s">
        <v>161</v>
      </c>
      <c r="B420" t="s">
        <v>101</v>
      </c>
      <c r="C420" t="s">
        <v>155</v>
      </c>
      <c r="D420" t="s">
        <v>26</v>
      </c>
      <c r="E420" t="s">
        <v>3</v>
      </c>
      <c r="F420">
        <v>0.93700000000000006</v>
      </c>
      <c r="I420">
        <f t="shared" si="6"/>
        <v>-2.8260409112221711E-2</v>
      </c>
      <c r="J420">
        <v>2023</v>
      </c>
    </row>
    <row r="421" spans="1:10">
      <c r="A421" t="s">
        <v>161</v>
      </c>
      <c r="B421" t="s">
        <v>101</v>
      </c>
      <c r="C421" t="s">
        <v>155</v>
      </c>
      <c r="D421" t="s">
        <v>26</v>
      </c>
      <c r="E421" t="s">
        <v>4</v>
      </c>
      <c r="F421">
        <v>3.891</v>
      </c>
      <c r="I421">
        <f t="shared" si="6"/>
        <v>0.59006123080374251</v>
      </c>
      <c r="J421">
        <v>2023</v>
      </c>
    </row>
    <row r="422" spans="1:10">
      <c r="A422" t="s">
        <v>161</v>
      </c>
      <c r="B422" t="s">
        <v>101</v>
      </c>
      <c r="C422" t="s">
        <v>155</v>
      </c>
      <c r="D422" t="s">
        <v>26</v>
      </c>
      <c r="E422" t="s">
        <v>6</v>
      </c>
      <c r="F422">
        <v>21.364000000000001</v>
      </c>
      <c r="I422">
        <f t="shared" si="6"/>
        <v>1.3296825692970997</v>
      </c>
      <c r="J422">
        <v>2023</v>
      </c>
    </row>
    <row r="423" spans="1:10">
      <c r="A423" t="s">
        <v>161</v>
      </c>
      <c r="B423" t="s">
        <v>101</v>
      </c>
      <c r="C423" t="s">
        <v>155</v>
      </c>
      <c r="D423" t="s">
        <v>26</v>
      </c>
      <c r="E423" t="s">
        <v>75</v>
      </c>
      <c r="F423">
        <v>7.4999999999999997E-2</v>
      </c>
      <c r="I423">
        <f t="shared" si="6"/>
        <v>-1.1249387366082999</v>
      </c>
      <c r="J423">
        <v>2023</v>
      </c>
    </row>
    <row r="424" spans="1:10">
      <c r="A424" t="s">
        <v>161</v>
      </c>
      <c r="B424" t="s">
        <v>101</v>
      </c>
      <c r="C424" t="s">
        <v>156</v>
      </c>
      <c r="D424" t="s">
        <v>26</v>
      </c>
      <c r="E424" t="s">
        <v>0</v>
      </c>
      <c r="F424">
        <v>12.816000000000001</v>
      </c>
      <c r="I424">
        <f t="shared" si="6"/>
        <v>1.1077524987401626</v>
      </c>
      <c r="J424">
        <v>2023</v>
      </c>
    </row>
    <row r="425" spans="1:10">
      <c r="A425" t="s">
        <v>161</v>
      </c>
      <c r="B425" t="s">
        <v>101</v>
      </c>
      <c r="C425" t="s">
        <v>156</v>
      </c>
      <c r="D425" t="s">
        <v>26</v>
      </c>
      <c r="E425" t="s">
        <v>1</v>
      </c>
      <c r="F425">
        <v>1.748</v>
      </c>
      <c r="I425">
        <f t="shared" si="6"/>
        <v>0.24254142829838424</v>
      </c>
      <c r="J425">
        <v>2023</v>
      </c>
    </row>
    <row r="426" spans="1:10">
      <c r="A426" t="s">
        <v>161</v>
      </c>
      <c r="B426" t="s">
        <v>101</v>
      </c>
      <c r="C426" t="s">
        <v>156</v>
      </c>
      <c r="D426" t="s">
        <v>26</v>
      </c>
      <c r="E426" t="s">
        <v>2</v>
      </c>
      <c r="F426">
        <v>2.036</v>
      </c>
      <c r="I426">
        <f t="shared" si="6"/>
        <v>0.30877777366472114</v>
      </c>
      <c r="J426">
        <v>2023</v>
      </c>
    </row>
    <row r="427" spans="1:10">
      <c r="A427" t="s">
        <v>161</v>
      </c>
      <c r="B427" t="s">
        <v>101</v>
      </c>
      <c r="C427" t="s">
        <v>156</v>
      </c>
      <c r="D427" t="s">
        <v>26</v>
      </c>
      <c r="E427" t="s">
        <v>27</v>
      </c>
      <c r="F427">
        <v>0.23499999999999999</v>
      </c>
      <c r="I427">
        <f t="shared" si="6"/>
        <v>-0.62893213772826373</v>
      </c>
      <c r="J427">
        <v>2023</v>
      </c>
    </row>
    <row r="428" spans="1:10">
      <c r="A428" t="s">
        <v>161</v>
      </c>
      <c r="B428" t="s">
        <v>101</v>
      </c>
      <c r="C428" t="s">
        <v>156</v>
      </c>
      <c r="D428" t="s">
        <v>26</v>
      </c>
      <c r="E428" t="s">
        <v>3</v>
      </c>
      <c r="F428">
        <v>4.5999999999999999E-2</v>
      </c>
      <c r="I428">
        <f t="shared" si="6"/>
        <v>-1.3372421683184259</v>
      </c>
      <c r="J428">
        <v>2023</v>
      </c>
    </row>
    <row r="429" spans="1:10">
      <c r="A429" t="s">
        <v>161</v>
      </c>
      <c r="B429" t="s">
        <v>101</v>
      </c>
      <c r="C429" t="s">
        <v>156</v>
      </c>
      <c r="D429" t="s">
        <v>26</v>
      </c>
      <c r="E429" t="s">
        <v>4</v>
      </c>
      <c r="F429">
        <v>0.24099999999999999</v>
      </c>
      <c r="I429">
        <f t="shared" si="6"/>
        <v>-0.61798295742513165</v>
      </c>
      <c r="J429">
        <v>2023</v>
      </c>
    </row>
    <row r="430" spans="1:10">
      <c r="A430" t="s">
        <v>161</v>
      </c>
      <c r="B430" t="s">
        <v>101</v>
      </c>
      <c r="C430" t="s">
        <v>156</v>
      </c>
      <c r="D430" t="s">
        <v>26</v>
      </c>
      <c r="E430" t="s">
        <v>6</v>
      </c>
      <c r="F430">
        <v>9.1999999999999998E-2</v>
      </c>
      <c r="I430">
        <f t="shared" si="6"/>
        <v>-1.0362121726544447</v>
      </c>
      <c r="J430">
        <v>2023</v>
      </c>
    </row>
    <row r="431" spans="1:10">
      <c r="A431" t="s">
        <v>161</v>
      </c>
      <c r="B431" t="s">
        <v>101</v>
      </c>
      <c r="C431" t="s">
        <v>156</v>
      </c>
      <c r="D431" t="s">
        <v>26</v>
      </c>
      <c r="E431" t="s">
        <v>75</v>
      </c>
      <c r="F431">
        <v>0.41699999999999998</v>
      </c>
      <c r="I431">
        <f t="shared" si="6"/>
        <v>-0.37986394502624249</v>
      </c>
      <c r="J431">
        <v>2023</v>
      </c>
    </row>
    <row r="432" spans="1:10">
      <c r="A432" t="s">
        <v>161</v>
      </c>
      <c r="B432" t="s">
        <v>101</v>
      </c>
      <c r="C432" t="s">
        <v>157</v>
      </c>
      <c r="D432" t="s">
        <v>115</v>
      </c>
      <c r="E432" t="s">
        <v>0</v>
      </c>
      <c r="F432">
        <v>4.3109999999999999</v>
      </c>
      <c r="I432">
        <f t="shared" si="6"/>
        <v>0.63457802285388809</v>
      </c>
      <c r="J432">
        <v>2023</v>
      </c>
    </row>
    <row r="433" spans="1:10">
      <c r="A433" t="s">
        <v>161</v>
      </c>
      <c r="B433" t="s">
        <v>101</v>
      </c>
      <c r="C433" t="s">
        <v>157</v>
      </c>
      <c r="D433" t="s">
        <v>115</v>
      </c>
      <c r="E433" t="s">
        <v>1</v>
      </c>
      <c r="F433">
        <v>3.5960000000000001</v>
      </c>
      <c r="I433">
        <f t="shared" si="6"/>
        <v>0.55581968306119112</v>
      </c>
      <c r="J433">
        <v>2023</v>
      </c>
    </row>
    <row r="434" spans="1:10">
      <c r="A434" t="s">
        <v>161</v>
      </c>
      <c r="B434" t="s">
        <v>101</v>
      </c>
      <c r="C434" t="s">
        <v>157</v>
      </c>
      <c r="D434" t="s">
        <v>115</v>
      </c>
      <c r="E434" t="s">
        <v>2</v>
      </c>
      <c r="F434">
        <v>7.0330000000000004</v>
      </c>
      <c r="I434">
        <f t="shared" si="6"/>
        <v>0.84714061741340618</v>
      </c>
      <c r="J434">
        <v>2023</v>
      </c>
    </row>
    <row r="435" spans="1:10">
      <c r="A435" t="s">
        <v>161</v>
      </c>
      <c r="B435" t="s">
        <v>101</v>
      </c>
      <c r="C435" t="s">
        <v>157</v>
      </c>
      <c r="D435" t="s">
        <v>115</v>
      </c>
      <c r="E435" t="s">
        <v>3</v>
      </c>
      <c r="F435">
        <v>0.108</v>
      </c>
      <c r="I435">
        <f t="shared" si="6"/>
        <v>-0.96657624451305035</v>
      </c>
      <c r="J435">
        <v>2023</v>
      </c>
    </row>
    <row r="436" spans="1:10">
      <c r="A436" t="s">
        <v>161</v>
      </c>
      <c r="B436" t="s">
        <v>101</v>
      </c>
      <c r="C436" t="s">
        <v>157</v>
      </c>
      <c r="D436" t="s">
        <v>115</v>
      </c>
      <c r="E436" t="s">
        <v>5</v>
      </c>
      <c r="F436">
        <v>0.88</v>
      </c>
      <c r="I436">
        <f t="shared" si="6"/>
        <v>-5.551732784983137E-2</v>
      </c>
      <c r="J436">
        <v>2023</v>
      </c>
    </row>
    <row r="437" spans="1:10">
      <c r="A437" t="s">
        <v>161</v>
      </c>
      <c r="B437" t="s">
        <v>101</v>
      </c>
      <c r="C437" t="s">
        <v>157</v>
      </c>
      <c r="D437" t="s">
        <v>115</v>
      </c>
      <c r="E437" t="s">
        <v>6</v>
      </c>
      <c r="F437">
        <v>11.669</v>
      </c>
      <c r="I437">
        <f t="shared" si="6"/>
        <v>1.0670336398422622</v>
      </c>
      <c r="J437">
        <v>2023</v>
      </c>
    </row>
    <row r="438" spans="1:10">
      <c r="A438" t="s">
        <v>161</v>
      </c>
      <c r="B438" t="s">
        <v>101</v>
      </c>
      <c r="C438" t="s">
        <v>158</v>
      </c>
      <c r="D438" t="s">
        <v>115</v>
      </c>
      <c r="E438" t="s">
        <v>0</v>
      </c>
      <c r="F438">
        <v>1.196</v>
      </c>
      <c r="I438">
        <f t="shared" si="6"/>
        <v>7.7731179652392027E-2</v>
      </c>
      <c r="J438">
        <v>2023</v>
      </c>
    </row>
    <row r="439" spans="1:10">
      <c r="A439" t="s">
        <v>161</v>
      </c>
      <c r="B439" t="s">
        <v>101</v>
      </c>
      <c r="C439" t="s">
        <v>158</v>
      </c>
      <c r="D439" t="s">
        <v>115</v>
      </c>
      <c r="E439" t="s">
        <v>1</v>
      </c>
      <c r="F439">
        <v>2.4569999999999999</v>
      </c>
      <c r="I439">
        <f t="shared" si="6"/>
        <v>0.39040515648008089</v>
      </c>
      <c r="J439">
        <v>2023</v>
      </c>
    </row>
    <row r="440" spans="1:10">
      <c r="A440" t="s">
        <v>161</v>
      </c>
      <c r="B440" t="s">
        <v>101</v>
      </c>
      <c r="C440" t="s">
        <v>158</v>
      </c>
      <c r="D440" t="s">
        <v>115</v>
      </c>
      <c r="E440" t="s">
        <v>2</v>
      </c>
      <c r="F440">
        <v>4.9930000000000003</v>
      </c>
      <c r="I440">
        <f t="shared" si="6"/>
        <v>0.69836156605510979</v>
      </c>
      <c r="J440">
        <v>2023</v>
      </c>
    </row>
    <row r="441" spans="1:10">
      <c r="A441" t="s">
        <v>161</v>
      </c>
      <c r="B441" t="s">
        <v>101</v>
      </c>
      <c r="C441" t="s">
        <v>158</v>
      </c>
      <c r="D441" t="s">
        <v>115</v>
      </c>
      <c r="E441" t="s">
        <v>27</v>
      </c>
      <c r="F441">
        <v>1.7000000000000001E-2</v>
      </c>
      <c r="I441">
        <f t="shared" si="6"/>
        <v>-1.7695510786217261</v>
      </c>
      <c r="J441">
        <v>2023</v>
      </c>
    </row>
    <row r="442" spans="1:10">
      <c r="A442" t="s">
        <v>161</v>
      </c>
      <c r="B442" t="s">
        <v>101</v>
      </c>
      <c r="C442" t="s">
        <v>158</v>
      </c>
      <c r="D442" t="s">
        <v>115</v>
      </c>
      <c r="E442" t="s">
        <v>3</v>
      </c>
      <c r="F442">
        <v>0.08</v>
      </c>
      <c r="I442">
        <f t="shared" si="6"/>
        <v>-1.0969100130080565</v>
      </c>
      <c r="J442">
        <v>2023</v>
      </c>
    </row>
    <row r="443" spans="1:10">
      <c r="A443" t="s">
        <v>161</v>
      </c>
      <c r="B443" t="s">
        <v>101</v>
      </c>
      <c r="C443" t="s">
        <v>158</v>
      </c>
      <c r="D443" t="s">
        <v>115</v>
      </c>
      <c r="E443" t="s">
        <v>4</v>
      </c>
      <c r="F443">
        <v>0.73899999999999999</v>
      </c>
      <c r="I443">
        <f t="shared" si="6"/>
        <v>-0.13135556160517428</v>
      </c>
      <c r="J443">
        <v>2023</v>
      </c>
    </row>
    <row r="444" spans="1:10">
      <c r="A444" t="s">
        <v>161</v>
      </c>
      <c r="B444" t="s">
        <v>101</v>
      </c>
      <c r="C444" t="s">
        <v>158</v>
      </c>
      <c r="D444" t="s">
        <v>115</v>
      </c>
      <c r="E444" t="s">
        <v>5</v>
      </c>
      <c r="F444">
        <v>0.872</v>
      </c>
      <c r="I444">
        <f t="shared" si="6"/>
        <v>-5.9483515067432782E-2</v>
      </c>
      <c r="J444">
        <v>2023</v>
      </c>
    </row>
    <row r="445" spans="1:10">
      <c r="A445" t="s">
        <v>161</v>
      </c>
      <c r="B445" t="s">
        <v>101</v>
      </c>
      <c r="C445" t="s">
        <v>158</v>
      </c>
      <c r="D445" t="s">
        <v>115</v>
      </c>
      <c r="E445" t="s">
        <v>6</v>
      </c>
      <c r="F445">
        <v>10.891</v>
      </c>
      <c r="I445">
        <f t="shared" si="6"/>
        <v>1.0370677580425578</v>
      </c>
      <c r="J445">
        <v>2023</v>
      </c>
    </row>
    <row r="446" spans="1:10">
      <c r="A446" t="s">
        <v>161</v>
      </c>
      <c r="B446" t="s">
        <v>101</v>
      </c>
      <c r="C446" t="s">
        <v>102</v>
      </c>
      <c r="D446" t="s">
        <v>26</v>
      </c>
      <c r="E446" t="s">
        <v>0</v>
      </c>
      <c r="F446">
        <v>19.113</v>
      </c>
      <c r="I446">
        <f t="shared" si="6"/>
        <v>1.2813288598017039</v>
      </c>
      <c r="J446">
        <v>2023</v>
      </c>
    </row>
    <row r="447" spans="1:10">
      <c r="A447" t="s">
        <v>161</v>
      </c>
      <c r="B447" t="s">
        <v>101</v>
      </c>
      <c r="C447" t="s">
        <v>102</v>
      </c>
      <c r="D447" t="s">
        <v>26</v>
      </c>
      <c r="E447" t="s">
        <v>1</v>
      </c>
      <c r="F447">
        <v>0.68300000000000005</v>
      </c>
      <c r="I447">
        <f t="shared" si="6"/>
        <v>-0.16557929631846741</v>
      </c>
      <c r="J447">
        <v>2023</v>
      </c>
    </row>
    <row r="448" spans="1:10">
      <c r="A448" t="s">
        <v>161</v>
      </c>
      <c r="B448" t="s">
        <v>101</v>
      </c>
      <c r="C448" t="s">
        <v>102</v>
      </c>
      <c r="D448" t="s">
        <v>26</v>
      </c>
      <c r="E448" t="s">
        <v>27</v>
      </c>
      <c r="F448">
        <v>3.1469999999999998</v>
      </c>
      <c r="I448">
        <f t="shared" si="6"/>
        <v>0.49789674291322028</v>
      </c>
      <c r="J448">
        <v>2023</v>
      </c>
    </row>
    <row r="449" spans="1:10">
      <c r="A449" t="s">
        <v>161</v>
      </c>
      <c r="B449" t="s">
        <v>101</v>
      </c>
      <c r="C449" t="s">
        <v>102</v>
      </c>
      <c r="D449" t="s">
        <v>26</v>
      </c>
      <c r="E449" t="s">
        <v>3</v>
      </c>
      <c r="F449">
        <v>1.4870000000000001</v>
      </c>
      <c r="I449">
        <f t="shared" si="6"/>
        <v>0.17231096852195424</v>
      </c>
      <c r="J449">
        <v>2023</v>
      </c>
    </row>
    <row r="450" spans="1:10">
      <c r="A450" t="s">
        <v>161</v>
      </c>
      <c r="B450" t="s">
        <v>101</v>
      </c>
      <c r="C450" t="s">
        <v>159</v>
      </c>
      <c r="D450" t="s">
        <v>26</v>
      </c>
      <c r="E450" t="s">
        <v>0</v>
      </c>
      <c r="F450">
        <v>11.529</v>
      </c>
      <c r="I450">
        <f t="shared" si="6"/>
        <v>1.0617916391840112</v>
      </c>
      <c r="J450">
        <v>2023</v>
      </c>
    </row>
    <row r="451" spans="1:10">
      <c r="A451" t="s">
        <v>161</v>
      </c>
      <c r="B451" t="s">
        <v>101</v>
      </c>
      <c r="C451" t="s">
        <v>159</v>
      </c>
      <c r="D451" t="s">
        <v>26</v>
      </c>
      <c r="E451" t="s">
        <v>1</v>
      </c>
      <c r="F451">
        <v>0.55900000000000005</v>
      </c>
      <c r="I451">
        <f t="shared" ref="I451:I489" si="7">LOG(F451)</f>
        <v>-0.25258819211357664</v>
      </c>
      <c r="J451">
        <v>2023</v>
      </c>
    </row>
    <row r="452" spans="1:10">
      <c r="A452" t="s">
        <v>161</v>
      </c>
      <c r="B452" t="s">
        <v>101</v>
      </c>
      <c r="C452" t="s">
        <v>159</v>
      </c>
      <c r="D452" t="s">
        <v>26</v>
      </c>
      <c r="E452" t="s">
        <v>3</v>
      </c>
      <c r="F452">
        <v>2.1179999999999999</v>
      </c>
      <c r="I452">
        <f t="shared" si="7"/>
        <v>0.32592595577146616</v>
      </c>
      <c r="J452">
        <v>2023</v>
      </c>
    </row>
    <row r="453" spans="1:10">
      <c r="A453" t="s">
        <v>161</v>
      </c>
      <c r="B453" t="s">
        <v>101</v>
      </c>
      <c r="C453" t="s">
        <v>160</v>
      </c>
      <c r="D453" t="s">
        <v>26</v>
      </c>
      <c r="E453" t="s">
        <v>0</v>
      </c>
      <c r="F453">
        <v>12.808</v>
      </c>
      <c r="I453">
        <f t="shared" si="7"/>
        <v>1.1074813189112434</v>
      </c>
      <c r="J453">
        <v>2023</v>
      </c>
    </row>
    <row r="454" spans="1:10">
      <c r="A454" t="s">
        <v>161</v>
      </c>
      <c r="B454" t="s">
        <v>101</v>
      </c>
      <c r="C454" t="s">
        <v>160</v>
      </c>
      <c r="D454" t="s">
        <v>26</v>
      </c>
      <c r="E454" t="s">
        <v>1</v>
      </c>
      <c r="F454">
        <v>0.39500000000000002</v>
      </c>
      <c r="I454">
        <f t="shared" si="7"/>
        <v>-0.40340290437353976</v>
      </c>
      <c r="J454">
        <v>2023</v>
      </c>
    </row>
    <row r="455" spans="1:10">
      <c r="A455" t="s">
        <v>161</v>
      </c>
      <c r="B455" t="s">
        <v>101</v>
      </c>
      <c r="C455" t="s">
        <v>160</v>
      </c>
      <c r="D455" t="s">
        <v>26</v>
      </c>
      <c r="E455" t="s">
        <v>3</v>
      </c>
      <c r="F455">
        <v>5.6929999999999996</v>
      </c>
      <c r="I455">
        <f t="shared" si="7"/>
        <v>0.75534118381154758</v>
      </c>
      <c r="J455">
        <v>2023</v>
      </c>
    </row>
    <row r="456" spans="1:10">
      <c r="A456" t="s">
        <v>161</v>
      </c>
      <c r="B456" t="s">
        <v>101</v>
      </c>
      <c r="C456" t="s">
        <v>160</v>
      </c>
      <c r="D456" t="s">
        <v>26</v>
      </c>
      <c r="E456" t="s">
        <v>6</v>
      </c>
      <c r="F456">
        <v>0.56200000000000006</v>
      </c>
      <c r="I456">
        <f t="shared" si="7"/>
        <v>-0.25026368443093888</v>
      </c>
      <c r="J456">
        <v>2023</v>
      </c>
    </row>
    <row r="457" spans="1:10">
      <c r="A457" t="s">
        <v>163</v>
      </c>
      <c r="B457" t="s">
        <v>148</v>
      </c>
      <c r="C457" t="s">
        <v>162</v>
      </c>
      <c r="D457" t="s">
        <v>115</v>
      </c>
      <c r="E457" t="s">
        <v>0</v>
      </c>
      <c r="F457">
        <v>21.8</v>
      </c>
      <c r="I457">
        <f t="shared" si="7"/>
        <v>1.3384564936046048</v>
      </c>
    </row>
    <row r="458" spans="1:10">
      <c r="A458" t="s">
        <v>163</v>
      </c>
      <c r="B458" t="s">
        <v>148</v>
      </c>
      <c r="C458" t="s">
        <v>162</v>
      </c>
      <c r="D458" t="s">
        <v>115</v>
      </c>
      <c r="E458" t="s">
        <v>0</v>
      </c>
      <c r="F458">
        <v>11</v>
      </c>
      <c r="I458">
        <f t="shared" si="7"/>
        <v>1.0413926851582251</v>
      </c>
    </row>
    <row r="459" spans="1:10">
      <c r="A459" t="s">
        <v>163</v>
      </c>
      <c r="B459" t="s">
        <v>148</v>
      </c>
      <c r="C459" t="s">
        <v>162</v>
      </c>
      <c r="D459" t="s">
        <v>115</v>
      </c>
      <c r="E459" t="s">
        <v>0</v>
      </c>
      <c r="F459">
        <v>9.8000000000000007</v>
      </c>
      <c r="I459">
        <f t="shared" si="7"/>
        <v>0.99122607569249488</v>
      </c>
    </row>
    <row r="460" spans="1:10">
      <c r="A460" t="s">
        <v>163</v>
      </c>
      <c r="B460" t="s">
        <v>148</v>
      </c>
      <c r="C460" t="s">
        <v>162</v>
      </c>
      <c r="D460" t="s">
        <v>115</v>
      </c>
      <c r="E460" t="s">
        <v>1</v>
      </c>
      <c r="F460">
        <v>8.1</v>
      </c>
      <c r="I460">
        <f t="shared" si="7"/>
        <v>0.90848501887864974</v>
      </c>
    </row>
    <row r="461" spans="1:10">
      <c r="A461" t="s">
        <v>163</v>
      </c>
      <c r="B461" t="s">
        <v>148</v>
      </c>
      <c r="C461" t="s">
        <v>162</v>
      </c>
      <c r="D461" t="s">
        <v>115</v>
      </c>
      <c r="E461" t="s">
        <v>1</v>
      </c>
      <c r="F461">
        <v>2.2999999999999998</v>
      </c>
      <c r="I461">
        <f t="shared" si="7"/>
        <v>0.36172783601759284</v>
      </c>
    </row>
    <row r="462" spans="1:10">
      <c r="A462" t="s">
        <v>163</v>
      </c>
      <c r="B462" t="s">
        <v>148</v>
      </c>
      <c r="C462" t="s">
        <v>162</v>
      </c>
      <c r="D462" t="s">
        <v>115</v>
      </c>
      <c r="E462" t="s">
        <v>1</v>
      </c>
      <c r="F462">
        <v>4.2</v>
      </c>
      <c r="I462">
        <f t="shared" si="7"/>
        <v>0.62324929039790045</v>
      </c>
    </row>
    <row r="463" spans="1:10">
      <c r="A463" t="s">
        <v>163</v>
      </c>
      <c r="B463" t="s">
        <v>148</v>
      </c>
      <c r="C463" t="s">
        <v>162</v>
      </c>
      <c r="D463" t="s">
        <v>115</v>
      </c>
      <c r="E463" t="s">
        <v>2</v>
      </c>
      <c r="F463">
        <v>3.6</v>
      </c>
      <c r="I463">
        <f t="shared" si="7"/>
        <v>0.55630250076728727</v>
      </c>
    </row>
    <row r="464" spans="1:10">
      <c r="A464" t="s">
        <v>163</v>
      </c>
      <c r="B464" t="s">
        <v>148</v>
      </c>
      <c r="C464" t="s">
        <v>162</v>
      </c>
      <c r="D464" t="s">
        <v>115</v>
      </c>
      <c r="E464" t="s">
        <v>2</v>
      </c>
      <c r="F464">
        <v>3.5</v>
      </c>
      <c r="I464">
        <f t="shared" si="7"/>
        <v>0.54406804435027567</v>
      </c>
    </row>
    <row r="465" spans="1:9">
      <c r="A465" t="s">
        <v>163</v>
      </c>
      <c r="B465" t="s">
        <v>148</v>
      </c>
      <c r="C465" t="s">
        <v>162</v>
      </c>
      <c r="D465" t="s">
        <v>115</v>
      </c>
      <c r="E465" t="s">
        <v>2</v>
      </c>
      <c r="F465">
        <v>4.0999999999999996</v>
      </c>
      <c r="I465">
        <f t="shared" si="7"/>
        <v>0.61278385671973545</v>
      </c>
    </row>
    <row r="466" spans="1:9">
      <c r="A466" t="s">
        <v>163</v>
      </c>
      <c r="B466" t="s">
        <v>148</v>
      </c>
      <c r="C466" t="s">
        <v>162</v>
      </c>
      <c r="D466" t="s">
        <v>115</v>
      </c>
      <c r="E466" t="s">
        <v>6</v>
      </c>
      <c r="F466">
        <v>4.9000000000000004</v>
      </c>
      <c r="I466">
        <f t="shared" si="7"/>
        <v>0.69019608002851374</v>
      </c>
    </row>
    <row r="467" spans="1:9">
      <c r="A467" t="s">
        <v>163</v>
      </c>
      <c r="B467" t="s">
        <v>148</v>
      </c>
      <c r="C467" t="s">
        <v>162</v>
      </c>
      <c r="D467" t="s">
        <v>115</v>
      </c>
      <c r="E467" t="s">
        <v>6</v>
      </c>
      <c r="F467">
        <v>3.2</v>
      </c>
      <c r="I467">
        <f t="shared" si="7"/>
        <v>0.50514997831990605</v>
      </c>
    </row>
    <row r="468" spans="1:9">
      <c r="A468" t="s">
        <v>163</v>
      </c>
      <c r="B468" t="s">
        <v>148</v>
      </c>
      <c r="C468" t="s">
        <v>162</v>
      </c>
      <c r="D468" t="s">
        <v>115</v>
      </c>
      <c r="E468" t="s">
        <v>6</v>
      </c>
      <c r="F468">
        <v>4.7</v>
      </c>
      <c r="I468">
        <f t="shared" si="7"/>
        <v>0.67209785793571752</v>
      </c>
    </row>
    <row r="469" spans="1:9">
      <c r="A469" t="s">
        <v>163</v>
      </c>
      <c r="B469" t="s">
        <v>148</v>
      </c>
      <c r="C469" t="s">
        <v>89</v>
      </c>
      <c r="D469" t="s">
        <v>26</v>
      </c>
      <c r="E469" t="s">
        <v>0</v>
      </c>
      <c r="F469">
        <v>26.6</v>
      </c>
      <c r="I469">
        <f t="shared" si="7"/>
        <v>1.424881636631067</v>
      </c>
    </row>
    <row r="470" spans="1:9">
      <c r="A470" t="s">
        <v>163</v>
      </c>
      <c r="B470" t="s">
        <v>148</v>
      </c>
      <c r="C470" t="s">
        <v>89</v>
      </c>
      <c r="D470" t="s">
        <v>26</v>
      </c>
      <c r="E470" t="s">
        <v>0</v>
      </c>
      <c r="F470">
        <v>13.4</v>
      </c>
      <c r="I470">
        <f t="shared" si="7"/>
        <v>1.1271047983648077</v>
      </c>
    </row>
    <row r="471" spans="1:9">
      <c r="A471" t="s">
        <v>163</v>
      </c>
      <c r="B471" t="s">
        <v>148</v>
      </c>
      <c r="C471" t="s">
        <v>89</v>
      </c>
      <c r="D471" t="s">
        <v>26</v>
      </c>
      <c r="E471" t="s">
        <v>0</v>
      </c>
      <c r="F471">
        <v>6.2</v>
      </c>
      <c r="I471">
        <f t="shared" si="7"/>
        <v>0.79239168949825389</v>
      </c>
    </row>
    <row r="472" spans="1:9">
      <c r="A472" t="s">
        <v>163</v>
      </c>
      <c r="B472" t="s">
        <v>148</v>
      </c>
      <c r="C472" t="s">
        <v>89</v>
      </c>
      <c r="D472" t="s">
        <v>26</v>
      </c>
      <c r="E472" t="s">
        <v>1</v>
      </c>
      <c r="F472">
        <v>1.6</v>
      </c>
      <c r="I472">
        <f t="shared" si="7"/>
        <v>0.20411998265592479</v>
      </c>
    </row>
    <row r="473" spans="1:9">
      <c r="A473" t="s">
        <v>163</v>
      </c>
      <c r="B473" t="s">
        <v>148</v>
      </c>
      <c r="C473" t="s">
        <v>89</v>
      </c>
      <c r="D473" t="s">
        <v>26</v>
      </c>
      <c r="E473" t="s">
        <v>1</v>
      </c>
      <c r="F473">
        <v>1.4</v>
      </c>
      <c r="I473">
        <f t="shared" si="7"/>
        <v>0.14612803567823801</v>
      </c>
    </row>
    <row r="474" spans="1:9">
      <c r="A474" t="s">
        <v>163</v>
      </c>
      <c r="B474" t="s">
        <v>148</v>
      </c>
      <c r="C474" t="s">
        <v>89</v>
      </c>
      <c r="D474" t="s">
        <v>26</v>
      </c>
      <c r="E474" t="s">
        <v>2</v>
      </c>
      <c r="F474">
        <v>4.7</v>
      </c>
      <c r="I474">
        <f t="shared" si="7"/>
        <v>0.67209785793571752</v>
      </c>
    </row>
    <row r="475" spans="1:9">
      <c r="A475" t="s">
        <v>163</v>
      </c>
      <c r="B475" t="s">
        <v>148</v>
      </c>
      <c r="C475" t="s">
        <v>89</v>
      </c>
      <c r="D475" t="s">
        <v>26</v>
      </c>
      <c r="E475" t="s">
        <v>2</v>
      </c>
      <c r="F475">
        <v>4.4000000000000004</v>
      </c>
      <c r="I475">
        <f t="shared" si="7"/>
        <v>0.64345267648618742</v>
      </c>
    </row>
    <row r="476" spans="1:9">
      <c r="A476" t="s">
        <v>163</v>
      </c>
      <c r="B476" t="s">
        <v>148</v>
      </c>
      <c r="C476" t="s">
        <v>89</v>
      </c>
      <c r="D476" t="s">
        <v>26</v>
      </c>
      <c r="E476" t="s">
        <v>2</v>
      </c>
      <c r="F476">
        <v>4.9000000000000004</v>
      </c>
      <c r="I476">
        <f t="shared" si="7"/>
        <v>0.69019608002851374</v>
      </c>
    </row>
    <row r="477" spans="1:9">
      <c r="A477" t="s">
        <v>163</v>
      </c>
      <c r="B477" t="s">
        <v>148</v>
      </c>
      <c r="C477" t="s">
        <v>89</v>
      </c>
      <c r="D477" t="s">
        <v>26</v>
      </c>
      <c r="E477" t="s">
        <v>4</v>
      </c>
      <c r="F477">
        <v>7.3</v>
      </c>
      <c r="I477">
        <f t="shared" si="7"/>
        <v>0.86332286012045589</v>
      </c>
    </row>
    <row r="478" spans="1:9">
      <c r="A478" t="s">
        <v>163</v>
      </c>
      <c r="B478" t="s">
        <v>148</v>
      </c>
      <c r="C478" t="s">
        <v>109</v>
      </c>
      <c r="D478" t="s">
        <v>31</v>
      </c>
      <c r="E478" t="s">
        <v>0</v>
      </c>
      <c r="F478">
        <v>24.3</v>
      </c>
      <c r="I478">
        <f t="shared" si="7"/>
        <v>1.3856062735983121</v>
      </c>
    </row>
    <row r="479" spans="1:9">
      <c r="A479" t="s">
        <v>163</v>
      </c>
      <c r="B479" t="s">
        <v>148</v>
      </c>
      <c r="C479" t="s">
        <v>109</v>
      </c>
      <c r="D479" t="s">
        <v>31</v>
      </c>
      <c r="E479" t="s">
        <v>0</v>
      </c>
      <c r="F479">
        <v>4.3</v>
      </c>
      <c r="I479">
        <f t="shared" si="7"/>
        <v>0.63346845557958653</v>
      </c>
    </row>
    <row r="480" spans="1:9">
      <c r="A480" t="s">
        <v>163</v>
      </c>
      <c r="B480" t="s">
        <v>148</v>
      </c>
      <c r="C480" t="s">
        <v>109</v>
      </c>
      <c r="D480" t="s">
        <v>31</v>
      </c>
      <c r="E480" t="s">
        <v>0</v>
      </c>
      <c r="F480">
        <v>7</v>
      </c>
      <c r="I480">
        <f t="shared" si="7"/>
        <v>0.84509804001425681</v>
      </c>
    </row>
    <row r="481" spans="1:9">
      <c r="A481" t="s">
        <v>163</v>
      </c>
      <c r="B481" t="s">
        <v>148</v>
      </c>
      <c r="C481" t="s">
        <v>109</v>
      </c>
      <c r="D481" t="s">
        <v>31</v>
      </c>
      <c r="E481" t="s">
        <v>1</v>
      </c>
      <c r="F481">
        <v>3.5</v>
      </c>
      <c r="I481">
        <f t="shared" si="7"/>
        <v>0.54406804435027567</v>
      </c>
    </row>
    <row r="482" spans="1:9">
      <c r="A482" t="s">
        <v>163</v>
      </c>
      <c r="B482" t="s">
        <v>148</v>
      </c>
      <c r="C482" t="s">
        <v>109</v>
      </c>
      <c r="D482" t="s">
        <v>31</v>
      </c>
      <c r="E482" t="s">
        <v>1</v>
      </c>
      <c r="F482">
        <v>3.3</v>
      </c>
      <c r="I482">
        <f t="shared" si="7"/>
        <v>0.51851393987788741</v>
      </c>
    </row>
    <row r="483" spans="1:9">
      <c r="A483" t="s">
        <v>163</v>
      </c>
      <c r="B483" t="s">
        <v>148</v>
      </c>
      <c r="C483" t="s">
        <v>109</v>
      </c>
      <c r="D483" t="s">
        <v>31</v>
      </c>
      <c r="E483" t="s">
        <v>1</v>
      </c>
      <c r="F483">
        <v>5.6</v>
      </c>
      <c r="I483">
        <f t="shared" si="7"/>
        <v>0.74818802700620035</v>
      </c>
    </row>
    <row r="484" spans="1:9">
      <c r="A484" t="s">
        <v>163</v>
      </c>
      <c r="B484" t="s">
        <v>148</v>
      </c>
      <c r="C484" t="s">
        <v>109</v>
      </c>
      <c r="D484" t="s">
        <v>31</v>
      </c>
      <c r="E484" t="s">
        <v>2</v>
      </c>
      <c r="F484">
        <v>3.1</v>
      </c>
      <c r="I484">
        <f t="shared" si="7"/>
        <v>0.49136169383427269</v>
      </c>
    </row>
    <row r="485" spans="1:9">
      <c r="A485" t="s">
        <v>163</v>
      </c>
      <c r="B485" t="s">
        <v>148</v>
      </c>
      <c r="C485" t="s">
        <v>109</v>
      </c>
      <c r="D485" t="s">
        <v>31</v>
      </c>
      <c r="E485" t="s">
        <v>2</v>
      </c>
      <c r="F485">
        <v>3.3</v>
      </c>
      <c r="I485">
        <f t="shared" si="7"/>
        <v>0.51851393987788741</v>
      </c>
    </row>
    <row r="486" spans="1:9">
      <c r="A486" t="s">
        <v>163</v>
      </c>
      <c r="B486" t="s">
        <v>148</v>
      </c>
      <c r="C486" t="s">
        <v>109</v>
      </c>
      <c r="D486" t="s">
        <v>31</v>
      </c>
      <c r="E486" t="s">
        <v>2</v>
      </c>
      <c r="F486">
        <v>4.5</v>
      </c>
      <c r="I486">
        <f t="shared" si="7"/>
        <v>0.65321251377534373</v>
      </c>
    </row>
    <row r="487" spans="1:9">
      <c r="A487" t="s">
        <v>163</v>
      </c>
      <c r="B487" t="s">
        <v>148</v>
      </c>
      <c r="C487" t="s">
        <v>109</v>
      </c>
      <c r="D487" t="s">
        <v>31</v>
      </c>
      <c r="E487" t="s">
        <v>4</v>
      </c>
      <c r="F487">
        <v>0.7</v>
      </c>
      <c r="I487">
        <f t="shared" si="7"/>
        <v>-0.15490195998574319</v>
      </c>
    </row>
    <row r="488" spans="1:9">
      <c r="A488" t="s">
        <v>163</v>
      </c>
      <c r="B488" t="s">
        <v>148</v>
      </c>
      <c r="C488" t="s">
        <v>109</v>
      </c>
      <c r="D488" t="s">
        <v>31</v>
      </c>
      <c r="E488" t="s">
        <v>4</v>
      </c>
      <c r="F488">
        <v>0.6</v>
      </c>
      <c r="I488">
        <f t="shared" si="7"/>
        <v>-0.22184874961635639</v>
      </c>
    </row>
    <row r="489" spans="1:9">
      <c r="A489" t="s">
        <v>163</v>
      </c>
      <c r="B489" t="s">
        <v>148</v>
      </c>
      <c r="C489" t="s">
        <v>109</v>
      </c>
      <c r="D489" t="s">
        <v>31</v>
      </c>
      <c r="E489" t="s">
        <v>4</v>
      </c>
      <c r="F489">
        <v>0.8</v>
      </c>
      <c r="I489">
        <f t="shared" si="7"/>
        <v>-9.6910013008056392E-2</v>
      </c>
    </row>
  </sheetData>
  <autoFilter ref="D1:E489" xr:uid="{7797A833-4380-4C0A-A4FD-92DAB7D5D939}"/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1D28-AFBF-41C0-B8A4-149E88D9E45F}">
  <sheetPr filterMode="1"/>
  <dimension ref="A1:J2019"/>
  <sheetViews>
    <sheetView topLeftCell="A1402" workbookViewId="0">
      <selection activeCell="L2003" sqref="L2003"/>
    </sheetView>
  </sheetViews>
  <sheetFormatPr defaultRowHeight="14.25"/>
  <cols>
    <col min="7" max="7" width="16.25" customWidth="1"/>
  </cols>
  <sheetData>
    <row r="1" spans="1:10" ht="42.75">
      <c r="E1" t="s">
        <v>15</v>
      </c>
      <c r="F1" s="33" t="s">
        <v>191</v>
      </c>
      <c r="H1" s="38" t="s">
        <v>44</v>
      </c>
      <c r="J1" t="s">
        <v>192</v>
      </c>
    </row>
    <row r="2" spans="1:10" hidden="1">
      <c r="A2">
        <v>240</v>
      </c>
      <c r="B2" s="19">
        <v>240</v>
      </c>
      <c r="C2" s="19" t="s">
        <v>28</v>
      </c>
      <c r="D2" s="19" t="s">
        <v>23</v>
      </c>
      <c r="E2" s="3" t="s">
        <v>0</v>
      </c>
      <c r="F2" s="3">
        <v>451</v>
      </c>
      <c r="H2">
        <f t="shared" ref="H2:H65" si="0">LOG(F2)</f>
        <v>2.6541765418779604</v>
      </c>
      <c r="J2">
        <v>2020</v>
      </c>
    </row>
    <row r="3" spans="1:10" hidden="1">
      <c r="B3" s="19">
        <v>240</v>
      </c>
      <c r="C3" s="19" t="s">
        <v>28</v>
      </c>
      <c r="D3" s="19" t="s">
        <v>23</v>
      </c>
      <c r="E3" s="3" t="s">
        <v>0</v>
      </c>
      <c r="F3" s="3">
        <v>974</v>
      </c>
      <c r="H3">
        <f t="shared" si="0"/>
        <v>2.9885589568786157</v>
      </c>
      <c r="J3">
        <v>2020</v>
      </c>
    </row>
    <row r="4" spans="1:10" ht="15" hidden="1" thickBot="1">
      <c r="B4" s="19">
        <v>240</v>
      </c>
      <c r="C4" s="19" t="s">
        <v>28</v>
      </c>
      <c r="D4" s="19" t="s">
        <v>23</v>
      </c>
      <c r="E4" s="3" t="s">
        <v>4</v>
      </c>
      <c r="F4" s="20">
        <v>5.9</v>
      </c>
      <c r="H4">
        <f t="shared" si="0"/>
        <v>0.77085201164214423</v>
      </c>
      <c r="J4">
        <v>2020</v>
      </c>
    </row>
    <row r="5" spans="1:10" hidden="1">
      <c r="B5" s="19">
        <v>240</v>
      </c>
      <c r="C5" s="19" t="s">
        <v>28</v>
      </c>
      <c r="D5" s="19" t="s">
        <v>23</v>
      </c>
      <c r="E5" s="3" t="s">
        <v>4</v>
      </c>
      <c r="F5" s="21">
        <v>19.5</v>
      </c>
      <c r="H5">
        <f t="shared" si="0"/>
        <v>1.2900346113625181</v>
      </c>
      <c r="J5">
        <v>2020</v>
      </c>
    </row>
    <row r="6" spans="1:10" hidden="1">
      <c r="B6" s="19">
        <v>240</v>
      </c>
      <c r="C6" s="19" t="s">
        <v>28</v>
      </c>
      <c r="D6" s="19" t="s">
        <v>23</v>
      </c>
      <c r="E6" s="3" t="s">
        <v>3</v>
      </c>
      <c r="F6" s="3">
        <v>0.09</v>
      </c>
      <c r="H6">
        <f t="shared" si="0"/>
        <v>-1.0457574905606752</v>
      </c>
      <c r="J6">
        <v>2020</v>
      </c>
    </row>
    <row r="7" spans="1:10" hidden="1">
      <c r="B7" s="19">
        <v>240</v>
      </c>
      <c r="C7" s="19" t="s">
        <v>28</v>
      </c>
      <c r="D7" s="19" t="s">
        <v>23</v>
      </c>
      <c r="E7" s="3" t="s">
        <v>3</v>
      </c>
      <c r="F7" s="3">
        <v>0.17</v>
      </c>
      <c r="H7">
        <f t="shared" si="0"/>
        <v>-0.769551078621726</v>
      </c>
      <c r="J7">
        <v>2020</v>
      </c>
    </row>
    <row r="8" spans="1:10" hidden="1">
      <c r="B8" s="19">
        <v>240</v>
      </c>
      <c r="C8" s="19" t="s">
        <v>28</v>
      </c>
      <c r="D8" s="19" t="s">
        <v>23</v>
      </c>
      <c r="E8" s="3" t="s">
        <v>62</v>
      </c>
      <c r="F8" s="3">
        <v>0.09</v>
      </c>
      <c r="H8">
        <f t="shared" si="0"/>
        <v>-1.0457574905606752</v>
      </c>
      <c r="J8">
        <v>2020</v>
      </c>
    </row>
    <row r="9" spans="1:10" hidden="1">
      <c r="B9" s="19">
        <v>240</v>
      </c>
      <c r="C9" s="19" t="s">
        <v>28</v>
      </c>
      <c r="D9" s="19" t="s">
        <v>23</v>
      </c>
      <c r="E9" s="3" t="s">
        <v>62</v>
      </c>
      <c r="F9" s="3">
        <v>0.09</v>
      </c>
      <c r="H9">
        <f t="shared" si="0"/>
        <v>-1.0457574905606752</v>
      </c>
      <c r="J9">
        <v>2020</v>
      </c>
    </row>
    <row r="10" spans="1:10" hidden="1">
      <c r="B10" s="19">
        <v>240</v>
      </c>
      <c r="C10" s="19" t="s">
        <v>28</v>
      </c>
      <c r="D10" s="19" t="s">
        <v>23</v>
      </c>
      <c r="E10" s="3" t="s">
        <v>63</v>
      </c>
      <c r="F10" s="3">
        <v>5.79</v>
      </c>
      <c r="H10">
        <f t="shared" si="0"/>
        <v>0.76267856372743625</v>
      </c>
      <c r="J10">
        <v>2020</v>
      </c>
    </row>
    <row r="11" spans="1:10" hidden="1">
      <c r="B11" s="19">
        <v>240</v>
      </c>
      <c r="C11" s="19" t="s">
        <v>28</v>
      </c>
      <c r="D11" s="19" t="s">
        <v>23</v>
      </c>
      <c r="E11" s="3" t="s">
        <v>63</v>
      </c>
      <c r="F11" s="3">
        <v>11</v>
      </c>
      <c r="H11">
        <f t="shared" si="0"/>
        <v>1.0413926851582251</v>
      </c>
      <c r="J11">
        <v>2020</v>
      </c>
    </row>
    <row r="12" spans="1:10" hidden="1">
      <c r="B12" s="19">
        <v>240</v>
      </c>
      <c r="C12" s="19" t="s">
        <v>28</v>
      </c>
      <c r="D12" s="19" t="s">
        <v>23</v>
      </c>
      <c r="E12" s="3" t="s">
        <v>1</v>
      </c>
      <c r="F12" s="3">
        <v>78.39</v>
      </c>
      <c r="H12">
        <f t="shared" si="0"/>
        <v>1.8942606644469882</v>
      </c>
      <c r="J12">
        <v>2020</v>
      </c>
    </row>
    <row r="13" spans="1:10" hidden="1">
      <c r="B13" s="19">
        <v>240</v>
      </c>
      <c r="C13" s="19" t="s">
        <v>28</v>
      </c>
      <c r="D13" s="19" t="s">
        <v>23</v>
      </c>
      <c r="E13" s="3" t="s">
        <v>1</v>
      </c>
      <c r="F13" s="3">
        <v>195</v>
      </c>
      <c r="H13">
        <f t="shared" si="0"/>
        <v>2.2900346113625178</v>
      </c>
      <c r="J13">
        <v>2020</v>
      </c>
    </row>
    <row r="14" spans="1:10">
      <c r="B14" s="19">
        <v>240</v>
      </c>
      <c r="C14" s="19" t="s">
        <v>28</v>
      </c>
      <c r="D14" s="19" t="s">
        <v>23</v>
      </c>
      <c r="E14" s="3" t="s">
        <v>27</v>
      </c>
      <c r="F14" s="3">
        <v>0.14000000000000001</v>
      </c>
      <c r="H14">
        <f t="shared" si="0"/>
        <v>-0.85387196432176193</v>
      </c>
      <c r="J14">
        <v>2020</v>
      </c>
    </row>
    <row r="15" spans="1:10">
      <c r="B15" s="19">
        <v>240</v>
      </c>
      <c r="C15" s="19" t="s">
        <v>28</v>
      </c>
      <c r="D15" s="19" t="s">
        <v>23</v>
      </c>
      <c r="E15" s="3" t="s">
        <v>27</v>
      </c>
      <c r="F15" s="3">
        <v>0.13</v>
      </c>
      <c r="H15">
        <f t="shared" si="0"/>
        <v>-0.88605664769316317</v>
      </c>
      <c r="J15">
        <v>2020</v>
      </c>
    </row>
    <row r="16" spans="1:10" hidden="1">
      <c r="B16" s="19">
        <v>240</v>
      </c>
      <c r="C16" s="19" t="s">
        <v>28</v>
      </c>
      <c r="D16" s="19" t="s">
        <v>23</v>
      </c>
      <c r="E16" s="3" t="s">
        <v>12</v>
      </c>
      <c r="F16" s="3">
        <v>4.8899999999999997</v>
      </c>
      <c r="H16">
        <f t="shared" si="0"/>
        <v>0.68930885912362017</v>
      </c>
      <c r="J16">
        <v>2020</v>
      </c>
    </row>
    <row r="17" spans="2:10" hidden="1">
      <c r="B17" s="19">
        <v>240</v>
      </c>
      <c r="C17" s="19" t="s">
        <v>28</v>
      </c>
      <c r="D17" s="19" t="s">
        <v>23</v>
      </c>
      <c r="E17" s="3" t="s">
        <v>12</v>
      </c>
      <c r="F17" s="3">
        <v>12.4</v>
      </c>
      <c r="H17">
        <f t="shared" si="0"/>
        <v>1.0934216851622351</v>
      </c>
      <c r="J17">
        <v>2020</v>
      </c>
    </row>
    <row r="18" spans="2:10" ht="15" hidden="1">
      <c r="B18" s="19">
        <v>240</v>
      </c>
      <c r="C18" s="19" t="s">
        <v>28</v>
      </c>
      <c r="D18" s="19" t="s">
        <v>23</v>
      </c>
      <c r="E18" s="6" t="s">
        <v>13</v>
      </c>
      <c r="F18" s="22">
        <v>0.94</v>
      </c>
      <c r="H18">
        <f t="shared" si="0"/>
        <v>-2.6872146400301365E-2</v>
      </c>
      <c r="J18">
        <v>2020</v>
      </c>
    </row>
    <row r="19" spans="2:10" ht="15" hidden="1">
      <c r="B19" s="19">
        <v>240</v>
      </c>
      <c r="C19" s="19" t="s">
        <v>28</v>
      </c>
      <c r="D19" s="19" t="s">
        <v>23</v>
      </c>
      <c r="E19" s="6" t="s">
        <v>13</v>
      </c>
      <c r="F19" s="22">
        <v>3.59</v>
      </c>
      <c r="H19">
        <f t="shared" si="0"/>
        <v>0.55509444857831913</v>
      </c>
      <c r="J19">
        <v>2020</v>
      </c>
    </row>
    <row r="20" spans="2:10" hidden="1">
      <c r="B20" s="19">
        <v>240</v>
      </c>
      <c r="C20" s="19" t="s">
        <v>28</v>
      </c>
      <c r="D20" s="19" t="s">
        <v>23</v>
      </c>
      <c r="E20" s="3" t="s">
        <v>64</v>
      </c>
      <c r="F20" s="3">
        <v>27.6</v>
      </c>
      <c r="H20">
        <f t="shared" si="0"/>
        <v>1.4409090820652177</v>
      </c>
      <c r="J20">
        <v>2020</v>
      </c>
    </row>
    <row r="21" spans="2:10" hidden="1">
      <c r="B21" s="19">
        <v>240</v>
      </c>
      <c r="C21" s="19" t="s">
        <v>28</v>
      </c>
      <c r="D21" s="19" t="s">
        <v>23</v>
      </c>
      <c r="E21" s="3" t="s">
        <v>64</v>
      </c>
      <c r="F21" s="3">
        <v>63.3</v>
      </c>
      <c r="H21">
        <f t="shared" si="0"/>
        <v>1.801403710017355</v>
      </c>
      <c r="J21">
        <v>2020</v>
      </c>
    </row>
    <row r="22" spans="2:10" hidden="1">
      <c r="B22" s="19">
        <v>240</v>
      </c>
      <c r="C22" s="19" t="s">
        <v>28</v>
      </c>
      <c r="D22" s="19" t="s">
        <v>23</v>
      </c>
      <c r="E22" s="3" t="s">
        <v>65</v>
      </c>
      <c r="F22" s="3">
        <v>0.11</v>
      </c>
      <c r="H22">
        <f t="shared" si="0"/>
        <v>-0.95860731484177497</v>
      </c>
      <c r="J22">
        <v>2020</v>
      </c>
    </row>
    <row r="23" spans="2:10" hidden="1">
      <c r="B23" s="19">
        <v>240</v>
      </c>
      <c r="C23" s="19" t="s">
        <v>28</v>
      </c>
      <c r="D23" s="19" t="s">
        <v>23</v>
      </c>
      <c r="E23" s="3" t="s">
        <v>65</v>
      </c>
      <c r="F23" s="3">
        <v>0.14000000000000001</v>
      </c>
      <c r="H23">
        <f t="shared" si="0"/>
        <v>-0.85387196432176193</v>
      </c>
      <c r="J23">
        <v>2020</v>
      </c>
    </row>
    <row r="24" spans="2:10" hidden="1">
      <c r="B24" s="19">
        <v>240</v>
      </c>
      <c r="C24" s="19" t="s">
        <v>28</v>
      </c>
      <c r="D24" s="19" t="s">
        <v>23</v>
      </c>
      <c r="E24" s="3" t="s">
        <v>66</v>
      </c>
      <c r="F24" s="3">
        <v>0.12</v>
      </c>
      <c r="H24">
        <f t="shared" si="0"/>
        <v>-0.92081875395237522</v>
      </c>
      <c r="J24">
        <v>2020</v>
      </c>
    </row>
    <row r="25" spans="2:10" hidden="1">
      <c r="B25" s="19">
        <v>240</v>
      </c>
      <c r="C25" s="19" t="s">
        <v>28</v>
      </c>
      <c r="D25" s="19" t="s">
        <v>23</v>
      </c>
      <c r="E25" s="3" t="s">
        <v>66</v>
      </c>
      <c r="F25" s="3">
        <v>0.11</v>
      </c>
      <c r="H25">
        <f t="shared" si="0"/>
        <v>-0.95860731484177497</v>
      </c>
      <c r="J25">
        <v>2020</v>
      </c>
    </row>
    <row r="26" spans="2:10" hidden="1">
      <c r="B26" s="19">
        <v>240</v>
      </c>
      <c r="C26" s="19" t="s">
        <v>28</v>
      </c>
      <c r="D26" s="19" t="s">
        <v>23</v>
      </c>
      <c r="E26" s="3" t="s">
        <v>67</v>
      </c>
      <c r="F26" s="3">
        <v>0.04</v>
      </c>
      <c r="H26">
        <f t="shared" si="0"/>
        <v>-1.3979400086720375</v>
      </c>
      <c r="J26">
        <v>2020</v>
      </c>
    </row>
    <row r="27" spans="2:10" hidden="1">
      <c r="B27" s="19">
        <v>240</v>
      </c>
      <c r="C27" s="19" t="s">
        <v>28</v>
      </c>
      <c r="D27" s="19" t="s">
        <v>23</v>
      </c>
      <c r="E27" s="3" t="s">
        <v>67</v>
      </c>
      <c r="F27" s="3">
        <v>0.12</v>
      </c>
      <c r="H27">
        <f t="shared" si="0"/>
        <v>-0.92081875395237522</v>
      </c>
      <c r="J27">
        <v>2020</v>
      </c>
    </row>
    <row r="28" spans="2:10" ht="15" hidden="1">
      <c r="B28" t="s">
        <v>172</v>
      </c>
      <c r="C28" s="19" t="s">
        <v>28</v>
      </c>
      <c r="D28" s="19" t="s">
        <v>23</v>
      </c>
      <c r="E28" s="6" t="s">
        <v>58</v>
      </c>
      <c r="F28" s="10">
        <v>0.21</v>
      </c>
      <c r="H28">
        <f t="shared" si="0"/>
        <v>-0.6777807052660807</v>
      </c>
      <c r="J28">
        <v>2020</v>
      </c>
    </row>
    <row r="29" spans="2:10" ht="15" hidden="1">
      <c r="C29" s="19" t="s">
        <v>28</v>
      </c>
      <c r="D29" s="19" t="s">
        <v>23</v>
      </c>
      <c r="E29" s="6" t="s">
        <v>58</v>
      </c>
      <c r="F29" s="10">
        <v>0.1</v>
      </c>
      <c r="H29">
        <f t="shared" si="0"/>
        <v>-1</v>
      </c>
      <c r="J29">
        <v>2020</v>
      </c>
    </row>
    <row r="30" spans="2:10" ht="15" hidden="1">
      <c r="C30" s="19" t="s">
        <v>28</v>
      </c>
      <c r="D30" s="19" t="s">
        <v>23</v>
      </c>
      <c r="E30" s="6" t="s">
        <v>58</v>
      </c>
      <c r="F30" s="10">
        <v>0.27</v>
      </c>
      <c r="H30">
        <f t="shared" si="0"/>
        <v>-0.56863623584101264</v>
      </c>
      <c r="J30">
        <v>2020</v>
      </c>
    </row>
    <row r="31" spans="2:10" ht="15" hidden="1">
      <c r="C31" s="19" t="s">
        <v>28</v>
      </c>
      <c r="D31" s="19" t="s">
        <v>23</v>
      </c>
      <c r="E31" s="6" t="s">
        <v>58</v>
      </c>
      <c r="F31" s="10">
        <v>0.34</v>
      </c>
      <c r="H31">
        <f t="shared" si="0"/>
        <v>-0.46852108295774486</v>
      </c>
      <c r="J31">
        <v>2020</v>
      </c>
    </row>
    <row r="32" spans="2:10" ht="15" hidden="1">
      <c r="C32" s="19" t="s">
        <v>28</v>
      </c>
      <c r="D32" s="19" t="s">
        <v>23</v>
      </c>
      <c r="E32" s="6" t="s">
        <v>58</v>
      </c>
      <c r="F32" s="10">
        <v>0.34</v>
      </c>
      <c r="H32">
        <f t="shared" si="0"/>
        <v>-0.46852108295774486</v>
      </c>
      <c r="J32">
        <v>2020</v>
      </c>
    </row>
    <row r="33" spans="3:10" ht="15" hidden="1">
      <c r="C33" s="19" t="s">
        <v>28</v>
      </c>
      <c r="D33" s="19" t="s">
        <v>23</v>
      </c>
      <c r="E33" s="6" t="s">
        <v>58</v>
      </c>
      <c r="F33" s="10">
        <v>0.22</v>
      </c>
      <c r="H33">
        <f t="shared" si="0"/>
        <v>-0.65757731917779372</v>
      </c>
      <c r="J33">
        <v>2020</v>
      </c>
    </row>
    <row r="34" spans="3:10" ht="15" hidden="1">
      <c r="C34" s="19" t="s">
        <v>28</v>
      </c>
      <c r="D34" s="19" t="s">
        <v>23</v>
      </c>
      <c r="E34" s="6" t="s">
        <v>58</v>
      </c>
      <c r="F34" s="10">
        <v>0.38</v>
      </c>
      <c r="H34">
        <f t="shared" si="0"/>
        <v>-0.42021640338318983</v>
      </c>
      <c r="J34">
        <v>2020</v>
      </c>
    </row>
    <row r="35" spans="3:10" ht="15" hidden="1">
      <c r="C35" s="19" t="s">
        <v>28</v>
      </c>
      <c r="D35" s="19" t="s">
        <v>23</v>
      </c>
      <c r="E35" s="6" t="s">
        <v>58</v>
      </c>
      <c r="F35" s="10">
        <v>0.41</v>
      </c>
      <c r="H35">
        <f t="shared" si="0"/>
        <v>-0.38721614328026455</v>
      </c>
      <c r="J35">
        <v>2020</v>
      </c>
    </row>
    <row r="36" spans="3:10" ht="15.75" hidden="1" thickBot="1">
      <c r="C36" s="19" t="s">
        <v>28</v>
      </c>
      <c r="D36" s="19" t="s">
        <v>23</v>
      </c>
      <c r="E36" s="6" t="s">
        <v>58</v>
      </c>
      <c r="F36" s="23">
        <v>0.12</v>
      </c>
      <c r="H36">
        <f t="shared" si="0"/>
        <v>-0.92081875395237522</v>
      </c>
      <c r="J36">
        <v>2020</v>
      </c>
    </row>
    <row r="37" spans="3:10" ht="15" hidden="1">
      <c r="C37" s="19" t="s">
        <v>28</v>
      </c>
      <c r="D37" s="19" t="s">
        <v>23</v>
      </c>
      <c r="E37" s="6" t="s">
        <v>58</v>
      </c>
      <c r="F37" s="24">
        <v>0.16</v>
      </c>
      <c r="H37">
        <f t="shared" si="0"/>
        <v>-0.79588001734407521</v>
      </c>
      <c r="J37">
        <v>2020</v>
      </c>
    </row>
    <row r="38" spans="3:10" ht="15" hidden="1">
      <c r="C38" s="19" t="s">
        <v>28</v>
      </c>
      <c r="D38" s="19" t="s">
        <v>23</v>
      </c>
      <c r="E38" s="6" t="s">
        <v>58</v>
      </c>
      <c r="F38" s="10">
        <v>0.21</v>
      </c>
      <c r="H38">
        <f t="shared" si="0"/>
        <v>-0.6777807052660807</v>
      </c>
      <c r="J38">
        <v>2020</v>
      </c>
    </row>
    <row r="39" spans="3:10" ht="15" hidden="1">
      <c r="C39" s="19" t="s">
        <v>28</v>
      </c>
      <c r="D39" s="19" t="s">
        <v>23</v>
      </c>
      <c r="E39" s="6" t="s">
        <v>58</v>
      </c>
      <c r="F39" s="10">
        <v>0.14000000000000001</v>
      </c>
      <c r="H39">
        <f t="shared" si="0"/>
        <v>-0.85387196432176193</v>
      </c>
      <c r="J39">
        <v>2020</v>
      </c>
    </row>
    <row r="40" spans="3:10" ht="15" hidden="1">
      <c r="C40" s="19" t="s">
        <v>28</v>
      </c>
      <c r="D40" s="19" t="s">
        <v>23</v>
      </c>
      <c r="E40" s="6" t="s">
        <v>58</v>
      </c>
      <c r="F40" s="10">
        <v>0.16</v>
      </c>
      <c r="H40">
        <f t="shared" si="0"/>
        <v>-0.79588001734407521</v>
      </c>
      <c r="J40">
        <v>2020</v>
      </c>
    </row>
    <row r="41" spans="3:10" ht="15" hidden="1">
      <c r="C41" s="19" t="s">
        <v>28</v>
      </c>
      <c r="D41" s="19" t="s">
        <v>23</v>
      </c>
      <c r="E41" s="6" t="s">
        <v>58</v>
      </c>
      <c r="F41" s="10">
        <v>0.32</v>
      </c>
      <c r="H41">
        <f t="shared" si="0"/>
        <v>-0.49485002168009401</v>
      </c>
      <c r="J41">
        <v>2020</v>
      </c>
    </row>
    <row r="42" spans="3:10" ht="15" hidden="1">
      <c r="C42" s="19" t="s">
        <v>28</v>
      </c>
      <c r="D42" s="19" t="s">
        <v>23</v>
      </c>
      <c r="E42" s="6" t="s">
        <v>58</v>
      </c>
      <c r="F42" s="10">
        <v>1.82</v>
      </c>
      <c r="H42">
        <f t="shared" si="0"/>
        <v>0.26007138798507479</v>
      </c>
      <c r="J42">
        <v>2020</v>
      </c>
    </row>
    <row r="43" spans="3:10" ht="15" hidden="1">
      <c r="C43" s="19" t="s">
        <v>28</v>
      </c>
      <c r="D43" s="19" t="s">
        <v>23</v>
      </c>
      <c r="E43" s="6" t="s">
        <v>58</v>
      </c>
      <c r="F43" s="10">
        <v>0.43</v>
      </c>
      <c r="H43">
        <f t="shared" si="0"/>
        <v>-0.36653154442041347</v>
      </c>
      <c r="J43">
        <v>2020</v>
      </c>
    </row>
    <row r="44" spans="3:10" ht="15" hidden="1">
      <c r="C44" s="19" t="s">
        <v>28</v>
      </c>
      <c r="D44" s="19" t="s">
        <v>23</v>
      </c>
      <c r="E44" s="6" t="s">
        <v>58</v>
      </c>
      <c r="F44" s="10">
        <v>0.24</v>
      </c>
      <c r="H44">
        <f t="shared" si="0"/>
        <v>-0.61978875828839397</v>
      </c>
      <c r="J44">
        <v>2020</v>
      </c>
    </row>
    <row r="45" spans="3:10" ht="15" hidden="1">
      <c r="C45" s="19" t="s">
        <v>28</v>
      </c>
      <c r="D45" s="19" t="s">
        <v>23</v>
      </c>
      <c r="E45" s="6" t="s">
        <v>58</v>
      </c>
      <c r="F45" s="10">
        <v>0.31</v>
      </c>
      <c r="H45">
        <f t="shared" si="0"/>
        <v>-0.50863830616572736</v>
      </c>
      <c r="J45">
        <v>2020</v>
      </c>
    </row>
    <row r="46" spans="3:10" ht="15" hidden="1">
      <c r="C46" s="19" t="s">
        <v>28</v>
      </c>
      <c r="D46" s="19" t="s">
        <v>23</v>
      </c>
      <c r="E46" s="6" t="s">
        <v>58</v>
      </c>
      <c r="F46" s="10">
        <v>0.25</v>
      </c>
      <c r="H46">
        <f t="shared" si="0"/>
        <v>-0.6020599913279624</v>
      </c>
      <c r="J46">
        <v>2020</v>
      </c>
    </row>
    <row r="47" spans="3:10" ht="15" hidden="1">
      <c r="C47" s="19" t="s">
        <v>28</v>
      </c>
      <c r="D47" s="19" t="s">
        <v>23</v>
      </c>
      <c r="E47" s="6" t="s">
        <v>58</v>
      </c>
      <c r="F47" s="10">
        <v>0.32</v>
      </c>
      <c r="H47">
        <f t="shared" si="0"/>
        <v>-0.49485002168009401</v>
      </c>
      <c r="J47">
        <v>2020</v>
      </c>
    </row>
    <row r="48" spans="3:10" ht="15" hidden="1">
      <c r="C48" s="19" t="s">
        <v>28</v>
      </c>
      <c r="D48" s="19" t="s">
        <v>23</v>
      </c>
      <c r="E48" s="6" t="s">
        <v>58</v>
      </c>
      <c r="F48" s="10">
        <v>0.22</v>
      </c>
      <c r="H48">
        <f t="shared" si="0"/>
        <v>-0.65757731917779372</v>
      </c>
      <c r="J48">
        <v>2020</v>
      </c>
    </row>
    <row r="49" spans="3:10" ht="15" hidden="1">
      <c r="C49" s="19" t="s">
        <v>28</v>
      </c>
      <c r="D49" s="19" t="s">
        <v>23</v>
      </c>
      <c r="E49" s="6" t="s">
        <v>58</v>
      </c>
      <c r="F49" s="10">
        <v>2.1800000000000002</v>
      </c>
      <c r="H49">
        <f t="shared" si="0"/>
        <v>0.33845649360460484</v>
      </c>
      <c r="J49">
        <v>2020</v>
      </c>
    </row>
    <row r="50" spans="3:10" ht="15" hidden="1">
      <c r="C50" s="19" t="s">
        <v>28</v>
      </c>
      <c r="D50" s="19" t="s">
        <v>23</v>
      </c>
      <c r="E50" s="6" t="s">
        <v>58</v>
      </c>
      <c r="F50" s="10">
        <v>1.39</v>
      </c>
      <c r="H50">
        <f t="shared" si="0"/>
        <v>0.14301480025409505</v>
      </c>
      <c r="J50">
        <v>2020</v>
      </c>
    </row>
    <row r="51" spans="3:10" ht="15" hidden="1">
      <c r="C51" s="19" t="s">
        <v>28</v>
      </c>
      <c r="D51" s="19" t="s">
        <v>23</v>
      </c>
      <c r="E51" s="6" t="s">
        <v>58</v>
      </c>
      <c r="F51" s="10">
        <v>0.24</v>
      </c>
      <c r="H51">
        <f t="shared" si="0"/>
        <v>-0.61978875828839397</v>
      </c>
      <c r="J51">
        <v>2020</v>
      </c>
    </row>
    <row r="52" spans="3:10" ht="15" hidden="1">
      <c r="C52" s="19" t="s">
        <v>28</v>
      </c>
      <c r="D52" s="19" t="s">
        <v>23</v>
      </c>
      <c r="E52" s="6" t="s">
        <v>58</v>
      </c>
      <c r="F52" s="10">
        <v>0.3</v>
      </c>
      <c r="H52">
        <f t="shared" si="0"/>
        <v>-0.52287874528033762</v>
      </c>
      <c r="J52">
        <v>2020</v>
      </c>
    </row>
    <row r="53" spans="3:10" ht="15" hidden="1">
      <c r="C53" s="19" t="s">
        <v>28</v>
      </c>
      <c r="D53" s="19" t="s">
        <v>23</v>
      </c>
      <c r="E53" s="6" t="s">
        <v>58</v>
      </c>
      <c r="F53" s="10">
        <v>0.31</v>
      </c>
      <c r="H53">
        <f t="shared" si="0"/>
        <v>-0.50863830616572736</v>
      </c>
      <c r="J53">
        <v>2020</v>
      </c>
    </row>
    <row r="54" spans="3:10" ht="15" hidden="1">
      <c r="C54" s="19" t="s">
        <v>28</v>
      </c>
      <c r="D54" s="19" t="s">
        <v>23</v>
      </c>
      <c r="E54" s="6" t="s">
        <v>58</v>
      </c>
      <c r="F54" s="10">
        <v>0.25</v>
      </c>
      <c r="H54">
        <f t="shared" si="0"/>
        <v>-0.6020599913279624</v>
      </c>
      <c r="J54">
        <v>2020</v>
      </c>
    </row>
    <row r="55" spans="3:10" ht="15" hidden="1">
      <c r="C55" s="19" t="s">
        <v>28</v>
      </c>
      <c r="D55" s="19" t="s">
        <v>23</v>
      </c>
      <c r="E55" s="6" t="s">
        <v>58</v>
      </c>
      <c r="F55" s="10">
        <v>0.38</v>
      </c>
      <c r="H55">
        <f t="shared" si="0"/>
        <v>-0.42021640338318983</v>
      </c>
      <c r="J55">
        <v>2020</v>
      </c>
    </row>
    <row r="56" spans="3:10" ht="15" hidden="1">
      <c r="C56" s="19" t="s">
        <v>28</v>
      </c>
      <c r="D56" s="19" t="s">
        <v>23</v>
      </c>
      <c r="E56" s="6" t="s">
        <v>58</v>
      </c>
      <c r="F56" s="10">
        <v>0.68</v>
      </c>
      <c r="H56">
        <f t="shared" si="0"/>
        <v>-0.16749108729376366</v>
      </c>
      <c r="J56">
        <v>2020</v>
      </c>
    </row>
    <row r="57" spans="3:10" ht="15" hidden="1">
      <c r="C57" s="19" t="s">
        <v>28</v>
      </c>
      <c r="D57" s="19" t="s">
        <v>23</v>
      </c>
      <c r="E57" s="6" t="s">
        <v>58</v>
      </c>
      <c r="F57" s="10">
        <v>0.3</v>
      </c>
      <c r="H57">
        <f t="shared" si="0"/>
        <v>-0.52287874528033762</v>
      </c>
      <c r="J57">
        <v>2020</v>
      </c>
    </row>
    <row r="58" spans="3:10" ht="15" hidden="1">
      <c r="C58" s="19" t="s">
        <v>28</v>
      </c>
      <c r="D58" s="19" t="s">
        <v>23</v>
      </c>
      <c r="E58" s="6" t="s">
        <v>58</v>
      </c>
      <c r="F58" s="10">
        <v>0.37</v>
      </c>
      <c r="H58">
        <f t="shared" si="0"/>
        <v>-0.43179827593300502</v>
      </c>
      <c r="J58">
        <v>2020</v>
      </c>
    </row>
    <row r="59" spans="3:10" ht="15" hidden="1">
      <c r="C59" s="19" t="s">
        <v>28</v>
      </c>
      <c r="D59" s="19" t="s">
        <v>23</v>
      </c>
      <c r="E59" s="6" t="s">
        <v>58</v>
      </c>
      <c r="F59" s="10">
        <v>0.31</v>
      </c>
      <c r="H59">
        <f t="shared" si="0"/>
        <v>-0.50863830616572736</v>
      </c>
      <c r="J59">
        <v>2020</v>
      </c>
    </row>
    <row r="60" spans="3:10" ht="15" hidden="1">
      <c r="C60" s="19" t="s">
        <v>28</v>
      </c>
      <c r="D60" s="19" t="s">
        <v>23</v>
      </c>
      <c r="E60" s="6" t="s">
        <v>68</v>
      </c>
      <c r="F60" s="10">
        <v>0.89</v>
      </c>
      <c r="H60">
        <f t="shared" si="0"/>
        <v>-5.0609993355087209E-2</v>
      </c>
      <c r="J60">
        <v>2020</v>
      </c>
    </row>
    <row r="61" spans="3:10" ht="15" hidden="1">
      <c r="C61" s="19" t="s">
        <v>28</v>
      </c>
      <c r="D61" s="19" t="s">
        <v>23</v>
      </c>
      <c r="E61" s="6" t="s">
        <v>68</v>
      </c>
      <c r="F61" s="10">
        <v>1.1000000000000001</v>
      </c>
      <c r="H61">
        <f t="shared" si="0"/>
        <v>4.1392685158225077E-2</v>
      </c>
      <c r="J61">
        <v>2020</v>
      </c>
    </row>
    <row r="62" spans="3:10" ht="15" hidden="1">
      <c r="C62" s="19" t="s">
        <v>28</v>
      </c>
      <c r="D62" s="19" t="s">
        <v>23</v>
      </c>
      <c r="E62" s="6" t="s">
        <v>68</v>
      </c>
      <c r="F62" s="10">
        <v>0.22</v>
      </c>
      <c r="H62">
        <f t="shared" si="0"/>
        <v>-0.65757731917779372</v>
      </c>
      <c r="J62">
        <v>2020</v>
      </c>
    </row>
    <row r="63" spans="3:10" ht="15" hidden="1">
      <c r="C63" s="19" t="s">
        <v>28</v>
      </c>
      <c r="D63" s="19" t="s">
        <v>23</v>
      </c>
      <c r="E63" s="6" t="s">
        <v>68</v>
      </c>
      <c r="F63" s="10">
        <v>0.68</v>
      </c>
      <c r="H63">
        <f t="shared" si="0"/>
        <v>-0.16749108729376366</v>
      </c>
      <c r="J63">
        <v>2020</v>
      </c>
    </row>
    <row r="64" spans="3:10" ht="15" hidden="1">
      <c r="C64" s="19" t="s">
        <v>28</v>
      </c>
      <c r="D64" s="19" t="s">
        <v>23</v>
      </c>
      <c r="E64" s="6" t="s">
        <v>68</v>
      </c>
      <c r="F64" s="10">
        <v>1.55</v>
      </c>
      <c r="H64">
        <f t="shared" si="0"/>
        <v>0.1903316981702915</v>
      </c>
      <c r="J64">
        <v>2020</v>
      </c>
    </row>
    <row r="65" spans="3:10" ht="15" hidden="1">
      <c r="C65" s="19" t="s">
        <v>28</v>
      </c>
      <c r="D65" s="19" t="s">
        <v>23</v>
      </c>
      <c r="E65" s="6" t="s">
        <v>68</v>
      </c>
      <c r="F65" s="10">
        <v>1.26</v>
      </c>
      <c r="H65">
        <f t="shared" si="0"/>
        <v>0.10037054511756291</v>
      </c>
      <c r="J65">
        <v>2020</v>
      </c>
    </row>
    <row r="66" spans="3:10" ht="15" hidden="1">
      <c r="C66" s="19" t="s">
        <v>28</v>
      </c>
      <c r="D66" s="19" t="s">
        <v>23</v>
      </c>
      <c r="E66" s="6" t="s">
        <v>68</v>
      </c>
      <c r="F66" s="10">
        <v>0.77</v>
      </c>
      <c r="H66">
        <f t="shared" ref="H66:H129" si="1">LOG(F66)</f>
        <v>-0.11350927482751812</v>
      </c>
      <c r="J66">
        <v>2020</v>
      </c>
    </row>
    <row r="67" spans="3:10" ht="15" hidden="1">
      <c r="C67" s="19" t="s">
        <v>28</v>
      </c>
      <c r="D67" s="19" t="s">
        <v>23</v>
      </c>
      <c r="E67" s="6" t="s">
        <v>68</v>
      </c>
      <c r="F67" s="10">
        <v>2</v>
      </c>
      <c r="H67">
        <f t="shared" si="1"/>
        <v>0.3010299956639812</v>
      </c>
      <c r="J67">
        <v>2020</v>
      </c>
    </row>
    <row r="68" spans="3:10" ht="15.75" hidden="1" thickBot="1">
      <c r="C68" s="19" t="s">
        <v>28</v>
      </c>
      <c r="D68" s="19" t="s">
        <v>23</v>
      </c>
      <c r="E68" s="6" t="s">
        <v>68</v>
      </c>
      <c r="F68" s="23">
        <v>0.97</v>
      </c>
      <c r="H68">
        <f t="shared" si="1"/>
        <v>-1.322826573375516E-2</v>
      </c>
      <c r="J68">
        <v>2020</v>
      </c>
    </row>
    <row r="69" spans="3:10" ht="15" hidden="1">
      <c r="C69" s="19" t="s">
        <v>28</v>
      </c>
      <c r="D69" s="19" t="s">
        <v>23</v>
      </c>
      <c r="E69" s="6" t="s">
        <v>68</v>
      </c>
      <c r="F69" s="10">
        <v>2.33</v>
      </c>
      <c r="H69">
        <f t="shared" si="1"/>
        <v>0.36735592102601899</v>
      </c>
      <c r="J69">
        <v>2020</v>
      </c>
    </row>
    <row r="70" spans="3:10" ht="15" hidden="1">
      <c r="C70" s="19" t="s">
        <v>28</v>
      </c>
      <c r="D70" s="19" t="s">
        <v>23</v>
      </c>
      <c r="E70" s="6" t="s">
        <v>68</v>
      </c>
      <c r="F70" s="10">
        <v>1.7</v>
      </c>
      <c r="H70">
        <f t="shared" si="1"/>
        <v>0.23044892137827391</v>
      </c>
      <c r="J70">
        <v>2020</v>
      </c>
    </row>
    <row r="71" spans="3:10" ht="15" hidden="1">
      <c r="C71" s="19" t="s">
        <v>28</v>
      </c>
      <c r="D71" s="19" t="s">
        <v>23</v>
      </c>
      <c r="E71" s="6" t="s">
        <v>68</v>
      </c>
      <c r="F71" s="10">
        <v>2.4900000000000002</v>
      </c>
      <c r="H71">
        <f t="shared" si="1"/>
        <v>0.3961993470957364</v>
      </c>
      <c r="J71">
        <v>2020</v>
      </c>
    </row>
    <row r="72" spans="3:10" ht="15" hidden="1">
      <c r="C72" s="19" t="s">
        <v>28</v>
      </c>
      <c r="D72" s="19" t="s">
        <v>23</v>
      </c>
      <c r="E72" s="6" t="s">
        <v>68</v>
      </c>
      <c r="F72" s="10">
        <v>0.73</v>
      </c>
      <c r="H72">
        <f t="shared" si="1"/>
        <v>-0.13667713987954411</v>
      </c>
      <c r="J72">
        <v>2020</v>
      </c>
    </row>
    <row r="73" spans="3:10" ht="15" hidden="1">
      <c r="C73" s="19" t="s">
        <v>28</v>
      </c>
      <c r="D73" s="19" t="s">
        <v>23</v>
      </c>
      <c r="E73" s="6" t="s">
        <v>68</v>
      </c>
      <c r="F73" s="10">
        <v>0.78</v>
      </c>
      <c r="H73">
        <f t="shared" si="1"/>
        <v>-0.10790539730951958</v>
      </c>
      <c r="J73">
        <v>2020</v>
      </c>
    </row>
    <row r="74" spans="3:10" ht="15" hidden="1">
      <c r="C74" s="19" t="s">
        <v>28</v>
      </c>
      <c r="D74" s="19" t="s">
        <v>23</v>
      </c>
      <c r="E74" s="6" t="s">
        <v>68</v>
      </c>
      <c r="F74" s="10">
        <v>1.56</v>
      </c>
      <c r="H74">
        <f t="shared" si="1"/>
        <v>0.19312459835446161</v>
      </c>
      <c r="J74">
        <v>2020</v>
      </c>
    </row>
    <row r="75" spans="3:10" ht="15" hidden="1">
      <c r="C75" s="19" t="s">
        <v>28</v>
      </c>
      <c r="D75" s="19" t="s">
        <v>23</v>
      </c>
      <c r="E75" s="6" t="s">
        <v>68</v>
      </c>
      <c r="F75" s="10">
        <v>1.08</v>
      </c>
      <c r="H75">
        <f t="shared" si="1"/>
        <v>3.342375548694973E-2</v>
      </c>
      <c r="J75">
        <v>2020</v>
      </c>
    </row>
    <row r="76" spans="3:10" ht="15" hidden="1">
      <c r="C76" s="19" t="s">
        <v>28</v>
      </c>
      <c r="D76" s="19" t="s">
        <v>23</v>
      </c>
      <c r="E76" s="6" t="s">
        <v>68</v>
      </c>
      <c r="F76" s="10">
        <v>0.47</v>
      </c>
      <c r="H76">
        <f t="shared" si="1"/>
        <v>-0.32790214206428259</v>
      </c>
      <c r="J76">
        <v>2020</v>
      </c>
    </row>
    <row r="77" spans="3:10" ht="15" hidden="1">
      <c r="C77" s="19" t="s">
        <v>28</v>
      </c>
      <c r="D77" s="19" t="s">
        <v>23</v>
      </c>
      <c r="E77" s="6" t="s">
        <v>68</v>
      </c>
      <c r="F77" s="10">
        <v>0.63</v>
      </c>
      <c r="H77">
        <f t="shared" si="1"/>
        <v>-0.20065945054641829</v>
      </c>
      <c r="J77">
        <v>2020</v>
      </c>
    </row>
    <row r="78" spans="3:10" ht="15" hidden="1">
      <c r="C78" s="19" t="s">
        <v>28</v>
      </c>
      <c r="D78" s="19" t="s">
        <v>23</v>
      </c>
      <c r="E78" s="6" t="s">
        <v>68</v>
      </c>
      <c r="F78" s="10">
        <v>0.84</v>
      </c>
      <c r="H78">
        <f t="shared" si="1"/>
        <v>-7.5720713938118356E-2</v>
      </c>
      <c r="J78">
        <v>2020</v>
      </c>
    </row>
    <row r="79" spans="3:10" ht="15" hidden="1">
      <c r="C79" s="19" t="s">
        <v>28</v>
      </c>
      <c r="D79" s="19" t="s">
        <v>23</v>
      </c>
      <c r="E79" s="6" t="s">
        <v>68</v>
      </c>
      <c r="F79" s="10">
        <v>0.65</v>
      </c>
      <c r="H79">
        <f t="shared" si="1"/>
        <v>-0.18708664335714442</v>
      </c>
      <c r="J79">
        <v>2020</v>
      </c>
    </row>
    <row r="80" spans="3:10" ht="15" hidden="1">
      <c r="C80" s="19" t="s">
        <v>28</v>
      </c>
      <c r="D80" s="19" t="s">
        <v>23</v>
      </c>
      <c r="E80" s="6" t="s">
        <v>68</v>
      </c>
      <c r="F80" s="10">
        <v>0.57999999999999996</v>
      </c>
      <c r="H80">
        <f t="shared" si="1"/>
        <v>-0.23657200643706275</v>
      </c>
      <c r="J80">
        <v>2020</v>
      </c>
    </row>
    <row r="81" spans="3:10" ht="15" hidden="1">
      <c r="C81" s="19" t="s">
        <v>28</v>
      </c>
      <c r="D81" s="19" t="s">
        <v>23</v>
      </c>
      <c r="E81" s="6" t="s">
        <v>68</v>
      </c>
      <c r="F81" s="10">
        <v>1.39</v>
      </c>
      <c r="H81">
        <f t="shared" si="1"/>
        <v>0.14301480025409505</v>
      </c>
      <c r="J81">
        <v>2020</v>
      </c>
    </row>
    <row r="82" spans="3:10" ht="15" hidden="1">
      <c r="C82" s="19" t="s">
        <v>28</v>
      </c>
      <c r="D82" s="19" t="s">
        <v>23</v>
      </c>
      <c r="E82" s="6" t="s">
        <v>68</v>
      </c>
      <c r="F82" s="10">
        <v>0.88</v>
      </c>
      <c r="H82">
        <f t="shared" si="1"/>
        <v>-5.551732784983137E-2</v>
      </c>
      <c r="J82">
        <v>2020</v>
      </c>
    </row>
    <row r="83" spans="3:10" ht="15" hidden="1">
      <c r="C83" s="19" t="s">
        <v>28</v>
      </c>
      <c r="D83" s="19" t="s">
        <v>23</v>
      </c>
      <c r="E83" s="6" t="s">
        <v>68</v>
      </c>
      <c r="F83" s="10">
        <v>1.1599999999999999</v>
      </c>
      <c r="H83">
        <f t="shared" si="1"/>
        <v>6.445798922691845E-2</v>
      </c>
      <c r="J83">
        <v>2020</v>
      </c>
    </row>
    <row r="84" spans="3:10" ht="15" hidden="1">
      <c r="C84" s="19" t="s">
        <v>28</v>
      </c>
      <c r="D84" s="19" t="s">
        <v>23</v>
      </c>
      <c r="E84" s="6" t="s">
        <v>68</v>
      </c>
      <c r="F84" s="10">
        <v>0.81</v>
      </c>
      <c r="H84">
        <f t="shared" si="1"/>
        <v>-9.1514981121350217E-2</v>
      </c>
      <c r="J84">
        <v>2020</v>
      </c>
    </row>
    <row r="85" spans="3:10" ht="15" hidden="1">
      <c r="C85" s="19" t="s">
        <v>28</v>
      </c>
      <c r="D85" s="19" t="s">
        <v>23</v>
      </c>
      <c r="E85" s="6" t="s">
        <v>68</v>
      </c>
      <c r="F85" s="10">
        <v>0.77</v>
      </c>
      <c r="H85">
        <f t="shared" si="1"/>
        <v>-0.11350927482751812</v>
      </c>
      <c r="J85">
        <v>2020</v>
      </c>
    </row>
    <row r="86" spans="3:10" ht="15" hidden="1">
      <c r="C86" s="19" t="s">
        <v>28</v>
      </c>
      <c r="D86" s="19" t="s">
        <v>23</v>
      </c>
      <c r="E86" s="6" t="s">
        <v>68</v>
      </c>
      <c r="F86" s="10">
        <v>0.85</v>
      </c>
      <c r="H86">
        <f t="shared" si="1"/>
        <v>-7.0581074285707285E-2</v>
      </c>
      <c r="J86">
        <v>2020</v>
      </c>
    </row>
    <row r="87" spans="3:10" ht="15" hidden="1">
      <c r="C87" s="19" t="s">
        <v>28</v>
      </c>
      <c r="D87" s="19" t="s">
        <v>23</v>
      </c>
      <c r="E87" s="6" t="s">
        <v>68</v>
      </c>
      <c r="F87" s="10">
        <v>0.72</v>
      </c>
      <c r="H87">
        <f t="shared" si="1"/>
        <v>-0.14266750356873156</v>
      </c>
      <c r="J87">
        <v>2020</v>
      </c>
    </row>
    <row r="88" spans="3:10" ht="15" hidden="1">
      <c r="C88" s="19" t="s">
        <v>28</v>
      </c>
      <c r="D88" s="19" t="s">
        <v>23</v>
      </c>
      <c r="E88" s="6" t="s">
        <v>68</v>
      </c>
      <c r="F88" s="10">
        <v>3.39</v>
      </c>
      <c r="H88">
        <f t="shared" si="1"/>
        <v>0.53019969820308221</v>
      </c>
      <c r="J88">
        <v>2020</v>
      </c>
    </row>
    <row r="89" spans="3:10" ht="15" hidden="1">
      <c r="C89" s="19" t="s">
        <v>28</v>
      </c>
      <c r="D89" s="19" t="s">
        <v>23</v>
      </c>
      <c r="E89" s="6" t="s">
        <v>68</v>
      </c>
      <c r="F89" s="10">
        <v>1.03</v>
      </c>
      <c r="H89">
        <f t="shared" si="1"/>
        <v>1.2837224705172217E-2</v>
      </c>
      <c r="J89">
        <v>2020</v>
      </c>
    </row>
    <row r="90" spans="3:10" ht="15" hidden="1">
      <c r="C90" s="19" t="s">
        <v>28</v>
      </c>
      <c r="D90" s="19" t="s">
        <v>23</v>
      </c>
      <c r="E90" s="6" t="s">
        <v>68</v>
      </c>
      <c r="F90" s="10">
        <v>0.59</v>
      </c>
      <c r="H90">
        <f t="shared" si="1"/>
        <v>-0.22914798835785583</v>
      </c>
      <c r="J90">
        <v>2020</v>
      </c>
    </row>
    <row r="91" spans="3:10" ht="15" hidden="1">
      <c r="C91" s="19" t="s">
        <v>28</v>
      </c>
      <c r="D91" s="19" t="s">
        <v>23</v>
      </c>
      <c r="E91" s="6" t="s">
        <v>68</v>
      </c>
      <c r="F91" s="10">
        <v>0.47</v>
      </c>
      <c r="H91">
        <f t="shared" si="1"/>
        <v>-0.32790214206428259</v>
      </c>
      <c r="J91">
        <v>2020</v>
      </c>
    </row>
    <row r="92" spans="3:10" ht="15" hidden="1">
      <c r="C92" s="19" t="s">
        <v>28</v>
      </c>
      <c r="D92" s="19" t="s">
        <v>23</v>
      </c>
      <c r="E92" s="6" t="s">
        <v>61</v>
      </c>
      <c r="F92" s="10">
        <v>1.95</v>
      </c>
      <c r="H92">
        <f t="shared" si="1"/>
        <v>0.29003461136251801</v>
      </c>
      <c r="J92">
        <v>2020</v>
      </c>
    </row>
    <row r="93" spans="3:10" ht="15" hidden="1">
      <c r="C93" s="19" t="s">
        <v>28</v>
      </c>
      <c r="D93" s="19" t="s">
        <v>23</v>
      </c>
      <c r="E93" s="6" t="s">
        <v>61</v>
      </c>
      <c r="F93" s="10">
        <v>0.48</v>
      </c>
      <c r="H93">
        <f t="shared" si="1"/>
        <v>-0.31875876262441277</v>
      </c>
      <c r="J93">
        <v>2020</v>
      </c>
    </row>
    <row r="94" spans="3:10" ht="15" hidden="1">
      <c r="C94" s="19" t="s">
        <v>28</v>
      </c>
      <c r="D94" s="19" t="s">
        <v>23</v>
      </c>
      <c r="E94" s="6" t="s">
        <v>61</v>
      </c>
      <c r="F94" s="10">
        <v>0.61</v>
      </c>
      <c r="H94">
        <f t="shared" si="1"/>
        <v>-0.21467016498923297</v>
      </c>
      <c r="J94">
        <v>2020</v>
      </c>
    </row>
    <row r="95" spans="3:10" ht="15" hidden="1">
      <c r="C95" s="19" t="s">
        <v>28</v>
      </c>
      <c r="D95" s="19" t="s">
        <v>23</v>
      </c>
      <c r="E95" s="6" t="s">
        <v>61</v>
      </c>
      <c r="F95" s="10">
        <v>1.83</v>
      </c>
      <c r="H95">
        <f t="shared" si="1"/>
        <v>0.26245108973042947</v>
      </c>
      <c r="J95">
        <v>2020</v>
      </c>
    </row>
    <row r="96" spans="3:10" ht="15" hidden="1">
      <c r="C96" s="19" t="s">
        <v>28</v>
      </c>
      <c r="D96" s="19" t="s">
        <v>23</v>
      </c>
      <c r="E96" s="6" t="s">
        <v>61</v>
      </c>
      <c r="F96" s="10">
        <v>1.46</v>
      </c>
      <c r="H96">
        <f t="shared" si="1"/>
        <v>0.16435285578443709</v>
      </c>
      <c r="J96">
        <v>2020</v>
      </c>
    </row>
    <row r="97" spans="3:10" ht="15" hidden="1">
      <c r="C97" s="19" t="s">
        <v>28</v>
      </c>
      <c r="D97" s="19" t="s">
        <v>23</v>
      </c>
      <c r="E97" s="6" t="s">
        <v>61</v>
      </c>
      <c r="F97" s="10">
        <v>0.71</v>
      </c>
      <c r="H97">
        <f t="shared" si="1"/>
        <v>-0.14874165128092473</v>
      </c>
      <c r="J97">
        <v>2020</v>
      </c>
    </row>
    <row r="98" spans="3:10" ht="15" hidden="1">
      <c r="C98" s="19" t="s">
        <v>28</v>
      </c>
      <c r="D98" s="19" t="s">
        <v>23</v>
      </c>
      <c r="E98" s="6" t="s">
        <v>61</v>
      </c>
      <c r="F98" s="10">
        <v>0.81</v>
      </c>
      <c r="H98">
        <f t="shared" si="1"/>
        <v>-9.1514981121350217E-2</v>
      </c>
      <c r="J98">
        <v>2020</v>
      </c>
    </row>
    <row r="99" spans="3:10" ht="15" hidden="1">
      <c r="C99" s="19" t="s">
        <v>28</v>
      </c>
      <c r="D99" s="19" t="s">
        <v>23</v>
      </c>
      <c r="E99" s="6" t="s">
        <v>61</v>
      </c>
      <c r="F99" s="10">
        <v>1.2</v>
      </c>
      <c r="H99">
        <f t="shared" si="1"/>
        <v>7.9181246047624818E-2</v>
      </c>
      <c r="J99">
        <v>2020</v>
      </c>
    </row>
    <row r="100" spans="3:10" ht="15" hidden="1">
      <c r="C100" s="19" t="s">
        <v>28</v>
      </c>
      <c r="D100" s="19" t="s">
        <v>23</v>
      </c>
      <c r="E100" s="6" t="s">
        <v>61</v>
      </c>
      <c r="F100" s="10">
        <v>1.2</v>
      </c>
      <c r="H100">
        <f t="shared" si="1"/>
        <v>7.9181246047624818E-2</v>
      </c>
      <c r="J100">
        <v>2020</v>
      </c>
    </row>
    <row r="101" spans="3:10" ht="15" hidden="1">
      <c r="C101" s="19" t="s">
        <v>28</v>
      </c>
      <c r="D101" s="19" t="s">
        <v>23</v>
      </c>
      <c r="E101" s="6" t="s">
        <v>61</v>
      </c>
      <c r="F101" s="10">
        <v>0.62</v>
      </c>
      <c r="H101">
        <f t="shared" si="1"/>
        <v>-0.20760831050174613</v>
      </c>
      <c r="J101">
        <v>2020</v>
      </c>
    </row>
    <row r="102" spans="3:10" ht="15" hidden="1">
      <c r="C102" s="19" t="s">
        <v>28</v>
      </c>
      <c r="D102" s="19" t="s">
        <v>23</v>
      </c>
      <c r="E102" s="6" t="s">
        <v>61</v>
      </c>
      <c r="F102" s="10">
        <v>0.82</v>
      </c>
      <c r="H102">
        <f t="shared" si="1"/>
        <v>-8.6186147616283335E-2</v>
      </c>
      <c r="J102">
        <v>2020</v>
      </c>
    </row>
    <row r="103" spans="3:10" ht="15" hidden="1">
      <c r="C103" s="19" t="s">
        <v>28</v>
      </c>
      <c r="D103" s="19" t="s">
        <v>23</v>
      </c>
      <c r="E103" s="6" t="s">
        <v>61</v>
      </c>
      <c r="F103" s="10">
        <v>1.54</v>
      </c>
      <c r="H103">
        <f t="shared" si="1"/>
        <v>0.18752072083646307</v>
      </c>
      <c r="J103">
        <v>2020</v>
      </c>
    </row>
    <row r="104" spans="3:10" ht="15" hidden="1">
      <c r="C104" s="19" t="s">
        <v>28</v>
      </c>
      <c r="D104" s="19" t="s">
        <v>23</v>
      </c>
      <c r="E104" s="6" t="s">
        <v>61</v>
      </c>
      <c r="F104" s="10">
        <v>2.35</v>
      </c>
      <c r="H104">
        <f t="shared" si="1"/>
        <v>0.37106786227173627</v>
      </c>
      <c r="J104">
        <v>2020</v>
      </c>
    </row>
    <row r="105" spans="3:10" ht="15" hidden="1">
      <c r="C105" s="19" t="s">
        <v>28</v>
      </c>
      <c r="D105" s="19" t="s">
        <v>23</v>
      </c>
      <c r="E105" s="6" t="s">
        <v>61</v>
      </c>
      <c r="F105" s="10">
        <v>0.92</v>
      </c>
      <c r="H105">
        <f t="shared" si="1"/>
        <v>-3.6212172654444715E-2</v>
      </c>
      <c r="J105">
        <v>2020</v>
      </c>
    </row>
    <row r="106" spans="3:10" ht="15" hidden="1">
      <c r="C106" s="19" t="s">
        <v>28</v>
      </c>
      <c r="D106" s="19" t="s">
        <v>23</v>
      </c>
      <c r="E106" s="6" t="s">
        <v>61</v>
      </c>
      <c r="F106" s="10">
        <v>0.77</v>
      </c>
      <c r="H106">
        <f t="shared" si="1"/>
        <v>-0.11350927482751812</v>
      </c>
      <c r="J106">
        <v>2020</v>
      </c>
    </row>
    <row r="107" spans="3:10" ht="15" hidden="1">
      <c r="C107" s="19" t="s">
        <v>28</v>
      </c>
      <c r="D107" s="19" t="s">
        <v>23</v>
      </c>
      <c r="E107" s="6" t="s">
        <v>61</v>
      </c>
      <c r="F107" s="10">
        <v>0.92</v>
      </c>
      <c r="H107">
        <f t="shared" si="1"/>
        <v>-3.6212172654444715E-2</v>
      </c>
      <c r="J107">
        <v>2020</v>
      </c>
    </row>
    <row r="108" spans="3:10" ht="15" hidden="1">
      <c r="C108" s="19" t="s">
        <v>28</v>
      </c>
      <c r="D108" s="19" t="s">
        <v>23</v>
      </c>
      <c r="E108" s="6" t="s">
        <v>61</v>
      </c>
      <c r="F108" s="10">
        <v>0.22</v>
      </c>
      <c r="H108">
        <f t="shared" si="1"/>
        <v>-0.65757731917779372</v>
      </c>
      <c r="J108">
        <v>2020</v>
      </c>
    </row>
    <row r="109" spans="3:10" ht="15" hidden="1">
      <c r="C109" s="19" t="s">
        <v>28</v>
      </c>
      <c r="D109" s="19" t="s">
        <v>23</v>
      </c>
      <c r="E109" s="6" t="s">
        <v>61</v>
      </c>
      <c r="F109" s="10">
        <v>1.1200000000000001</v>
      </c>
      <c r="H109">
        <f t="shared" si="1"/>
        <v>4.9218022670181653E-2</v>
      </c>
      <c r="J109">
        <v>2020</v>
      </c>
    </row>
    <row r="110" spans="3:10" ht="15" hidden="1">
      <c r="C110" s="19" t="s">
        <v>28</v>
      </c>
      <c r="D110" s="19" t="s">
        <v>23</v>
      </c>
      <c r="E110" s="6" t="s">
        <v>61</v>
      </c>
      <c r="F110" s="10">
        <v>1.52</v>
      </c>
      <c r="H110">
        <f t="shared" si="1"/>
        <v>0.18184358794477254</v>
      </c>
      <c r="J110">
        <v>2020</v>
      </c>
    </row>
    <row r="111" spans="3:10" ht="15" hidden="1">
      <c r="C111" s="19" t="s">
        <v>28</v>
      </c>
      <c r="D111" s="19" t="s">
        <v>23</v>
      </c>
      <c r="E111" s="6" t="s">
        <v>61</v>
      </c>
      <c r="F111" s="10">
        <v>0.28999999999999998</v>
      </c>
      <c r="H111">
        <f t="shared" si="1"/>
        <v>-0.53760200210104392</v>
      </c>
      <c r="J111">
        <v>2020</v>
      </c>
    </row>
    <row r="112" spans="3:10" ht="15" hidden="1">
      <c r="C112" s="19" t="s">
        <v>28</v>
      </c>
      <c r="D112" s="19" t="s">
        <v>23</v>
      </c>
      <c r="E112" s="6" t="s">
        <v>61</v>
      </c>
      <c r="F112" s="10">
        <v>0.98</v>
      </c>
      <c r="H112">
        <f t="shared" si="1"/>
        <v>-8.7739243075051505E-3</v>
      </c>
      <c r="J112">
        <v>2020</v>
      </c>
    </row>
    <row r="113" spans="3:10" ht="15" hidden="1">
      <c r="C113" s="19" t="s">
        <v>28</v>
      </c>
      <c r="D113" s="19" t="s">
        <v>23</v>
      </c>
      <c r="E113" s="6" t="s">
        <v>61</v>
      </c>
      <c r="F113" s="10">
        <v>0.27</v>
      </c>
      <c r="H113">
        <f t="shared" si="1"/>
        <v>-0.56863623584101264</v>
      </c>
      <c r="J113">
        <v>2020</v>
      </c>
    </row>
    <row r="114" spans="3:10" ht="15" hidden="1">
      <c r="C114" s="19" t="s">
        <v>28</v>
      </c>
      <c r="D114" s="19" t="s">
        <v>23</v>
      </c>
      <c r="E114" s="6" t="s">
        <v>61</v>
      </c>
      <c r="F114" s="10">
        <v>0.36</v>
      </c>
      <c r="H114">
        <f t="shared" si="1"/>
        <v>-0.44369749923271273</v>
      </c>
      <c r="J114">
        <v>2020</v>
      </c>
    </row>
    <row r="115" spans="3:10" ht="15" hidden="1">
      <c r="C115" s="19" t="s">
        <v>28</v>
      </c>
      <c r="D115" s="19" t="s">
        <v>23</v>
      </c>
      <c r="E115" s="6" t="s">
        <v>61</v>
      </c>
      <c r="F115" s="10">
        <v>0.59</v>
      </c>
      <c r="H115">
        <f t="shared" si="1"/>
        <v>-0.22914798835785583</v>
      </c>
      <c r="J115">
        <v>2020</v>
      </c>
    </row>
    <row r="116" spans="3:10" ht="15" hidden="1">
      <c r="C116" s="19" t="s">
        <v>28</v>
      </c>
      <c r="D116" s="19" t="s">
        <v>23</v>
      </c>
      <c r="E116" s="6" t="s">
        <v>61</v>
      </c>
      <c r="F116" s="10">
        <v>0.67</v>
      </c>
      <c r="H116">
        <f t="shared" si="1"/>
        <v>-0.17392519729917355</v>
      </c>
      <c r="J116">
        <v>2020</v>
      </c>
    </row>
    <row r="117" spans="3:10" ht="15" hidden="1">
      <c r="C117" s="19" t="s">
        <v>28</v>
      </c>
      <c r="D117" s="19" t="s">
        <v>23</v>
      </c>
      <c r="E117" s="6" t="s">
        <v>61</v>
      </c>
      <c r="F117" s="10">
        <v>0.44</v>
      </c>
      <c r="H117">
        <f t="shared" si="1"/>
        <v>-0.35654732351381258</v>
      </c>
      <c r="J117">
        <v>2020</v>
      </c>
    </row>
    <row r="118" spans="3:10" ht="15" hidden="1">
      <c r="C118" s="19" t="s">
        <v>28</v>
      </c>
      <c r="D118" s="19" t="s">
        <v>23</v>
      </c>
      <c r="E118" s="6" t="s">
        <v>61</v>
      </c>
      <c r="F118" s="10">
        <v>0.3</v>
      </c>
      <c r="H118">
        <f t="shared" si="1"/>
        <v>-0.52287874528033762</v>
      </c>
      <c r="J118">
        <v>2020</v>
      </c>
    </row>
    <row r="119" spans="3:10" ht="15" hidden="1">
      <c r="C119" s="19" t="s">
        <v>28</v>
      </c>
      <c r="D119" s="19" t="s">
        <v>23</v>
      </c>
      <c r="E119" s="6" t="s">
        <v>61</v>
      </c>
      <c r="F119" s="10">
        <v>1.51</v>
      </c>
      <c r="H119">
        <f t="shared" si="1"/>
        <v>0.17897694729316943</v>
      </c>
      <c r="J119">
        <v>2020</v>
      </c>
    </row>
    <row r="120" spans="3:10" ht="15" hidden="1">
      <c r="C120" s="19" t="s">
        <v>28</v>
      </c>
      <c r="D120" s="19" t="s">
        <v>23</v>
      </c>
      <c r="E120" s="6" t="s">
        <v>61</v>
      </c>
      <c r="F120" s="10">
        <v>0.81</v>
      </c>
      <c r="H120">
        <f t="shared" si="1"/>
        <v>-9.1514981121350217E-2</v>
      </c>
      <c r="J120">
        <v>2020</v>
      </c>
    </row>
    <row r="121" spans="3:10" ht="15" hidden="1">
      <c r="C121" s="19" t="s">
        <v>28</v>
      </c>
      <c r="D121" s="19" t="s">
        <v>23</v>
      </c>
      <c r="E121" s="6" t="s">
        <v>61</v>
      </c>
      <c r="F121" s="10">
        <v>0.08</v>
      </c>
      <c r="H121">
        <f t="shared" si="1"/>
        <v>-1.0969100130080565</v>
      </c>
      <c r="J121">
        <v>2020</v>
      </c>
    </row>
    <row r="122" spans="3:10" ht="15" hidden="1">
      <c r="C122" s="19" t="s">
        <v>28</v>
      </c>
      <c r="D122" s="19" t="s">
        <v>23</v>
      </c>
      <c r="E122" s="6" t="s">
        <v>61</v>
      </c>
      <c r="F122" s="10">
        <v>1.68</v>
      </c>
      <c r="H122">
        <f t="shared" si="1"/>
        <v>0.22530928172586284</v>
      </c>
      <c r="J122">
        <v>2020</v>
      </c>
    </row>
    <row r="123" spans="3:10" ht="15" hidden="1">
      <c r="C123" s="19" t="s">
        <v>28</v>
      </c>
      <c r="D123" s="19" t="s">
        <v>23</v>
      </c>
      <c r="E123" s="6" t="s">
        <v>61</v>
      </c>
      <c r="F123" s="10">
        <v>0.59</v>
      </c>
      <c r="H123">
        <f t="shared" si="1"/>
        <v>-0.22914798835785583</v>
      </c>
      <c r="J123">
        <v>2020</v>
      </c>
    </row>
    <row r="124" spans="3:10" ht="15" hidden="1">
      <c r="C124" s="19" t="s">
        <v>28</v>
      </c>
      <c r="D124" s="19" t="s">
        <v>23</v>
      </c>
      <c r="E124" s="6" t="s">
        <v>50</v>
      </c>
      <c r="F124" s="10">
        <v>13.41</v>
      </c>
      <c r="H124">
        <f t="shared" si="1"/>
        <v>1.127428777851599</v>
      </c>
      <c r="J124">
        <v>2020</v>
      </c>
    </row>
    <row r="125" spans="3:10" ht="15" hidden="1">
      <c r="C125" s="19" t="s">
        <v>28</v>
      </c>
      <c r="D125" s="19" t="s">
        <v>23</v>
      </c>
      <c r="E125" s="6" t="s">
        <v>50</v>
      </c>
      <c r="F125" s="10">
        <v>17.04</v>
      </c>
      <c r="H125">
        <f t="shared" si="1"/>
        <v>1.2314695904306814</v>
      </c>
      <c r="J125">
        <v>2020</v>
      </c>
    </row>
    <row r="126" spans="3:10" ht="15" hidden="1">
      <c r="C126" s="19" t="s">
        <v>28</v>
      </c>
      <c r="D126" s="19" t="s">
        <v>23</v>
      </c>
      <c r="E126" s="6" t="s">
        <v>50</v>
      </c>
      <c r="F126" s="10">
        <v>40.520000000000003</v>
      </c>
      <c r="H126">
        <f t="shared" si="1"/>
        <v>1.6076694366882429</v>
      </c>
      <c r="J126">
        <v>2020</v>
      </c>
    </row>
    <row r="127" spans="3:10" ht="15" hidden="1">
      <c r="C127" s="19" t="s">
        <v>28</v>
      </c>
      <c r="D127" s="19" t="s">
        <v>23</v>
      </c>
      <c r="E127" s="6" t="s">
        <v>50</v>
      </c>
      <c r="F127" s="10">
        <v>15.42</v>
      </c>
      <c r="H127">
        <f t="shared" si="1"/>
        <v>1.1880843737149382</v>
      </c>
      <c r="J127">
        <v>2020</v>
      </c>
    </row>
    <row r="128" spans="3:10" ht="15" hidden="1">
      <c r="C128" s="19" t="s">
        <v>28</v>
      </c>
      <c r="D128" s="19" t="s">
        <v>23</v>
      </c>
      <c r="E128" s="6" t="s">
        <v>50</v>
      </c>
      <c r="F128" s="10">
        <v>7.73</v>
      </c>
      <c r="H128">
        <f t="shared" si="1"/>
        <v>0.88817949391832496</v>
      </c>
      <c r="J128">
        <v>2020</v>
      </c>
    </row>
    <row r="129" spans="3:10" ht="15" hidden="1">
      <c r="C129" s="19" t="s">
        <v>28</v>
      </c>
      <c r="D129" s="19" t="s">
        <v>23</v>
      </c>
      <c r="E129" s="6" t="s">
        <v>50</v>
      </c>
      <c r="F129" s="10">
        <v>18.73</v>
      </c>
      <c r="H129">
        <f t="shared" si="1"/>
        <v>1.2725377773752373</v>
      </c>
      <c r="J129">
        <v>2020</v>
      </c>
    </row>
    <row r="130" spans="3:10" ht="15" hidden="1">
      <c r="C130" s="19" t="s">
        <v>28</v>
      </c>
      <c r="D130" s="19" t="s">
        <v>23</v>
      </c>
      <c r="E130" s="6" t="s">
        <v>50</v>
      </c>
      <c r="F130" s="10">
        <v>13.15</v>
      </c>
      <c r="H130">
        <f t="shared" ref="H130:H193" si="2">LOG(F130)</f>
        <v>1.1189257528257768</v>
      </c>
      <c r="J130">
        <v>2020</v>
      </c>
    </row>
    <row r="131" spans="3:10" ht="15" hidden="1">
      <c r="C131" s="19" t="s">
        <v>28</v>
      </c>
      <c r="D131" s="19" t="s">
        <v>23</v>
      </c>
      <c r="E131" s="6" t="s">
        <v>50</v>
      </c>
      <c r="F131" s="10">
        <v>13.54</v>
      </c>
      <c r="H131">
        <f t="shared" si="2"/>
        <v>1.1316186643491255</v>
      </c>
      <c r="J131">
        <v>2020</v>
      </c>
    </row>
    <row r="132" spans="3:10" ht="15" hidden="1">
      <c r="C132" s="19" t="s">
        <v>28</v>
      </c>
      <c r="D132" s="19" t="s">
        <v>23</v>
      </c>
      <c r="E132" s="6" t="s">
        <v>50</v>
      </c>
      <c r="F132" s="10">
        <v>8.61</v>
      </c>
      <c r="H132">
        <f t="shared" si="2"/>
        <v>0.93500315145365476</v>
      </c>
      <c r="J132">
        <v>2020</v>
      </c>
    </row>
    <row r="133" spans="3:10" ht="15" hidden="1">
      <c r="C133" s="19" t="s">
        <v>28</v>
      </c>
      <c r="D133" s="19" t="s">
        <v>23</v>
      </c>
      <c r="E133" s="6" t="s">
        <v>50</v>
      </c>
      <c r="F133" s="10">
        <v>5.86</v>
      </c>
      <c r="H133">
        <f t="shared" si="2"/>
        <v>0.7678976160180907</v>
      </c>
      <c r="J133">
        <v>2020</v>
      </c>
    </row>
    <row r="134" spans="3:10" ht="15" hidden="1">
      <c r="C134" s="19" t="s">
        <v>28</v>
      </c>
      <c r="D134" s="19" t="s">
        <v>23</v>
      </c>
      <c r="E134" s="6" t="s">
        <v>50</v>
      </c>
      <c r="F134" s="10">
        <v>29.68</v>
      </c>
      <c r="H134">
        <f t="shared" si="2"/>
        <v>1.4724638966069894</v>
      </c>
      <c r="J134">
        <v>2020</v>
      </c>
    </row>
    <row r="135" spans="3:10" ht="15" hidden="1">
      <c r="C135" s="19" t="s">
        <v>28</v>
      </c>
      <c r="D135" s="19" t="s">
        <v>23</v>
      </c>
      <c r="E135" s="6" t="s">
        <v>50</v>
      </c>
      <c r="F135" s="10">
        <v>67.849999999999994</v>
      </c>
      <c r="H135">
        <f t="shared" si="2"/>
        <v>1.8315498519957558</v>
      </c>
      <c r="J135">
        <v>2020</v>
      </c>
    </row>
    <row r="136" spans="3:10" ht="15" hidden="1">
      <c r="C136" s="19" t="s">
        <v>28</v>
      </c>
      <c r="D136" s="19" t="s">
        <v>23</v>
      </c>
      <c r="E136" s="6" t="s">
        <v>50</v>
      </c>
      <c r="F136" s="10">
        <v>30.17</v>
      </c>
      <c r="H136">
        <f t="shared" si="2"/>
        <v>1.4795753101749884</v>
      </c>
      <c r="J136">
        <v>2020</v>
      </c>
    </row>
    <row r="137" spans="3:10" ht="15" hidden="1">
      <c r="C137" s="19" t="s">
        <v>28</v>
      </c>
      <c r="D137" s="19" t="s">
        <v>23</v>
      </c>
      <c r="E137" s="6" t="s">
        <v>50</v>
      </c>
      <c r="F137" s="10">
        <v>19.77</v>
      </c>
      <c r="H137">
        <f t="shared" si="2"/>
        <v>1.2960066693136723</v>
      </c>
      <c r="J137">
        <v>2020</v>
      </c>
    </row>
    <row r="138" spans="3:10" ht="15" hidden="1">
      <c r="C138" s="19" t="s">
        <v>28</v>
      </c>
      <c r="D138" s="19" t="s">
        <v>23</v>
      </c>
      <c r="E138" s="6" t="s">
        <v>50</v>
      </c>
      <c r="F138" s="10">
        <v>30.72</v>
      </c>
      <c r="H138">
        <f t="shared" si="2"/>
        <v>1.4874212113594745</v>
      </c>
      <c r="J138">
        <v>2020</v>
      </c>
    </row>
    <row r="139" spans="3:10" ht="15" hidden="1">
      <c r="C139" s="19" t="s">
        <v>28</v>
      </c>
      <c r="D139" s="19" t="s">
        <v>23</v>
      </c>
      <c r="E139" s="6" t="s">
        <v>50</v>
      </c>
      <c r="F139" s="10">
        <v>5.6</v>
      </c>
      <c r="H139">
        <f t="shared" si="2"/>
        <v>0.74818802700620035</v>
      </c>
      <c r="J139">
        <v>2020</v>
      </c>
    </row>
    <row r="140" spans="3:10" ht="15" hidden="1">
      <c r="C140" s="19" t="s">
        <v>28</v>
      </c>
      <c r="D140" s="19" t="s">
        <v>23</v>
      </c>
      <c r="E140" s="6" t="s">
        <v>50</v>
      </c>
      <c r="F140" s="10">
        <v>32</v>
      </c>
      <c r="H140">
        <f t="shared" si="2"/>
        <v>1.505149978319906</v>
      </c>
      <c r="J140">
        <v>2020</v>
      </c>
    </row>
    <row r="141" spans="3:10" ht="15" hidden="1">
      <c r="C141" s="19" t="s">
        <v>28</v>
      </c>
      <c r="D141" s="19" t="s">
        <v>23</v>
      </c>
      <c r="E141" s="6" t="s">
        <v>50</v>
      </c>
      <c r="F141" s="10">
        <v>46.63</v>
      </c>
      <c r="H141">
        <f t="shared" si="2"/>
        <v>1.668665415454492</v>
      </c>
      <c r="J141">
        <v>2020</v>
      </c>
    </row>
    <row r="142" spans="3:10" ht="15" hidden="1">
      <c r="C142" s="19" t="s">
        <v>28</v>
      </c>
      <c r="D142" s="19" t="s">
        <v>23</v>
      </c>
      <c r="E142" s="6" t="s">
        <v>50</v>
      </c>
      <c r="F142" s="10">
        <v>22.25</v>
      </c>
      <c r="H142">
        <f t="shared" si="2"/>
        <v>1.3473300153169503</v>
      </c>
      <c r="J142">
        <v>2020</v>
      </c>
    </row>
    <row r="143" spans="3:10" ht="15" hidden="1">
      <c r="C143" s="19" t="s">
        <v>28</v>
      </c>
      <c r="D143" s="19" t="s">
        <v>23</v>
      </c>
      <c r="E143" s="6" t="s">
        <v>50</v>
      </c>
      <c r="F143" s="10">
        <v>40.22</v>
      </c>
      <c r="H143">
        <f t="shared" si="2"/>
        <v>1.6044420662607231</v>
      </c>
      <c r="J143">
        <v>2020</v>
      </c>
    </row>
    <row r="144" spans="3:10" ht="15" hidden="1">
      <c r="C144" s="19" t="s">
        <v>28</v>
      </c>
      <c r="D144" s="19" t="s">
        <v>23</v>
      </c>
      <c r="E144" s="6" t="s">
        <v>50</v>
      </c>
      <c r="F144" s="10">
        <v>20.8</v>
      </c>
      <c r="H144">
        <f t="shared" si="2"/>
        <v>1.3180633349627615</v>
      </c>
      <c r="J144">
        <v>2020</v>
      </c>
    </row>
    <row r="145" spans="3:10" ht="15" hidden="1">
      <c r="C145" s="19" t="s">
        <v>28</v>
      </c>
      <c r="D145" s="19" t="s">
        <v>23</v>
      </c>
      <c r="E145" s="6" t="s">
        <v>50</v>
      </c>
      <c r="F145" s="10">
        <v>18.690000000000001</v>
      </c>
      <c r="H145">
        <f t="shared" si="2"/>
        <v>1.2716093013788321</v>
      </c>
      <c r="J145">
        <v>2020</v>
      </c>
    </row>
    <row r="146" spans="3:10" ht="15" hidden="1">
      <c r="C146" s="19" t="s">
        <v>28</v>
      </c>
      <c r="D146" s="19" t="s">
        <v>23</v>
      </c>
      <c r="E146" s="6" t="s">
        <v>50</v>
      </c>
      <c r="F146" s="10">
        <v>27.6</v>
      </c>
      <c r="H146">
        <f t="shared" si="2"/>
        <v>1.4409090820652177</v>
      </c>
      <c r="J146">
        <v>2020</v>
      </c>
    </row>
    <row r="147" spans="3:10" ht="15" hidden="1">
      <c r="C147" s="19" t="s">
        <v>28</v>
      </c>
      <c r="D147" s="19" t="s">
        <v>23</v>
      </c>
      <c r="E147" s="6" t="s">
        <v>50</v>
      </c>
      <c r="F147" s="10">
        <v>19.920000000000002</v>
      </c>
      <c r="H147">
        <f t="shared" si="2"/>
        <v>1.2992893340876799</v>
      </c>
      <c r="J147">
        <v>2020</v>
      </c>
    </row>
    <row r="148" spans="3:10" ht="15" hidden="1">
      <c r="C148" s="19" t="s">
        <v>28</v>
      </c>
      <c r="D148" s="19" t="s">
        <v>23</v>
      </c>
      <c r="E148" s="6" t="s">
        <v>50</v>
      </c>
      <c r="F148" s="10">
        <v>14.42</v>
      </c>
      <c r="H148">
        <f t="shared" si="2"/>
        <v>1.1589652603834102</v>
      </c>
      <c r="J148">
        <v>2020</v>
      </c>
    </row>
    <row r="149" spans="3:10" ht="15" hidden="1">
      <c r="C149" s="19" t="s">
        <v>28</v>
      </c>
      <c r="D149" s="19" t="s">
        <v>23</v>
      </c>
      <c r="E149" s="6" t="s">
        <v>50</v>
      </c>
      <c r="F149" s="10">
        <v>11.12</v>
      </c>
      <c r="H149">
        <f t="shared" si="2"/>
        <v>1.0461047872460387</v>
      </c>
      <c r="J149">
        <v>2020</v>
      </c>
    </row>
    <row r="150" spans="3:10" ht="15" hidden="1">
      <c r="C150" s="19" t="s">
        <v>28</v>
      </c>
      <c r="D150" s="19" t="s">
        <v>23</v>
      </c>
      <c r="E150" s="6" t="s">
        <v>50</v>
      </c>
      <c r="F150" s="10">
        <v>5.18</v>
      </c>
      <c r="H150">
        <f t="shared" si="2"/>
        <v>0.71432975974523305</v>
      </c>
      <c r="J150">
        <v>2020</v>
      </c>
    </row>
    <row r="151" spans="3:10" ht="15" hidden="1">
      <c r="C151" s="19" t="s">
        <v>28</v>
      </c>
      <c r="D151" s="19" t="s">
        <v>23</v>
      </c>
      <c r="E151" s="6" t="s">
        <v>50</v>
      </c>
      <c r="F151" s="10">
        <v>11.21</v>
      </c>
      <c r="H151">
        <f t="shared" si="2"/>
        <v>1.0496056125949731</v>
      </c>
      <c r="J151">
        <v>2020</v>
      </c>
    </row>
    <row r="152" spans="3:10" ht="15" hidden="1">
      <c r="C152" s="19" t="s">
        <v>28</v>
      </c>
      <c r="D152" s="19" t="s">
        <v>23</v>
      </c>
      <c r="E152" s="6" t="s">
        <v>50</v>
      </c>
      <c r="F152" s="10">
        <v>9.4</v>
      </c>
      <c r="H152">
        <f t="shared" si="2"/>
        <v>0.97312785359969867</v>
      </c>
      <c r="J152">
        <v>2020</v>
      </c>
    </row>
    <row r="153" spans="3:10" ht="15" hidden="1">
      <c r="C153" s="19" t="s">
        <v>28</v>
      </c>
      <c r="D153" s="19" t="s">
        <v>23</v>
      </c>
      <c r="E153" s="6" t="s">
        <v>50</v>
      </c>
      <c r="F153" s="10">
        <v>61.65</v>
      </c>
      <c r="H153">
        <f t="shared" si="2"/>
        <v>1.7899330809317504</v>
      </c>
      <c r="J153">
        <v>2020</v>
      </c>
    </row>
    <row r="154" spans="3:10" ht="15" hidden="1">
      <c r="C154" s="19" t="s">
        <v>28</v>
      </c>
      <c r="D154" s="19" t="s">
        <v>23</v>
      </c>
      <c r="E154" s="6" t="s">
        <v>50</v>
      </c>
      <c r="F154" s="10">
        <v>28.15</v>
      </c>
      <c r="H154">
        <f t="shared" si="2"/>
        <v>1.449478399187365</v>
      </c>
      <c r="J154">
        <v>2020</v>
      </c>
    </row>
    <row r="155" spans="3:10" ht="15" hidden="1">
      <c r="C155" s="19" t="s">
        <v>28</v>
      </c>
      <c r="D155" s="19" t="s">
        <v>23</v>
      </c>
      <c r="E155" s="6" t="s">
        <v>46</v>
      </c>
      <c r="F155" s="10">
        <v>1.68</v>
      </c>
      <c r="H155">
        <f t="shared" si="2"/>
        <v>0.22530928172586284</v>
      </c>
      <c r="J155">
        <v>2020</v>
      </c>
    </row>
    <row r="156" spans="3:10" ht="15" hidden="1">
      <c r="C156" s="19" t="s">
        <v>28</v>
      </c>
      <c r="D156" s="19" t="s">
        <v>23</v>
      </c>
      <c r="E156" s="6" t="s">
        <v>46</v>
      </c>
      <c r="F156" s="10">
        <v>0.09</v>
      </c>
      <c r="H156">
        <f t="shared" si="2"/>
        <v>-1.0457574905606752</v>
      </c>
      <c r="J156">
        <v>2020</v>
      </c>
    </row>
    <row r="157" spans="3:10" ht="15" hidden="1">
      <c r="C157" s="19" t="s">
        <v>28</v>
      </c>
      <c r="D157" s="19" t="s">
        <v>23</v>
      </c>
      <c r="E157" s="6" t="s">
        <v>46</v>
      </c>
      <c r="F157" s="10">
        <v>0.15</v>
      </c>
      <c r="H157">
        <f t="shared" si="2"/>
        <v>-0.82390874094431876</v>
      </c>
      <c r="J157">
        <v>2020</v>
      </c>
    </row>
    <row r="158" spans="3:10" ht="15" hidden="1">
      <c r="C158" s="19" t="s">
        <v>28</v>
      </c>
      <c r="D158" s="19" t="s">
        <v>23</v>
      </c>
      <c r="E158" s="6" t="s">
        <v>46</v>
      </c>
      <c r="F158" s="10">
        <v>0.11</v>
      </c>
      <c r="H158">
        <f t="shared" si="2"/>
        <v>-0.95860731484177497</v>
      </c>
      <c r="J158">
        <v>2020</v>
      </c>
    </row>
    <row r="159" spans="3:10" ht="15" hidden="1">
      <c r="C159" s="19" t="s">
        <v>28</v>
      </c>
      <c r="D159" s="19" t="s">
        <v>23</v>
      </c>
      <c r="E159" s="6" t="s">
        <v>46</v>
      </c>
      <c r="F159" s="10">
        <v>0.17</v>
      </c>
      <c r="H159">
        <f t="shared" si="2"/>
        <v>-0.769551078621726</v>
      </c>
      <c r="J159">
        <v>2020</v>
      </c>
    </row>
    <row r="160" spans="3:10" ht="15" hidden="1">
      <c r="C160" s="19" t="s">
        <v>28</v>
      </c>
      <c r="D160" s="19" t="s">
        <v>23</v>
      </c>
      <c r="E160" s="6" t="s">
        <v>46</v>
      </c>
      <c r="F160" s="10">
        <v>0.14000000000000001</v>
      </c>
      <c r="H160">
        <f t="shared" si="2"/>
        <v>-0.85387196432176193</v>
      </c>
      <c r="J160">
        <v>2020</v>
      </c>
    </row>
    <row r="161" spans="3:10" ht="15" hidden="1">
      <c r="C161" s="19" t="s">
        <v>28</v>
      </c>
      <c r="D161" s="19" t="s">
        <v>23</v>
      </c>
      <c r="E161" s="6" t="s">
        <v>46</v>
      </c>
      <c r="F161" s="10">
        <v>0.12</v>
      </c>
      <c r="H161">
        <f t="shared" si="2"/>
        <v>-0.92081875395237522</v>
      </c>
      <c r="J161">
        <v>2020</v>
      </c>
    </row>
    <row r="162" spans="3:10" ht="15" hidden="1">
      <c r="C162" s="19" t="s">
        <v>28</v>
      </c>
      <c r="D162" s="19" t="s">
        <v>23</v>
      </c>
      <c r="E162" s="6" t="s">
        <v>46</v>
      </c>
      <c r="F162" s="10">
        <v>0.12</v>
      </c>
      <c r="H162">
        <f t="shared" si="2"/>
        <v>-0.92081875395237522</v>
      </c>
      <c r="J162">
        <v>2020</v>
      </c>
    </row>
    <row r="163" spans="3:10" ht="15" hidden="1">
      <c r="C163" s="19" t="s">
        <v>28</v>
      </c>
      <c r="D163" s="19" t="s">
        <v>23</v>
      </c>
      <c r="E163" s="6" t="s">
        <v>46</v>
      </c>
      <c r="F163" s="10">
        <v>0.11</v>
      </c>
      <c r="H163">
        <f t="shared" si="2"/>
        <v>-0.95860731484177497</v>
      </c>
      <c r="J163">
        <v>2020</v>
      </c>
    </row>
    <row r="164" spans="3:10" ht="15" hidden="1">
      <c r="C164" s="19" t="s">
        <v>28</v>
      </c>
      <c r="D164" s="19" t="s">
        <v>23</v>
      </c>
      <c r="E164" s="6" t="s">
        <v>46</v>
      </c>
      <c r="F164" s="10">
        <v>0.11</v>
      </c>
      <c r="H164">
        <f t="shared" si="2"/>
        <v>-0.95860731484177497</v>
      </c>
      <c r="J164">
        <v>2020</v>
      </c>
    </row>
    <row r="165" spans="3:10" ht="15" hidden="1">
      <c r="C165" s="19" t="s">
        <v>28</v>
      </c>
      <c r="D165" s="19" t="s">
        <v>23</v>
      </c>
      <c r="E165" s="6" t="s">
        <v>46</v>
      </c>
      <c r="F165" s="10">
        <v>0.14000000000000001</v>
      </c>
      <c r="H165">
        <f t="shared" si="2"/>
        <v>-0.85387196432176193</v>
      </c>
      <c r="J165">
        <v>2020</v>
      </c>
    </row>
    <row r="166" spans="3:10" ht="15" hidden="1">
      <c r="C166" s="19" t="s">
        <v>28</v>
      </c>
      <c r="D166" s="19" t="s">
        <v>23</v>
      </c>
      <c r="E166" s="6" t="s">
        <v>46</v>
      </c>
      <c r="F166" s="10">
        <v>0.1</v>
      </c>
      <c r="H166">
        <f t="shared" si="2"/>
        <v>-1</v>
      </c>
      <c r="J166">
        <v>2020</v>
      </c>
    </row>
    <row r="167" spans="3:10" ht="15" hidden="1">
      <c r="C167" s="19" t="s">
        <v>28</v>
      </c>
      <c r="D167" s="19" t="s">
        <v>23</v>
      </c>
      <c r="E167" s="6" t="s">
        <v>46</v>
      </c>
      <c r="F167" s="10">
        <v>0.21</v>
      </c>
      <c r="H167">
        <f t="shared" si="2"/>
        <v>-0.6777807052660807</v>
      </c>
      <c r="J167">
        <v>2020</v>
      </c>
    </row>
    <row r="168" spans="3:10" ht="15" hidden="1">
      <c r="C168" s="19" t="s">
        <v>28</v>
      </c>
      <c r="D168" s="19" t="s">
        <v>23</v>
      </c>
      <c r="E168" s="6" t="s">
        <v>46</v>
      </c>
      <c r="F168" s="10">
        <v>0.22</v>
      </c>
      <c r="H168">
        <f t="shared" si="2"/>
        <v>-0.65757731917779372</v>
      </c>
      <c r="J168">
        <v>2020</v>
      </c>
    </row>
    <row r="169" spans="3:10" ht="15" hidden="1">
      <c r="C169" s="19" t="s">
        <v>28</v>
      </c>
      <c r="D169" s="19" t="s">
        <v>23</v>
      </c>
      <c r="E169" s="6" t="s">
        <v>46</v>
      </c>
      <c r="F169" s="10">
        <v>6.73</v>
      </c>
      <c r="H169">
        <f t="shared" si="2"/>
        <v>0.82801506422397686</v>
      </c>
      <c r="J169">
        <v>2020</v>
      </c>
    </row>
    <row r="170" spans="3:10" ht="15" hidden="1">
      <c r="C170" s="19" t="s">
        <v>28</v>
      </c>
      <c r="D170" s="19" t="s">
        <v>23</v>
      </c>
      <c r="E170" s="6" t="s">
        <v>46</v>
      </c>
      <c r="F170" s="10">
        <v>5.53</v>
      </c>
      <c r="H170">
        <f t="shared" si="2"/>
        <v>0.74272513130469831</v>
      </c>
      <c r="J170">
        <v>2020</v>
      </c>
    </row>
    <row r="171" spans="3:10" ht="15" hidden="1">
      <c r="C171" s="19" t="s">
        <v>28</v>
      </c>
      <c r="D171" s="19" t="s">
        <v>23</v>
      </c>
      <c r="E171" s="6" t="s">
        <v>46</v>
      </c>
      <c r="F171" s="10">
        <v>5.55</v>
      </c>
      <c r="H171">
        <f t="shared" si="2"/>
        <v>0.74429298312267622</v>
      </c>
      <c r="J171">
        <v>2020</v>
      </c>
    </row>
    <row r="172" spans="3:10" ht="15" hidden="1">
      <c r="C172" s="19" t="s">
        <v>28</v>
      </c>
      <c r="D172" s="19" t="s">
        <v>23</v>
      </c>
      <c r="E172" s="6" t="s">
        <v>46</v>
      </c>
      <c r="F172" s="10">
        <v>8.09</v>
      </c>
      <c r="H172">
        <f t="shared" si="2"/>
        <v>0.90794852161227224</v>
      </c>
      <c r="J172">
        <v>2020</v>
      </c>
    </row>
    <row r="173" spans="3:10" ht="15" hidden="1">
      <c r="C173" s="19" t="s">
        <v>28</v>
      </c>
      <c r="D173" s="19" t="s">
        <v>23</v>
      </c>
      <c r="E173" s="6" t="s">
        <v>46</v>
      </c>
      <c r="F173" s="10">
        <v>3.97</v>
      </c>
      <c r="H173">
        <f t="shared" si="2"/>
        <v>0.59879050676311507</v>
      </c>
      <c r="J173">
        <v>2020</v>
      </c>
    </row>
    <row r="174" spans="3:10" ht="15" hidden="1">
      <c r="C174" s="19" t="s">
        <v>28</v>
      </c>
      <c r="D174" s="19" t="s">
        <v>23</v>
      </c>
      <c r="E174" s="6" t="s">
        <v>46</v>
      </c>
      <c r="F174" s="10">
        <v>0.13</v>
      </c>
      <c r="H174">
        <f t="shared" si="2"/>
        <v>-0.88605664769316317</v>
      </c>
      <c r="J174">
        <v>2020</v>
      </c>
    </row>
    <row r="175" spans="3:10" ht="15" hidden="1">
      <c r="C175" s="19" t="s">
        <v>28</v>
      </c>
      <c r="D175" s="19" t="s">
        <v>23</v>
      </c>
      <c r="E175" s="6" t="s">
        <v>46</v>
      </c>
      <c r="F175" s="10">
        <v>0.14000000000000001</v>
      </c>
      <c r="H175">
        <f t="shared" si="2"/>
        <v>-0.85387196432176193</v>
      </c>
      <c r="J175">
        <v>2020</v>
      </c>
    </row>
    <row r="176" spans="3:10" ht="15" hidden="1">
      <c r="C176" s="19" t="s">
        <v>28</v>
      </c>
      <c r="D176" s="19" t="s">
        <v>23</v>
      </c>
      <c r="E176" s="6" t="s">
        <v>46</v>
      </c>
      <c r="F176" s="10">
        <v>5.6</v>
      </c>
      <c r="H176">
        <f t="shared" si="2"/>
        <v>0.74818802700620035</v>
      </c>
      <c r="J176">
        <v>2020</v>
      </c>
    </row>
    <row r="177" spans="3:10" ht="15" hidden="1">
      <c r="C177" s="19" t="s">
        <v>28</v>
      </c>
      <c r="D177" s="19" t="s">
        <v>23</v>
      </c>
      <c r="E177" s="6" t="s">
        <v>46</v>
      </c>
      <c r="F177" s="10">
        <v>1.37</v>
      </c>
      <c r="H177">
        <f t="shared" si="2"/>
        <v>0.13672056715640679</v>
      </c>
      <c r="J177">
        <v>2020</v>
      </c>
    </row>
    <row r="178" spans="3:10" ht="15" hidden="1">
      <c r="C178" s="19" t="s">
        <v>28</v>
      </c>
      <c r="D178" s="19" t="s">
        <v>23</v>
      </c>
      <c r="E178" s="6" t="s">
        <v>46</v>
      </c>
      <c r="F178" s="10">
        <v>0.12</v>
      </c>
      <c r="H178">
        <f t="shared" si="2"/>
        <v>-0.92081875395237522</v>
      </c>
      <c r="J178">
        <v>2020</v>
      </c>
    </row>
    <row r="179" spans="3:10" ht="15" hidden="1">
      <c r="C179" s="19" t="s">
        <v>28</v>
      </c>
      <c r="D179" s="19" t="s">
        <v>23</v>
      </c>
      <c r="E179" s="6" t="s">
        <v>46</v>
      </c>
      <c r="F179" s="10">
        <v>0.19</v>
      </c>
      <c r="H179">
        <f t="shared" si="2"/>
        <v>-0.72124639904717103</v>
      </c>
      <c r="J179">
        <v>2020</v>
      </c>
    </row>
    <row r="180" spans="3:10" ht="15" hidden="1">
      <c r="C180" s="19" t="s">
        <v>28</v>
      </c>
      <c r="D180" s="19" t="s">
        <v>23</v>
      </c>
      <c r="E180" s="6" t="s">
        <v>46</v>
      </c>
      <c r="F180" s="10">
        <v>0.36</v>
      </c>
      <c r="H180">
        <f t="shared" si="2"/>
        <v>-0.44369749923271273</v>
      </c>
      <c r="J180">
        <v>2020</v>
      </c>
    </row>
    <row r="181" spans="3:10" ht="15" hidden="1">
      <c r="C181" s="19" t="s">
        <v>28</v>
      </c>
      <c r="D181" s="19" t="s">
        <v>23</v>
      </c>
      <c r="E181" s="6" t="s">
        <v>46</v>
      </c>
      <c r="F181" s="10">
        <v>0.17</v>
      </c>
      <c r="H181">
        <f t="shared" si="2"/>
        <v>-0.769551078621726</v>
      </c>
      <c r="J181">
        <v>2020</v>
      </c>
    </row>
    <row r="182" spans="3:10" ht="15" hidden="1">
      <c r="C182" s="19" t="s">
        <v>28</v>
      </c>
      <c r="D182" s="19" t="s">
        <v>23</v>
      </c>
      <c r="E182" s="6" t="s">
        <v>46</v>
      </c>
      <c r="F182" s="10">
        <v>0.23</v>
      </c>
      <c r="H182">
        <f t="shared" si="2"/>
        <v>-0.63827216398240705</v>
      </c>
      <c r="J182">
        <v>2020</v>
      </c>
    </row>
    <row r="183" spans="3:10" ht="15" hidden="1">
      <c r="C183" s="19" t="s">
        <v>28</v>
      </c>
      <c r="D183" s="19" t="s">
        <v>23</v>
      </c>
      <c r="E183" s="6" t="s">
        <v>46</v>
      </c>
      <c r="F183" s="10">
        <v>0.15</v>
      </c>
      <c r="H183">
        <f t="shared" si="2"/>
        <v>-0.82390874094431876</v>
      </c>
      <c r="J183">
        <v>2020</v>
      </c>
    </row>
    <row r="184" spans="3:10" ht="15" hidden="1">
      <c r="C184" s="19" t="s">
        <v>28</v>
      </c>
      <c r="D184" s="19" t="s">
        <v>23</v>
      </c>
      <c r="E184" s="6" t="s">
        <v>46</v>
      </c>
      <c r="F184" s="10">
        <v>0.28999999999999998</v>
      </c>
      <c r="H184">
        <f t="shared" si="2"/>
        <v>-0.53760200210104392</v>
      </c>
      <c r="J184">
        <v>2020</v>
      </c>
    </row>
    <row r="185" spans="3:10" ht="15" hidden="1">
      <c r="C185" s="19" t="s">
        <v>28</v>
      </c>
      <c r="D185" s="19" t="s">
        <v>23</v>
      </c>
      <c r="E185" s="6" t="s">
        <v>46</v>
      </c>
      <c r="F185" s="10">
        <v>0.11</v>
      </c>
      <c r="H185">
        <f t="shared" si="2"/>
        <v>-0.95860731484177497</v>
      </c>
      <c r="J185">
        <v>2020</v>
      </c>
    </row>
    <row r="186" spans="3:10" ht="15" hidden="1">
      <c r="C186" s="19" t="s">
        <v>28</v>
      </c>
      <c r="D186" s="19" t="s">
        <v>23</v>
      </c>
      <c r="E186" s="6" t="s">
        <v>46</v>
      </c>
      <c r="F186" s="10">
        <v>0.31</v>
      </c>
      <c r="H186">
        <f t="shared" si="2"/>
        <v>-0.50863830616572736</v>
      </c>
      <c r="J186">
        <v>2020</v>
      </c>
    </row>
    <row r="187" spans="3:10" ht="15" hidden="1">
      <c r="C187" s="19" t="s">
        <v>28</v>
      </c>
      <c r="D187" s="19" t="s">
        <v>23</v>
      </c>
      <c r="E187" s="6" t="s">
        <v>47</v>
      </c>
      <c r="F187" s="10">
        <v>0.73</v>
      </c>
      <c r="H187">
        <f t="shared" si="2"/>
        <v>-0.13667713987954411</v>
      </c>
      <c r="J187">
        <v>2020</v>
      </c>
    </row>
    <row r="188" spans="3:10" ht="15" hidden="1">
      <c r="C188" s="19" t="s">
        <v>28</v>
      </c>
      <c r="D188" s="19" t="s">
        <v>23</v>
      </c>
      <c r="E188" s="6" t="s">
        <v>47</v>
      </c>
      <c r="F188" s="10">
        <v>0.19</v>
      </c>
      <c r="H188">
        <f t="shared" si="2"/>
        <v>-0.72124639904717103</v>
      </c>
      <c r="J188">
        <v>2020</v>
      </c>
    </row>
    <row r="189" spans="3:10" ht="15" hidden="1">
      <c r="C189" s="19" t="s">
        <v>28</v>
      </c>
      <c r="D189" s="19" t="s">
        <v>23</v>
      </c>
      <c r="E189" s="6" t="s">
        <v>47</v>
      </c>
      <c r="F189" s="10">
        <v>0.24</v>
      </c>
      <c r="H189">
        <f t="shared" si="2"/>
        <v>-0.61978875828839397</v>
      </c>
      <c r="J189">
        <v>2020</v>
      </c>
    </row>
    <row r="190" spans="3:10" ht="15" hidden="1">
      <c r="C190" s="19" t="s">
        <v>28</v>
      </c>
      <c r="D190" s="19" t="s">
        <v>23</v>
      </c>
      <c r="E190" s="6" t="s">
        <v>47</v>
      </c>
      <c r="F190" s="10">
        <v>0.79</v>
      </c>
      <c r="H190">
        <f t="shared" si="2"/>
        <v>-0.10237290870955855</v>
      </c>
      <c r="J190">
        <v>2020</v>
      </c>
    </row>
    <row r="191" spans="3:10" ht="15" hidden="1">
      <c r="C191" s="19" t="s">
        <v>28</v>
      </c>
      <c r="D191" s="19" t="s">
        <v>23</v>
      </c>
      <c r="E191" s="6" t="s">
        <v>47</v>
      </c>
      <c r="F191" s="10">
        <v>0.35</v>
      </c>
      <c r="H191">
        <f t="shared" si="2"/>
        <v>-0.45593195564972439</v>
      </c>
      <c r="J191">
        <v>2020</v>
      </c>
    </row>
    <row r="192" spans="3:10" ht="15" hidden="1">
      <c r="C192" s="19" t="s">
        <v>28</v>
      </c>
      <c r="D192" s="19" t="s">
        <v>23</v>
      </c>
      <c r="E192" s="6" t="s">
        <v>47</v>
      </c>
      <c r="F192" s="10">
        <v>0.17</v>
      </c>
      <c r="H192">
        <f t="shared" si="2"/>
        <v>-0.769551078621726</v>
      </c>
      <c r="J192">
        <v>2020</v>
      </c>
    </row>
    <row r="193" spans="3:10" ht="15" hidden="1">
      <c r="C193" s="19" t="s">
        <v>28</v>
      </c>
      <c r="D193" s="19" t="s">
        <v>23</v>
      </c>
      <c r="E193" s="6" t="s">
        <v>47</v>
      </c>
      <c r="F193" s="10">
        <v>0.27</v>
      </c>
      <c r="H193">
        <f t="shared" si="2"/>
        <v>-0.56863623584101264</v>
      </c>
      <c r="J193">
        <v>2020</v>
      </c>
    </row>
    <row r="194" spans="3:10" ht="15" hidden="1">
      <c r="C194" s="19" t="s">
        <v>28</v>
      </c>
      <c r="D194" s="19" t="s">
        <v>23</v>
      </c>
      <c r="E194" s="6" t="s">
        <v>47</v>
      </c>
      <c r="F194" s="10">
        <v>0.28000000000000003</v>
      </c>
      <c r="H194">
        <f t="shared" ref="H194:H257" si="3">LOG(F194)</f>
        <v>-0.55284196865778079</v>
      </c>
      <c r="J194">
        <v>2020</v>
      </c>
    </row>
    <row r="195" spans="3:10" ht="15" hidden="1">
      <c r="C195" s="19" t="s">
        <v>28</v>
      </c>
      <c r="D195" s="19" t="s">
        <v>23</v>
      </c>
      <c r="E195" s="6" t="s">
        <v>47</v>
      </c>
      <c r="F195" s="10">
        <v>0.24</v>
      </c>
      <c r="H195">
        <f t="shared" si="3"/>
        <v>-0.61978875828839397</v>
      </c>
      <c r="J195">
        <v>2020</v>
      </c>
    </row>
    <row r="196" spans="3:10" ht="15" hidden="1">
      <c r="C196" s="19" t="s">
        <v>28</v>
      </c>
      <c r="D196" s="19" t="s">
        <v>23</v>
      </c>
      <c r="E196" s="6" t="s">
        <v>47</v>
      </c>
      <c r="F196" s="10">
        <v>0.16</v>
      </c>
      <c r="H196">
        <f t="shared" si="3"/>
        <v>-0.79588001734407521</v>
      </c>
      <c r="J196">
        <v>2020</v>
      </c>
    </row>
    <row r="197" spans="3:10" ht="15" hidden="1">
      <c r="C197" s="19" t="s">
        <v>28</v>
      </c>
      <c r="D197" s="19" t="s">
        <v>23</v>
      </c>
      <c r="E197" s="6" t="s">
        <v>47</v>
      </c>
      <c r="F197" s="10">
        <v>0.09</v>
      </c>
      <c r="H197">
        <f t="shared" si="3"/>
        <v>-1.0457574905606752</v>
      </c>
      <c r="J197">
        <v>2020</v>
      </c>
    </row>
    <row r="198" spans="3:10" ht="15" hidden="1">
      <c r="C198" s="19" t="s">
        <v>28</v>
      </c>
      <c r="D198" s="19" t="s">
        <v>23</v>
      </c>
      <c r="E198" s="6" t="s">
        <v>47</v>
      </c>
      <c r="F198" s="10">
        <v>0.48</v>
      </c>
      <c r="H198">
        <f t="shared" si="3"/>
        <v>-0.31875876262441277</v>
      </c>
      <c r="J198">
        <v>2020</v>
      </c>
    </row>
    <row r="199" spans="3:10" ht="15" hidden="1">
      <c r="C199" s="19" t="s">
        <v>28</v>
      </c>
      <c r="D199" s="19" t="s">
        <v>23</v>
      </c>
      <c r="E199" s="6" t="s">
        <v>47</v>
      </c>
      <c r="F199" s="10">
        <v>1.95</v>
      </c>
      <c r="H199">
        <f t="shared" si="3"/>
        <v>0.29003461136251801</v>
      </c>
      <c r="J199">
        <v>2020</v>
      </c>
    </row>
    <row r="200" spans="3:10" ht="15" hidden="1">
      <c r="C200" s="19" t="s">
        <v>28</v>
      </c>
      <c r="D200" s="19" t="s">
        <v>23</v>
      </c>
      <c r="E200" s="6" t="s">
        <v>47</v>
      </c>
      <c r="F200" s="10">
        <v>0.51</v>
      </c>
      <c r="H200">
        <f t="shared" si="3"/>
        <v>-0.29242982390206362</v>
      </c>
      <c r="J200">
        <v>2020</v>
      </c>
    </row>
    <row r="201" spans="3:10" ht="15" hidden="1">
      <c r="C201" s="19" t="s">
        <v>28</v>
      </c>
      <c r="D201" s="19" t="s">
        <v>23</v>
      </c>
      <c r="E201" s="6" t="s">
        <v>47</v>
      </c>
      <c r="F201" s="10">
        <v>0.43</v>
      </c>
      <c r="H201">
        <f t="shared" si="3"/>
        <v>-0.36653154442041347</v>
      </c>
      <c r="J201">
        <v>2020</v>
      </c>
    </row>
    <row r="202" spans="3:10" ht="15" hidden="1">
      <c r="C202" s="19" t="s">
        <v>28</v>
      </c>
      <c r="D202" s="19" t="s">
        <v>23</v>
      </c>
      <c r="E202" s="6" t="s">
        <v>47</v>
      </c>
      <c r="F202" s="10">
        <v>0.48</v>
      </c>
      <c r="H202">
        <f t="shared" si="3"/>
        <v>-0.31875876262441277</v>
      </c>
      <c r="J202">
        <v>2020</v>
      </c>
    </row>
    <row r="203" spans="3:10" ht="15" hidden="1">
      <c r="C203" s="19" t="s">
        <v>28</v>
      </c>
      <c r="D203" s="19" t="s">
        <v>23</v>
      </c>
      <c r="E203" s="6" t="s">
        <v>47</v>
      </c>
      <c r="F203" s="10">
        <v>0.17</v>
      </c>
      <c r="H203">
        <f t="shared" si="3"/>
        <v>-0.769551078621726</v>
      </c>
      <c r="J203">
        <v>2020</v>
      </c>
    </row>
    <row r="204" spans="3:10" ht="15" hidden="1">
      <c r="C204" s="19" t="s">
        <v>28</v>
      </c>
      <c r="D204" s="19" t="s">
        <v>23</v>
      </c>
      <c r="E204" s="6" t="s">
        <v>47</v>
      </c>
      <c r="F204" s="10">
        <v>0.41</v>
      </c>
      <c r="H204">
        <f t="shared" si="3"/>
        <v>-0.38721614328026455</v>
      </c>
      <c r="J204">
        <v>2020</v>
      </c>
    </row>
    <row r="205" spans="3:10" ht="15" hidden="1">
      <c r="C205" s="19" t="s">
        <v>28</v>
      </c>
      <c r="D205" s="19" t="s">
        <v>23</v>
      </c>
      <c r="E205" s="6" t="s">
        <v>47</v>
      </c>
      <c r="F205" s="10">
        <v>0.66</v>
      </c>
      <c r="H205">
        <f t="shared" si="3"/>
        <v>-0.18045606445813131</v>
      </c>
      <c r="J205">
        <v>2020</v>
      </c>
    </row>
    <row r="206" spans="3:10" ht="15" hidden="1">
      <c r="C206" s="19" t="s">
        <v>28</v>
      </c>
      <c r="D206" s="19" t="s">
        <v>23</v>
      </c>
      <c r="E206" s="6" t="s">
        <v>47</v>
      </c>
      <c r="F206" s="10">
        <v>0.23</v>
      </c>
      <c r="H206">
        <f t="shared" si="3"/>
        <v>-0.63827216398240705</v>
      </c>
      <c r="J206">
        <v>2020</v>
      </c>
    </row>
    <row r="207" spans="3:10" ht="15" hidden="1">
      <c r="C207" s="19" t="s">
        <v>28</v>
      </c>
      <c r="D207" s="19" t="s">
        <v>23</v>
      </c>
      <c r="E207" s="6" t="s">
        <v>47</v>
      </c>
      <c r="F207" s="10">
        <v>0.63</v>
      </c>
      <c r="H207">
        <f t="shared" si="3"/>
        <v>-0.20065945054641829</v>
      </c>
      <c r="J207">
        <v>2020</v>
      </c>
    </row>
    <row r="208" spans="3:10" ht="15" hidden="1">
      <c r="C208" s="19" t="s">
        <v>28</v>
      </c>
      <c r="D208" s="19" t="s">
        <v>23</v>
      </c>
      <c r="E208" s="6" t="s">
        <v>47</v>
      </c>
      <c r="F208" s="10">
        <v>0.41</v>
      </c>
      <c r="H208">
        <f t="shared" si="3"/>
        <v>-0.38721614328026455</v>
      </c>
      <c r="J208">
        <v>2020</v>
      </c>
    </row>
    <row r="209" spans="3:10" ht="15" hidden="1">
      <c r="C209" s="19" t="s">
        <v>28</v>
      </c>
      <c r="D209" s="19" t="s">
        <v>23</v>
      </c>
      <c r="E209" s="6" t="s">
        <v>47</v>
      </c>
      <c r="F209" s="10">
        <v>0.36</v>
      </c>
      <c r="H209">
        <f t="shared" si="3"/>
        <v>-0.44369749923271273</v>
      </c>
      <c r="J209">
        <v>2020</v>
      </c>
    </row>
    <row r="210" spans="3:10" ht="15" hidden="1">
      <c r="C210" s="19" t="s">
        <v>28</v>
      </c>
      <c r="D210" s="19" t="s">
        <v>23</v>
      </c>
      <c r="E210" s="6" t="s">
        <v>47</v>
      </c>
      <c r="F210" s="10">
        <v>0.41</v>
      </c>
      <c r="H210">
        <f t="shared" si="3"/>
        <v>-0.38721614328026455</v>
      </c>
      <c r="J210">
        <v>2020</v>
      </c>
    </row>
    <row r="211" spans="3:10" ht="15" hidden="1">
      <c r="C211" s="19" t="s">
        <v>28</v>
      </c>
      <c r="D211" s="19" t="s">
        <v>23</v>
      </c>
      <c r="E211" s="6" t="s">
        <v>47</v>
      </c>
      <c r="F211" s="10">
        <v>0.32</v>
      </c>
      <c r="H211">
        <f t="shared" si="3"/>
        <v>-0.49485002168009401</v>
      </c>
      <c r="J211">
        <v>2020</v>
      </c>
    </row>
    <row r="212" spans="3:10" ht="15" hidden="1">
      <c r="C212" s="19" t="s">
        <v>28</v>
      </c>
      <c r="D212" s="19" t="s">
        <v>23</v>
      </c>
      <c r="E212" s="6" t="s">
        <v>47</v>
      </c>
      <c r="F212" s="10">
        <v>0.27</v>
      </c>
      <c r="H212">
        <f t="shared" si="3"/>
        <v>-0.56863623584101264</v>
      </c>
      <c r="J212">
        <v>2020</v>
      </c>
    </row>
    <row r="213" spans="3:10" ht="15" hidden="1">
      <c r="C213" s="19" t="s">
        <v>28</v>
      </c>
      <c r="D213" s="19" t="s">
        <v>23</v>
      </c>
      <c r="E213" s="6" t="s">
        <v>47</v>
      </c>
      <c r="F213" s="10">
        <v>0.26</v>
      </c>
      <c r="H213">
        <f t="shared" si="3"/>
        <v>-0.58502665202918203</v>
      </c>
      <c r="J213">
        <v>2020</v>
      </c>
    </row>
    <row r="214" spans="3:10" ht="15" hidden="1">
      <c r="C214" s="19" t="s">
        <v>28</v>
      </c>
      <c r="D214" s="19" t="s">
        <v>23</v>
      </c>
      <c r="E214" s="6" t="s">
        <v>47</v>
      </c>
      <c r="F214" s="10">
        <v>0.28999999999999998</v>
      </c>
      <c r="H214">
        <f t="shared" si="3"/>
        <v>-0.53760200210104392</v>
      </c>
      <c r="J214">
        <v>2020</v>
      </c>
    </row>
    <row r="215" spans="3:10" ht="15" hidden="1">
      <c r="C215" s="19" t="s">
        <v>28</v>
      </c>
      <c r="D215" s="19" t="s">
        <v>23</v>
      </c>
      <c r="E215" s="6" t="s">
        <v>47</v>
      </c>
      <c r="F215" s="10">
        <v>0.32</v>
      </c>
      <c r="H215">
        <f t="shared" si="3"/>
        <v>-0.49485002168009401</v>
      </c>
      <c r="J215">
        <v>2020</v>
      </c>
    </row>
    <row r="216" spans="3:10" ht="15" hidden="1">
      <c r="C216" s="19" t="s">
        <v>28</v>
      </c>
      <c r="D216" s="19" t="s">
        <v>23</v>
      </c>
      <c r="E216" s="6" t="s">
        <v>47</v>
      </c>
      <c r="F216" s="10">
        <v>0.16</v>
      </c>
      <c r="H216">
        <f t="shared" si="3"/>
        <v>-0.79588001734407521</v>
      </c>
      <c r="J216">
        <v>2020</v>
      </c>
    </row>
    <row r="217" spans="3:10" ht="15" hidden="1">
      <c r="C217" s="19" t="s">
        <v>28</v>
      </c>
      <c r="D217" s="19" t="s">
        <v>23</v>
      </c>
      <c r="E217" s="6" t="s">
        <v>47</v>
      </c>
      <c r="F217" s="10">
        <v>0.84</v>
      </c>
      <c r="H217">
        <f t="shared" si="3"/>
        <v>-7.5720713938118356E-2</v>
      </c>
      <c r="J217">
        <v>2020</v>
      </c>
    </row>
    <row r="218" spans="3:10" ht="15" hidden="1">
      <c r="C218" s="19" t="s">
        <v>28</v>
      </c>
      <c r="D218" s="19" t="s">
        <v>23</v>
      </c>
      <c r="E218" s="6" t="s">
        <v>47</v>
      </c>
      <c r="F218" s="10">
        <v>0.33</v>
      </c>
      <c r="H218">
        <f t="shared" si="3"/>
        <v>-0.48148606012211248</v>
      </c>
      <c r="J218">
        <v>2020</v>
      </c>
    </row>
    <row r="219" spans="3:10" ht="15" hidden="1">
      <c r="C219" s="19" t="s">
        <v>28</v>
      </c>
      <c r="D219" s="19" t="s">
        <v>23</v>
      </c>
      <c r="E219" s="6" t="s">
        <v>52</v>
      </c>
      <c r="F219" s="10">
        <v>2.69</v>
      </c>
      <c r="H219">
        <f t="shared" si="3"/>
        <v>0.42975228000240795</v>
      </c>
      <c r="J219">
        <v>2020</v>
      </c>
    </row>
    <row r="220" spans="3:10" ht="15" hidden="1">
      <c r="C220" s="19" t="s">
        <v>28</v>
      </c>
      <c r="D220" s="19" t="s">
        <v>23</v>
      </c>
      <c r="E220" s="6" t="s">
        <v>52</v>
      </c>
      <c r="F220" s="10">
        <v>0.73</v>
      </c>
      <c r="H220">
        <f t="shared" si="3"/>
        <v>-0.13667713987954411</v>
      </c>
      <c r="J220">
        <v>2020</v>
      </c>
    </row>
    <row r="221" spans="3:10" ht="15" hidden="1">
      <c r="C221" s="19" t="s">
        <v>28</v>
      </c>
      <c r="D221" s="19" t="s">
        <v>23</v>
      </c>
      <c r="E221" s="6" t="s">
        <v>52</v>
      </c>
      <c r="F221" s="10">
        <v>0.87</v>
      </c>
      <c r="H221">
        <f t="shared" si="3"/>
        <v>-6.0480747381381476E-2</v>
      </c>
      <c r="J221">
        <v>2020</v>
      </c>
    </row>
    <row r="222" spans="3:10" ht="15" hidden="1">
      <c r="C222" s="19" t="s">
        <v>28</v>
      </c>
      <c r="D222" s="19" t="s">
        <v>23</v>
      </c>
      <c r="E222" s="6" t="s">
        <v>52</v>
      </c>
      <c r="F222" s="10">
        <v>2.52</v>
      </c>
      <c r="H222">
        <f t="shared" si="3"/>
        <v>0.40140054078154408</v>
      </c>
      <c r="J222">
        <v>2020</v>
      </c>
    </row>
    <row r="223" spans="3:10" ht="15" hidden="1">
      <c r="C223" s="19" t="s">
        <v>28</v>
      </c>
      <c r="D223" s="19" t="s">
        <v>23</v>
      </c>
      <c r="E223" s="6" t="s">
        <v>52</v>
      </c>
      <c r="F223" s="10">
        <v>0.94</v>
      </c>
      <c r="H223">
        <f t="shared" si="3"/>
        <v>-2.6872146400301365E-2</v>
      </c>
      <c r="J223">
        <v>2020</v>
      </c>
    </row>
    <row r="224" spans="3:10" ht="15" hidden="1">
      <c r="C224" s="19" t="s">
        <v>28</v>
      </c>
      <c r="D224" s="19" t="s">
        <v>23</v>
      </c>
      <c r="E224" s="6" t="s">
        <v>52</v>
      </c>
      <c r="F224" s="10">
        <v>0.39</v>
      </c>
      <c r="H224">
        <f t="shared" si="3"/>
        <v>-0.40893539297350079</v>
      </c>
      <c r="J224">
        <v>2020</v>
      </c>
    </row>
    <row r="225" spans="3:10" ht="15" hidden="1">
      <c r="C225" s="19" t="s">
        <v>28</v>
      </c>
      <c r="D225" s="19" t="s">
        <v>23</v>
      </c>
      <c r="E225" s="6" t="s">
        <v>52</v>
      </c>
      <c r="F225" s="10">
        <v>0.95</v>
      </c>
      <c r="H225">
        <f t="shared" si="3"/>
        <v>-2.2276394711152253E-2</v>
      </c>
      <c r="J225">
        <v>2020</v>
      </c>
    </row>
    <row r="226" spans="3:10" ht="15" hidden="1">
      <c r="C226" s="19" t="s">
        <v>28</v>
      </c>
      <c r="D226" s="19" t="s">
        <v>23</v>
      </c>
      <c r="E226" s="6" t="s">
        <v>52</v>
      </c>
      <c r="F226" s="10">
        <v>0.68</v>
      </c>
      <c r="H226">
        <f t="shared" si="3"/>
        <v>-0.16749108729376366</v>
      </c>
      <c r="J226">
        <v>2020</v>
      </c>
    </row>
    <row r="227" spans="3:10" ht="15" hidden="1">
      <c r="C227" s="19" t="s">
        <v>28</v>
      </c>
      <c r="D227" s="19" t="s">
        <v>23</v>
      </c>
      <c r="E227" s="6" t="s">
        <v>52</v>
      </c>
      <c r="F227" s="10">
        <v>0.79</v>
      </c>
      <c r="H227">
        <f t="shared" si="3"/>
        <v>-0.10237290870955855</v>
      </c>
      <c r="J227">
        <v>2020</v>
      </c>
    </row>
    <row r="228" spans="3:10" ht="15" hidden="1">
      <c r="C228" s="19" t="s">
        <v>28</v>
      </c>
      <c r="D228" s="19" t="s">
        <v>23</v>
      </c>
      <c r="E228" s="6" t="s">
        <v>52</v>
      </c>
      <c r="F228" s="10">
        <v>0.54</v>
      </c>
      <c r="H228">
        <f t="shared" si="3"/>
        <v>-0.26760624017703144</v>
      </c>
      <c r="J228">
        <v>2020</v>
      </c>
    </row>
    <row r="229" spans="3:10" ht="15" hidden="1">
      <c r="C229" s="19" t="s">
        <v>28</v>
      </c>
      <c r="D229" s="19" t="s">
        <v>23</v>
      </c>
      <c r="E229" s="6" t="s">
        <v>52</v>
      </c>
      <c r="F229" s="10">
        <v>0.34</v>
      </c>
      <c r="H229">
        <f t="shared" si="3"/>
        <v>-0.46852108295774486</v>
      </c>
      <c r="J229">
        <v>2020</v>
      </c>
    </row>
    <row r="230" spans="3:10" ht="15" hidden="1">
      <c r="C230" s="19" t="s">
        <v>28</v>
      </c>
      <c r="D230" s="19" t="s">
        <v>23</v>
      </c>
      <c r="E230" s="6" t="s">
        <v>52</v>
      </c>
      <c r="F230" s="10">
        <v>1.67</v>
      </c>
      <c r="H230">
        <f t="shared" si="3"/>
        <v>0.22271647114758325</v>
      </c>
      <c r="J230">
        <v>2020</v>
      </c>
    </row>
    <row r="231" spans="3:10" ht="15" hidden="1">
      <c r="C231" s="19" t="s">
        <v>28</v>
      </c>
      <c r="D231" s="19" t="s">
        <v>23</v>
      </c>
      <c r="E231" s="6" t="s">
        <v>52</v>
      </c>
      <c r="F231" s="10">
        <v>5.78</v>
      </c>
      <c r="H231">
        <f t="shared" si="3"/>
        <v>0.76192783842052902</v>
      </c>
      <c r="J231">
        <v>2020</v>
      </c>
    </row>
    <row r="232" spans="3:10" ht="15" hidden="1">
      <c r="C232" s="19" t="s">
        <v>28</v>
      </c>
      <c r="D232" s="19" t="s">
        <v>23</v>
      </c>
      <c r="E232" s="6" t="s">
        <v>52</v>
      </c>
      <c r="F232" s="10">
        <v>1.82</v>
      </c>
      <c r="H232">
        <f t="shared" si="3"/>
        <v>0.26007138798507479</v>
      </c>
      <c r="J232">
        <v>2020</v>
      </c>
    </row>
    <row r="233" spans="3:10" ht="15" hidden="1">
      <c r="C233" s="19" t="s">
        <v>28</v>
      </c>
      <c r="D233" s="19" t="s">
        <v>23</v>
      </c>
      <c r="E233" s="6" t="s">
        <v>52</v>
      </c>
      <c r="F233" s="10">
        <v>1.07</v>
      </c>
      <c r="H233">
        <f t="shared" si="3"/>
        <v>2.9383777685209667E-2</v>
      </c>
      <c r="J233">
        <v>2020</v>
      </c>
    </row>
    <row r="234" spans="3:10" ht="15" hidden="1">
      <c r="C234" s="19" t="s">
        <v>28</v>
      </c>
      <c r="D234" s="19" t="s">
        <v>23</v>
      </c>
      <c r="E234" s="6" t="s">
        <v>52</v>
      </c>
      <c r="F234" s="10">
        <v>1.67</v>
      </c>
      <c r="H234">
        <f t="shared" si="3"/>
        <v>0.22271647114758325</v>
      </c>
      <c r="J234">
        <v>2020</v>
      </c>
    </row>
    <row r="235" spans="3:10" ht="15" hidden="1">
      <c r="C235" s="19" t="s">
        <v>28</v>
      </c>
      <c r="D235" s="19" t="s">
        <v>23</v>
      </c>
      <c r="E235" s="6" t="s">
        <v>52</v>
      </c>
      <c r="F235" s="10">
        <v>0.34</v>
      </c>
      <c r="H235">
        <f t="shared" si="3"/>
        <v>-0.46852108295774486</v>
      </c>
      <c r="J235">
        <v>2020</v>
      </c>
    </row>
    <row r="236" spans="3:10" ht="15" hidden="1">
      <c r="C236" s="19" t="s">
        <v>28</v>
      </c>
      <c r="D236" s="19" t="s">
        <v>23</v>
      </c>
      <c r="E236" s="6" t="s">
        <v>52</v>
      </c>
      <c r="F236" s="10">
        <v>1.69</v>
      </c>
      <c r="H236">
        <f t="shared" si="3"/>
        <v>0.22788670461367352</v>
      </c>
      <c r="J236">
        <v>2020</v>
      </c>
    </row>
    <row r="237" spans="3:10" ht="15" hidden="1">
      <c r="C237" s="19" t="s">
        <v>28</v>
      </c>
      <c r="D237" s="19" t="s">
        <v>23</v>
      </c>
      <c r="E237" s="6" t="s">
        <v>52</v>
      </c>
      <c r="F237" s="10">
        <v>2.38</v>
      </c>
      <c r="H237">
        <f t="shared" si="3"/>
        <v>0.37657695705651195</v>
      </c>
      <c r="J237">
        <v>2020</v>
      </c>
    </row>
    <row r="238" spans="3:10" ht="15" hidden="1">
      <c r="C238" s="19" t="s">
        <v>28</v>
      </c>
      <c r="D238" s="19" t="s">
        <v>23</v>
      </c>
      <c r="E238" s="6" t="s">
        <v>52</v>
      </c>
      <c r="F238" s="10">
        <v>1.06</v>
      </c>
      <c r="H238">
        <f t="shared" si="3"/>
        <v>2.5305865264770262E-2</v>
      </c>
      <c r="J238">
        <v>2020</v>
      </c>
    </row>
    <row r="239" spans="3:10" ht="15" hidden="1">
      <c r="C239" s="19" t="s">
        <v>28</v>
      </c>
      <c r="D239" s="19" t="s">
        <v>23</v>
      </c>
      <c r="E239" s="6" t="s">
        <v>52</v>
      </c>
      <c r="F239" s="10">
        <v>2.14</v>
      </c>
      <c r="H239">
        <f t="shared" si="3"/>
        <v>0.33041377334919086</v>
      </c>
      <c r="J239">
        <v>2020</v>
      </c>
    </row>
    <row r="240" spans="3:10" ht="15" hidden="1">
      <c r="C240" s="19" t="s">
        <v>28</v>
      </c>
      <c r="D240" s="19" t="s">
        <v>23</v>
      </c>
      <c r="E240" s="6" t="s">
        <v>52</v>
      </c>
      <c r="F240" s="10">
        <v>1.23</v>
      </c>
      <c r="H240">
        <f t="shared" si="3"/>
        <v>8.9905111439397931E-2</v>
      </c>
      <c r="J240">
        <v>2020</v>
      </c>
    </row>
    <row r="241" spans="3:10" ht="15" hidden="1">
      <c r="C241" s="19" t="s">
        <v>28</v>
      </c>
      <c r="D241" s="19" t="s">
        <v>23</v>
      </c>
      <c r="E241" s="6" t="s">
        <v>52</v>
      </c>
      <c r="F241" s="10">
        <v>1.06</v>
      </c>
      <c r="H241">
        <f t="shared" si="3"/>
        <v>2.5305865264770262E-2</v>
      </c>
      <c r="J241">
        <v>2020</v>
      </c>
    </row>
    <row r="242" spans="3:10" ht="15" hidden="1">
      <c r="C242" s="19" t="s">
        <v>28</v>
      </c>
      <c r="D242" s="19" t="s">
        <v>23</v>
      </c>
      <c r="E242" s="6" t="s">
        <v>52</v>
      </c>
      <c r="F242" s="10">
        <v>1.41</v>
      </c>
      <c r="H242">
        <f t="shared" si="3"/>
        <v>0.14921911265537988</v>
      </c>
      <c r="J242">
        <v>2020</v>
      </c>
    </row>
    <row r="243" spans="3:10" ht="15" hidden="1">
      <c r="C243" s="19" t="s">
        <v>28</v>
      </c>
      <c r="D243" s="19" t="s">
        <v>23</v>
      </c>
      <c r="E243" s="6" t="s">
        <v>52</v>
      </c>
      <c r="F243" s="10">
        <v>0.94</v>
      </c>
      <c r="H243">
        <f t="shared" si="3"/>
        <v>-2.6872146400301365E-2</v>
      </c>
      <c r="J243">
        <v>2020</v>
      </c>
    </row>
    <row r="244" spans="3:10" ht="15" hidden="1">
      <c r="C244" s="19" t="s">
        <v>28</v>
      </c>
      <c r="D244" s="19" t="s">
        <v>23</v>
      </c>
      <c r="E244" s="6" t="s">
        <v>52</v>
      </c>
      <c r="F244" s="10">
        <v>0.73</v>
      </c>
      <c r="H244">
        <f t="shared" si="3"/>
        <v>-0.13667713987954411</v>
      </c>
      <c r="J244">
        <v>2020</v>
      </c>
    </row>
    <row r="245" spans="3:10" ht="15" hidden="1">
      <c r="C245" s="19" t="s">
        <v>28</v>
      </c>
      <c r="D245" s="19" t="s">
        <v>23</v>
      </c>
      <c r="E245" s="6" t="s">
        <v>52</v>
      </c>
      <c r="F245" s="10">
        <v>0.54</v>
      </c>
      <c r="H245">
        <f t="shared" si="3"/>
        <v>-0.26760624017703144</v>
      </c>
      <c r="J245">
        <v>2020</v>
      </c>
    </row>
    <row r="246" spans="3:10" ht="15" hidden="1">
      <c r="C246" s="19" t="s">
        <v>28</v>
      </c>
      <c r="D246" s="19" t="s">
        <v>23</v>
      </c>
      <c r="E246" s="6" t="s">
        <v>52</v>
      </c>
      <c r="F246" s="10">
        <v>0.28000000000000003</v>
      </c>
      <c r="H246">
        <f t="shared" si="3"/>
        <v>-0.55284196865778079</v>
      </c>
      <c r="J246">
        <v>2020</v>
      </c>
    </row>
    <row r="247" spans="3:10" ht="15" hidden="1">
      <c r="C247" s="19" t="s">
        <v>28</v>
      </c>
      <c r="D247" s="19" t="s">
        <v>23</v>
      </c>
      <c r="E247" s="6" t="s">
        <v>52</v>
      </c>
      <c r="F247" s="10">
        <v>0.57999999999999996</v>
      </c>
      <c r="H247">
        <f t="shared" si="3"/>
        <v>-0.23657200643706275</v>
      </c>
      <c r="J247">
        <v>2020</v>
      </c>
    </row>
    <row r="248" spans="3:10" ht="15" hidden="1">
      <c r="C248" s="19" t="s">
        <v>28</v>
      </c>
      <c r="D248" s="19" t="s">
        <v>23</v>
      </c>
      <c r="E248" s="6" t="s">
        <v>52</v>
      </c>
      <c r="F248" s="10">
        <v>0.25</v>
      </c>
      <c r="H248">
        <f t="shared" si="3"/>
        <v>-0.6020599913279624</v>
      </c>
      <c r="J248">
        <v>2020</v>
      </c>
    </row>
    <row r="249" spans="3:10" ht="15" hidden="1">
      <c r="C249" s="19" t="s">
        <v>28</v>
      </c>
      <c r="D249" s="19" t="s">
        <v>23</v>
      </c>
      <c r="E249" s="6" t="s">
        <v>52</v>
      </c>
      <c r="F249" s="10">
        <v>2.74</v>
      </c>
      <c r="H249">
        <f t="shared" si="3"/>
        <v>0.43775056282038799</v>
      </c>
      <c r="J249">
        <v>2020</v>
      </c>
    </row>
    <row r="250" spans="3:10" ht="15" hidden="1">
      <c r="C250" s="19" t="s">
        <v>28</v>
      </c>
      <c r="D250" s="19" t="s">
        <v>23</v>
      </c>
      <c r="E250" s="6" t="s">
        <v>52</v>
      </c>
      <c r="F250" s="10">
        <v>0.84</v>
      </c>
      <c r="H250">
        <f t="shared" si="3"/>
        <v>-7.5720713938118356E-2</v>
      </c>
      <c r="J250">
        <v>2020</v>
      </c>
    </row>
    <row r="251" spans="3:10" ht="15" hidden="1">
      <c r="C251" s="19" t="s">
        <v>28</v>
      </c>
      <c r="D251" s="19" t="s">
        <v>23</v>
      </c>
      <c r="E251" s="6" t="s">
        <v>10</v>
      </c>
      <c r="F251" s="10">
        <v>0.02</v>
      </c>
      <c r="H251">
        <f t="shared" si="3"/>
        <v>-1.6989700043360187</v>
      </c>
      <c r="J251">
        <v>2020</v>
      </c>
    </row>
    <row r="252" spans="3:10" ht="15" hidden="1">
      <c r="C252" s="19" t="s">
        <v>28</v>
      </c>
      <c r="D252" s="19" t="s">
        <v>23</v>
      </c>
      <c r="E252" s="6" t="s">
        <v>10</v>
      </c>
      <c r="F252" s="10">
        <v>0.02</v>
      </c>
      <c r="H252">
        <f t="shared" si="3"/>
        <v>-1.6989700043360187</v>
      </c>
      <c r="J252">
        <v>2020</v>
      </c>
    </row>
    <row r="253" spans="3:10" ht="15" hidden="1">
      <c r="C253" s="19" t="s">
        <v>28</v>
      </c>
      <c r="D253" s="19" t="s">
        <v>23</v>
      </c>
      <c r="E253" s="6" t="s">
        <v>10</v>
      </c>
      <c r="F253" s="10">
        <v>0.01</v>
      </c>
      <c r="H253">
        <f t="shared" si="3"/>
        <v>-2</v>
      </c>
      <c r="J253">
        <v>2020</v>
      </c>
    </row>
    <row r="254" spans="3:10" ht="15" hidden="1">
      <c r="C254" s="19" t="s">
        <v>28</v>
      </c>
      <c r="D254" s="19" t="s">
        <v>23</v>
      </c>
      <c r="E254" s="6" t="s">
        <v>10</v>
      </c>
      <c r="F254" s="10">
        <v>0.02</v>
      </c>
      <c r="H254">
        <f t="shared" si="3"/>
        <v>-1.6989700043360187</v>
      </c>
      <c r="J254">
        <v>2020</v>
      </c>
    </row>
    <row r="255" spans="3:10" ht="15" hidden="1">
      <c r="C255" s="19" t="s">
        <v>28</v>
      </c>
      <c r="D255" s="19" t="s">
        <v>23</v>
      </c>
      <c r="E255" s="6" t="s">
        <v>10</v>
      </c>
      <c r="F255" s="10">
        <v>0.01</v>
      </c>
      <c r="H255">
        <f t="shared" si="3"/>
        <v>-2</v>
      </c>
      <c r="J255">
        <v>2020</v>
      </c>
    </row>
    <row r="256" spans="3:10" ht="15" hidden="1">
      <c r="C256" s="19" t="s">
        <v>28</v>
      </c>
      <c r="D256" s="19" t="s">
        <v>23</v>
      </c>
      <c r="E256" s="6" t="s">
        <v>10</v>
      </c>
      <c r="F256" s="10">
        <v>0.03</v>
      </c>
      <c r="H256">
        <f t="shared" si="3"/>
        <v>-1.5228787452803376</v>
      </c>
      <c r="J256">
        <v>2020</v>
      </c>
    </row>
    <row r="257" spans="3:10" ht="15" hidden="1">
      <c r="C257" s="19" t="s">
        <v>28</v>
      </c>
      <c r="D257" s="19" t="s">
        <v>23</v>
      </c>
      <c r="E257" s="6" t="s">
        <v>10</v>
      </c>
      <c r="F257" s="10">
        <v>0.03</v>
      </c>
      <c r="H257">
        <f t="shared" si="3"/>
        <v>-1.5228787452803376</v>
      </c>
      <c r="J257">
        <v>2020</v>
      </c>
    </row>
    <row r="258" spans="3:10" ht="15" hidden="1">
      <c r="C258" s="19" t="s">
        <v>28</v>
      </c>
      <c r="D258" s="19" t="s">
        <v>23</v>
      </c>
      <c r="E258" s="6" t="s">
        <v>10</v>
      </c>
      <c r="F258" s="10">
        <v>0.02</v>
      </c>
      <c r="H258">
        <f t="shared" ref="H258:H320" si="4">LOG(F258)</f>
        <v>-1.6989700043360187</v>
      </c>
      <c r="J258">
        <v>2020</v>
      </c>
    </row>
    <row r="259" spans="3:10" ht="15" hidden="1">
      <c r="C259" s="19" t="s">
        <v>28</v>
      </c>
      <c r="D259" s="19" t="s">
        <v>23</v>
      </c>
      <c r="E259" s="6" t="s">
        <v>10</v>
      </c>
      <c r="F259" s="10">
        <v>0.01</v>
      </c>
      <c r="H259">
        <f t="shared" si="4"/>
        <v>-2</v>
      </c>
      <c r="J259">
        <v>2020</v>
      </c>
    </row>
    <row r="260" spans="3:10" ht="15" hidden="1">
      <c r="C260" s="19" t="s">
        <v>28</v>
      </c>
      <c r="D260" s="19" t="s">
        <v>23</v>
      </c>
      <c r="E260" s="6" t="s">
        <v>10</v>
      </c>
      <c r="F260" s="10">
        <v>0.04</v>
      </c>
      <c r="H260">
        <f t="shared" si="4"/>
        <v>-1.3979400086720375</v>
      </c>
      <c r="J260">
        <v>2020</v>
      </c>
    </row>
    <row r="261" spans="3:10" ht="15" hidden="1">
      <c r="C261" s="19" t="s">
        <v>28</v>
      </c>
      <c r="D261" s="19" t="s">
        <v>23</v>
      </c>
      <c r="E261" s="6" t="s">
        <v>10</v>
      </c>
      <c r="F261" s="10">
        <v>0.22</v>
      </c>
      <c r="H261">
        <f t="shared" si="4"/>
        <v>-0.65757731917779372</v>
      </c>
      <c r="J261">
        <v>2020</v>
      </c>
    </row>
    <row r="262" spans="3:10" ht="15" hidden="1">
      <c r="C262" s="19" t="s">
        <v>28</v>
      </c>
      <c r="D262" s="19" t="s">
        <v>23</v>
      </c>
      <c r="E262" s="6" t="s">
        <v>10</v>
      </c>
      <c r="F262" s="10">
        <v>0.02</v>
      </c>
      <c r="H262">
        <f t="shared" si="4"/>
        <v>-1.6989700043360187</v>
      </c>
      <c r="J262">
        <v>2020</v>
      </c>
    </row>
    <row r="263" spans="3:10" ht="15" hidden="1">
      <c r="C263" s="19" t="s">
        <v>28</v>
      </c>
      <c r="D263" s="19" t="s">
        <v>23</v>
      </c>
      <c r="E263" s="6" t="s">
        <v>10</v>
      </c>
      <c r="F263" s="10">
        <v>0.16</v>
      </c>
      <c r="H263">
        <f t="shared" si="4"/>
        <v>-0.79588001734407521</v>
      </c>
      <c r="J263">
        <v>2020</v>
      </c>
    </row>
    <row r="264" spans="3:10" ht="15" hidden="1">
      <c r="C264" s="19" t="s">
        <v>28</v>
      </c>
      <c r="D264" s="19" t="s">
        <v>23</v>
      </c>
      <c r="E264" s="6" t="s">
        <v>10</v>
      </c>
      <c r="F264" s="10">
        <v>0.02</v>
      </c>
      <c r="H264">
        <f t="shared" si="4"/>
        <v>-1.6989700043360187</v>
      </c>
      <c r="J264">
        <v>2020</v>
      </c>
    </row>
    <row r="265" spans="3:10" ht="15" hidden="1">
      <c r="C265" s="19" t="s">
        <v>28</v>
      </c>
      <c r="D265" s="19" t="s">
        <v>23</v>
      </c>
      <c r="E265" s="6" t="s">
        <v>10</v>
      </c>
      <c r="F265" s="10">
        <v>0.98</v>
      </c>
      <c r="H265">
        <f t="shared" si="4"/>
        <v>-8.7739243075051505E-3</v>
      </c>
      <c r="J265">
        <v>2020</v>
      </c>
    </row>
    <row r="266" spans="3:10" ht="15" hidden="1">
      <c r="C266" s="19" t="s">
        <v>28</v>
      </c>
      <c r="D266" s="19" t="s">
        <v>23</v>
      </c>
      <c r="E266" s="6" t="s">
        <v>10</v>
      </c>
      <c r="F266" s="10">
        <v>0.05</v>
      </c>
      <c r="H266">
        <f t="shared" si="4"/>
        <v>-1.3010299956639813</v>
      </c>
      <c r="J266">
        <v>2020</v>
      </c>
    </row>
    <row r="267" spans="3:10" ht="15" hidden="1">
      <c r="C267" s="19" t="s">
        <v>28</v>
      </c>
      <c r="D267" s="19" t="s">
        <v>23</v>
      </c>
      <c r="E267" s="6" t="s">
        <v>10</v>
      </c>
      <c r="F267" s="10">
        <v>0.03</v>
      </c>
      <c r="H267">
        <f t="shared" si="4"/>
        <v>-1.5228787452803376</v>
      </c>
      <c r="J267">
        <v>2020</v>
      </c>
    </row>
    <row r="268" spans="3:10" ht="15" hidden="1">
      <c r="C268" s="19" t="s">
        <v>28</v>
      </c>
      <c r="D268" s="19" t="s">
        <v>23</v>
      </c>
      <c r="E268" s="6" t="s">
        <v>10</v>
      </c>
      <c r="F268" s="10">
        <v>0.01</v>
      </c>
      <c r="H268">
        <f t="shared" si="4"/>
        <v>-2</v>
      </c>
      <c r="J268">
        <v>2020</v>
      </c>
    </row>
    <row r="269" spans="3:10" ht="15" hidden="1">
      <c r="C269" s="19" t="s">
        <v>28</v>
      </c>
      <c r="D269" s="19" t="s">
        <v>23</v>
      </c>
      <c r="E269" s="6" t="s">
        <v>10</v>
      </c>
      <c r="F269" s="10">
        <v>0.03</v>
      </c>
      <c r="H269">
        <f t="shared" si="4"/>
        <v>-1.5228787452803376</v>
      </c>
      <c r="J269">
        <v>2020</v>
      </c>
    </row>
    <row r="270" spans="3:10" ht="15" hidden="1">
      <c r="C270" s="19" t="s">
        <v>28</v>
      </c>
      <c r="D270" s="19" t="s">
        <v>23</v>
      </c>
      <c r="E270" s="6" t="s">
        <v>10</v>
      </c>
      <c r="F270" s="10">
        <v>0.02</v>
      </c>
      <c r="H270">
        <f t="shared" si="4"/>
        <v>-1.6989700043360187</v>
      </c>
      <c r="J270">
        <v>2020</v>
      </c>
    </row>
    <row r="271" spans="3:10" ht="15" hidden="1">
      <c r="C271" s="19" t="s">
        <v>28</v>
      </c>
      <c r="D271" s="19" t="s">
        <v>23</v>
      </c>
      <c r="E271" s="6" t="s">
        <v>10</v>
      </c>
      <c r="F271" s="10">
        <v>0.03</v>
      </c>
      <c r="H271">
        <f t="shared" si="4"/>
        <v>-1.5228787452803376</v>
      </c>
      <c r="J271">
        <v>2020</v>
      </c>
    </row>
    <row r="272" spans="3:10" ht="15" hidden="1">
      <c r="C272" s="19" t="s">
        <v>28</v>
      </c>
      <c r="D272" s="19" t="s">
        <v>23</v>
      </c>
      <c r="E272" s="6" t="s">
        <v>10</v>
      </c>
      <c r="F272" s="10">
        <v>0.02</v>
      </c>
      <c r="H272">
        <f t="shared" si="4"/>
        <v>-1.6989700043360187</v>
      </c>
      <c r="J272">
        <v>2020</v>
      </c>
    </row>
    <row r="273" spans="3:10" ht="15" hidden="1">
      <c r="C273" s="19" t="s">
        <v>28</v>
      </c>
      <c r="D273" s="19" t="s">
        <v>23</v>
      </c>
      <c r="E273" s="6" t="s">
        <v>10</v>
      </c>
      <c r="F273" s="10">
        <v>0.04</v>
      </c>
      <c r="H273">
        <f t="shared" si="4"/>
        <v>-1.3979400086720375</v>
      </c>
      <c r="J273">
        <v>2020</v>
      </c>
    </row>
    <row r="274" spans="3:10" ht="15">
      <c r="C274" s="19" t="s">
        <v>28</v>
      </c>
      <c r="D274" s="19" t="s">
        <v>23</v>
      </c>
      <c r="E274" s="6" t="s">
        <v>11</v>
      </c>
      <c r="F274" s="10">
        <v>0.21</v>
      </c>
      <c r="H274">
        <f t="shared" si="4"/>
        <v>-0.6777807052660807</v>
      </c>
      <c r="J274">
        <v>2020</v>
      </c>
    </row>
    <row r="275" spans="3:10" ht="15">
      <c r="C275" s="19" t="s">
        <v>28</v>
      </c>
      <c r="D275" s="19" t="s">
        <v>23</v>
      </c>
      <c r="E275" s="6" t="s">
        <v>11</v>
      </c>
      <c r="F275" s="10">
        <v>0.14000000000000001</v>
      </c>
      <c r="H275">
        <f t="shared" si="4"/>
        <v>-0.85387196432176193</v>
      </c>
      <c r="J275">
        <v>2020</v>
      </c>
    </row>
    <row r="276" spans="3:10" ht="15">
      <c r="C276" s="19" t="s">
        <v>28</v>
      </c>
      <c r="D276" s="19" t="s">
        <v>23</v>
      </c>
      <c r="E276" s="6" t="s">
        <v>11</v>
      </c>
      <c r="F276" s="10">
        <v>0.15</v>
      </c>
      <c r="H276">
        <f t="shared" si="4"/>
        <v>-0.82390874094431876</v>
      </c>
      <c r="J276">
        <v>2020</v>
      </c>
    </row>
    <row r="277" spans="3:10" ht="15">
      <c r="C277" s="19" t="s">
        <v>28</v>
      </c>
      <c r="D277" s="19" t="s">
        <v>23</v>
      </c>
      <c r="E277" s="6" t="s">
        <v>11</v>
      </c>
      <c r="F277" s="10">
        <v>0.1</v>
      </c>
      <c r="H277">
        <f t="shared" si="4"/>
        <v>-1</v>
      </c>
      <c r="J277">
        <v>2020</v>
      </c>
    </row>
    <row r="278" spans="3:10" ht="15">
      <c r="C278" s="19" t="s">
        <v>28</v>
      </c>
      <c r="D278" s="19" t="s">
        <v>23</v>
      </c>
      <c r="E278" s="6" t="s">
        <v>11</v>
      </c>
      <c r="F278" s="10">
        <v>0.18</v>
      </c>
      <c r="H278">
        <f t="shared" si="4"/>
        <v>-0.74472749489669399</v>
      </c>
      <c r="J278">
        <v>2020</v>
      </c>
    </row>
    <row r="279" spans="3:10" ht="15">
      <c r="C279" s="19" t="s">
        <v>28</v>
      </c>
      <c r="D279" s="19" t="s">
        <v>23</v>
      </c>
      <c r="E279" s="6" t="s">
        <v>11</v>
      </c>
      <c r="F279" s="10">
        <v>0.11</v>
      </c>
      <c r="H279">
        <f t="shared" si="4"/>
        <v>-0.95860731484177497</v>
      </c>
      <c r="J279">
        <v>2020</v>
      </c>
    </row>
    <row r="280" spans="3:10" ht="15">
      <c r="C280" s="19" t="s">
        <v>28</v>
      </c>
      <c r="D280" s="19" t="s">
        <v>23</v>
      </c>
      <c r="E280" s="6" t="s">
        <v>11</v>
      </c>
      <c r="F280" s="10">
        <v>0.28000000000000003</v>
      </c>
      <c r="H280">
        <f t="shared" si="4"/>
        <v>-0.55284196865778079</v>
      </c>
      <c r="J280">
        <v>2020</v>
      </c>
    </row>
    <row r="281" spans="3:10" ht="15">
      <c r="C281" s="19" t="s">
        <v>28</v>
      </c>
      <c r="D281" s="19" t="s">
        <v>23</v>
      </c>
      <c r="E281" s="6" t="s">
        <v>11</v>
      </c>
      <c r="F281" s="25">
        <v>0.16</v>
      </c>
      <c r="H281">
        <f t="shared" si="4"/>
        <v>-0.79588001734407521</v>
      </c>
      <c r="J281">
        <v>2020</v>
      </c>
    </row>
    <row r="282" spans="3:10" ht="15">
      <c r="C282" s="19" t="s">
        <v>28</v>
      </c>
      <c r="D282" s="19" t="s">
        <v>23</v>
      </c>
      <c r="E282" s="6" t="s">
        <v>11</v>
      </c>
      <c r="F282" s="25">
        <v>0.11</v>
      </c>
      <c r="H282">
        <f t="shared" si="4"/>
        <v>-0.95860731484177497</v>
      </c>
      <c r="J282">
        <v>2020</v>
      </c>
    </row>
    <row r="283" spans="3:10" ht="15" hidden="1">
      <c r="C283" s="19" t="s">
        <v>28</v>
      </c>
      <c r="D283" s="19" t="s">
        <v>23</v>
      </c>
      <c r="E283" s="6" t="s">
        <v>12</v>
      </c>
      <c r="F283" s="10">
        <v>0.53</v>
      </c>
      <c r="H283">
        <f t="shared" si="4"/>
        <v>-0.27572413039921095</v>
      </c>
      <c r="J283">
        <v>2020</v>
      </c>
    </row>
    <row r="284" spans="3:10" ht="15" hidden="1">
      <c r="C284" s="19" t="s">
        <v>28</v>
      </c>
      <c r="D284" s="19" t="s">
        <v>23</v>
      </c>
      <c r="E284" s="6" t="s">
        <v>12</v>
      </c>
      <c r="F284" s="10">
        <v>0.12</v>
      </c>
      <c r="H284">
        <f t="shared" si="4"/>
        <v>-0.92081875395237522</v>
      </c>
      <c r="J284">
        <v>2020</v>
      </c>
    </row>
    <row r="285" spans="3:10" ht="15" hidden="1">
      <c r="C285" s="19" t="s">
        <v>28</v>
      </c>
      <c r="D285" s="19" t="s">
        <v>23</v>
      </c>
      <c r="E285" s="6" t="s">
        <v>12</v>
      </c>
      <c r="F285" s="10">
        <v>0.31</v>
      </c>
      <c r="H285">
        <f t="shared" si="4"/>
        <v>-0.50863830616572736</v>
      </c>
      <c r="J285">
        <v>2020</v>
      </c>
    </row>
    <row r="286" spans="3:10" ht="15" hidden="1">
      <c r="C286" s="19" t="s">
        <v>28</v>
      </c>
      <c r="D286" s="19" t="s">
        <v>23</v>
      </c>
      <c r="E286" s="6" t="s">
        <v>12</v>
      </c>
      <c r="F286" s="10">
        <v>0.09</v>
      </c>
      <c r="H286">
        <f t="shared" si="4"/>
        <v>-1.0457574905606752</v>
      </c>
      <c r="J286">
        <v>2020</v>
      </c>
    </row>
    <row r="287" spans="3:10" ht="15" hidden="1">
      <c r="C287" s="19" t="s">
        <v>28</v>
      </c>
      <c r="D287" s="19" t="s">
        <v>23</v>
      </c>
      <c r="E287" s="6" t="s">
        <v>12</v>
      </c>
      <c r="F287" s="10">
        <v>0.56000000000000005</v>
      </c>
      <c r="H287">
        <f t="shared" si="4"/>
        <v>-0.25181197299379954</v>
      </c>
      <c r="J287">
        <v>2020</v>
      </c>
    </row>
    <row r="288" spans="3:10" ht="15" hidden="1">
      <c r="C288" s="19" t="s">
        <v>28</v>
      </c>
      <c r="D288" s="19" t="s">
        <v>23</v>
      </c>
      <c r="E288" s="6" t="s">
        <v>12</v>
      </c>
      <c r="F288" s="10">
        <v>0.41</v>
      </c>
      <c r="H288">
        <f t="shared" si="4"/>
        <v>-0.38721614328026455</v>
      </c>
      <c r="J288">
        <v>2020</v>
      </c>
    </row>
    <row r="289" spans="3:10" ht="15" hidden="1">
      <c r="C289" s="19" t="s">
        <v>28</v>
      </c>
      <c r="D289" s="19" t="s">
        <v>23</v>
      </c>
      <c r="E289" s="6" t="s">
        <v>12</v>
      </c>
      <c r="F289" s="10">
        <v>0.28000000000000003</v>
      </c>
      <c r="H289">
        <f t="shared" si="4"/>
        <v>-0.55284196865778079</v>
      </c>
      <c r="J289">
        <v>2020</v>
      </c>
    </row>
    <row r="290" spans="3:10" ht="15" hidden="1">
      <c r="C290" s="19" t="s">
        <v>28</v>
      </c>
      <c r="D290" s="19" t="s">
        <v>23</v>
      </c>
      <c r="E290" s="6" t="s">
        <v>12</v>
      </c>
      <c r="F290" s="10">
        <v>0.51</v>
      </c>
      <c r="H290">
        <f t="shared" si="4"/>
        <v>-0.29242982390206362</v>
      </c>
      <c r="J290">
        <v>2020</v>
      </c>
    </row>
    <row r="291" spans="3:10" ht="15" hidden="1">
      <c r="C291" s="19" t="s">
        <v>28</v>
      </c>
      <c r="D291" s="19" t="s">
        <v>23</v>
      </c>
      <c r="E291" s="6" t="s">
        <v>12</v>
      </c>
      <c r="F291" s="10">
        <v>0.13</v>
      </c>
      <c r="H291">
        <f t="shared" si="4"/>
        <v>-0.88605664769316317</v>
      </c>
      <c r="J291">
        <v>2020</v>
      </c>
    </row>
    <row r="292" spans="3:10" ht="15" hidden="1">
      <c r="C292" s="19" t="s">
        <v>28</v>
      </c>
      <c r="D292" s="19" t="s">
        <v>23</v>
      </c>
      <c r="E292" s="6" t="s">
        <v>12</v>
      </c>
      <c r="F292" s="10">
        <v>0.32</v>
      </c>
      <c r="H292">
        <f t="shared" si="4"/>
        <v>-0.49485002168009401</v>
      </c>
      <c r="J292">
        <v>2020</v>
      </c>
    </row>
    <row r="293" spans="3:10" ht="15" hidden="1">
      <c r="C293" s="19" t="s">
        <v>28</v>
      </c>
      <c r="D293" s="19" t="s">
        <v>23</v>
      </c>
      <c r="E293" s="6" t="s">
        <v>12</v>
      </c>
      <c r="F293" s="10">
        <v>0.25</v>
      </c>
      <c r="H293">
        <f t="shared" si="4"/>
        <v>-0.6020599913279624</v>
      </c>
      <c r="J293">
        <v>2020</v>
      </c>
    </row>
    <row r="294" spans="3:10" ht="15" hidden="1">
      <c r="C294" s="19" t="s">
        <v>28</v>
      </c>
      <c r="D294" s="19" t="s">
        <v>23</v>
      </c>
      <c r="E294" s="6" t="s">
        <v>12</v>
      </c>
      <c r="F294" s="10">
        <v>0.12</v>
      </c>
      <c r="H294">
        <f t="shared" si="4"/>
        <v>-0.92081875395237522</v>
      </c>
      <c r="J294">
        <v>2020</v>
      </c>
    </row>
    <row r="295" spans="3:10" ht="15" hidden="1">
      <c r="C295" s="19" t="s">
        <v>28</v>
      </c>
      <c r="D295" s="19" t="s">
        <v>23</v>
      </c>
      <c r="E295" s="6" t="s">
        <v>12</v>
      </c>
      <c r="F295" s="10">
        <v>0.34</v>
      </c>
      <c r="H295">
        <f t="shared" si="4"/>
        <v>-0.46852108295774486</v>
      </c>
      <c r="J295">
        <v>2020</v>
      </c>
    </row>
    <row r="296" spans="3:10" ht="15" hidden="1">
      <c r="C296" s="19" t="s">
        <v>28</v>
      </c>
      <c r="D296" s="19" t="s">
        <v>23</v>
      </c>
      <c r="E296" s="6" t="s">
        <v>12</v>
      </c>
      <c r="F296" s="10">
        <v>0.97</v>
      </c>
      <c r="H296">
        <f t="shared" si="4"/>
        <v>-1.322826573375516E-2</v>
      </c>
      <c r="J296">
        <v>2020</v>
      </c>
    </row>
    <row r="297" spans="3:10" ht="15" hidden="1">
      <c r="C297" s="19" t="s">
        <v>28</v>
      </c>
      <c r="D297" s="19" t="s">
        <v>23</v>
      </c>
      <c r="E297" s="6" t="s">
        <v>12</v>
      </c>
      <c r="F297" s="10">
        <v>1.5</v>
      </c>
      <c r="H297">
        <f t="shared" si="4"/>
        <v>0.17609125905568124</v>
      </c>
      <c r="J297">
        <v>2020</v>
      </c>
    </row>
    <row r="298" spans="3:10" ht="15" hidden="1">
      <c r="C298" s="19" t="s">
        <v>28</v>
      </c>
      <c r="D298" s="19" t="s">
        <v>23</v>
      </c>
      <c r="E298" s="6" t="s">
        <v>12</v>
      </c>
      <c r="F298" s="10">
        <v>0.42</v>
      </c>
      <c r="H298">
        <f t="shared" si="4"/>
        <v>-0.37675070960209955</v>
      </c>
      <c r="J298">
        <v>2020</v>
      </c>
    </row>
    <row r="299" spans="3:10" ht="15" hidden="1">
      <c r="C299" s="19" t="s">
        <v>28</v>
      </c>
      <c r="D299" s="19" t="s">
        <v>23</v>
      </c>
      <c r="E299" s="6" t="s">
        <v>12</v>
      </c>
      <c r="F299" s="10">
        <v>0.88</v>
      </c>
      <c r="H299">
        <f t="shared" si="4"/>
        <v>-5.551732784983137E-2</v>
      </c>
      <c r="J299">
        <v>2020</v>
      </c>
    </row>
    <row r="300" spans="3:10" ht="15" hidden="1">
      <c r="C300" s="19" t="s">
        <v>28</v>
      </c>
      <c r="D300" s="19" t="s">
        <v>23</v>
      </c>
      <c r="E300" s="6" t="s">
        <v>12</v>
      </c>
      <c r="F300" s="10">
        <v>0.36</v>
      </c>
      <c r="H300">
        <f t="shared" si="4"/>
        <v>-0.44369749923271273</v>
      </c>
      <c r="J300">
        <v>2020</v>
      </c>
    </row>
    <row r="301" spans="3:10" ht="15" hidden="1">
      <c r="C301" s="19" t="s">
        <v>28</v>
      </c>
      <c r="D301" s="19" t="s">
        <v>23</v>
      </c>
      <c r="E301" s="6" t="s">
        <v>12</v>
      </c>
      <c r="F301" s="10">
        <v>0.3</v>
      </c>
      <c r="H301">
        <f t="shared" si="4"/>
        <v>-0.52287874528033762</v>
      </c>
      <c r="J301">
        <v>2020</v>
      </c>
    </row>
    <row r="302" spans="3:10" ht="15" hidden="1">
      <c r="C302" s="19" t="s">
        <v>28</v>
      </c>
      <c r="D302" s="19" t="s">
        <v>23</v>
      </c>
      <c r="E302" s="6" t="s">
        <v>12</v>
      </c>
      <c r="F302" s="10">
        <v>0.39</v>
      </c>
      <c r="H302">
        <f t="shared" si="4"/>
        <v>-0.40893539297350079</v>
      </c>
      <c r="J302">
        <v>2020</v>
      </c>
    </row>
    <row r="303" spans="3:10" ht="15" hidden="1">
      <c r="C303" s="19" t="s">
        <v>28</v>
      </c>
      <c r="D303" s="19" t="s">
        <v>23</v>
      </c>
      <c r="E303" s="6" t="s">
        <v>12</v>
      </c>
      <c r="F303" s="10">
        <v>0.67</v>
      </c>
      <c r="H303">
        <f t="shared" si="4"/>
        <v>-0.17392519729917355</v>
      </c>
      <c r="J303">
        <v>2020</v>
      </c>
    </row>
    <row r="304" spans="3:10" ht="15" hidden="1">
      <c r="C304" s="19" t="s">
        <v>28</v>
      </c>
      <c r="D304" s="19" t="s">
        <v>23</v>
      </c>
      <c r="E304" s="6" t="s">
        <v>12</v>
      </c>
      <c r="F304" s="10">
        <v>0.92</v>
      </c>
      <c r="H304">
        <f t="shared" si="4"/>
        <v>-3.6212172654444715E-2</v>
      </c>
      <c r="J304">
        <v>2020</v>
      </c>
    </row>
    <row r="305" spans="3:10" ht="15" hidden="1">
      <c r="C305" s="19" t="s">
        <v>28</v>
      </c>
      <c r="D305" s="19" t="s">
        <v>23</v>
      </c>
      <c r="E305" s="6" t="s">
        <v>12</v>
      </c>
      <c r="F305" s="10">
        <v>0.48</v>
      </c>
      <c r="H305">
        <f t="shared" si="4"/>
        <v>-0.31875876262441277</v>
      </c>
      <c r="J305">
        <v>2020</v>
      </c>
    </row>
    <row r="306" spans="3:10" ht="15" hidden="1">
      <c r="C306" s="19" t="s">
        <v>28</v>
      </c>
      <c r="D306" s="19" t="s">
        <v>23</v>
      </c>
      <c r="E306" s="6" t="s">
        <v>12</v>
      </c>
      <c r="F306" s="10">
        <v>0.46</v>
      </c>
      <c r="H306">
        <f t="shared" si="4"/>
        <v>-0.33724216831842591</v>
      </c>
      <c r="J306">
        <v>2020</v>
      </c>
    </row>
    <row r="307" spans="3:10" ht="15" hidden="1">
      <c r="C307" s="19" t="s">
        <v>28</v>
      </c>
      <c r="D307" s="19" t="s">
        <v>23</v>
      </c>
      <c r="E307" s="6" t="s">
        <v>12</v>
      </c>
      <c r="F307" s="10">
        <v>0.59</v>
      </c>
      <c r="H307">
        <f t="shared" si="4"/>
        <v>-0.22914798835785583</v>
      </c>
      <c r="J307">
        <v>2020</v>
      </c>
    </row>
    <row r="308" spans="3:10" ht="15" hidden="1">
      <c r="C308" s="19" t="s">
        <v>28</v>
      </c>
      <c r="D308" s="19" t="s">
        <v>23</v>
      </c>
      <c r="E308" s="6" t="s">
        <v>12</v>
      </c>
      <c r="F308" s="10">
        <v>0.45</v>
      </c>
      <c r="H308">
        <f t="shared" si="4"/>
        <v>-0.34678748622465633</v>
      </c>
      <c r="J308">
        <v>2020</v>
      </c>
    </row>
    <row r="309" spans="3:10" ht="15" hidden="1">
      <c r="C309" s="19" t="s">
        <v>28</v>
      </c>
      <c r="D309" s="19" t="s">
        <v>23</v>
      </c>
      <c r="E309" s="6" t="s">
        <v>12</v>
      </c>
      <c r="F309" s="10">
        <v>0.67</v>
      </c>
      <c r="H309">
        <f t="shared" si="4"/>
        <v>-0.17392519729917355</v>
      </c>
      <c r="J309">
        <v>2020</v>
      </c>
    </row>
    <row r="310" spans="3:10" ht="15" hidden="1">
      <c r="C310" s="19" t="s">
        <v>28</v>
      </c>
      <c r="D310" s="19" t="s">
        <v>23</v>
      </c>
      <c r="E310" s="6" t="s">
        <v>12</v>
      </c>
      <c r="F310" s="10">
        <v>0.99</v>
      </c>
      <c r="H310">
        <f t="shared" si="4"/>
        <v>-4.3648054024500883E-3</v>
      </c>
      <c r="J310">
        <v>2020</v>
      </c>
    </row>
    <row r="311" spans="3:10" ht="15" hidden="1">
      <c r="C311" s="19" t="s">
        <v>28</v>
      </c>
      <c r="D311" s="19" t="s">
        <v>23</v>
      </c>
      <c r="E311" s="6" t="s">
        <v>12</v>
      </c>
      <c r="F311" s="10">
        <v>0.47</v>
      </c>
      <c r="H311">
        <f t="shared" si="4"/>
        <v>-0.32790214206428259</v>
      </c>
      <c r="J311">
        <v>2020</v>
      </c>
    </row>
    <row r="312" spans="3:10" ht="15" hidden="1">
      <c r="C312" s="19" t="s">
        <v>28</v>
      </c>
      <c r="D312" s="19" t="s">
        <v>23</v>
      </c>
      <c r="E312" s="6" t="s">
        <v>12</v>
      </c>
      <c r="F312" s="10">
        <v>0.19</v>
      </c>
      <c r="H312">
        <f t="shared" si="4"/>
        <v>-0.72124639904717103</v>
      </c>
      <c r="J312">
        <v>2020</v>
      </c>
    </row>
    <row r="313" spans="3:10" ht="15" hidden="1">
      <c r="C313" s="19" t="s">
        <v>28</v>
      </c>
      <c r="D313" s="19" t="s">
        <v>23</v>
      </c>
      <c r="E313" s="6" t="s">
        <v>12</v>
      </c>
      <c r="F313" s="10">
        <v>0.62</v>
      </c>
      <c r="H313">
        <f t="shared" si="4"/>
        <v>-0.20760831050174613</v>
      </c>
      <c r="J313">
        <v>2020</v>
      </c>
    </row>
    <row r="314" spans="3:10" ht="15" hidden="1">
      <c r="C314" s="19" t="s">
        <v>28</v>
      </c>
      <c r="D314" s="19" t="s">
        <v>23</v>
      </c>
      <c r="E314" s="6" t="s">
        <v>13</v>
      </c>
      <c r="F314" s="10">
        <v>0.13</v>
      </c>
      <c r="H314">
        <f t="shared" si="4"/>
        <v>-0.88605664769316317</v>
      </c>
      <c r="J314">
        <v>2020</v>
      </c>
    </row>
    <row r="315" spans="3:10" ht="15" hidden="1">
      <c r="C315" s="19" t="s">
        <v>28</v>
      </c>
      <c r="D315" s="19" t="s">
        <v>23</v>
      </c>
      <c r="E315" s="6" t="s">
        <v>13</v>
      </c>
      <c r="F315" s="10">
        <v>0.16</v>
      </c>
      <c r="H315">
        <f t="shared" si="4"/>
        <v>-0.79588001734407521</v>
      </c>
      <c r="J315">
        <v>2020</v>
      </c>
    </row>
    <row r="316" spans="3:10" ht="15" hidden="1">
      <c r="C316" s="19" t="s">
        <v>28</v>
      </c>
      <c r="D316" s="19" t="s">
        <v>23</v>
      </c>
      <c r="E316" s="6" t="s">
        <v>13</v>
      </c>
      <c r="F316" s="10">
        <v>0.15</v>
      </c>
      <c r="H316">
        <f t="shared" si="4"/>
        <v>-0.82390874094431876</v>
      </c>
      <c r="J316">
        <v>2020</v>
      </c>
    </row>
    <row r="317" spans="3:10" ht="15" hidden="1">
      <c r="C317" s="19" t="s">
        <v>28</v>
      </c>
      <c r="D317" s="19" t="s">
        <v>23</v>
      </c>
      <c r="E317" s="6" t="s">
        <v>13</v>
      </c>
      <c r="F317" s="10">
        <v>0.71</v>
      </c>
      <c r="H317">
        <f t="shared" si="4"/>
        <v>-0.14874165128092473</v>
      </c>
      <c r="J317">
        <v>2020</v>
      </c>
    </row>
    <row r="318" spans="3:10" ht="15" hidden="1">
      <c r="C318" s="19" t="s">
        <v>28</v>
      </c>
      <c r="D318" s="19" t="s">
        <v>23</v>
      </c>
      <c r="E318" s="6" t="s">
        <v>13</v>
      </c>
      <c r="F318" s="10">
        <v>0.56000000000000005</v>
      </c>
      <c r="H318">
        <f t="shared" si="4"/>
        <v>-0.25181197299379954</v>
      </c>
      <c r="J318">
        <v>2020</v>
      </c>
    </row>
    <row r="319" spans="3:10" ht="15" hidden="1">
      <c r="C319" s="19" t="s">
        <v>28</v>
      </c>
      <c r="D319" s="19" t="s">
        <v>23</v>
      </c>
      <c r="E319" s="6" t="s">
        <v>13</v>
      </c>
      <c r="F319" s="10">
        <v>0.28000000000000003</v>
      </c>
      <c r="H319">
        <f t="shared" si="4"/>
        <v>-0.55284196865778079</v>
      </c>
      <c r="J319">
        <v>2020</v>
      </c>
    </row>
    <row r="320" spans="3:10" ht="15" hidden="1">
      <c r="C320" s="19" t="s">
        <v>28</v>
      </c>
      <c r="D320" s="19" t="s">
        <v>23</v>
      </c>
      <c r="E320" s="6" t="s">
        <v>13</v>
      </c>
      <c r="F320" s="10">
        <v>0.18</v>
      </c>
      <c r="H320">
        <f t="shared" si="4"/>
        <v>-0.74472749489669399</v>
      </c>
      <c r="J320">
        <v>2020</v>
      </c>
    </row>
    <row r="321" spans="3:10" ht="15" hidden="1">
      <c r="C321" s="19" t="s">
        <v>28</v>
      </c>
      <c r="D321" s="19" t="s">
        <v>23</v>
      </c>
      <c r="E321" s="6" t="s">
        <v>13</v>
      </c>
      <c r="F321" s="10">
        <v>0.33</v>
      </c>
      <c r="H321">
        <f t="shared" ref="H321:H381" si="5">LOG(F321)</f>
        <v>-0.48148606012211248</v>
      </c>
      <c r="J321">
        <v>2020</v>
      </c>
    </row>
    <row r="322" spans="3:10" ht="15" hidden="1">
      <c r="C322" s="19" t="s">
        <v>28</v>
      </c>
      <c r="D322" s="19" t="s">
        <v>23</v>
      </c>
      <c r="E322" s="6" t="s">
        <v>13</v>
      </c>
      <c r="F322" s="10">
        <v>0.19</v>
      </c>
      <c r="H322">
        <f t="shared" si="5"/>
        <v>-0.72124639904717103</v>
      </c>
      <c r="J322">
        <v>2020</v>
      </c>
    </row>
    <row r="323" spans="3:10" ht="15" hidden="1">
      <c r="C323" s="19" t="s">
        <v>28</v>
      </c>
      <c r="D323" s="19" t="s">
        <v>23</v>
      </c>
      <c r="E323" s="6" t="s">
        <v>13</v>
      </c>
      <c r="F323" s="10">
        <v>0.32</v>
      </c>
      <c r="H323">
        <f t="shared" si="5"/>
        <v>-0.49485002168009401</v>
      </c>
      <c r="J323">
        <v>2020</v>
      </c>
    </row>
    <row r="324" spans="3:10" ht="15" hidden="1">
      <c r="C324" s="19" t="s">
        <v>28</v>
      </c>
      <c r="D324" s="19" t="s">
        <v>23</v>
      </c>
      <c r="E324" s="6" t="s">
        <v>13</v>
      </c>
      <c r="F324" s="10">
        <v>0.3</v>
      </c>
      <c r="H324">
        <f t="shared" si="5"/>
        <v>-0.52287874528033762</v>
      </c>
      <c r="J324">
        <v>2020</v>
      </c>
    </row>
    <row r="325" spans="3:10" ht="15" hidden="1">
      <c r="C325" s="19" t="s">
        <v>28</v>
      </c>
      <c r="D325" s="19" t="s">
        <v>23</v>
      </c>
      <c r="E325" s="6" t="s">
        <v>13</v>
      </c>
      <c r="F325" s="10">
        <v>0.28000000000000003</v>
      </c>
      <c r="H325">
        <f t="shared" si="5"/>
        <v>-0.55284196865778079</v>
      </c>
      <c r="J325">
        <v>2020</v>
      </c>
    </row>
    <row r="326" spans="3:10" ht="15" hidden="1">
      <c r="C326" s="19" t="s">
        <v>28</v>
      </c>
      <c r="D326" s="19" t="s">
        <v>23</v>
      </c>
      <c r="E326" s="6" t="s">
        <v>13</v>
      </c>
      <c r="F326" s="10">
        <v>0.26</v>
      </c>
      <c r="H326">
        <f t="shared" si="5"/>
        <v>-0.58502665202918203</v>
      </c>
      <c r="J326">
        <v>2020</v>
      </c>
    </row>
    <row r="327" spans="3:10" ht="15" hidden="1">
      <c r="C327" s="19" t="s">
        <v>28</v>
      </c>
      <c r="D327" s="19" t="s">
        <v>23</v>
      </c>
      <c r="E327" s="6" t="s">
        <v>13</v>
      </c>
      <c r="F327" s="10">
        <v>0.15</v>
      </c>
      <c r="H327">
        <f t="shared" si="5"/>
        <v>-0.82390874094431876</v>
      </c>
      <c r="J327">
        <v>2020</v>
      </c>
    </row>
    <row r="328" spans="3:10" ht="15" hidden="1">
      <c r="C328" s="19" t="s">
        <v>28</v>
      </c>
      <c r="D328" s="19" t="s">
        <v>23</v>
      </c>
      <c r="E328" s="6" t="s">
        <v>13</v>
      </c>
      <c r="F328" s="10">
        <v>0.19</v>
      </c>
      <c r="H328">
        <f t="shared" si="5"/>
        <v>-0.72124639904717103</v>
      </c>
      <c r="J328">
        <v>2020</v>
      </c>
    </row>
    <row r="329" spans="3:10" ht="15" hidden="1">
      <c r="C329" s="19" t="s">
        <v>28</v>
      </c>
      <c r="D329" s="19" t="s">
        <v>23</v>
      </c>
      <c r="E329" s="6" t="s">
        <v>13</v>
      </c>
      <c r="F329" s="10">
        <v>0.21</v>
      </c>
      <c r="H329">
        <f t="shared" si="5"/>
        <v>-0.6777807052660807</v>
      </c>
      <c r="J329">
        <v>2020</v>
      </c>
    </row>
    <row r="330" spans="3:10" ht="15" hidden="1">
      <c r="C330" s="19" t="s">
        <v>28</v>
      </c>
      <c r="D330" s="19" t="s">
        <v>23</v>
      </c>
      <c r="E330" s="6" t="s">
        <v>13</v>
      </c>
      <c r="F330" s="10">
        <v>0.11</v>
      </c>
      <c r="H330">
        <f t="shared" si="5"/>
        <v>-0.95860731484177497</v>
      </c>
      <c r="J330">
        <v>2020</v>
      </c>
    </row>
    <row r="331" spans="3:10" ht="15" hidden="1">
      <c r="C331" s="19" t="s">
        <v>28</v>
      </c>
      <c r="D331" s="19" t="s">
        <v>23</v>
      </c>
      <c r="E331" s="6" t="s">
        <v>13</v>
      </c>
      <c r="F331" s="10">
        <v>0.17</v>
      </c>
      <c r="H331">
        <f t="shared" si="5"/>
        <v>-0.769551078621726</v>
      </c>
      <c r="J331">
        <v>2020</v>
      </c>
    </row>
    <row r="332" spans="3:10" ht="15" hidden="1">
      <c r="C332" s="19" t="s">
        <v>28</v>
      </c>
      <c r="D332" s="19" t="s">
        <v>23</v>
      </c>
      <c r="E332" s="6" t="s">
        <v>13</v>
      </c>
      <c r="F332" s="10">
        <v>0.2</v>
      </c>
      <c r="H332">
        <f t="shared" si="5"/>
        <v>-0.69897000433601875</v>
      </c>
      <c r="J332">
        <v>2020</v>
      </c>
    </row>
    <row r="333" spans="3:10" ht="15" hidden="1">
      <c r="C333" s="19" t="s">
        <v>28</v>
      </c>
      <c r="D333" s="19" t="s">
        <v>23</v>
      </c>
      <c r="E333" s="6" t="s">
        <v>13</v>
      </c>
      <c r="F333" s="10">
        <v>0.13</v>
      </c>
      <c r="H333">
        <f t="shared" si="5"/>
        <v>-0.88605664769316317</v>
      </c>
      <c r="J333">
        <v>2020</v>
      </c>
    </row>
    <row r="334" spans="3:10" ht="15" hidden="1">
      <c r="C334" s="19" t="s">
        <v>28</v>
      </c>
      <c r="D334" s="19" t="s">
        <v>23</v>
      </c>
      <c r="E334" s="6" t="s">
        <v>13</v>
      </c>
      <c r="F334" s="10">
        <v>0.17</v>
      </c>
      <c r="H334">
        <f t="shared" si="5"/>
        <v>-0.769551078621726</v>
      </c>
      <c r="J334">
        <v>2020</v>
      </c>
    </row>
    <row r="335" spans="3:10" ht="15" hidden="1">
      <c r="C335" s="19" t="s">
        <v>28</v>
      </c>
      <c r="D335" s="19" t="s">
        <v>23</v>
      </c>
      <c r="E335" s="6" t="s">
        <v>13</v>
      </c>
      <c r="F335" s="10">
        <v>0.24</v>
      </c>
      <c r="H335">
        <f t="shared" si="5"/>
        <v>-0.61978875828839397</v>
      </c>
      <c r="J335">
        <v>2020</v>
      </c>
    </row>
    <row r="336" spans="3:10" ht="15" hidden="1">
      <c r="C336" s="19" t="s">
        <v>28</v>
      </c>
      <c r="D336" s="19" t="s">
        <v>23</v>
      </c>
      <c r="E336" s="6" t="s">
        <v>13</v>
      </c>
      <c r="F336" s="10">
        <v>0.14000000000000001</v>
      </c>
      <c r="H336">
        <f t="shared" si="5"/>
        <v>-0.85387196432176193</v>
      </c>
      <c r="J336">
        <v>2020</v>
      </c>
    </row>
    <row r="337" spans="3:10" ht="15" hidden="1">
      <c r="C337" s="19" t="s">
        <v>28</v>
      </c>
      <c r="D337" s="19" t="s">
        <v>23</v>
      </c>
      <c r="E337" s="6" t="s">
        <v>13</v>
      </c>
      <c r="F337" s="10">
        <v>0.16</v>
      </c>
      <c r="H337">
        <f t="shared" si="5"/>
        <v>-0.79588001734407521</v>
      </c>
      <c r="J337">
        <v>2020</v>
      </c>
    </row>
    <row r="338" spans="3:10" ht="15" hidden="1">
      <c r="C338" s="19" t="s">
        <v>28</v>
      </c>
      <c r="D338" s="19" t="s">
        <v>23</v>
      </c>
      <c r="E338" s="6" t="s">
        <v>13</v>
      </c>
      <c r="F338" s="10">
        <v>0.18</v>
      </c>
      <c r="H338">
        <f t="shared" si="5"/>
        <v>-0.74472749489669399</v>
      </c>
      <c r="J338">
        <v>2020</v>
      </c>
    </row>
    <row r="339" spans="3:10" ht="15" hidden="1">
      <c r="C339" s="19" t="s">
        <v>28</v>
      </c>
      <c r="D339" s="19" t="s">
        <v>23</v>
      </c>
      <c r="E339" s="6" t="s">
        <v>13</v>
      </c>
      <c r="F339" s="10">
        <v>0.17</v>
      </c>
      <c r="H339">
        <f t="shared" si="5"/>
        <v>-0.769551078621726</v>
      </c>
      <c r="J339">
        <v>2020</v>
      </c>
    </row>
    <row r="340" spans="3:10" ht="15" hidden="1">
      <c r="C340" s="19" t="s">
        <v>28</v>
      </c>
      <c r="D340" s="19" t="s">
        <v>23</v>
      </c>
      <c r="E340" s="6" t="s">
        <v>13</v>
      </c>
      <c r="F340" s="10">
        <v>0.23</v>
      </c>
      <c r="H340">
        <f t="shared" si="5"/>
        <v>-0.63827216398240705</v>
      </c>
      <c r="J340">
        <v>2020</v>
      </c>
    </row>
    <row r="341" spans="3:10" ht="15" hidden="1">
      <c r="C341" s="19" t="s">
        <v>28</v>
      </c>
      <c r="D341" s="19" t="s">
        <v>23</v>
      </c>
      <c r="E341" s="6" t="s">
        <v>13</v>
      </c>
      <c r="F341" s="10">
        <v>0.13</v>
      </c>
      <c r="H341">
        <f t="shared" si="5"/>
        <v>-0.88605664769316317</v>
      </c>
      <c r="J341">
        <v>2020</v>
      </c>
    </row>
    <row r="342" spans="3:10" ht="15" hidden="1">
      <c r="C342" s="19" t="s">
        <v>28</v>
      </c>
      <c r="D342" s="19" t="s">
        <v>23</v>
      </c>
      <c r="E342" s="6" t="s">
        <v>13</v>
      </c>
      <c r="F342" s="10">
        <v>0.43</v>
      </c>
      <c r="H342">
        <f t="shared" si="5"/>
        <v>-0.36653154442041347</v>
      </c>
      <c r="J342">
        <v>2020</v>
      </c>
    </row>
    <row r="343" spans="3:10" ht="15" hidden="1">
      <c r="C343" s="19" t="s">
        <v>28</v>
      </c>
      <c r="D343" s="19" t="s">
        <v>23</v>
      </c>
      <c r="E343" s="6" t="s">
        <v>13</v>
      </c>
      <c r="F343" s="10">
        <v>0.2</v>
      </c>
      <c r="H343">
        <f t="shared" si="5"/>
        <v>-0.69897000433601875</v>
      </c>
      <c r="J343">
        <v>2020</v>
      </c>
    </row>
    <row r="344" spans="3:10" ht="15" hidden="1">
      <c r="C344" s="19" t="s">
        <v>28</v>
      </c>
      <c r="D344" s="19" t="s">
        <v>23</v>
      </c>
      <c r="E344" s="6" t="s">
        <v>13</v>
      </c>
      <c r="F344" s="10">
        <v>0.12</v>
      </c>
      <c r="H344">
        <f t="shared" si="5"/>
        <v>-0.92081875395237522</v>
      </c>
      <c r="J344">
        <v>2020</v>
      </c>
    </row>
    <row r="345" spans="3:10" ht="15" hidden="1">
      <c r="C345" s="19" t="s">
        <v>28</v>
      </c>
      <c r="D345" s="19" t="s">
        <v>23</v>
      </c>
      <c r="E345" s="6" t="s">
        <v>13</v>
      </c>
      <c r="F345" s="10">
        <v>0.12</v>
      </c>
      <c r="H345">
        <f t="shared" si="5"/>
        <v>-0.92081875395237522</v>
      </c>
      <c r="J345">
        <v>2020</v>
      </c>
    </row>
    <row r="346" spans="3:10" ht="15" hidden="1">
      <c r="C346" s="26" t="s">
        <v>93</v>
      </c>
      <c r="E346" s="6" t="s">
        <v>13</v>
      </c>
      <c r="F346" s="27">
        <v>0.08</v>
      </c>
      <c r="H346">
        <f t="shared" si="5"/>
        <v>-1.0969100130080565</v>
      </c>
      <c r="J346">
        <v>2020</v>
      </c>
    </row>
    <row r="347" spans="3:10" ht="15" hidden="1">
      <c r="C347" s="26" t="s">
        <v>173</v>
      </c>
      <c r="E347" s="6" t="s">
        <v>13</v>
      </c>
      <c r="F347" s="27">
        <v>0.11</v>
      </c>
      <c r="H347">
        <f t="shared" si="5"/>
        <v>-0.95860731484177497</v>
      </c>
      <c r="J347">
        <v>2020</v>
      </c>
    </row>
    <row r="348" spans="3:10" ht="15" hidden="1">
      <c r="C348" s="26" t="s">
        <v>174</v>
      </c>
      <c r="E348" s="6" t="s">
        <v>13</v>
      </c>
      <c r="F348" s="27">
        <v>0.35</v>
      </c>
      <c r="H348">
        <f t="shared" si="5"/>
        <v>-0.45593195564972439</v>
      </c>
      <c r="J348">
        <v>2020</v>
      </c>
    </row>
    <row r="349" spans="3:10" ht="15" hidden="1">
      <c r="C349" s="26" t="s">
        <v>92</v>
      </c>
      <c r="E349" s="6" t="s">
        <v>13</v>
      </c>
      <c r="F349" s="27">
        <v>0.09</v>
      </c>
      <c r="H349">
        <f t="shared" si="5"/>
        <v>-1.0457574905606752</v>
      </c>
      <c r="J349">
        <v>2020</v>
      </c>
    </row>
    <row r="350" spans="3:10" ht="15" hidden="1">
      <c r="C350" s="19" t="s">
        <v>28</v>
      </c>
      <c r="D350" s="19" t="s">
        <v>23</v>
      </c>
      <c r="E350" s="6" t="s">
        <v>51</v>
      </c>
      <c r="F350" s="10">
        <v>16.010000000000002</v>
      </c>
      <c r="H350">
        <f t="shared" si="5"/>
        <v>1.2043913319192998</v>
      </c>
      <c r="J350">
        <v>2020</v>
      </c>
    </row>
    <row r="351" spans="3:10" ht="15" hidden="1">
      <c r="C351" s="19" t="s">
        <v>28</v>
      </c>
      <c r="D351" s="19" t="s">
        <v>23</v>
      </c>
      <c r="E351" s="6" t="s">
        <v>51</v>
      </c>
      <c r="F351" s="10">
        <v>5.0199999999999996</v>
      </c>
      <c r="H351">
        <f t="shared" si="5"/>
        <v>0.70070371714501933</v>
      </c>
      <c r="J351">
        <v>2020</v>
      </c>
    </row>
    <row r="352" spans="3:10" ht="15" hidden="1">
      <c r="C352" s="19" t="s">
        <v>28</v>
      </c>
      <c r="D352" s="19" t="s">
        <v>23</v>
      </c>
      <c r="E352" s="6" t="s">
        <v>51</v>
      </c>
      <c r="F352" s="10">
        <v>6.76</v>
      </c>
      <c r="H352">
        <f t="shared" si="5"/>
        <v>0.82994669594163595</v>
      </c>
      <c r="J352">
        <v>2020</v>
      </c>
    </row>
    <row r="353" spans="3:10" ht="15" hidden="1">
      <c r="C353" s="19" t="s">
        <v>28</v>
      </c>
      <c r="D353" s="19" t="s">
        <v>23</v>
      </c>
      <c r="E353" s="6" t="s">
        <v>51</v>
      </c>
      <c r="F353" s="10">
        <v>18.52</v>
      </c>
      <c r="H353">
        <f t="shared" si="5"/>
        <v>1.2676409823459156</v>
      </c>
      <c r="J353">
        <v>2020</v>
      </c>
    </row>
    <row r="354" spans="3:10" ht="15" hidden="1">
      <c r="C354" s="19" t="s">
        <v>28</v>
      </c>
      <c r="D354" s="19" t="s">
        <v>23</v>
      </c>
      <c r="E354" s="6" t="s">
        <v>51</v>
      </c>
      <c r="F354" s="10">
        <v>5.9</v>
      </c>
      <c r="H354">
        <f t="shared" si="5"/>
        <v>0.77085201164214423</v>
      </c>
      <c r="J354">
        <v>2020</v>
      </c>
    </row>
    <row r="355" spans="3:10" ht="15" hidden="1">
      <c r="C355" s="19" t="s">
        <v>28</v>
      </c>
      <c r="D355" s="19" t="s">
        <v>23</v>
      </c>
      <c r="E355" s="6" t="s">
        <v>51</v>
      </c>
      <c r="F355" s="10">
        <v>2.72</v>
      </c>
      <c r="H355">
        <f t="shared" si="5"/>
        <v>0.43456890403419873</v>
      </c>
      <c r="J355">
        <v>2020</v>
      </c>
    </row>
    <row r="356" spans="3:10" ht="15" hidden="1">
      <c r="C356" s="19" t="s">
        <v>28</v>
      </c>
      <c r="D356" s="19" t="s">
        <v>23</v>
      </c>
      <c r="E356" s="6" t="s">
        <v>51</v>
      </c>
      <c r="F356" s="10">
        <v>7.83</v>
      </c>
      <c r="H356">
        <f t="shared" si="5"/>
        <v>0.89376176205794344</v>
      </c>
      <c r="J356">
        <v>2020</v>
      </c>
    </row>
    <row r="357" spans="3:10" ht="15" hidden="1">
      <c r="C357" s="19" t="s">
        <v>28</v>
      </c>
      <c r="D357" s="19" t="s">
        <v>23</v>
      </c>
      <c r="E357" s="6" t="s">
        <v>51</v>
      </c>
      <c r="F357" s="10">
        <v>4.5999999999999996</v>
      </c>
      <c r="H357">
        <f t="shared" si="5"/>
        <v>0.66275783168157409</v>
      </c>
      <c r="J357">
        <v>2020</v>
      </c>
    </row>
    <row r="358" spans="3:10" ht="15" hidden="1">
      <c r="C358" s="19" t="s">
        <v>28</v>
      </c>
      <c r="D358" s="19" t="s">
        <v>23</v>
      </c>
      <c r="E358" s="6" t="s">
        <v>51</v>
      </c>
      <c r="F358" s="10">
        <v>5.51</v>
      </c>
      <c r="H358">
        <f t="shared" si="5"/>
        <v>0.74115159885178505</v>
      </c>
      <c r="J358">
        <v>2020</v>
      </c>
    </row>
    <row r="359" spans="3:10" ht="15" hidden="1">
      <c r="C359" s="19" t="s">
        <v>28</v>
      </c>
      <c r="D359" s="19" t="s">
        <v>23</v>
      </c>
      <c r="E359" s="6" t="s">
        <v>51</v>
      </c>
      <c r="F359" s="10">
        <v>3.5</v>
      </c>
      <c r="H359">
        <f t="shared" si="5"/>
        <v>0.54406804435027567</v>
      </c>
      <c r="J359">
        <v>2020</v>
      </c>
    </row>
    <row r="360" spans="3:10" ht="15" hidden="1">
      <c r="C360" s="19" t="s">
        <v>28</v>
      </c>
      <c r="D360" s="19" t="s">
        <v>23</v>
      </c>
      <c r="E360" s="6" t="s">
        <v>51</v>
      </c>
      <c r="F360" s="10">
        <v>2.14</v>
      </c>
      <c r="H360">
        <f t="shared" si="5"/>
        <v>0.33041377334919086</v>
      </c>
      <c r="J360">
        <v>2020</v>
      </c>
    </row>
    <row r="361" spans="3:10" ht="15" hidden="1">
      <c r="C361" s="19" t="s">
        <v>28</v>
      </c>
      <c r="D361" s="19" t="s">
        <v>23</v>
      </c>
      <c r="E361" s="6" t="s">
        <v>51</v>
      </c>
      <c r="F361" s="10">
        <v>12.13</v>
      </c>
      <c r="H361">
        <f t="shared" si="5"/>
        <v>1.0838608008665731</v>
      </c>
      <c r="J361">
        <v>2020</v>
      </c>
    </row>
    <row r="362" spans="3:10" ht="15" hidden="1">
      <c r="C362" s="19" t="s">
        <v>28</v>
      </c>
      <c r="D362" s="19" t="s">
        <v>23</v>
      </c>
      <c r="E362" s="6" t="s">
        <v>51</v>
      </c>
      <c r="F362" s="10">
        <v>35.85</v>
      </c>
      <c r="H362">
        <f t="shared" si="5"/>
        <v>1.5544891600038189</v>
      </c>
      <c r="J362">
        <v>2020</v>
      </c>
    </row>
    <row r="363" spans="3:10" ht="15" hidden="1">
      <c r="C363" s="19" t="s">
        <v>28</v>
      </c>
      <c r="D363" s="19" t="s">
        <v>23</v>
      </c>
      <c r="E363" s="6" t="s">
        <v>51</v>
      </c>
      <c r="F363" s="10">
        <v>13.9</v>
      </c>
      <c r="H363">
        <f t="shared" si="5"/>
        <v>1.1430148002540952</v>
      </c>
      <c r="J363">
        <v>2020</v>
      </c>
    </row>
    <row r="364" spans="3:10" ht="15" hidden="1">
      <c r="C364" s="19" t="s">
        <v>28</v>
      </c>
      <c r="D364" s="19" t="s">
        <v>23</v>
      </c>
      <c r="E364" s="6" t="s">
        <v>51</v>
      </c>
      <c r="F364" s="10">
        <v>10.74</v>
      </c>
      <c r="H364">
        <f t="shared" si="5"/>
        <v>1.0310042813635367</v>
      </c>
      <c r="J364">
        <v>2020</v>
      </c>
    </row>
    <row r="365" spans="3:10" ht="15" hidden="1">
      <c r="C365" s="19" t="s">
        <v>28</v>
      </c>
      <c r="D365" s="19" t="s">
        <v>23</v>
      </c>
      <c r="E365" s="6" t="s">
        <v>51</v>
      </c>
      <c r="F365" s="10">
        <v>11.08</v>
      </c>
      <c r="H365">
        <f t="shared" si="5"/>
        <v>1.0445397603924109</v>
      </c>
      <c r="J365">
        <v>2020</v>
      </c>
    </row>
    <row r="366" spans="3:10" ht="15" hidden="1">
      <c r="C366" s="19" t="s">
        <v>28</v>
      </c>
      <c r="D366" s="19" t="s">
        <v>23</v>
      </c>
      <c r="E366" s="6" t="s">
        <v>51</v>
      </c>
      <c r="F366" s="10">
        <v>1.97</v>
      </c>
      <c r="H366">
        <f t="shared" si="5"/>
        <v>0.2944662261615929</v>
      </c>
      <c r="J366">
        <v>2020</v>
      </c>
    </row>
    <row r="367" spans="3:10" ht="15" hidden="1">
      <c r="C367" s="19" t="s">
        <v>28</v>
      </c>
      <c r="D367" s="19" t="s">
        <v>23</v>
      </c>
      <c r="E367" s="6" t="s">
        <v>51</v>
      </c>
      <c r="F367" s="10">
        <v>13.19</v>
      </c>
      <c r="H367">
        <f t="shared" si="5"/>
        <v>1.1202447955463652</v>
      </c>
      <c r="J367">
        <v>2020</v>
      </c>
    </row>
    <row r="368" spans="3:10" ht="15" hidden="1">
      <c r="C368" s="19" t="s">
        <v>28</v>
      </c>
      <c r="D368" s="19" t="s">
        <v>23</v>
      </c>
      <c r="E368" s="6" t="s">
        <v>51</v>
      </c>
      <c r="F368" s="10">
        <v>17.77</v>
      </c>
      <c r="H368">
        <f t="shared" si="5"/>
        <v>1.2496874278053016</v>
      </c>
      <c r="J368">
        <v>2020</v>
      </c>
    </row>
    <row r="369" spans="1:10" ht="15" hidden="1">
      <c r="C369" s="19" t="s">
        <v>28</v>
      </c>
      <c r="D369" s="19" t="s">
        <v>23</v>
      </c>
      <c r="E369" s="6" t="s">
        <v>51</v>
      </c>
      <c r="F369" s="10">
        <v>8.17</v>
      </c>
      <c r="H369">
        <f t="shared" si="5"/>
        <v>0.9122220565324155</v>
      </c>
      <c r="J369">
        <v>2020</v>
      </c>
    </row>
    <row r="370" spans="1:10" ht="15" hidden="1">
      <c r="C370" s="19" t="s">
        <v>28</v>
      </c>
      <c r="D370" s="19" t="s">
        <v>23</v>
      </c>
      <c r="E370" s="6" t="s">
        <v>51</v>
      </c>
      <c r="F370" s="10">
        <v>17.03</v>
      </c>
      <c r="H370">
        <f t="shared" si="5"/>
        <v>1.2312146479626012</v>
      </c>
      <c r="J370">
        <v>2020</v>
      </c>
    </row>
    <row r="371" spans="1:10" ht="15" hidden="1">
      <c r="C371" s="19" t="s">
        <v>28</v>
      </c>
      <c r="D371" s="19" t="s">
        <v>23</v>
      </c>
      <c r="E371" s="6" t="s">
        <v>51</v>
      </c>
      <c r="F371" s="10">
        <v>8.15</v>
      </c>
      <c r="H371">
        <f t="shared" si="5"/>
        <v>0.91115760873997664</v>
      </c>
      <c r="J371">
        <v>2020</v>
      </c>
    </row>
    <row r="372" spans="1:10" ht="15" hidden="1">
      <c r="C372" s="19" t="s">
        <v>28</v>
      </c>
      <c r="D372" s="19" t="s">
        <v>23</v>
      </c>
      <c r="E372" s="6" t="s">
        <v>51</v>
      </c>
      <c r="F372" s="10">
        <v>6.04</v>
      </c>
      <c r="H372">
        <f t="shared" si="5"/>
        <v>0.78103693862113188</v>
      </c>
      <c r="J372">
        <v>2020</v>
      </c>
    </row>
    <row r="373" spans="1:10" ht="15" hidden="1">
      <c r="C373" s="19" t="s">
        <v>28</v>
      </c>
      <c r="D373" s="19" t="s">
        <v>23</v>
      </c>
      <c r="E373" s="6" t="s">
        <v>51</v>
      </c>
      <c r="F373" s="10">
        <v>9.77</v>
      </c>
      <c r="H373">
        <f t="shared" si="5"/>
        <v>0.98989456371877305</v>
      </c>
      <c r="J373">
        <v>2020</v>
      </c>
    </row>
    <row r="374" spans="1:10" ht="15" hidden="1">
      <c r="C374" s="19" t="s">
        <v>28</v>
      </c>
      <c r="D374" s="19" t="s">
        <v>23</v>
      </c>
      <c r="E374" s="6" t="s">
        <v>51</v>
      </c>
      <c r="F374" s="10">
        <v>8.01</v>
      </c>
      <c r="H374">
        <f t="shared" si="5"/>
        <v>0.90363251608423767</v>
      </c>
      <c r="J374">
        <v>2020</v>
      </c>
    </row>
    <row r="375" spans="1:10" ht="15" hidden="1">
      <c r="C375" s="19" t="s">
        <v>28</v>
      </c>
      <c r="D375" s="19" t="s">
        <v>23</v>
      </c>
      <c r="E375" s="6" t="s">
        <v>51</v>
      </c>
      <c r="F375" s="10">
        <v>5.15</v>
      </c>
      <c r="H375">
        <f t="shared" si="5"/>
        <v>0.71180722904119109</v>
      </c>
      <c r="J375">
        <v>2020</v>
      </c>
    </row>
    <row r="376" spans="1:10" ht="15" hidden="1">
      <c r="C376" s="19" t="s">
        <v>28</v>
      </c>
      <c r="D376" s="19" t="s">
        <v>23</v>
      </c>
      <c r="E376" s="6" t="s">
        <v>51</v>
      </c>
      <c r="F376" s="10">
        <v>4.0199999999999996</v>
      </c>
      <c r="H376">
        <f t="shared" si="5"/>
        <v>0.60422605308446997</v>
      </c>
      <c r="J376">
        <v>2020</v>
      </c>
    </row>
    <row r="377" spans="1:10" ht="15" hidden="1">
      <c r="C377" s="19" t="s">
        <v>28</v>
      </c>
      <c r="D377" s="19" t="s">
        <v>23</v>
      </c>
      <c r="E377" s="6" t="s">
        <v>51</v>
      </c>
      <c r="F377" s="10">
        <v>2.23</v>
      </c>
      <c r="H377">
        <f t="shared" si="5"/>
        <v>0.34830486304816066</v>
      </c>
      <c r="J377">
        <v>2020</v>
      </c>
    </row>
    <row r="378" spans="1:10" ht="15" hidden="1">
      <c r="C378" s="19" t="s">
        <v>28</v>
      </c>
      <c r="D378" s="19" t="s">
        <v>23</v>
      </c>
      <c r="E378" s="6" t="s">
        <v>51</v>
      </c>
      <c r="F378" s="10">
        <v>4.92</v>
      </c>
      <c r="H378">
        <f t="shared" si="5"/>
        <v>0.69196510276736034</v>
      </c>
      <c r="J378">
        <v>2020</v>
      </c>
    </row>
    <row r="379" spans="1:10" ht="15" hidden="1">
      <c r="C379" s="19" t="s">
        <v>28</v>
      </c>
      <c r="D379" s="19" t="s">
        <v>23</v>
      </c>
      <c r="E379" s="6" t="s">
        <v>51</v>
      </c>
      <c r="F379" s="10">
        <v>2.1</v>
      </c>
      <c r="H379">
        <f t="shared" si="5"/>
        <v>0.3222192947339193</v>
      </c>
      <c r="J379">
        <v>2020</v>
      </c>
    </row>
    <row r="380" spans="1:10" ht="15" hidden="1">
      <c r="C380" s="19" t="s">
        <v>28</v>
      </c>
      <c r="D380" s="19" t="s">
        <v>23</v>
      </c>
      <c r="E380" s="6" t="s">
        <v>51</v>
      </c>
      <c r="F380" s="10">
        <v>27.02</v>
      </c>
      <c r="H380">
        <f t="shared" si="5"/>
        <v>1.4316853446860118</v>
      </c>
      <c r="J380">
        <v>2020</v>
      </c>
    </row>
    <row r="381" spans="1:10" ht="15" hidden="1">
      <c r="C381" s="19" t="s">
        <v>28</v>
      </c>
      <c r="D381" s="19" t="s">
        <v>23</v>
      </c>
      <c r="E381" s="6" t="s">
        <v>51</v>
      </c>
      <c r="F381" s="10">
        <v>8.3000000000000007</v>
      </c>
      <c r="H381">
        <f t="shared" si="5"/>
        <v>0.91907809237607396</v>
      </c>
      <c r="J381">
        <v>2020</v>
      </c>
    </row>
    <row r="382" spans="1:10" ht="15" hidden="1">
      <c r="A382">
        <v>218</v>
      </c>
      <c r="B382" s="19">
        <v>218</v>
      </c>
      <c r="C382" s="19"/>
      <c r="D382" s="19" t="s">
        <v>23</v>
      </c>
      <c r="E382" s="6" t="s">
        <v>58</v>
      </c>
      <c r="F382" s="2">
        <v>15.45</v>
      </c>
      <c r="G382">
        <f t="shared" ref="G382:G445" si="6">LOG(F382)</f>
        <v>1.1889284837608534</v>
      </c>
      <c r="J382">
        <v>2017</v>
      </c>
    </row>
    <row r="383" spans="1:10" hidden="1">
      <c r="B383" s="19">
        <v>218</v>
      </c>
      <c r="C383" s="19"/>
      <c r="D383" s="19" t="s">
        <v>23</v>
      </c>
      <c r="E383" s="2" t="s">
        <v>7</v>
      </c>
      <c r="F383" s="2">
        <v>10.18</v>
      </c>
      <c r="G383">
        <f t="shared" si="6"/>
        <v>1.00774777800074</v>
      </c>
      <c r="J383">
        <v>2017</v>
      </c>
    </row>
    <row r="384" spans="1:10" hidden="1">
      <c r="B384" s="19">
        <v>218</v>
      </c>
      <c r="C384" s="19"/>
      <c r="D384" s="19" t="s">
        <v>23</v>
      </c>
      <c r="E384" s="2" t="s">
        <v>0</v>
      </c>
      <c r="F384" s="2">
        <v>51.3</v>
      </c>
      <c r="G384">
        <f t="shared" si="6"/>
        <v>1.7101173651118162</v>
      </c>
      <c r="J384">
        <v>2017</v>
      </c>
    </row>
    <row r="385" spans="2:10" hidden="1">
      <c r="B385" s="19">
        <v>218</v>
      </c>
      <c r="C385" s="19"/>
      <c r="D385" s="19" t="s">
        <v>23</v>
      </c>
      <c r="E385" s="2" t="s">
        <v>4</v>
      </c>
      <c r="F385" s="2">
        <v>0.15</v>
      </c>
      <c r="G385">
        <f t="shared" si="6"/>
        <v>-0.82390874094431876</v>
      </c>
      <c r="J385">
        <v>2017</v>
      </c>
    </row>
    <row r="386" spans="2:10" hidden="1">
      <c r="B386" s="19">
        <v>218</v>
      </c>
      <c r="C386" s="19"/>
      <c r="D386" s="19" t="s">
        <v>23</v>
      </c>
      <c r="E386" s="2" t="s">
        <v>3</v>
      </c>
      <c r="F386" s="2">
        <v>0.99</v>
      </c>
      <c r="G386">
        <f t="shared" si="6"/>
        <v>-4.3648054024500883E-3</v>
      </c>
      <c r="J386">
        <v>2017</v>
      </c>
    </row>
    <row r="387" spans="2:10" hidden="1">
      <c r="B387" s="19">
        <v>218</v>
      </c>
      <c r="C387" s="19"/>
      <c r="D387" s="19" t="s">
        <v>23</v>
      </c>
      <c r="E387" s="2" t="s">
        <v>69</v>
      </c>
      <c r="F387" s="2">
        <v>0.89</v>
      </c>
      <c r="G387">
        <f t="shared" si="6"/>
        <v>-5.0609993355087209E-2</v>
      </c>
      <c r="J387">
        <v>2017</v>
      </c>
    </row>
    <row r="388" spans="2:10" hidden="1">
      <c r="B388" s="19">
        <v>218</v>
      </c>
      <c r="C388" s="19"/>
      <c r="D388" s="19" t="s">
        <v>23</v>
      </c>
      <c r="E388" s="2" t="s">
        <v>63</v>
      </c>
      <c r="F388" s="2">
        <v>2.75</v>
      </c>
      <c r="G388">
        <f t="shared" si="6"/>
        <v>0.43933269383026263</v>
      </c>
      <c r="J388">
        <v>2017</v>
      </c>
    </row>
    <row r="389" spans="2:10" hidden="1">
      <c r="B389" s="19">
        <v>218</v>
      </c>
      <c r="C389" s="19"/>
      <c r="D389" s="19" t="s">
        <v>23</v>
      </c>
      <c r="E389" s="2" t="s">
        <v>1</v>
      </c>
      <c r="F389" s="2">
        <v>3.65</v>
      </c>
      <c r="G389">
        <f t="shared" si="6"/>
        <v>0.56229286445647475</v>
      </c>
      <c r="J389">
        <v>2017</v>
      </c>
    </row>
    <row r="390" spans="2:10" hidden="1">
      <c r="B390" s="19">
        <v>218</v>
      </c>
      <c r="C390" s="19"/>
      <c r="D390" s="19" t="s">
        <v>23</v>
      </c>
      <c r="E390" s="2" t="s">
        <v>5</v>
      </c>
      <c r="F390" s="2">
        <v>0.02</v>
      </c>
      <c r="G390">
        <f t="shared" si="6"/>
        <v>-1.6989700043360187</v>
      </c>
      <c r="J390">
        <v>2017</v>
      </c>
    </row>
    <row r="391" spans="2:10">
      <c r="B391" s="19">
        <v>218</v>
      </c>
      <c r="C391" s="19"/>
      <c r="D391" s="19" t="s">
        <v>23</v>
      </c>
      <c r="E391" s="2" t="s">
        <v>27</v>
      </c>
      <c r="F391" s="2">
        <v>1.18</v>
      </c>
      <c r="G391">
        <f t="shared" si="6"/>
        <v>7.1882007306125359E-2</v>
      </c>
      <c r="J391">
        <v>2017</v>
      </c>
    </row>
    <row r="392" spans="2:10" hidden="1">
      <c r="B392" s="19">
        <v>218</v>
      </c>
      <c r="C392" s="19"/>
      <c r="D392" s="19" t="s">
        <v>23</v>
      </c>
      <c r="E392" s="2" t="s">
        <v>2</v>
      </c>
      <c r="F392" s="2">
        <v>2.29</v>
      </c>
      <c r="G392">
        <f t="shared" si="6"/>
        <v>0.35983548233988799</v>
      </c>
      <c r="J392">
        <v>2017</v>
      </c>
    </row>
    <row r="393" spans="2:10" hidden="1">
      <c r="B393" s="19">
        <v>218</v>
      </c>
      <c r="C393" s="19"/>
      <c r="D393" s="19" t="s">
        <v>23</v>
      </c>
      <c r="E393" s="2" t="s">
        <v>6</v>
      </c>
      <c r="F393" s="2">
        <v>2.29</v>
      </c>
      <c r="G393">
        <f t="shared" si="6"/>
        <v>0.35983548233988799</v>
      </c>
      <c r="J393">
        <v>2017</v>
      </c>
    </row>
    <row r="394" spans="2:10" hidden="1">
      <c r="B394" s="19">
        <v>218</v>
      </c>
      <c r="C394" s="19"/>
      <c r="D394" s="19" t="s">
        <v>23</v>
      </c>
      <c r="E394" s="2" t="s">
        <v>64</v>
      </c>
      <c r="F394" s="2">
        <v>15.47</v>
      </c>
      <c r="G394">
        <f t="shared" si="6"/>
        <v>1.1894903136993675</v>
      </c>
      <c r="J394">
        <v>2017</v>
      </c>
    </row>
    <row r="395" spans="2:10" hidden="1">
      <c r="B395" s="19">
        <v>218</v>
      </c>
      <c r="C395" s="19"/>
      <c r="D395" s="19" t="s">
        <v>23</v>
      </c>
      <c r="E395" s="2" t="s">
        <v>70</v>
      </c>
      <c r="F395" s="2">
        <v>1.23</v>
      </c>
      <c r="G395">
        <f t="shared" si="6"/>
        <v>8.9905111439397931E-2</v>
      </c>
      <c r="J395">
        <v>2017</v>
      </c>
    </row>
    <row r="396" spans="2:10" hidden="1">
      <c r="B396" s="19">
        <v>218</v>
      </c>
      <c r="C396" s="19" t="s">
        <v>9</v>
      </c>
      <c r="D396" s="19" t="s">
        <v>14</v>
      </c>
      <c r="E396" s="19" t="s">
        <v>58</v>
      </c>
      <c r="F396" s="2">
        <v>1.86</v>
      </c>
      <c r="G396">
        <f t="shared" si="6"/>
        <v>0.26951294421791633</v>
      </c>
      <c r="J396">
        <v>2017</v>
      </c>
    </row>
    <row r="397" spans="2:10" hidden="1">
      <c r="B397" s="19">
        <v>218</v>
      </c>
      <c r="C397" s="19" t="s">
        <v>9</v>
      </c>
      <c r="D397" s="19" t="s">
        <v>14</v>
      </c>
      <c r="E397" s="19" t="s">
        <v>58</v>
      </c>
      <c r="F397" s="2">
        <v>1.17</v>
      </c>
      <c r="G397">
        <f t="shared" si="6"/>
        <v>6.8185861746161619E-2</v>
      </c>
      <c r="J397">
        <v>2017</v>
      </c>
    </row>
    <row r="398" spans="2:10" ht="15" hidden="1" thickBot="1">
      <c r="B398" s="19">
        <v>218</v>
      </c>
      <c r="C398" s="28" t="s">
        <v>9</v>
      </c>
      <c r="D398" s="19" t="s">
        <v>14</v>
      </c>
      <c r="E398" s="19" t="s">
        <v>58</v>
      </c>
      <c r="F398" s="29">
        <v>1.45</v>
      </c>
      <c r="G398">
        <f t="shared" si="6"/>
        <v>0.16136800223497488</v>
      </c>
      <c r="J398">
        <v>2017</v>
      </c>
    </row>
    <row r="399" spans="2:10" hidden="1">
      <c r="B399" s="19">
        <v>218</v>
      </c>
      <c r="C399" s="19" t="s">
        <v>9</v>
      </c>
      <c r="D399" s="19" t="s">
        <v>14</v>
      </c>
      <c r="E399" s="19" t="s">
        <v>58</v>
      </c>
      <c r="F399" s="30">
        <v>8.08</v>
      </c>
      <c r="G399">
        <f t="shared" si="6"/>
        <v>0.90741136077458617</v>
      </c>
      <c r="J399">
        <v>2017</v>
      </c>
    </row>
    <row r="400" spans="2:10" hidden="1">
      <c r="B400" s="19">
        <v>218</v>
      </c>
      <c r="C400" s="19" t="s">
        <v>9</v>
      </c>
      <c r="D400" s="19" t="s">
        <v>14</v>
      </c>
      <c r="E400" s="19" t="s">
        <v>58</v>
      </c>
      <c r="F400" s="2">
        <v>1.23</v>
      </c>
      <c r="G400">
        <f t="shared" si="6"/>
        <v>8.9905111439397931E-2</v>
      </c>
      <c r="J400">
        <v>2017</v>
      </c>
    </row>
    <row r="401" spans="2:10" hidden="1">
      <c r="B401" s="19">
        <v>218</v>
      </c>
      <c r="C401" s="19" t="s">
        <v>9</v>
      </c>
      <c r="D401" s="19" t="s">
        <v>14</v>
      </c>
      <c r="E401" s="19" t="s">
        <v>58</v>
      </c>
      <c r="F401" s="2">
        <v>5.1100000000000003</v>
      </c>
      <c r="G401">
        <f t="shared" si="6"/>
        <v>0.70842090013471271</v>
      </c>
      <c r="J401">
        <v>2017</v>
      </c>
    </row>
    <row r="402" spans="2:10" hidden="1">
      <c r="B402" s="19">
        <v>218</v>
      </c>
      <c r="C402" s="19" t="s">
        <v>9</v>
      </c>
      <c r="D402" s="19" t="s">
        <v>14</v>
      </c>
      <c r="E402" s="19" t="s">
        <v>58</v>
      </c>
      <c r="F402" s="2">
        <v>5.61</v>
      </c>
      <c r="G402">
        <f t="shared" si="6"/>
        <v>0.74896286125616141</v>
      </c>
      <c r="J402">
        <v>2017</v>
      </c>
    </row>
    <row r="403" spans="2:10" hidden="1">
      <c r="B403" s="19">
        <v>218</v>
      </c>
      <c r="C403" s="19" t="s">
        <v>9</v>
      </c>
      <c r="D403" s="19" t="s">
        <v>14</v>
      </c>
      <c r="E403" s="19" t="s">
        <v>58</v>
      </c>
      <c r="F403" s="2">
        <v>0.34</v>
      </c>
      <c r="G403">
        <f t="shared" si="6"/>
        <v>-0.46852108295774486</v>
      </c>
      <c r="J403">
        <v>2017</v>
      </c>
    </row>
    <row r="404" spans="2:10" hidden="1">
      <c r="B404" s="19">
        <v>218</v>
      </c>
      <c r="C404" s="19" t="s">
        <v>9</v>
      </c>
      <c r="D404" s="19" t="s">
        <v>14</v>
      </c>
      <c r="E404" s="19" t="s">
        <v>58</v>
      </c>
      <c r="F404" s="2">
        <v>1.32</v>
      </c>
      <c r="G404">
        <f t="shared" si="6"/>
        <v>0.12057393120584989</v>
      </c>
      <c r="J404">
        <v>2017</v>
      </c>
    </row>
    <row r="405" spans="2:10" hidden="1">
      <c r="B405" s="19">
        <v>218</v>
      </c>
      <c r="C405" s="19" t="s">
        <v>9</v>
      </c>
      <c r="D405" s="19" t="s">
        <v>14</v>
      </c>
      <c r="E405" s="19" t="s">
        <v>58</v>
      </c>
      <c r="F405" s="2">
        <v>1.1000000000000001</v>
      </c>
      <c r="G405">
        <f t="shared" si="6"/>
        <v>4.1392685158225077E-2</v>
      </c>
      <c r="J405">
        <v>2017</v>
      </c>
    </row>
    <row r="406" spans="2:10" hidden="1">
      <c r="B406" s="19">
        <v>218</v>
      </c>
      <c r="C406" s="19" t="s">
        <v>9</v>
      </c>
      <c r="D406" s="19" t="s">
        <v>14</v>
      </c>
      <c r="E406" s="19" t="s">
        <v>58</v>
      </c>
      <c r="F406" s="2">
        <v>0.33</v>
      </c>
      <c r="G406">
        <f t="shared" si="6"/>
        <v>-0.48148606012211248</v>
      </c>
      <c r="J406">
        <v>2017</v>
      </c>
    </row>
    <row r="407" spans="2:10" hidden="1">
      <c r="B407" s="19">
        <v>218</v>
      </c>
      <c r="C407" s="19" t="s">
        <v>9</v>
      </c>
      <c r="D407" s="19" t="s">
        <v>14</v>
      </c>
      <c r="E407" s="19" t="s">
        <v>58</v>
      </c>
      <c r="F407" s="2">
        <v>0.77</v>
      </c>
      <c r="G407">
        <f t="shared" si="6"/>
        <v>-0.11350927482751812</v>
      </c>
      <c r="J407">
        <v>2017</v>
      </c>
    </row>
    <row r="408" spans="2:10" hidden="1">
      <c r="B408" s="19">
        <v>218</v>
      </c>
      <c r="C408" s="19" t="s">
        <v>9</v>
      </c>
      <c r="D408" s="19" t="s">
        <v>14</v>
      </c>
      <c r="E408" s="19" t="s">
        <v>58</v>
      </c>
      <c r="F408" s="2">
        <v>8.9499999999999993</v>
      </c>
      <c r="G408">
        <f t="shared" si="6"/>
        <v>0.95182303531591195</v>
      </c>
      <c r="J408">
        <v>2017</v>
      </c>
    </row>
    <row r="409" spans="2:10" hidden="1">
      <c r="B409" s="19">
        <v>218</v>
      </c>
      <c r="C409" s="19" t="s">
        <v>9</v>
      </c>
      <c r="D409" s="19" t="s">
        <v>14</v>
      </c>
      <c r="E409" s="19" t="s">
        <v>58</v>
      </c>
      <c r="F409" s="2">
        <v>6.25</v>
      </c>
      <c r="G409">
        <f t="shared" si="6"/>
        <v>0.79588001734407521</v>
      </c>
      <c r="J409">
        <v>2017</v>
      </c>
    </row>
    <row r="410" spans="2:10" hidden="1">
      <c r="B410" s="19">
        <v>218</v>
      </c>
      <c r="C410" s="19" t="s">
        <v>9</v>
      </c>
      <c r="D410" s="19" t="s">
        <v>14</v>
      </c>
      <c r="E410" s="19" t="s">
        <v>58</v>
      </c>
      <c r="F410" s="2">
        <v>1.63</v>
      </c>
      <c r="G410">
        <f t="shared" si="6"/>
        <v>0.21218760440395779</v>
      </c>
      <c r="J410">
        <v>2017</v>
      </c>
    </row>
    <row r="411" spans="2:10" hidden="1">
      <c r="B411" s="19">
        <v>218</v>
      </c>
      <c r="C411" s="19" t="s">
        <v>9</v>
      </c>
      <c r="D411" s="19" t="s">
        <v>14</v>
      </c>
      <c r="E411" s="19" t="s">
        <v>58</v>
      </c>
      <c r="F411" s="2">
        <v>8.36</v>
      </c>
      <c r="G411">
        <f t="shared" si="6"/>
        <v>0.9222062774390164</v>
      </c>
      <c r="J411">
        <v>2017</v>
      </c>
    </row>
    <row r="412" spans="2:10" hidden="1">
      <c r="B412" s="19">
        <v>218</v>
      </c>
      <c r="C412" s="19" t="s">
        <v>9</v>
      </c>
      <c r="D412" s="19" t="s">
        <v>14</v>
      </c>
      <c r="E412" s="19" t="s">
        <v>58</v>
      </c>
      <c r="F412" s="2">
        <v>8.31</v>
      </c>
      <c r="G412">
        <f t="shared" si="6"/>
        <v>0.91960102378411102</v>
      </c>
      <c r="J412">
        <v>2017</v>
      </c>
    </row>
    <row r="413" spans="2:10" hidden="1">
      <c r="B413" s="19">
        <v>218</v>
      </c>
      <c r="C413" s="19" t="s">
        <v>9</v>
      </c>
      <c r="D413" s="19" t="s">
        <v>14</v>
      </c>
      <c r="E413" s="19" t="s">
        <v>58</v>
      </c>
      <c r="F413" s="2">
        <v>1.69</v>
      </c>
      <c r="G413">
        <f t="shared" si="6"/>
        <v>0.22788670461367352</v>
      </c>
      <c r="J413">
        <v>2017</v>
      </c>
    </row>
    <row r="414" spans="2:10" hidden="1">
      <c r="B414" s="19">
        <v>218</v>
      </c>
      <c r="C414" s="19" t="s">
        <v>9</v>
      </c>
      <c r="D414" s="19" t="s">
        <v>14</v>
      </c>
      <c r="E414" s="19" t="s">
        <v>58</v>
      </c>
      <c r="F414" s="2">
        <v>1.62</v>
      </c>
      <c r="G414">
        <f t="shared" si="6"/>
        <v>0.20951501454263097</v>
      </c>
      <c r="J414">
        <v>2017</v>
      </c>
    </row>
    <row r="415" spans="2:10" hidden="1">
      <c r="B415" s="19">
        <v>218</v>
      </c>
      <c r="C415" s="19" t="s">
        <v>9</v>
      </c>
      <c r="D415" s="19" t="s">
        <v>14</v>
      </c>
      <c r="E415" s="19" t="s">
        <v>58</v>
      </c>
      <c r="F415" s="2">
        <v>8.36</v>
      </c>
      <c r="G415">
        <f t="shared" si="6"/>
        <v>0.9222062774390164</v>
      </c>
      <c r="J415">
        <v>2017</v>
      </c>
    </row>
    <row r="416" spans="2:10" hidden="1">
      <c r="B416" s="19">
        <v>218</v>
      </c>
      <c r="C416" s="19" t="s">
        <v>9</v>
      </c>
      <c r="D416" s="19" t="s">
        <v>14</v>
      </c>
      <c r="E416" s="19" t="s">
        <v>58</v>
      </c>
      <c r="F416" s="2">
        <v>6.67</v>
      </c>
      <c r="G416">
        <f t="shared" si="6"/>
        <v>0.82412583391654892</v>
      </c>
      <c r="J416">
        <v>2017</v>
      </c>
    </row>
    <row r="417" spans="2:10" hidden="1">
      <c r="B417" s="19">
        <v>218</v>
      </c>
      <c r="C417" s="19" t="s">
        <v>9</v>
      </c>
      <c r="D417" s="19" t="s">
        <v>14</v>
      </c>
      <c r="E417" s="19" t="s">
        <v>58</v>
      </c>
      <c r="F417" s="2">
        <v>1.1399999999999999</v>
      </c>
      <c r="G417">
        <f t="shared" si="6"/>
        <v>5.6904851336472557E-2</v>
      </c>
      <c r="J417">
        <v>2017</v>
      </c>
    </row>
    <row r="418" spans="2:10" hidden="1">
      <c r="B418" s="19">
        <v>218</v>
      </c>
      <c r="C418" s="19" t="s">
        <v>9</v>
      </c>
      <c r="D418" s="19" t="s">
        <v>14</v>
      </c>
      <c r="E418" s="19" t="s">
        <v>58</v>
      </c>
      <c r="F418" s="2">
        <v>5.57</v>
      </c>
      <c r="G418">
        <f t="shared" si="6"/>
        <v>0.74585519517372889</v>
      </c>
      <c r="J418">
        <v>2017</v>
      </c>
    </row>
    <row r="419" spans="2:10" ht="15" hidden="1" thickBot="1">
      <c r="B419" s="19">
        <v>218</v>
      </c>
      <c r="C419" s="19" t="s">
        <v>9</v>
      </c>
      <c r="D419" s="19" t="s">
        <v>14</v>
      </c>
      <c r="E419" s="19" t="s">
        <v>58</v>
      </c>
      <c r="F419" s="29">
        <v>0.51</v>
      </c>
      <c r="G419">
        <f t="shared" si="6"/>
        <v>-0.29242982390206362</v>
      </c>
      <c r="J419">
        <v>2017</v>
      </c>
    </row>
    <row r="420" spans="2:10" hidden="1">
      <c r="B420" s="19">
        <v>218</v>
      </c>
      <c r="C420" s="19" t="s">
        <v>9</v>
      </c>
      <c r="D420" s="19" t="s">
        <v>14</v>
      </c>
      <c r="E420" s="19" t="s">
        <v>58</v>
      </c>
      <c r="F420" s="30">
        <v>5.53</v>
      </c>
      <c r="G420">
        <f t="shared" si="6"/>
        <v>0.74272513130469831</v>
      </c>
      <c r="J420">
        <v>2017</v>
      </c>
    </row>
    <row r="421" spans="2:10" hidden="1">
      <c r="B421" s="19">
        <v>218</v>
      </c>
      <c r="C421" s="19" t="s">
        <v>9</v>
      </c>
      <c r="D421" s="19" t="s">
        <v>14</v>
      </c>
      <c r="E421" s="19" t="s">
        <v>58</v>
      </c>
      <c r="F421" s="2">
        <v>0.95</v>
      </c>
      <c r="G421">
        <f t="shared" si="6"/>
        <v>-2.2276394711152253E-2</v>
      </c>
      <c r="J421">
        <v>2017</v>
      </c>
    </row>
    <row r="422" spans="2:10" hidden="1">
      <c r="B422" s="19">
        <v>218</v>
      </c>
      <c r="C422" s="19" t="s">
        <v>9</v>
      </c>
      <c r="D422" s="19" t="s">
        <v>14</v>
      </c>
      <c r="E422" s="19" t="s">
        <v>58</v>
      </c>
      <c r="F422" s="2">
        <v>0.66</v>
      </c>
      <c r="G422">
        <f t="shared" si="6"/>
        <v>-0.18045606445813131</v>
      </c>
      <c r="J422">
        <v>2017</v>
      </c>
    </row>
    <row r="423" spans="2:10" hidden="1">
      <c r="B423" s="19">
        <v>218</v>
      </c>
      <c r="C423" s="19" t="s">
        <v>9</v>
      </c>
      <c r="D423" s="19" t="s">
        <v>14</v>
      </c>
      <c r="E423" s="19" t="s">
        <v>58</v>
      </c>
      <c r="F423" s="2">
        <v>0.62</v>
      </c>
      <c r="G423">
        <f t="shared" si="6"/>
        <v>-0.20760831050174613</v>
      </c>
      <c r="J423">
        <v>2017</v>
      </c>
    </row>
    <row r="424" spans="2:10" hidden="1">
      <c r="B424" s="19">
        <v>218</v>
      </c>
      <c r="C424" s="19" t="s">
        <v>9</v>
      </c>
      <c r="D424" s="19" t="s">
        <v>14</v>
      </c>
      <c r="E424" s="19" t="s">
        <v>58</v>
      </c>
      <c r="F424" s="2">
        <v>0.31</v>
      </c>
      <c r="G424">
        <f t="shared" si="6"/>
        <v>-0.50863830616572736</v>
      </c>
      <c r="J424">
        <v>2017</v>
      </c>
    </row>
    <row r="425" spans="2:10" hidden="1">
      <c r="B425" s="19">
        <v>218</v>
      </c>
      <c r="C425" s="19" t="s">
        <v>9</v>
      </c>
      <c r="D425" s="19" t="s">
        <v>14</v>
      </c>
      <c r="E425" s="19" t="s">
        <v>58</v>
      </c>
      <c r="F425" s="2">
        <v>7.52</v>
      </c>
      <c r="G425">
        <f t="shared" si="6"/>
        <v>0.87621784059164221</v>
      </c>
      <c r="J425">
        <v>2017</v>
      </c>
    </row>
    <row r="426" spans="2:10" hidden="1">
      <c r="B426" s="19">
        <v>218</v>
      </c>
      <c r="C426" s="19" t="s">
        <v>9</v>
      </c>
      <c r="D426" s="19" t="s">
        <v>14</v>
      </c>
      <c r="E426" s="19" t="s">
        <v>58</v>
      </c>
      <c r="F426" s="2">
        <v>0.74</v>
      </c>
      <c r="G426">
        <f t="shared" si="6"/>
        <v>-0.13076828026902382</v>
      </c>
      <c r="J426">
        <v>2017</v>
      </c>
    </row>
    <row r="427" spans="2:10" hidden="1">
      <c r="B427" s="19">
        <v>218</v>
      </c>
      <c r="C427" s="19" t="s">
        <v>9</v>
      </c>
      <c r="D427" s="19" t="s">
        <v>14</v>
      </c>
      <c r="E427" s="19" t="s">
        <v>58</v>
      </c>
      <c r="F427" s="2">
        <v>0.97</v>
      </c>
      <c r="G427">
        <f t="shared" si="6"/>
        <v>-1.322826573375516E-2</v>
      </c>
      <c r="J427">
        <v>2017</v>
      </c>
    </row>
    <row r="428" spans="2:10" hidden="1">
      <c r="B428" s="19">
        <v>218</v>
      </c>
      <c r="C428" s="19" t="s">
        <v>9</v>
      </c>
      <c r="D428" s="19" t="s">
        <v>14</v>
      </c>
      <c r="E428" s="19" t="s">
        <v>58</v>
      </c>
      <c r="F428" s="2">
        <v>1.1200000000000001</v>
      </c>
      <c r="G428">
        <f t="shared" si="6"/>
        <v>4.9218022670181653E-2</v>
      </c>
      <c r="J428">
        <v>2017</v>
      </c>
    </row>
    <row r="429" spans="2:10" hidden="1">
      <c r="B429" s="19">
        <v>218</v>
      </c>
      <c r="C429" s="19" t="s">
        <v>9</v>
      </c>
      <c r="D429" s="19" t="s">
        <v>14</v>
      </c>
      <c r="E429" s="19" t="s">
        <v>58</v>
      </c>
      <c r="F429" s="2">
        <v>1.08</v>
      </c>
      <c r="G429">
        <f t="shared" si="6"/>
        <v>3.342375548694973E-2</v>
      </c>
      <c r="J429">
        <v>2017</v>
      </c>
    </row>
    <row r="430" spans="2:10" hidden="1">
      <c r="B430" s="19">
        <v>218</v>
      </c>
      <c r="C430" s="19" t="s">
        <v>9</v>
      </c>
      <c r="D430" s="19" t="s">
        <v>14</v>
      </c>
      <c r="E430" s="19" t="s">
        <v>58</v>
      </c>
      <c r="F430" s="2">
        <v>0.4</v>
      </c>
      <c r="G430">
        <f t="shared" si="6"/>
        <v>-0.3979400086720376</v>
      </c>
      <c r="J430">
        <v>2017</v>
      </c>
    </row>
    <row r="431" spans="2:10" hidden="1">
      <c r="B431" s="19">
        <v>218</v>
      </c>
      <c r="C431" s="19" t="s">
        <v>9</v>
      </c>
      <c r="D431" s="19" t="s">
        <v>14</v>
      </c>
      <c r="E431" s="19" t="s">
        <v>58</v>
      </c>
      <c r="F431" s="2">
        <v>0.35</v>
      </c>
      <c r="G431">
        <f t="shared" si="6"/>
        <v>-0.45593195564972439</v>
      </c>
      <c r="J431">
        <v>2017</v>
      </c>
    </row>
    <row r="432" spans="2:10" hidden="1">
      <c r="B432" s="19">
        <v>218</v>
      </c>
      <c r="C432" s="19" t="s">
        <v>9</v>
      </c>
      <c r="D432" s="19" t="s">
        <v>14</v>
      </c>
      <c r="E432" s="19" t="s">
        <v>58</v>
      </c>
      <c r="F432" s="2">
        <v>1.32</v>
      </c>
      <c r="G432">
        <f t="shared" si="6"/>
        <v>0.12057393120584989</v>
      </c>
      <c r="J432">
        <v>2017</v>
      </c>
    </row>
    <row r="433" spans="2:10" hidden="1">
      <c r="B433" s="19">
        <v>218</v>
      </c>
      <c r="C433" s="19" t="s">
        <v>9</v>
      </c>
      <c r="D433" s="19" t="s">
        <v>14</v>
      </c>
      <c r="E433" s="19" t="s">
        <v>58</v>
      </c>
      <c r="F433" s="2">
        <v>5.86</v>
      </c>
      <c r="G433">
        <f t="shared" si="6"/>
        <v>0.7678976160180907</v>
      </c>
      <c r="J433">
        <v>2017</v>
      </c>
    </row>
    <row r="434" spans="2:10" hidden="1">
      <c r="B434" s="19">
        <v>218</v>
      </c>
      <c r="C434" s="19" t="s">
        <v>9</v>
      </c>
      <c r="D434" s="19" t="s">
        <v>14</v>
      </c>
      <c r="E434" s="19" t="s">
        <v>58</v>
      </c>
      <c r="F434" s="2">
        <v>1.1000000000000001</v>
      </c>
      <c r="G434">
        <f t="shared" si="6"/>
        <v>4.1392685158225077E-2</v>
      </c>
      <c r="J434">
        <v>2017</v>
      </c>
    </row>
    <row r="435" spans="2:10" hidden="1">
      <c r="B435" s="19">
        <v>218</v>
      </c>
      <c r="C435" s="19" t="s">
        <v>9</v>
      </c>
      <c r="D435" s="19" t="s">
        <v>14</v>
      </c>
      <c r="E435" s="19" t="s">
        <v>58</v>
      </c>
      <c r="F435" s="2">
        <v>1.1599999999999999</v>
      </c>
      <c r="G435">
        <f t="shared" si="6"/>
        <v>6.445798922691845E-2</v>
      </c>
      <c r="J435">
        <v>2017</v>
      </c>
    </row>
    <row r="436" spans="2:10" hidden="1">
      <c r="B436" s="19">
        <v>218</v>
      </c>
      <c r="C436" s="19" t="s">
        <v>9</v>
      </c>
      <c r="D436" s="19" t="s">
        <v>14</v>
      </c>
      <c r="E436" s="19" t="s">
        <v>58</v>
      </c>
      <c r="F436" s="2">
        <v>8.2100000000000009</v>
      </c>
      <c r="G436">
        <f t="shared" si="6"/>
        <v>0.91434315711944081</v>
      </c>
      <c r="J436">
        <v>2017</v>
      </c>
    </row>
    <row r="437" spans="2:10" hidden="1">
      <c r="B437" s="19">
        <v>218</v>
      </c>
      <c r="C437" s="19" t="s">
        <v>9</v>
      </c>
      <c r="D437" s="19" t="s">
        <v>14</v>
      </c>
      <c r="E437" s="19" t="s">
        <v>61</v>
      </c>
      <c r="F437" s="2">
        <v>1.97</v>
      </c>
      <c r="G437">
        <f t="shared" si="6"/>
        <v>0.2944662261615929</v>
      </c>
      <c r="J437">
        <v>2017</v>
      </c>
    </row>
    <row r="438" spans="2:10" hidden="1">
      <c r="B438" s="19">
        <v>218</v>
      </c>
      <c r="C438" s="19" t="s">
        <v>9</v>
      </c>
      <c r="D438" s="19" t="s">
        <v>14</v>
      </c>
      <c r="E438" s="19" t="s">
        <v>61</v>
      </c>
      <c r="F438" s="2">
        <v>0.12</v>
      </c>
      <c r="G438">
        <f t="shared" si="6"/>
        <v>-0.92081875395237522</v>
      </c>
      <c r="J438">
        <v>2017</v>
      </c>
    </row>
    <row r="439" spans="2:10" hidden="1">
      <c r="B439" s="19">
        <v>218</v>
      </c>
      <c r="C439" s="19" t="s">
        <v>9</v>
      </c>
      <c r="D439" s="19" t="s">
        <v>14</v>
      </c>
      <c r="E439" s="19" t="s">
        <v>61</v>
      </c>
      <c r="F439" s="2">
        <v>3.89</v>
      </c>
      <c r="G439">
        <f t="shared" si="6"/>
        <v>0.58994960132570773</v>
      </c>
      <c r="J439">
        <v>2017</v>
      </c>
    </row>
    <row r="440" spans="2:10" ht="15" hidden="1" thickBot="1">
      <c r="B440" s="19">
        <v>218</v>
      </c>
      <c r="C440" s="19" t="s">
        <v>9</v>
      </c>
      <c r="D440" s="19" t="s">
        <v>14</v>
      </c>
      <c r="E440" s="19" t="s">
        <v>61</v>
      </c>
      <c r="F440" s="29">
        <v>0.95</v>
      </c>
      <c r="G440">
        <f t="shared" si="6"/>
        <v>-2.2276394711152253E-2</v>
      </c>
      <c r="J440">
        <v>2017</v>
      </c>
    </row>
    <row r="441" spans="2:10" hidden="1">
      <c r="B441" s="19">
        <v>218</v>
      </c>
      <c r="C441" s="19" t="s">
        <v>9</v>
      </c>
      <c r="D441" s="19" t="s">
        <v>14</v>
      </c>
      <c r="E441" s="19" t="s">
        <v>61</v>
      </c>
      <c r="F441" s="30">
        <v>0.83</v>
      </c>
      <c r="G441">
        <f t="shared" si="6"/>
        <v>-8.092190762392612E-2</v>
      </c>
      <c r="J441">
        <v>2017</v>
      </c>
    </row>
    <row r="442" spans="2:10" hidden="1">
      <c r="B442" s="19">
        <v>218</v>
      </c>
      <c r="C442" s="19" t="s">
        <v>9</v>
      </c>
      <c r="D442" s="19" t="s">
        <v>14</v>
      </c>
      <c r="E442" s="19" t="s">
        <v>61</v>
      </c>
      <c r="F442" s="2">
        <v>2.76</v>
      </c>
      <c r="G442">
        <f t="shared" si="6"/>
        <v>0.44090908206521767</v>
      </c>
      <c r="J442">
        <v>2017</v>
      </c>
    </row>
    <row r="443" spans="2:10" hidden="1">
      <c r="B443" s="19">
        <v>218</v>
      </c>
      <c r="C443" s="19" t="s">
        <v>9</v>
      </c>
      <c r="D443" s="19" t="s">
        <v>14</v>
      </c>
      <c r="E443" s="19" t="s">
        <v>61</v>
      </c>
      <c r="F443" s="2">
        <v>0.41</v>
      </c>
      <c r="G443">
        <f t="shared" si="6"/>
        <v>-0.38721614328026455</v>
      </c>
      <c r="J443">
        <v>2017</v>
      </c>
    </row>
    <row r="444" spans="2:10" hidden="1">
      <c r="B444" s="19">
        <v>218</v>
      </c>
      <c r="C444" s="19" t="s">
        <v>9</v>
      </c>
      <c r="D444" s="19" t="s">
        <v>14</v>
      </c>
      <c r="E444" s="19" t="s">
        <v>61</v>
      </c>
      <c r="F444" s="2">
        <v>0.89</v>
      </c>
      <c r="G444">
        <f t="shared" si="6"/>
        <v>-5.0609993355087209E-2</v>
      </c>
      <c r="J444">
        <v>2017</v>
      </c>
    </row>
    <row r="445" spans="2:10" hidden="1">
      <c r="B445" s="19">
        <v>218</v>
      </c>
      <c r="C445" s="19" t="s">
        <v>9</v>
      </c>
      <c r="D445" s="19" t="s">
        <v>14</v>
      </c>
      <c r="E445" s="19" t="s">
        <v>61</v>
      </c>
      <c r="F445" s="2">
        <v>1</v>
      </c>
      <c r="G445">
        <f t="shared" si="6"/>
        <v>0</v>
      </c>
      <c r="J445">
        <v>2017</v>
      </c>
    </row>
    <row r="446" spans="2:10" hidden="1">
      <c r="B446" s="19">
        <v>218</v>
      </c>
      <c r="C446" s="19" t="s">
        <v>9</v>
      </c>
      <c r="D446" s="19" t="s">
        <v>14</v>
      </c>
      <c r="E446" s="19" t="s">
        <v>61</v>
      </c>
      <c r="F446" s="2">
        <v>0.25</v>
      </c>
      <c r="G446">
        <f t="shared" ref="G446:G509" si="7">LOG(F446)</f>
        <v>-0.6020599913279624</v>
      </c>
      <c r="J446">
        <v>2017</v>
      </c>
    </row>
    <row r="447" spans="2:10" hidden="1">
      <c r="B447" s="19">
        <v>218</v>
      </c>
      <c r="C447" s="19" t="s">
        <v>9</v>
      </c>
      <c r="D447" s="19" t="s">
        <v>14</v>
      </c>
      <c r="E447" s="19" t="s">
        <v>61</v>
      </c>
      <c r="F447" s="2">
        <v>0.65</v>
      </c>
      <c r="G447">
        <f t="shared" si="7"/>
        <v>-0.18708664335714442</v>
      </c>
      <c r="J447">
        <v>2017</v>
      </c>
    </row>
    <row r="448" spans="2:10" hidden="1">
      <c r="B448" s="19">
        <v>218</v>
      </c>
      <c r="C448" s="19" t="s">
        <v>9</v>
      </c>
      <c r="D448" s="19" t="s">
        <v>14</v>
      </c>
      <c r="E448" s="19" t="s">
        <v>61</v>
      </c>
      <c r="F448" s="2">
        <v>2.74</v>
      </c>
      <c r="G448">
        <f t="shared" si="7"/>
        <v>0.43775056282038799</v>
      </c>
      <c r="J448">
        <v>2017</v>
      </c>
    </row>
    <row r="449" spans="2:10" hidden="1">
      <c r="B449" s="19">
        <v>218</v>
      </c>
      <c r="C449" s="19" t="s">
        <v>9</v>
      </c>
      <c r="D449" s="19" t="s">
        <v>14</v>
      </c>
      <c r="E449" s="19" t="s">
        <v>61</v>
      </c>
      <c r="F449" s="2">
        <v>1.88</v>
      </c>
      <c r="G449">
        <f t="shared" si="7"/>
        <v>0.27415784926367981</v>
      </c>
      <c r="J449">
        <v>2017</v>
      </c>
    </row>
    <row r="450" spans="2:10" hidden="1">
      <c r="B450" s="19">
        <v>218</v>
      </c>
      <c r="C450" s="19" t="s">
        <v>9</v>
      </c>
      <c r="D450" s="19" t="s">
        <v>14</v>
      </c>
      <c r="E450" s="19" t="s">
        <v>61</v>
      </c>
      <c r="F450" s="2">
        <v>0.48</v>
      </c>
      <c r="G450">
        <f t="shared" si="7"/>
        <v>-0.31875876262441277</v>
      </c>
      <c r="J450">
        <v>2017</v>
      </c>
    </row>
    <row r="451" spans="2:10" hidden="1">
      <c r="B451" s="19">
        <v>218</v>
      </c>
      <c r="C451" s="19" t="s">
        <v>9</v>
      </c>
      <c r="D451" s="19" t="s">
        <v>14</v>
      </c>
      <c r="E451" s="19" t="s">
        <v>61</v>
      </c>
      <c r="F451" s="2">
        <v>3.08</v>
      </c>
      <c r="G451">
        <f t="shared" si="7"/>
        <v>0.48855071650044429</v>
      </c>
      <c r="J451">
        <v>2017</v>
      </c>
    </row>
    <row r="452" spans="2:10" hidden="1">
      <c r="B452" s="19">
        <v>218</v>
      </c>
      <c r="C452" s="19" t="s">
        <v>9</v>
      </c>
      <c r="D452" s="19" t="s">
        <v>14</v>
      </c>
      <c r="E452" s="19" t="s">
        <v>61</v>
      </c>
      <c r="F452" s="2">
        <v>2.87</v>
      </c>
      <c r="G452">
        <f t="shared" si="7"/>
        <v>0.45788189673399232</v>
      </c>
      <c r="J452">
        <v>2017</v>
      </c>
    </row>
    <row r="453" spans="2:10" hidden="1">
      <c r="B453" s="19">
        <v>218</v>
      </c>
      <c r="C453" s="19" t="s">
        <v>9</v>
      </c>
      <c r="D453" s="19" t="s">
        <v>14</v>
      </c>
      <c r="E453" s="19" t="s">
        <v>61</v>
      </c>
      <c r="F453" s="2">
        <v>0.14000000000000001</v>
      </c>
      <c r="G453">
        <f t="shared" si="7"/>
        <v>-0.85387196432176193</v>
      </c>
      <c r="J453">
        <v>2017</v>
      </c>
    </row>
    <row r="454" spans="2:10" hidden="1">
      <c r="B454" s="19">
        <v>218</v>
      </c>
      <c r="C454" s="19" t="s">
        <v>9</v>
      </c>
      <c r="D454" s="19" t="s">
        <v>14</v>
      </c>
      <c r="E454" s="19" t="s">
        <v>61</v>
      </c>
      <c r="F454" s="2">
        <v>1.51</v>
      </c>
      <c r="G454">
        <f t="shared" si="7"/>
        <v>0.17897694729316943</v>
      </c>
      <c r="J454">
        <v>2017</v>
      </c>
    </row>
    <row r="455" spans="2:10" hidden="1">
      <c r="B455" s="19">
        <v>218</v>
      </c>
      <c r="C455" s="19" t="s">
        <v>9</v>
      </c>
      <c r="D455" s="19" t="s">
        <v>14</v>
      </c>
      <c r="E455" s="19" t="s">
        <v>61</v>
      </c>
      <c r="F455" s="2">
        <v>3.78</v>
      </c>
      <c r="G455">
        <f t="shared" si="7"/>
        <v>0.57749179983722532</v>
      </c>
      <c r="J455">
        <v>2017</v>
      </c>
    </row>
    <row r="456" spans="2:10" hidden="1">
      <c r="B456" s="19">
        <v>218</v>
      </c>
      <c r="C456" s="19" t="s">
        <v>9</v>
      </c>
      <c r="D456" s="19" t="s">
        <v>14</v>
      </c>
      <c r="E456" s="19" t="s">
        <v>61</v>
      </c>
      <c r="F456" s="2">
        <v>2.8</v>
      </c>
      <c r="G456">
        <f t="shared" si="7"/>
        <v>0.44715803134221921</v>
      </c>
      <c r="J456">
        <v>2017</v>
      </c>
    </row>
    <row r="457" spans="2:10" hidden="1">
      <c r="B457" s="19">
        <v>218</v>
      </c>
      <c r="C457" s="19" t="s">
        <v>9</v>
      </c>
      <c r="D457" s="19" t="s">
        <v>14</v>
      </c>
      <c r="E457" s="19" t="s">
        <v>61</v>
      </c>
      <c r="F457" s="2">
        <v>0.83</v>
      </c>
      <c r="G457">
        <f t="shared" si="7"/>
        <v>-8.092190762392612E-2</v>
      </c>
      <c r="J457">
        <v>2017</v>
      </c>
    </row>
    <row r="458" spans="2:10" hidden="1">
      <c r="B458" s="19">
        <v>218</v>
      </c>
      <c r="C458" s="19" t="s">
        <v>9</v>
      </c>
      <c r="D458" s="19" t="s">
        <v>14</v>
      </c>
      <c r="E458" s="19" t="s">
        <v>61</v>
      </c>
      <c r="F458" s="2">
        <v>0.59</v>
      </c>
      <c r="G458">
        <f t="shared" si="7"/>
        <v>-0.22914798835785583</v>
      </c>
      <c r="J458">
        <v>2017</v>
      </c>
    </row>
    <row r="459" spans="2:10" hidden="1">
      <c r="B459" s="19">
        <v>218</v>
      </c>
      <c r="C459" s="19" t="s">
        <v>9</v>
      </c>
      <c r="D459" s="19" t="s">
        <v>14</v>
      </c>
      <c r="E459" s="19" t="s">
        <v>61</v>
      </c>
      <c r="F459" s="2">
        <v>1.6</v>
      </c>
      <c r="G459">
        <f t="shared" si="7"/>
        <v>0.20411998265592479</v>
      </c>
      <c r="J459">
        <v>2017</v>
      </c>
    </row>
    <row r="460" spans="2:10" hidden="1">
      <c r="B460" s="19">
        <v>218</v>
      </c>
      <c r="C460" s="19" t="s">
        <v>9</v>
      </c>
      <c r="D460" s="19" t="s">
        <v>14</v>
      </c>
      <c r="E460" s="19" t="s">
        <v>61</v>
      </c>
      <c r="F460" s="2">
        <v>0.5</v>
      </c>
      <c r="G460">
        <f t="shared" si="7"/>
        <v>-0.3010299956639812</v>
      </c>
      <c r="J460">
        <v>2017</v>
      </c>
    </row>
    <row r="461" spans="2:10" ht="15" hidden="1" thickBot="1">
      <c r="B461" s="19">
        <v>218</v>
      </c>
      <c r="C461" s="19" t="s">
        <v>9</v>
      </c>
      <c r="D461" s="19" t="s">
        <v>14</v>
      </c>
      <c r="E461" s="19" t="s">
        <v>61</v>
      </c>
      <c r="F461" s="29">
        <v>0.3</v>
      </c>
      <c r="G461">
        <f t="shared" si="7"/>
        <v>-0.52287874528033762</v>
      </c>
      <c r="J461">
        <v>2017</v>
      </c>
    </row>
    <row r="462" spans="2:10" hidden="1">
      <c r="B462" s="19">
        <v>218</v>
      </c>
      <c r="C462" s="19" t="s">
        <v>9</v>
      </c>
      <c r="D462" s="19" t="s">
        <v>14</v>
      </c>
      <c r="E462" s="19" t="s">
        <v>61</v>
      </c>
      <c r="F462" s="30">
        <v>1.61</v>
      </c>
      <c r="G462">
        <f t="shared" si="7"/>
        <v>0.20682587603184974</v>
      </c>
      <c r="J462">
        <v>2017</v>
      </c>
    </row>
    <row r="463" spans="2:10" hidden="1">
      <c r="B463" s="19">
        <v>218</v>
      </c>
      <c r="C463" s="19" t="s">
        <v>9</v>
      </c>
      <c r="D463" s="19" t="s">
        <v>14</v>
      </c>
      <c r="E463" s="19" t="s">
        <v>61</v>
      </c>
      <c r="F463" s="2">
        <v>0.5</v>
      </c>
      <c r="G463">
        <f t="shared" si="7"/>
        <v>-0.3010299956639812</v>
      </c>
      <c r="J463">
        <v>2017</v>
      </c>
    </row>
    <row r="464" spans="2:10" hidden="1">
      <c r="B464" s="19">
        <v>218</v>
      </c>
      <c r="C464" s="19" t="s">
        <v>9</v>
      </c>
      <c r="D464" s="19" t="s">
        <v>14</v>
      </c>
      <c r="E464" s="19" t="s">
        <v>61</v>
      </c>
      <c r="F464" s="2">
        <v>2.4</v>
      </c>
      <c r="G464">
        <f t="shared" si="7"/>
        <v>0.38021124171160603</v>
      </c>
      <c r="J464">
        <v>2017</v>
      </c>
    </row>
    <row r="465" spans="2:10" hidden="1">
      <c r="B465" s="19">
        <v>218</v>
      </c>
      <c r="C465" s="19" t="s">
        <v>9</v>
      </c>
      <c r="D465" s="19" t="s">
        <v>14</v>
      </c>
      <c r="E465" s="19" t="s">
        <v>61</v>
      </c>
      <c r="F465" s="2">
        <v>1.28</v>
      </c>
      <c r="G465">
        <f t="shared" si="7"/>
        <v>0.10720996964786837</v>
      </c>
      <c r="J465">
        <v>2017</v>
      </c>
    </row>
    <row r="466" spans="2:10" hidden="1">
      <c r="B466" s="19">
        <v>218</v>
      </c>
      <c r="C466" s="19" t="s">
        <v>9</v>
      </c>
      <c r="D466" s="19" t="s">
        <v>14</v>
      </c>
      <c r="E466" s="19" t="s">
        <v>61</v>
      </c>
      <c r="F466" s="2">
        <v>0.11</v>
      </c>
      <c r="G466">
        <f t="shared" si="7"/>
        <v>-0.95860731484177497</v>
      </c>
      <c r="J466">
        <v>2017</v>
      </c>
    </row>
    <row r="467" spans="2:10" hidden="1">
      <c r="B467" s="19">
        <v>218</v>
      </c>
      <c r="C467" s="19" t="s">
        <v>9</v>
      </c>
      <c r="D467" s="19" t="s">
        <v>14</v>
      </c>
      <c r="E467" s="19" t="s">
        <v>61</v>
      </c>
      <c r="F467" s="2">
        <v>1.1299999999999999</v>
      </c>
      <c r="G467">
        <f t="shared" si="7"/>
        <v>5.3078443483419682E-2</v>
      </c>
      <c r="J467">
        <v>2017</v>
      </c>
    </row>
    <row r="468" spans="2:10" hidden="1">
      <c r="B468" s="19">
        <v>218</v>
      </c>
      <c r="C468" s="19" t="s">
        <v>9</v>
      </c>
      <c r="D468" s="19" t="s">
        <v>14</v>
      </c>
      <c r="E468" s="19" t="s">
        <v>61</v>
      </c>
      <c r="F468" s="2">
        <v>0.82</v>
      </c>
      <c r="G468">
        <f t="shared" si="7"/>
        <v>-8.6186147616283335E-2</v>
      </c>
      <c r="J468">
        <v>2017</v>
      </c>
    </row>
    <row r="469" spans="2:10" hidden="1">
      <c r="B469" s="19">
        <v>218</v>
      </c>
      <c r="C469" s="19" t="s">
        <v>9</v>
      </c>
      <c r="D469" s="19" t="s">
        <v>14</v>
      </c>
      <c r="E469" s="19" t="s">
        <v>61</v>
      </c>
      <c r="F469" s="2">
        <v>1.2</v>
      </c>
      <c r="G469">
        <f t="shared" si="7"/>
        <v>7.9181246047624818E-2</v>
      </c>
      <c r="J469">
        <v>2017</v>
      </c>
    </row>
    <row r="470" spans="2:10" hidden="1">
      <c r="B470" s="19">
        <v>218</v>
      </c>
      <c r="C470" s="19" t="s">
        <v>9</v>
      </c>
      <c r="D470" s="19" t="s">
        <v>14</v>
      </c>
      <c r="E470" s="19" t="s">
        <v>61</v>
      </c>
      <c r="F470" s="2">
        <v>0.01</v>
      </c>
      <c r="G470">
        <f t="shared" si="7"/>
        <v>-2</v>
      </c>
      <c r="J470">
        <v>2017</v>
      </c>
    </row>
    <row r="471" spans="2:10" hidden="1">
      <c r="B471" s="19">
        <v>218</v>
      </c>
      <c r="C471" s="19" t="s">
        <v>9</v>
      </c>
      <c r="D471" s="19" t="s">
        <v>14</v>
      </c>
      <c r="E471" s="19" t="s">
        <v>61</v>
      </c>
      <c r="F471" s="2">
        <v>1.71</v>
      </c>
      <c r="G471">
        <f t="shared" si="7"/>
        <v>0.23299611039215382</v>
      </c>
      <c r="J471">
        <v>2017</v>
      </c>
    </row>
    <row r="472" spans="2:10" hidden="1">
      <c r="B472" s="19">
        <v>218</v>
      </c>
      <c r="C472" s="19" t="s">
        <v>9</v>
      </c>
      <c r="D472" s="19" t="s">
        <v>14</v>
      </c>
      <c r="E472" s="19" t="s">
        <v>61</v>
      </c>
      <c r="F472" s="2">
        <v>2.89</v>
      </c>
      <c r="G472">
        <f t="shared" si="7"/>
        <v>0.46089784275654788</v>
      </c>
      <c r="J472">
        <v>2017</v>
      </c>
    </row>
    <row r="473" spans="2:10" hidden="1">
      <c r="B473" s="19">
        <v>218</v>
      </c>
      <c r="C473" s="19" t="s">
        <v>9</v>
      </c>
      <c r="D473" s="19" t="s">
        <v>14</v>
      </c>
      <c r="E473" s="19" t="s">
        <v>61</v>
      </c>
      <c r="F473" s="2">
        <v>3.55</v>
      </c>
      <c r="G473">
        <f t="shared" si="7"/>
        <v>0.5502283530550941</v>
      </c>
      <c r="J473">
        <v>2017</v>
      </c>
    </row>
    <row r="474" spans="2:10" hidden="1">
      <c r="B474" s="19">
        <v>218</v>
      </c>
      <c r="C474" s="19" t="s">
        <v>9</v>
      </c>
      <c r="D474" s="19" t="s">
        <v>14</v>
      </c>
      <c r="E474" s="19" t="s">
        <v>61</v>
      </c>
      <c r="F474" s="2">
        <v>0.62</v>
      </c>
      <c r="G474">
        <f t="shared" si="7"/>
        <v>-0.20760831050174613</v>
      </c>
      <c r="J474">
        <v>2017</v>
      </c>
    </row>
    <row r="475" spans="2:10" hidden="1">
      <c r="B475" s="19">
        <v>218</v>
      </c>
      <c r="C475" s="19" t="s">
        <v>9</v>
      </c>
      <c r="D475" s="19" t="s">
        <v>14</v>
      </c>
      <c r="E475" s="19" t="s">
        <v>50</v>
      </c>
      <c r="F475" s="2">
        <v>60.5</v>
      </c>
      <c r="G475">
        <f t="shared" si="7"/>
        <v>1.7817553746524688</v>
      </c>
      <c r="J475">
        <v>2017</v>
      </c>
    </row>
    <row r="476" spans="2:10" hidden="1">
      <c r="B476" s="19">
        <v>218</v>
      </c>
      <c r="C476" s="19" t="s">
        <v>9</v>
      </c>
      <c r="D476" s="19" t="s">
        <v>14</v>
      </c>
      <c r="E476" s="19" t="s">
        <v>50</v>
      </c>
      <c r="F476" s="2">
        <v>1.1399999999999999</v>
      </c>
      <c r="G476">
        <f t="shared" si="7"/>
        <v>5.6904851336472557E-2</v>
      </c>
      <c r="J476">
        <v>2017</v>
      </c>
    </row>
    <row r="477" spans="2:10" hidden="1">
      <c r="B477" s="19">
        <v>218</v>
      </c>
      <c r="C477" s="19" t="s">
        <v>9</v>
      </c>
      <c r="D477" s="19" t="s">
        <v>14</v>
      </c>
      <c r="E477" s="19" t="s">
        <v>50</v>
      </c>
      <c r="F477" s="2">
        <v>1.85</v>
      </c>
      <c r="G477">
        <f t="shared" si="7"/>
        <v>0.26717172840301384</v>
      </c>
      <c r="J477">
        <v>2017</v>
      </c>
    </row>
    <row r="478" spans="2:10" hidden="1">
      <c r="B478" s="19">
        <v>218</v>
      </c>
      <c r="C478" s="19" t="s">
        <v>9</v>
      </c>
      <c r="D478" s="19" t="s">
        <v>14</v>
      </c>
      <c r="E478" s="19" t="s">
        <v>50</v>
      </c>
      <c r="F478" s="2">
        <v>73.62</v>
      </c>
      <c r="G478">
        <f t="shared" si="7"/>
        <v>1.8669958131106479</v>
      </c>
      <c r="J478">
        <v>2017</v>
      </c>
    </row>
    <row r="479" spans="2:10" ht="15" hidden="1" thickBot="1">
      <c r="B479" s="19">
        <v>218</v>
      </c>
      <c r="C479" s="19" t="s">
        <v>9</v>
      </c>
      <c r="D479" s="19" t="s">
        <v>14</v>
      </c>
      <c r="E479" s="19" t="s">
        <v>50</v>
      </c>
      <c r="F479" s="29">
        <v>38.78</v>
      </c>
      <c r="G479">
        <f t="shared" si="7"/>
        <v>1.5886078047426866</v>
      </c>
      <c r="J479">
        <v>2017</v>
      </c>
    </row>
    <row r="480" spans="2:10" hidden="1">
      <c r="B480" s="19">
        <v>218</v>
      </c>
      <c r="C480" s="19" t="s">
        <v>9</v>
      </c>
      <c r="D480" s="19" t="s">
        <v>14</v>
      </c>
      <c r="E480" s="19" t="s">
        <v>50</v>
      </c>
      <c r="F480" s="2">
        <v>23.23</v>
      </c>
      <c r="G480">
        <f t="shared" si="7"/>
        <v>1.3660492098002355</v>
      </c>
      <c r="J480">
        <v>2017</v>
      </c>
    </row>
    <row r="481" spans="2:10" hidden="1">
      <c r="B481" s="19">
        <v>218</v>
      </c>
      <c r="C481" s="19" t="s">
        <v>9</v>
      </c>
      <c r="D481" s="19" t="s">
        <v>14</v>
      </c>
      <c r="E481" s="19" t="s">
        <v>50</v>
      </c>
      <c r="F481" s="2">
        <v>82.96</v>
      </c>
      <c r="G481">
        <f t="shared" si="7"/>
        <v>1.9188687433809846</v>
      </c>
      <c r="J481">
        <v>2017</v>
      </c>
    </row>
    <row r="482" spans="2:10" hidden="1">
      <c r="B482" s="19">
        <v>218</v>
      </c>
      <c r="C482" s="19" t="s">
        <v>9</v>
      </c>
      <c r="D482" s="19" t="s">
        <v>14</v>
      </c>
      <c r="E482" s="19" t="s">
        <v>50</v>
      </c>
      <c r="F482" s="2">
        <v>18.59</v>
      </c>
      <c r="G482">
        <f t="shared" si="7"/>
        <v>1.2692793897718986</v>
      </c>
      <c r="J482">
        <v>2017</v>
      </c>
    </row>
    <row r="483" spans="2:10" hidden="1">
      <c r="B483" s="19">
        <v>218</v>
      </c>
      <c r="C483" s="19" t="s">
        <v>9</v>
      </c>
      <c r="D483" s="19" t="s">
        <v>14</v>
      </c>
      <c r="E483" s="19" t="s">
        <v>50</v>
      </c>
      <c r="F483" s="2">
        <v>30.8</v>
      </c>
      <c r="G483">
        <f t="shared" si="7"/>
        <v>1.4885507165004443</v>
      </c>
      <c r="J483">
        <v>2017</v>
      </c>
    </row>
    <row r="484" spans="2:10" hidden="1">
      <c r="B484" s="19">
        <v>218</v>
      </c>
      <c r="C484" s="19" t="s">
        <v>9</v>
      </c>
      <c r="D484" s="19" t="s">
        <v>14</v>
      </c>
      <c r="E484" s="19" t="s">
        <v>50</v>
      </c>
      <c r="F484" s="2">
        <v>59.15</v>
      </c>
      <c r="G484">
        <f t="shared" si="7"/>
        <v>1.7719547489639491</v>
      </c>
      <c r="J484">
        <v>2017</v>
      </c>
    </row>
    <row r="485" spans="2:10" hidden="1">
      <c r="B485" s="19">
        <v>218</v>
      </c>
      <c r="C485" s="19" t="s">
        <v>9</v>
      </c>
      <c r="D485" s="19" t="s">
        <v>14</v>
      </c>
      <c r="E485" s="19" t="s">
        <v>50</v>
      </c>
      <c r="F485" s="2">
        <v>14.44</v>
      </c>
      <c r="G485">
        <f t="shared" si="7"/>
        <v>1.1595671932336202</v>
      </c>
      <c r="J485">
        <v>2017</v>
      </c>
    </row>
    <row r="486" spans="2:10" hidden="1">
      <c r="B486" s="19">
        <v>218</v>
      </c>
      <c r="C486" s="19" t="s">
        <v>9</v>
      </c>
      <c r="D486" s="19" t="s">
        <v>14</v>
      </c>
      <c r="E486" s="19" t="s">
        <v>50</v>
      </c>
      <c r="F486" s="2">
        <v>23.25</v>
      </c>
      <c r="G486">
        <f t="shared" si="7"/>
        <v>1.3664229572259727</v>
      </c>
      <c r="J486">
        <v>2017</v>
      </c>
    </row>
    <row r="487" spans="2:10" hidden="1">
      <c r="B487" s="19">
        <v>218</v>
      </c>
      <c r="C487" s="19" t="s">
        <v>9</v>
      </c>
      <c r="D487" s="19" t="s">
        <v>14</v>
      </c>
      <c r="E487" s="19" t="s">
        <v>50</v>
      </c>
      <c r="F487" s="2">
        <v>26.91</v>
      </c>
      <c r="G487">
        <f t="shared" si="7"/>
        <v>1.4299136977637545</v>
      </c>
      <c r="J487">
        <v>2017</v>
      </c>
    </row>
    <row r="488" spans="2:10" hidden="1">
      <c r="B488" s="19">
        <v>218</v>
      </c>
      <c r="C488" s="19" t="s">
        <v>9</v>
      </c>
      <c r="D488" s="19" t="s">
        <v>14</v>
      </c>
      <c r="E488" s="19" t="s">
        <v>50</v>
      </c>
      <c r="F488" s="2">
        <v>37.520000000000003</v>
      </c>
      <c r="G488">
        <f t="shared" si="7"/>
        <v>1.5742628297070269</v>
      </c>
      <c r="J488">
        <v>2017</v>
      </c>
    </row>
    <row r="489" spans="2:10" hidden="1">
      <c r="B489" s="19">
        <v>218</v>
      </c>
      <c r="C489" s="19" t="s">
        <v>9</v>
      </c>
      <c r="D489" s="19" t="s">
        <v>14</v>
      </c>
      <c r="E489" s="19" t="s">
        <v>50</v>
      </c>
      <c r="F489" s="2">
        <v>18.63</v>
      </c>
      <c r="G489">
        <f t="shared" si="7"/>
        <v>1.2702128548962426</v>
      </c>
      <c r="J489">
        <v>2017</v>
      </c>
    </row>
    <row r="490" spans="2:10" hidden="1">
      <c r="B490" s="19">
        <v>218</v>
      </c>
      <c r="C490" s="19" t="s">
        <v>9</v>
      </c>
      <c r="D490" s="19" t="s">
        <v>14</v>
      </c>
      <c r="E490" s="19" t="s">
        <v>50</v>
      </c>
      <c r="F490" s="2">
        <v>43.88</v>
      </c>
      <c r="G490">
        <f t="shared" si="7"/>
        <v>1.6422666189026736</v>
      </c>
      <c r="J490">
        <v>2017</v>
      </c>
    </row>
    <row r="491" spans="2:10" hidden="1">
      <c r="B491" s="19">
        <v>218</v>
      </c>
      <c r="C491" s="19" t="s">
        <v>9</v>
      </c>
      <c r="D491" s="19" t="s">
        <v>14</v>
      </c>
      <c r="E491" s="19" t="s">
        <v>50</v>
      </c>
      <c r="F491" s="2">
        <v>18.29</v>
      </c>
      <c r="G491">
        <f t="shared" si="7"/>
        <v>1.2622137054764169</v>
      </c>
      <c r="J491">
        <v>2017</v>
      </c>
    </row>
    <row r="492" spans="2:10" hidden="1">
      <c r="B492" s="19">
        <v>218</v>
      </c>
      <c r="C492" s="19" t="s">
        <v>9</v>
      </c>
      <c r="D492" s="19" t="s">
        <v>14</v>
      </c>
      <c r="E492" s="19" t="s">
        <v>50</v>
      </c>
      <c r="F492" s="2">
        <v>15.76</v>
      </c>
      <c r="G492">
        <f t="shared" si="7"/>
        <v>1.1975562131535364</v>
      </c>
      <c r="J492">
        <v>2017</v>
      </c>
    </row>
    <row r="493" spans="2:10" hidden="1">
      <c r="B493" s="19">
        <v>218</v>
      </c>
      <c r="C493" s="19" t="s">
        <v>9</v>
      </c>
      <c r="D493" s="19" t="s">
        <v>14</v>
      </c>
      <c r="E493" s="19" t="s">
        <v>50</v>
      </c>
      <c r="F493" s="2">
        <v>42.58</v>
      </c>
      <c r="G493">
        <f t="shared" si="7"/>
        <v>1.6292056571023037</v>
      </c>
      <c r="J493">
        <v>2017</v>
      </c>
    </row>
    <row r="494" spans="2:10" hidden="1">
      <c r="B494" s="19">
        <v>218</v>
      </c>
      <c r="C494" s="19" t="s">
        <v>9</v>
      </c>
      <c r="D494" s="19" t="s">
        <v>14</v>
      </c>
      <c r="E494" s="19" t="s">
        <v>50</v>
      </c>
      <c r="F494" s="2">
        <v>61</v>
      </c>
      <c r="G494">
        <f t="shared" si="7"/>
        <v>1.7853298350107671</v>
      </c>
      <c r="J494">
        <v>2017</v>
      </c>
    </row>
    <row r="495" spans="2:10" hidden="1">
      <c r="B495" s="19">
        <v>218</v>
      </c>
      <c r="C495" s="19" t="s">
        <v>9</v>
      </c>
      <c r="D495" s="19" t="s">
        <v>14</v>
      </c>
      <c r="E495" s="19" t="s">
        <v>50</v>
      </c>
      <c r="F495" s="2">
        <v>45.15</v>
      </c>
      <c r="G495">
        <f t="shared" si="7"/>
        <v>1.6546577546495247</v>
      </c>
      <c r="J495">
        <v>2017</v>
      </c>
    </row>
    <row r="496" spans="2:10" hidden="1">
      <c r="B496" s="19">
        <v>218</v>
      </c>
      <c r="C496" s="19" t="s">
        <v>9</v>
      </c>
      <c r="D496" s="19" t="s">
        <v>14</v>
      </c>
      <c r="E496" s="19" t="s">
        <v>50</v>
      </c>
      <c r="F496" s="2">
        <v>29.86</v>
      </c>
      <c r="G496">
        <f t="shared" si="7"/>
        <v>1.4750898033890065</v>
      </c>
      <c r="J496">
        <v>2017</v>
      </c>
    </row>
    <row r="497" spans="2:10" hidden="1">
      <c r="B497" s="19">
        <v>218</v>
      </c>
      <c r="C497" s="19" t="s">
        <v>9</v>
      </c>
      <c r="D497" s="19" t="s">
        <v>14</v>
      </c>
      <c r="E497" s="19" t="s">
        <v>50</v>
      </c>
      <c r="F497" s="2">
        <v>9.69</v>
      </c>
      <c r="G497">
        <f t="shared" si="7"/>
        <v>0.98632377705076535</v>
      </c>
      <c r="J497">
        <v>2017</v>
      </c>
    </row>
    <row r="498" spans="2:10" hidden="1">
      <c r="B498" s="19">
        <v>218</v>
      </c>
      <c r="C498" s="19" t="s">
        <v>9</v>
      </c>
      <c r="D498" s="19" t="s">
        <v>14</v>
      </c>
      <c r="E498" s="19" t="s">
        <v>50</v>
      </c>
      <c r="F498" s="2">
        <v>4.63</v>
      </c>
      <c r="G498">
        <f t="shared" si="7"/>
        <v>0.66558099101795309</v>
      </c>
      <c r="J498">
        <v>2017</v>
      </c>
    </row>
    <row r="499" spans="2:10" hidden="1">
      <c r="B499" s="19">
        <v>218</v>
      </c>
      <c r="C499" s="19" t="s">
        <v>9</v>
      </c>
      <c r="D499" s="19" t="s">
        <v>14</v>
      </c>
      <c r="E499" s="19" t="s">
        <v>50</v>
      </c>
      <c r="F499" s="2">
        <v>37.93</v>
      </c>
      <c r="G499">
        <f t="shared" si="7"/>
        <v>1.5789828427027905</v>
      </c>
      <c r="J499">
        <v>2017</v>
      </c>
    </row>
    <row r="500" spans="2:10" hidden="1">
      <c r="B500" s="19">
        <v>218</v>
      </c>
      <c r="C500" s="19" t="s">
        <v>9</v>
      </c>
      <c r="D500" s="19" t="s">
        <v>14</v>
      </c>
      <c r="E500" s="19" t="s">
        <v>50</v>
      </c>
      <c r="F500" s="2">
        <v>18.489999999999998</v>
      </c>
      <c r="G500">
        <f t="shared" si="7"/>
        <v>1.2669369111591731</v>
      </c>
      <c r="J500">
        <v>2017</v>
      </c>
    </row>
    <row r="501" spans="2:10" hidden="1">
      <c r="B501" s="19">
        <v>218</v>
      </c>
      <c r="C501" s="19" t="s">
        <v>9</v>
      </c>
      <c r="D501" s="19" t="s">
        <v>14</v>
      </c>
      <c r="E501" s="19" t="s">
        <v>50</v>
      </c>
      <c r="F501" s="2">
        <v>18.46</v>
      </c>
      <c r="G501">
        <f t="shared" si="7"/>
        <v>1.2662316966898932</v>
      </c>
      <c r="J501">
        <v>2017</v>
      </c>
    </row>
    <row r="502" spans="2:10" hidden="1">
      <c r="B502" s="19">
        <v>218</v>
      </c>
      <c r="C502" s="19" t="s">
        <v>9</v>
      </c>
      <c r="D502" s="19" t="s">
        <v>14</v>
      </c>
      <c r="E502" s="19" t="s">
        <v>50</v>
      </c>
      <c r="F502" s="2">
        <v>91.95</v>
      </c>
      <c r="G502">
        <f t="shared" si="7"/>
        <v>1.9635517335740964</v>
      </c>
      <c r="J502">
        <v>2017</v>
      </c>
    </row>
    <row r="503" spans="2:10" hidden="1">
      <c r="B503" s="19">
        <v>218</v>
      </c>
      <c r="C503" s="19" t="s">
        <v>9</v>
      </c>
      <c r="D503" s="19" t="s">
        <v>14</v>
      </c>
      <c r="E503" s="19" t="s">
        <v>50</v>
      </c>
      <c r="F503" s="2">
        <v>22.51</v>
      </c>
      <c r="G503">
        <f t="shared" si="7"/>
        <v>1.35237549500052</v>
      </c>
      <c r="J503">
        <v>2017</v>
      </c>
    </row>
    <row r="504" spans="2:10" hidden="1">
      <c r="B504" s="19">
        <v>218</v>
      </c>
      <c r="C504" s="19" t="s">
        <v>9</v>
      </c>
      <c r="D504" s="19" t="s">
        <v>14</v>
      </c>
      <c r="E504" s="19" t="s">
        <v>50</v>
      </c>
      <c r="F504" s="2">
        <v>14.3</v>
      </c>
      <c r="G504">
        <f t="shared" si="7"/>
        <v>1.1553360374650619</v>
      </c>
      <c r="J504">
        <v>2017</v>
      </c>
    </row>
    <row r="505" spans="2:10" hidden="1">
      <c r="B505" s="19">
        <v>218</v>
      </c>
      <c r="C505" s="19" t="s">
        <v>9</v>
      </c>
      <c r="D505" s="19" t="s">
        <v>14</v>
      </c>
      <c r="E505" s="19" t="s">
        <v>50</v>
      </c>
      <c r="F505" s="2">
        <v>44.47</v>
      </c>
      <c r="G505">
        <f t="shared" si="7"/>
        <v>1.6480671294489346</v>
      </c>
      <c r="J505">
        <v>2017</v>
      </c>
    </row>
    <row r="506" spans="2:10" hidden="1">
      <c r="B506" s="19">
        <v>218</v>
      </c>
      <c r="C506" s="19" t="s">
        <v>9</v>
      </c>
      <c r="D506" s="19" t="s">
        <v>14</v>
      </c>
      <c r="E506" s="19" t="s">
        <v>50</v>
      </c>
      <c r="F506" s="2">
        <v>6.15</v>
      </c>
      <c r="G506">
        <f t="shared" si="7"/>
        <v>0.7888751157754168</v>
      </c>
      <c r="J506">
        <v>2017</v>
      </c>
    </row>
    <row r="507" spans="2:10" hidden="1">
      <c r="B507" s="19">
        <v>218</v>
      </c>
      <c r="C507" s="19" t="s">
        <v>9</v>
      </c>
      <c r="D507" s="19" t="s">
        <v>14</v>
      </c>
      <c r="E507" s="19" t="s">
        <v>50</v>
      </c>
      <c r="F507" s="2">
        <v>58.7</v>
      </c>
      <c r="G507">
        <f t="shared" si="7"/>
        <v>1.7686381012476144</v>
      </c>
      <c r="J507">
        <v>2017</v>
      </c>
    </row>
    <row r="508" spans="2:10" hidden="1">
      <c r="B508" s="19">
        <v>218</v>
      </c>
      <c r="C508" s="19" t="s">
        <v>9</v>
      </c>
      <c r="D508" s="19" t="s">
        <v>14</v>
      </c>
      <c r="E508" s="19" t="s">
        <v>50</v>
      </c>
      <c r="F508" s="2">
        <v>34.79</v>
      </c>
      <c r="G508">
        <f t="shared" si="7"/>
        <v>1.5414544287475889</v>
      </c>
      <c r="J508">
        <v>2017</v>
      </c>
    </row>
    <row r="509" spans="2:10" hidden="1">
      <c r="B509" s="19">
        <v>218</v>
      </c>
      <c r="C509" s="19" t="s">
        <v>9</v>
      </c>
      <c r="D509" s="19" t="s">
        <v>14</v>
      </c>
      <c r="E509" s="19" t="s">
        <v>50</v>
      </c>
      <c r="F509" s="2">
        <v>3.83</v>
      </c>
      <c r="G509">
        <f t="shared" si="7"/>
        <v>0.58319877396862274</v>
      </c>
      <c r="J509">
        <v>2017</v>
      </c>
    </row>
    <row r="510" spans="2:10" hidden="1">
      <c r="B510" s="19">
        <v>218</v>
      </c>
      <c r="C510" s="19" t="s">
        <v>9</v>
      </c>
      <c r="D510" s="19" t="s">
        <v>14</v>
      </c>
      <c r="E510" s="19" t="s">
        <v>50</v>
      </c>
      <c r="F510" s="2">
        <v>40.049999999999997</v>
      </c>
      <c r="G510">
        <f t="shared" ref="G510:G573" si="8">LOG(F510)</f>
        <v>1.6026025204202565</v>
      </c>
      <c r="J510">
        <v>2017</v>
      </c>
    </row>
    <row r="511" spans="2:10" hidden="1">
      <c r="B511" s="19">
        <v>218</v>
      </c>
      <c r="C511" s="19" t="s">
        <v>9</v>
      </c>
      <c r="D511" s="19" t="s">
        <v>14</v>
      </c>
      <c r="E511" s="19" t="s">
        <v>50</v>
      </c>
      <c r="F511" s="2">
        <v>3.47</v>
      </c>
      <c r="G511">
        <f t="shared" si="8"/>
        <v>0.54032947479087379</v>
      </c>
      <c r="J511">
        <v>2017</v>
      </c>
    </row>
    <row r="512" spans="2:10" hidden="1">
      <c r="B512" s="19">
        <v>218</v>
      </c>
      <c r="C512" s="19" t="s">
        <v>9</v>
      </c>
      <c r="D512" s="19" t="s">
        <v>14</v>
      </c>
      <c r="E512" s="19" t="s">
        <v>50</v>
      </c>
      <c r="F512" s="2">
        <v>43.31</v>
      </c>
      <c r="G512">
        <f t="shared" si="8"/>
        <v>1.6365881837298424</v>
      </c>
      <c r="J512">
        <v>2017</v>
      </c>
    </row>
    <row r="513" spans="2:10" hidden="1">
      <c r="B513" s="19">
        <v>218</v>
      </c>
      <c r="C513" s="19" t="s">
        <v>9</v>
      </c>
      <c r="D513" s="19" t="s">
        <v>14</v>
      </c>
      <c r="E513" s="19" t="s">
        <v>50</v>
      </c>
      <c r="F513" s="2">
        <v>2.21</v>
      </c>
      <c r="G513">
        <f t="shared" si="8"/>
        <v>0.34439227368511072</v>
      </c>
      <c r="J513">
        <v>2017</v>
      </c>
    </row>
    <row r="514" spans="2:10" hidden="1">
      <c r="B514" s="19">
        <v>218</v>
      </c>
      <c r="C514" s="19" t="s">
        <v>9</v>
      </c>
      <c r="D514" s="19" t="s">
        <v>14</v>
      </c>
      <c r="E514" s="19" t="s">
        <v>50</v>
      </c>
      <c r="F514" s="2">
        <v>110.25</v>
      </c>
      <c r="G514">
        <f t="shared" si="8"/>
        <v>2.0423785981398761</v>
      </c>
      <c r="J514">
        <v>2017</v>
      </c>
    </row>
    <row r="515" spans="2:10" hidden="1">
      <c r="B515" s="19">
        <v>218</v>
      </c>
      <c r="C515" s="19" t="s">
        <v>9</v>
      </c>
      <c r="D515" s="19" t="s">
        <v>14</v>
      </c>
      <c r="E515" s="19" t="s">
        <v>50</v>
      </c>
      <c r="F515" s="2">
        <v>44.71</v>
      </c>
      <c r="G515">
        <f t="shared" si="8"/>
        <v>1.6504046698680319</v>
      </c>
      <c r="J515">
        <v>2017</v>
      </c>
    </row>
    <row r="516" spans="2:10" hidden="1">
      <c r="B516" s="19">
        <v>218</v>
      </c>
      <c r="C516" s="19" t="s">
        <v>9</v>
      </c>
      <c r="D516" s="19" t="s">
        <v>14</v>
      </c>
      <c r="E516" s="19" t="s">
        <v>50</v>
      </c>
      <c r="F516" s="2">
        <v>21.77</v>
      </c>
      <c r="G516">
        <f t="shared" si="8"/>
        <v>1.3378584290410944</v>
      </c>
      <c r="J516">
        <v>2017</v>
      </c>
    </row>
    <row r="517" spans="2:10" hidden="1">
      <c r="B517" s="19">
        <v>218</v>
      </c>
      <c r="C517" s="19" t="s">
        <v>9</v>
      </c>
      <c r="D517" s="19" t="s">
        <v>14</v>
      </c>
      <c r="E517" s="19" t="s">
        <v>46</v>
      </c>
      <c r="F517" s="2">
        <v>0.15</v>
      </c>
      <c r="G517">
        <f t="shared" si="8"/>
        <v>-0.82390874094431876</v>
      </c>
      <c r="J517">
        <v>2017</v>
      </c>
    </row>
    <row r="518" spans="2:10" hidden="1">
      <c r="B518" s="19">
        <v>218</v>
      </c>
      <c r="C518" s="19" t="s">
        <v>9</v>
      </c>
      <c r="D518" s="19" t="s">
        <v>14</v>
      </c>
      <c r="E518" s="19" t="s">
        <v>46</v>
      </c>
      <c r="F518" s="2">
        <v>0.13</v>
      </c>
      <c r="G518">
        <f t="shared" si="8"/>
        <v>-0.88605664769316317</v>
      </c>
      <c r="J518">
        <v>2017</v>
      </c>
    </row>
    <row r="519" spans="2:10" hidden="1">
      <c r="B519" s="19">
        <v>218</v>
      </c>
      <c r="C519" s="19" t="s">
        <v>9</v>
      </c>
      <c r="D519" s="19" t="s">
        <v>14</v>
      </c>
      <c r="E519" s="19" t="s">
        <v>46</v>
      </c>
      <c r="F519" s="2">
        <v>0.33</v>
      </c>
      <c r="G519">
        <f t="shared" si="8"/>
        <v>-0.48148606012211248</v>
      </c>
      <c r="J519">
        <v>2017</v>
      </c>
    </row>
    <row r="520" spans="2:10" hidden="1">
      <c r="B520" s="19">
        <v>218</v>
      </c>
      <c r="C520" s="19" t="s">
        <v>9</v>
      </c>
      <c r="D520" s="19" t="s">
        <v>14</v>
      </c>
      <c r="E520" s="19" t="s">
        <v>46</v>
      </c>
      <c r="F520" s="2">
        <v>7.0000000000000007E-2</v>
      </c>
      <c r="G520">
        <f t="shared" si="8"/>
        <v>-1.1549019599857431</v>
      </c>
      <c r="J520">
        <v>2017</v>
      </c>
    </row>
    <row r="521" spans="2:10" hidden="1">
      <c r="B521" s="19">
        <v>218</v>
      </c>
      <c r="C521" s="19" t="s">
        <v>9</v>
      </c>
      <c r="D521" s="19" t="s">
        <v>14</v>
      </c>
      <c r="E521" s="19" t="s">
        <v>46</v>
      </c>
      <c r="F521" s="2">
        <v>0.04</v>
      </c>
      <c r="G521">
        <f t="shared" si="8"/>
        <v>-1.3979400086720375</v>
      </c>
      <c r="J521">
        <v>2017</v>
      </c>
    </row>
    <row r="522" spans="2:10" hidden="1">
      <c r="B522" s="19">
        <v>218</v>
      </c>
      <c r="C522" s="19" t="s">
        <v>9</v>
      </c>
      <c r="D522" s="19" t="s">
        <v>14</v>
      </c>
      <c r="E522" s="19" t="s">
        <v>46</v>
      </c>
      <c r="F522" s="2">
        <v>0.28000000000000003</v>
      </c>
      <c r="G522">
        <f t="shared" si="8"/>
        <v>-0.55284196865778079</v>
      </c>
      <c r="J522">
        <v>2017</v>
      </c>
    </row>
    <row r="523" spans="2:10" hidden="1">
      <c r="B523" s="19">
        <v>218</v>
      </c>
      <c r="C523" s="19" t="s">
        <v>9</v>
      </c>
      <c r="D523" s="19" t="s">
        <v>14</v>
      </c>
      <c r="E523" s="19" t="s">
        <v>46</v>
      </c>
      <c r="F523" s="30">
        <v>0.15</v>
      </c>
      <c r="G523">
        <f t="shared" si="8"/>
        <v>-0.82390874094431876</v>
      </c>
      <c r="J523">
        <v>2017</v>
      </c>
    </row>
    <row r="524" spans="2:10" hidden="1">
      <c r="B524" s="19">
        <v>218</v>
      </c>
      <c r="C524" s="19" t="s">
        <v>9</v>
      </c>
      <c r="D524" s="19" t="s">
        <v>14</v>
      </c>
      <c r="E524" s="19" t="s">
        <v>46</v>
      </c>
      <c r="F524" s="2">
        <v>0.76</v>
      </c>
      <c r="G524">
        <f t="shared" si="8"/>
        <v>-0.11918640771920865</v>
      </c>
      <c r="J524">
        <v>2017</v>
      </c>
    </row>
    <row r="525" spans="2:10" hidden="1">
      <c r="B525" s="19">
        <v>218</v>
      </c>
      <c r="C525" s="19" t="s">
        <v>9</v>
      </c>
      <c r="D525" s="19" t="s">
        <v>14</v>
      </c>
      <c r="E525" s="19" t="s">
        <v>46</v>
      </c>
      <c r="F525" s="2">
        <v>0.03</v>
      </c>
      <c r="G525">
        <f t="shared" si="8"/>
        <v>-1.5228787452803376</v>
      </c>
      <c r="J525">
        <v>2017</v>
      </c>
    </row>
    <row r="526" spans="2:10" hidden="1">
      <c r="B526" s="19">
        <v>218</v>
      </c>
      <c r="C526" s="19" t="s">
        <v>9</v>
      </c>
      <c r="D526" s="19" t="s">
        <v>14</v>
      </c>
      <c r="E526" s="19" t="s">
        <v>46</v>
      </c>
      <c r="F526" s="2">
        <v>0.33</v>
      </c>
      <c r="G526">
        <f t="shared" si="8"/>
        <v>-0.48148606012211248</v>
      </c>
      <c r="J526">
        <v>2017</v>
      </c>
    </row>
    <row r="527" spans="2:10" hidden="1">
      <c r="B527" s="19">
        <v>218</v>
      </c>
      <c r="C527" s="19" t="s">
        <v>9</v>
      </c>
      <c r="D527" s="19" t="s">
        <v>14</v>
      </c>
      <c r="E527" s="19" t="s">
        <v>46</v>
      </c>
      <c r="F527" s="2">
        <v>0.73</v>
      </c>
      <c r="G527">
        <f t="shared" si="8"/>
        <v>-0.13667713987954411</v>
      </c>
      <c r="J527">
        <v>2017</v>
      </c>
    </row>
    <row r="528" spans="2:10" hidden="1">
      <c r="B528" s="19">
        <v>218</v>
      </c>
      <c r="C528" s="19" t="s">
        <v>9</v>
      </c>
      <c r="D528" s="19" t="s">
        <v>14</v>
      </c>
      <c r="E528" s="19" t="s">
        <v>46</v>
      </c>
      <c r="F528" s="2">
        <v>0.15</v>
      </c>
      <c r="G528">
        <f t="shared" si="8"/>
        <v>-0.82390874094431876</v>
      </c>
      <c r="J528">
        <v>2017</v>
      </c>
    </row>
    <row r="529" spans="2:10" hidden="1">
      <c r="B529" s="19">
        <v>218</v>
      </c>
      <c r="C529" s="19" t="s">
        <v>9</v>
      </c>
      <c r="D529" s="19" t="s">
        <v>14</v>
      </c>
      <c r="E529" s="19" t="s">
        <v>46</v>
      </c>
      <c r="F529" s="2">
        <v>0.14000000000000001</v>
      </c>
      <c r="G529">
        <f t="shared" si="8"/>
        <v>-0.85387196432176193</v>
      </c>
      <c r="J529">
        <v>2017</v>
      </c>
    </row>
    <row r="530" spans="2:10" hidden="1">
      <c r="B530" s="19">
        <v>218</v>
      </c>
      <c r="C530" s="19" t="s">
        <v>9</v>
      </c>
      <c r="D530" s="19" t="s">
        <v>14</v>
      </c>
      <c r="E530" s="19" t="s">
        <v>46</v>
      </c>
      <c r="F530" s="2">
        <v>0.79</v>
      </c>
      <c r="G530">
        <f t="shared" si="8"/>
        <v>-0.10237290870955855</v>
      </c>
      <c r="J530">
        <v>2017</v>
      </c>
    </row>
    <row r="531" spans="2:10" hidden="1">
      <c r="B531" s="19">
        <v>218</v>
      </c>
      <c r="C531" s="19" t="s">
        <v>9</v>
      </c>
      <c r="D531" s="19" t="s">
        <v>14</v>
      </c>
      <c r="E531" s="19" t="s">
        <v>46</v>
      </c>
      <c r="F531" s="2">
        <v>0.16</v>
      </c>
      <c r="G531">
        <f t="shared" si="8"/>
        <v>-0.79588001734407521</v>
      </c>
      <c r="J531">
        <v>2017</v>
      </c>
    </row>
    <row r="532" spans="2:10" hidden="1">
      <c r="B532" s="19">
        <v>218</v>
      </c>
      <c r="C532" s="19" t="s">
        <v>9</v>
      </c>
      <c r="D532" s="19" t="s">
        <v>14</v>
      </c>
      <c r="E532" s="19" t="s">
        <v>46</v>
      </c>
      <c r="F532" s="2">
        <v>0.12</v>
      </c>
      <c r="G532">
        <f t="shared" si="8"/>
        <v>-0.92081875395237522</v>
      </c>
      <c r="J532">
        <v>2017</v>
      </c>
    </row>
    <row r="533" spans="2:10" hidden="1">
      <c r="B533" s="19">
        <v>218</v>
      </c>
      <c r="C533" s="19" t="s">
        <v>9</v>
      </c>
      <c r="D533" s="19" t="s">
        <v>14</v>
      </c>
      <c r="E533" s="19" t="s">
        <v>46</v>
      </c>
      <c r="F533" s="2">
        <v>0.05</v>
      </c>
      <c r="G533">
        <f t="shared" si="8"/>
        <v>-1.3010299956639813</v>
      </c>
      <c r="J533">
        <v>2017</v>
      </c>
    </row>
    <row r="534" spans="2:10" hidden="1">
      <c r="B534" s="19">
        <v>218</v>
      </c>
      <c r="C534" s="19" t="s">
        <v>9</v>
      </c>
      <c r="D534" s="19" t="s">
        <v>14</v>
      </c>
      <c r="E534" s="19" t="s">
        <v>46</v>
      </c>
      <c r="F534" s="2">
        <v>0.06</v>
      </c>
      <c r="G534">
        <f t="shared" si="8"/>
        <v>-1.2218487496163564</v>
      </c>
      <c r="J534">
        <v>2017</v>
      </c>
    </row>
    <row r="535" spans="2:10" hidden="1">
      <c r="B535" s="19">
        <v>218</v>
      </c>
      <c r="C535" s="19" t="s">
        <v>9</v>
      </c>
      <c r="D535" s="19" t="s">
        <v>14</v>
      </c>
      <c r="E535" s="19" t="s">
        <v>46</v>
      </c>
      <c r="F535" s="2">
        <v>0.48</v>
      </c>
      <c r="G535">
        <f t="shared" si="8"/>
        <v>-0.31875876262441277</v>
      </c>
      <c r="J535">
        <v>2017</v>
      </c>
    </row>
    <row r="536" spans="2:10" hidden="1">
      <c r="B536" s="19">
        <v>218</v>
      </c>
      <c r="C536" s="19" t="s">
        <v>9</v>
      </c>
      <c r="D536" s="19" t="s">
        <v>14</v>
      </c>
      <c r="E536" s="19" t="s">
        <v>46</v>
      </c>
      <c r="F536" s="2">
        <v>0.09</v>
      </c>
      <c r="G536">
        <f t="shared" si="8"/>
        <v>-1.0457574905606752</v>
      </c>
      <c r="J536">
        <v>2017</v>
      </c>
    </row>
    <row r="537" spans="2:10" hidden="1">
      <c r="B537" s="19">
        <v>218</v>
      </c>
      <c r="C537" s="19" t="s">
        <v>9</v>
      </c>
      <c r="D537" s="19" t="s">
        <v>14</v>
      </c>
      <c r="E537" s="19" t="s">
        <v>46</v>
      </c>
      <c r="F537" s="2">
        <v>7.0000000000000007E-2</v>
      </c>
      <c r="G537">
        <f t="shared" si="8"/>
        <v>-1.1549019599857431</v>
      </c>
      <c r="J537">
        <v>2017</v>
      </c>
    </row>
    <row r="538" spans="2:10" ht="15" hidden="1" thickBot="1">
      <c r="B538" s="19">
        <v>218</v>
      </c>
      <c r="C538" s="19" t="s">
        <v>9</v>
      </c>
      <c r="D538" s="19" t="s">
        <v>14</v>
      </c>
      <c r="E538" s="19" t="s">
        <v>46</v>
      </c>
      <c r="F538" s="29">
        <v>0.24</v>
      </c>
      <c r="G538">
        <f t="shared" si="8"/>
        <v>-0.61978875828839397</v>
      </c>
      <c r="J538">
        <v>2017</v>
      </c>
    </row>
    <row r="539" spans="2:10" hidden="1">
      <c r="B539" s="19">
        <v>218</v>
      </c>
      <c r="C539" s="19" t="s">
        <v>9</v>
      </c>
      <c r="D539" s="19" t="s">
        <v>14</v>
      </c>
      <c r="E539" s="19" t="s">
        <v>46</v>
      </c>
      <c r="F539" s="30">
        <v>0.04</v>
      </c>
      <c r="G539">
        <f t="shared" si="8"/>
        <v>-1.3979400086720375</v>
      </c>
      <c r="J539">
        <v>2017</v>
      </c>
    </row>
    <row r="540" spans="2:10" hidden="1">
      <c r="B540" s="19">
        <v>218</v>
      </c>
      <c r="C540" s="19" t="s">
        <v>9</v>
      </c>
      <c r="D540" s="19" t="s">
        <v>14</v>
      </c>
      <c r="E540" s="19" t="s">
        <v>46</v>
      </c>
      <c r="F540" s="2">
        <v>0.27</v>
      </c>
      <c r="G540">
        <f t="shared" si="8"/>
        <v>-0.56863623584101264</v>
      </c>
      <c r="J540">
        <v>2017</v>
      </c>
    </row>
    <row r="541" spans="2:10" hidden="1">
      <c r="B541" s="19">
        <v>218</v>
      </c>
      <c r="C541" s="19" t="s">
        <v>9</v>
      </c>
      <c r="D541" s="19" t="s">
        <v>14</v>
      </c>
      <c r="E541" s="19" t="s">
        <v>46</v>
      </c>
      <c r="F541" s="2">
        <v>0.1</v>
      </c>
      <c r="G541">
        <f t="shared" si="8"/>
        <v>-1</v>
      </c>
      <c r="J541">
        <v>2017</v>
      </c>
    </row>
    <row r="542" spans="2:10" hidden="1">
      <c r="B542" s="19">
        <v>218</v>
      </c>
      <c r="C542" s="19" t="s">
        <v>9</v>
      </c>
      <c r="D542" s="19" t="s">
        <v>14</v>
      </c>
      <c r="E542" s="19" t="s">
        <v>46</v>
      </c>
      <c r="F542" s="2">
        <v>0.06</v>
      </c>
      <c r="G542">
        <f t="shared" si="8"/>
        <v>-1.2218487496163564</v>
      </c>
      <c r="J542">
        <v>2017</v>
      </c>
    </row>
    <row r="543" spans="2:10" hidden="1">
      <c r="B543" s="19">
        <v>218</v>
      </c>
      <c r="C543" s="19" t="s">
        <v>9</v>
      </c>
      <c r="D543" s="19" t="s">
        <v>14</v>
      </c>
      <c r="E543" s="19" t="s">
        <v>46</v>
      </c>
      <c r="F543" s="2">
        <v>0.04</v>
      </c>
      <c r="G543">
        <f t="shared" si="8"/>
        <v>-1.3979400086720375</v>
      </c>
      <c r="J543">
        <v>2017</v>
      </c>
    </row>
    <row r="544" spans="2:10" hidden="1">
      <c r="B544" s="19">
        <v>218</v>
      </c>
      <c r="C544" s="19" t="s">
        <v>9</v>
      </c>
      <c r="D544" s="19" t="s">
        <v>14</v>
      </c>
      <c r="E544" s="19" t="s">
        <v>46</v>
      </c>
      <c r="F544" s="2">
        <v>0.05</v>
      </c>
      <c r="G544">
        <f t="shared" si="8"/>
        <v>-1.3010299956639813</v>
      </c>
      <c r="J544">
        <v>2017</v>
      </c>
    </row>
    <row r="545" spans="2:10" hidden="1">
      <c r="B545" s="19">
        <v>218</v>
      </c>
      <c r="C545" s="19" t="s">
        <v>9</v>
      </c>
      <c r="D545" s="19" t="s">
        <v>14</v>
      </c>
      <c r="E545" s="19" t="s">
        <v>46</v>
      </c>
      <c r="F545" s="2">
        <v>0.08</v>
      </c>
      <c r="G545">
        <f t="shared" si="8"/>
        <v>-1.0969100130080565</v>
      </c>
      <c r="J545">
        <v>2017</v>
      </c>
    </row>
    <row r="546" spans="2:10" hidden="1">
      <c r="B546" s="19">
        <v>218</v>
      </c>
      <c r="C546" s="19" t="s">
        <v>9</v>
      </c>
      <c r="D546" s="19" t="s">
        <v>14</v>
      </c>
      <c r="E546" s="19" t="s">
        <v>46</v>
      </c>
      <c r="F546" s="2">
        <v>0.16</v>
      </c>
      <c r="G546">
        <f t="shared" si="8"/>
        <v>-0.79588001734407521</v>
      </c>
      <c r="J546">
        <v>2017</v>
      </c>
    </row>
    <row r="547" spans="2:10" hidden="1">
      <c r="B547" s="19">
        <v>218</v>
      </c>
      <c r="C547" s="19" t="s">
        <v>9</v>
      </c>
      <c r="D547" s="19" t="s">
        <v>14</v>
      </c>
      <c r="E547" s="19" t="s">
        <v>46</v>
      </c>
      <c r="F547" s="2">
        <v>7.0000000000000007E-2</v>
      </c>
      <c r="G547">
        <f t="shared" si="8"/>
        <v>-1.1549019599857431</v>
      </c>
      <c r="J547">
        <v>2017</v>
      </c>
    </row>
    <row r="548" spans="2:10" hidden="1">
      <c r="B548" s="19">
        <v>218</v>
      </c>
      <c r="C548" s="19" t="s">
        <v>9</v>
      </c>
      <c r="D548" s="19" t="s">
        <v>14</v>
      </c>
      <c r="E548" s="19" t="s">
        <v>46</v>
      </c>
      <c r="F548" s="2">
        <v>0.12</v>
      </c>
      <c r="G548">
        <f t="shared" si="8"/>
        <v>-0.92081875395237522</v>
      </c>
      <c r="J548">
        <v>2017</v>
      </c>
    </row>
    <row r="549" spans="2:10" hidden="1">
      <c r="B549" s="19">
        <v>218</v>
      </c>
      <c r="C549" s="19" t="s">
        <v>9</v>
      </c>
      <c r="D549" s="19" t="s">
        <v>14</v>
      </c>
      <c r="E549" s="19" t="s">
        <v>46</v>
      </c>
      <c r="F549" s="2">
        <v>0.06</v>
      </c>
      <c r="G549">
        <f t="shared" si="8"/>
        <v>-1.2218487496163564</v>
      </c>
      <c r="J549">
        <v>2017</v>
      </c>
    </row>
    <row r="550" spans="2:10" hidden="1">
      <c r="B550" s="19">
        <v>218</v>
      </c>
      <c r="C550" s="19" t="s">
        <v>9</v>
      </c>
      <c r="D550" s="19" t="s">
        <v>14</v>
      </c>
      <c r="E550" s="19" t="s">
        <v>46</v>
      </c>
      <c r="F550" s="2">
        <v>0.06</v>
      </c>
      <c r="G550">
        <f t="shared" si="8"/>
        <v>-1.2218487496163564</v>
      </c>
      <c r="J550">
        <v>2017</v>
      </c>
    </row>
    <row r="551" spans="2:10" hidden="1">
      <c r="B551" s="19">
        <v>218</v>
      </c>
      <c r="C551" s="19" t="s">
        <v>9</v>
      </c>
      <c r="D551" s="19" t="s">
        <v>14</v>
      </c>
      <c r="E551" s="19" t="s">
        <v>46</v>
      </c>
      <c r="F551" s="2">
        <v>0.08</v>
      </c>
      <c r="G551">
        <f t="shared" si="8"/>
        <v>-1.0969100130080565</v>
      </c>
      <c r="J551">
        <v>2017</v>
      </c>
    </row>
    <row r="552" spans="2:10" hidden="1">
      <c r="B552" s="19">
        <v>218</v>
      </c>
      <c r="C552" s="19" t="s">
        <v>9</v>
      </c>
      <c r="D552" s="19" t="s">
        <v>14</v>
      </c>
      <c r="E552" s="19" t="s">
        <v>46</v>
      </c>
      <c r="F552" s="2">
        <v>7.0000000000000007E-2</v>
      </c>
      <c r="G552">
        <f t="shared" si="8"/>
        <v>-1.1549019599857431</v>
      </c>
      <c r="J552">
        <v>2017</v>
      </c>
    </row>
    <row r="553" spans="2:10" hidden="1">
      <c r="B553" s="19">
        <v>218</v>
      </c>
      <c r="C553" s="19" t="s">
        <v>9</v>
      </c>
      <c r="D553" s="19" t="s">
        <v>14</v>
      </c>
      <c r="E553" s="19" t="s">
        <v>46</v>
      </c>
      <c r="F553" s="2">
        <v>0.08</v>
      </c>
      <c r="G553">
        <f t="shared" si="8"/>
        <v>-1.0969100130080565</v>
      </c>
      <c r="J553">
        <v>2017</v>
      </c>
    </row>
    <row r="554" spans="2:10" hidden="1">
      <c r="B554" s="19">
        <v>218</v>
      </c>
      <c r="C554" s="19" t="s">
        <v>9</v>
      </c>
      <c r="D554" s="19" t="s">
        <v>14</v>
      </c>
      <c r="E554" s="19" t="s">
        <v>46</v>
      </c>
      <c r="F554" s="2">
        <v>0.35</v>
      </c>
      <c r="G554">
        <f t="shared" si="8"/>
        <v>-0.45593195564972439</v>
      </c>
      <c r="J554">
        <v>2017</v>
      </c>
    </row>
    <row r="555" spans="2:10" hidden="1">
      <c r="B555" s="19">
        <v>218</v>
      </c>
      <c r="C555" s="19" t="s">
        <v>9</v>
      </c>
      <c r="D555" s="19" t="s">
        <v>14</v>
      </c>
      <c r="E555" s="19" t="s">
        <v>46</v>
      </c>
      <c r="F555" s="2">
        <v>0.59</v>
      </c>
      <c r="G555">
        <f t="shared" si="8"/>
        <v>-0.22914798835785583</v>
      </c>
      <c r="J555">
        <v>2017</v>
      </c>
    </row>
    <row r="556" spans="2:10" hidden="1">
      <c r="B556" s="19">
        <v>218</v>
      </c>
      <c r="C556" s="19" t="s">
        <v>9</v>
      </c>
      <c r="D556" s="19" t="s">
        <v>14</v>
      </c>
      <c r="E556" s="19" t="s">
        <v>46</v>
      </c>
      <c r="F556" s="2">
        <v>0.1</v>
      </c>
      <c r="G556">
        <f t="shared" si="8"/>
        <v>-1</v>
      </c>
      <c r="J556">
        <v>2017</v>
      </c>
    </row>
    <row r="557" spans="2:10" hidden="1">
      <c r="B557" s="19">
        <v>218</v>
      </c>
      <c r="C557" s="19" t="s">
        <v>9</v>
      </c>
      <c r="D557" s="19" t="s">
        <v>14</v>
      </c>
      <c r="E557" s="19" t="s">
        <v>47</v>
      </c>
      <c r="F557" s="2">
        <v>0.28999999999999998</v>
      </c>
      <c r="G557">
        <f t="shared" si="8"/>
        <v>-0.53760200210104392</v>
      </c>
      <c r="J557">
        <v>2017</v>
      </c>
    </row>
    <row r="558" spans="2:10" hidden="1">
      <c r="B558" s="19">
        <v>218</v>
      </c>
      <c r="C558" s="19" t="s">
        <v>9</v>
      </c>
      <c r="D558" s="19" t="s">
        <v>14</v>
      </c>
      <c r="E558" s="19" t="s">
        <v>47</v>
      </c>
      <c r="F558" s="2">
        <v>0.45</v>
      </c>
      <c r="G558">
        <f t="shared" si="8"/>
        <v>-0.34678748622465633</v>
      </c>
      <c r="J558">
        <v>2017</v>
      </c>
    </row>
    <row r="559" spans="2:10" ht="15" hidden="1" thickBot="1">
      <c r="B559" s="19">
        <v>218</v>
      </c>
      <c r="C559" s="19" t="s">
        <v>9</v>
      </c>
      <c r="D559" s="19" t="s">
        <v>14</v>
      </c>
      <c r="E559" s="19" t="s">
        <v>47</v>
      </c>
      <c r="F559" s="29">
        <v>0.45</v>
      </c>
      <c r="G559">
        <f t="shared" si="8"/>
        <v>-0.34678748622465633</v>
      </c>
      <c r="J559">
        <v>2017</v>
      </c>
    </row>
    <row r="560" spans="2:10" hidden="1">
      <c r="B560" s="19">
        <v>218</v>
      </c>
      <c r="C560" s="19" t="s">
        <v>9</v>
      </c>
      <c r="D560" s="19" t="s">
        <v>14</v>
      </c>
      <c r="E560" s="19" t="s">
        <v>47</v>
      </c>
      <c r="F560" s="30">
        <v>0.43</v>
      </c>
      <c r="G560">
        <f t="shared" si="8"/>
        <v>-0.36653154442041347</v>
      </c>
      <c r="J560">
        <v>2017</v>
      </c>
    </row>
    <row r="561" spans="2:10" hidden="1">
      <c r="B561" s="19">
        <v>218</v>
      </c>
      <c r="C561" s="19" t="s">
        <v>9</v>
      </c>
      <c r="D561" s="19" t="s">
        <v>14</v>
      </c>
      <c r="E561" s="19" t="s">
        <v>47</v>
      </c>
      <c r="F561" s="2">
        <v>0.32</v>
      </c>
      <c r="G561">
        <f t="shared" si="8"/>
        <v>-0.49485002168009401</v>
      </c>
      <c r="J561">
        <v>2017</v>
      </c>
    </row>
    <row r="562" spans="2:10" hidden="1">
      <c r="B562" s="19">
        <v>218</v>
      </c>
      <c r="C562" s="19" t="s">
        <v>9</v>
      </c>
      <c r="D562" s="19" t="s">
        <v>14</v>
      </c>
      <c r="E562" s="19" t="s">
        <v>47</v>
      </c>
      <c r="F562" s="2">
        <v>0.4</v>
      </c>
      <c r="G562">
        <f t="shared" si="8"/>
        <v>-0.3979400086720376</v>
      </c>
      <c r="J562">
        <v>2017</v>
      </c>
    </row>
    <row r="563" spans="2:10" hidden="1">
      <c r="B563" s="19">
        <v>218</v>
      </c>
      <c r="C563" s="19" t="s">
        <v>9</v>
      </c>
      <c r="D563" s="19" t="s">
        <v>14</v>
      </c>
      <c r="E563" s="19" t="s">
        <v>47</v>
      </c>
      <c r="F563" s="2">
        <v>0.6</v>
      </c>
      <c r="G563">
        <f t="shared" si="8"/>
        <v>-0.22184874961635639</v>
      </c>
      <c r="J563">
        <v>2017</v>
      </c>
    </row>
    <row r="564" spans="2:10" hidden="1">
      <c r="B564" s="19">
        <v>218</v>
      </c>
      <c r="C564" s="19" t="s">
        <v>9</v>
      </c>
      <c r="D564" s="19" t="s">
        <v>14</v>
      </c>
      <c r="E564" s="19" t="s">
        <v>47</v>
      </c>
      <c r="F564" s="2">
        <v>0.63</v>
      </c>
      <c r="G564">
        <f t="shared" si="8"/>
        <v>-0.20065945054641829</v>
      </c>
      <c r="J564">
        <v>2017</v>
      </c>
    </row>
    <row r="565" spans="2:10" hidden="1">
      <c r="B565" s="19">
        <v>218</v>
      </c>
      <c r="C565" s="19" t="s">
        <v>9</v>
      </c>
      <c r="D565" s="19" t="s">
        <v>14</v>
      </c>
      <c r="E565" s="19" t="s">
        <v>47</v>
      </c>
      <c r="F565" s="2">
        <v>0.31</v>
      </c>
      <c r="G565">
        <f t="shared" si="8"/>
        <v>-0.50863830616572736</v>
      </c>
      <c r="J565">
        <v>2017</v>
      </c>
    </row>
    <row r="566" spans="2:10" hidden="1">
      <c r="B566" s="19">
        <v>218</v>
      </c>
      <c r="C566" s="19" t="s">
        <v>9</v>
      </c>
      <c r="D566" s="19" t="s">
        <v>14</v>
      </c>
      <c r="E566" s="19" t="s">
        <v>47</v>
      </c>
      <c r="F566" s="2">
        <v>0.3</v>
      </c>
      <c r="G566">
        <f t="shared" si="8"/>
        <v>-0.52287874528033762</v>
      </c>
      <c r="J566">
        <v>2017</v>
      </c>
    </row>
    <row r="567" spans="2:10" hidden="1">
      <c r="B567" s="19">
        <v>218</v>
      </c>
      <c r="C567" s="19" t="s">
        <v>9</v>
      </c>
      <c r="D567" s="19" t="s">
        <v>14</v>
      </c>
      <c r="E567" s="19" t="s">
        <v>47</v>
      </c>
      <c r="F567" s="2">
        <v>0.88</v>
      </c>
      <c r="G567">
        <f t="shared" si="8"/>
        <v>-5.551732784983137E-2</v>
      </c>
      <c r="J567">
        <v>2017</v>
      </c>
    </row>
    <row r="568" spans="2:10" hidden="1">
      <c r="B568" s="19">
        <v>218</v>
      </c>
      <c r="C568" s="19" t="s">
        <v>9</v>
      </c>
      <c r="D568" s="19" t="s">
        <v>14</v>
      </c>
      <c r="E568" s="19" t="s">
        <v>47</v>
      </c>
      <c r="F568" s="2">
        <v>1.05</v>
      </c>
      <c r="G568">
        <f t="shared" si="8"/>
        <v>2.1189299069938092E-2</v>
      </c>
      <c r="J568">
        <v>2017</v>
      </c>
    </row>
    <row r="569" spans="2:10" hidden="1">
      <c r="B569" s="19">
        <v>218</v>
      </c>
      <c r="C569" s="19" t="s">
        <v>9</v>
      </c>
      <c r="D569" s="19" t="s">
        <v>14</v>
      </c>
      <c r="E569" s="19" t="s">
        <v>47</v>
      </c>
      <c r="F569" s="3">
        <v>1.72</v>
      </c>
      <c r="G569">
        <f t="shared" si="8"/>
        <v>0.2355284469075489</v>
      </c>
      <c r="J569">
        <v>2017</v>
      </c>
    </row>
    <row r="570" spans="2:10" hidden="1">
      <c r="B570" s="19">
        <v>218</v>
      </c>
      <c r="C570" s="19" t="s">
        <v>9</v>
      </c>
      <c r="D570" s="19" t="s">
        <v>14</v>
      </c>
      <c r="E570" s="19" t="s">
        <v>47</v>
      </c>
      <c r="F570" s="2">
        <v>2.75</v>
      </c>
      <c r="G570">
        <f t="shared" si="8"/>
        <v>0.43933269383026263</v>
      </c>
      <c r="J570">
        <v>2017</v>
      </c>
    </row>
    <row r="571" spans="2:10" hidden="1">
      <c r="B571" s="19">
        <v>218</v>
      </c>
      <c r="C571" s="19" t="s">
        <v>9</v>
      </c>
      <c r="D571" s="19" t="s">
        <v>14</v>
      </c>
      <c r="E571" s="19" t="s">
        <v>52</v>
      </c>
      <c r="F571" s="2">
        <v>0.38</v>
      </c>
      <c r="G571">
        <f t="shared" si="8"/>
        <v>-0.42021640338318983</v>
      </c>
      <c r="J571">
        <v>2017</v>
      </c>
    </row>
    <row r="572" spans="2:10" hidden="1">
      <c r="B572" s="19">
        <v>218</v>
      </c>
      <c r="C572" s="19" t="s">
        <v>9</v>
      </c>
      <c r="D572" s="19" t="s">
        <v>14</v>
      </c>
      <c r="E572" s="19" t="s">
        <v>52</v>
      </c>
      <c r="F572" s="2">
        <v>0.56999999999999995</v>
      </c>
      <c r="G572">
        <f t="shared" si="8"/>
        <v>-0.24412514432750865</v>
      </c>
      <c r="J572">
        <v>2017</v>
      </c>
    </row>
    <row r="573" spans="2:10" hidden="1">
      <c r="B573" s="19">
        <v>218</v>
      </c>
      <c r="C573" s="19" t="s">
        <v>9</v>
      </c>
      <c r="D573" s="19" t="s">
        <v>14</v>
      </c>
      <c r="E573" s="19" t="s">
        <v>52</v>
      </c>
      <c r="F573" s="2">
        <v>0.28999999999999998</v>
      </c>
      <c r="G573">
        <f t="shared" si="8"/>
        <v>-0.53760200210104392</v>
      </c>
      <c r="J573">
        <v>2017</v>
      </c>
    </row>
    <row r="574" spans="2:10" hidden="1">
      <c r="B574" s="19">
        <v>218</v>
      </c>
      <c r="C574" s="19" t="s">
        <v>9</v>
      </c>
      <c r="D574" s="19" t="s">
        <v>14</v>
      </c>
      <c r="E574" s="19" t="s">
        <v>52</v>
      </c>
      <c r="F574" s="2">
        <v>0.36</v>
      </c>
      <c r="G574">
        <f t="shared" ref="G574:G637" si="9">LOG(F574)</f>
        <v>-0.44369749923271273</v>
      </c>
      <c r="J574">
        <v>2017</v>
      </c>
    </row>
    <row r="575" spans="2:10" hidden="1">
      <c r="B575" s="19">
        <v>218</v>
      </c>
      <c r="C575" s="19" t="s">
        <v>9</v>
      </c>
      <c r="D575" s="19" t="s">
        <v>14</v>
      </c>
      <c r="E575" s="19" t="s">
        <v>52</v>
      </c>
      <c r="F575" s="2">
        <v>1.48</v>
      </c>
      <c r="G575">
        <f t="shared" si="9"/>
        <v>0.17026171539495738</v>
      </c>
      <c r="J575">
        <v>2017</v>
      </c>
    </row>
    <row r="576" spans="2:10" hidden="1">
      <c r="B576" s="19">
        <v>218</v>
      </c>
      <c r="C576" s="19" t="s">
        <v>9</v>
      </c>
      <c r="D576" s="19" t="s">
        <v>14</v>
      </c>
      <c r="E576" s="19" t="s">
        <v>52</v>
      </c>
      <c r="F576" s="2">
        <v>0.28999999999999998</v>
      </c>
      <c r="G576">
        <f t="shared" si="9"/>
        <v>-0.53760200210104392</v>
      </c>
      <c r="J576">
        <v>2017</v>
      </c>
    </row>
    <row r="577" spans="2:10" hidden="1">
      <c r="B577" s="19">
        <v>218</v>
      </c>
      <c r="C577" s="19" t="s">
        <v>9</v>
      </c>
      <c r="D577" s="19" t="s">
        <v>14</v>
      </c>
      <c r="E577" s="19" t="s">
        <v>52</v>
      </c>
      <c r="F577" s="2">
        <v>0.74</v>
      </c>
      <c r="G577">
        <f t="shared" si="9"/>
        <v>-0.13076828026902382</v>
      </c>
      <c r="J577">
        <v>2017</v>
      </c>
    </row>
    <row r="578" spans="2:10" ht="15" hidden="1" thickBot="1">
      <c r="B578" s="19">
        <v>218</v>
      </c>
      <c r="C578" s="19" t="s">
        <v>9</v>
      </c>
      <c r="D578" s="19" t="s">
        <v>14</v>
      </c>
      <c r="E578" s="19" t="s">
        <v>52</v>
      </c>
      <c r="F578" s="29">
        <v>0.92</v>
      </c>
      <c r="G578">
        <f t="shared" si="9"/>
        <v>-3.6212172654444715E-2</v>
      </c>
      <c r="J578">
        <v>2017</v>
      </c>
    </row>
    <row r="579" spans="2:10" hidden="1">
      <c r="B579" s="19">
        <v>218</v>
      </c>
      <c r="C579" s="19" t="s">
        <v>9</v>
      </c>
      <c r="D579" s="19" t="s">
        <v>14</v>
      </c>
      <c r="E579" s="19" t="s">
        <v>52</v>
      </c>
      <c r="F579" s="30">
        <v>0.55000000000000004</v>
      </c>
      <c r="G579">
        <f t="shared" si="9"/>
        <v>-0.25963731050575611</v>
      </c>
      <c r="J579">
        <v>2017</v>
      </c>
    </row>
    <row r="580" spans="2:10" hidden="1">
      <c r="B580" s="19">
        <v>218</v>
      </c>
      <c r="C580" s="19" t="s">
        <v>9</v>
      </c>
      <c r="D580" s="19" t="s">
        <v>14</v>
      </c>
      <c r="E580" s="19" t="s">
        <v>52</v>
      </c>
      <c r="F580" s="2">
        <v>0.61</v>
      </c>
      <c r="G580">
        <f t="shared" si="9"/>
        <v>-0.21467016498923297</v>
      </c>
      <c r="J580">
        <v>2017</v>
      </c>
    </row>
    <row r="581" spans="2:10" hidden="1">
      <c r="B581" s="19">
        <v>218</v>
      </c>
      <c r="C581" s="19" t="s">
        <v>9</v>
      </c>
      <c r="D581" s="19" t="s">
        <v>14</v>
      </c>
      <c r="E581" s="19" t="s">
        <v>52</v>
      </c>
      <c r="F581" s="2">
        <v>0.54</v>
      </c>
      <c r="G581">
        <f t="shared" si="9"/>
        <v>-0.26760624017703144</v>
      </c>
      <c r="J581">
        <v>2017</v>
      </c>
    </row>
    <row r="582" spans="2:10" hidden="1">
      <c r="B582" s="19">
        <v>218</v>
      </c>
      <c r="C582" s="19" t="s">
        <v>9</v>
      </c>
      <c r="D582" s="19" t="s">
        <v>14</v>
      </c>
      <c r="E582" s="19" t="s">
        <v>52</v>
      </c>
      <c r="F582" s="2">
        <v>1.91</v>
      </c>
      <c r="G582">
        <f t="shared" si="9"/>
        <v>0.28103336724772754</v>
      </c>
      <c r="J582">
        <v>2017</v>
      </c>
    </row>
    <row r="583" spans="2:10" hidden="1">
      <c r="B583" s="19">
        <v>218</v>
      </c>
      <c r="C583" s="19" t="s">
        <v>9</v>
      </c>
      <c r="D583" s="19" t="s">
        <v>14</v>
      </c>
      <c r="E583" s="19" t="s">
        <v>52</v>
      </c>
      <c r="F583" s="2">
        <v>0.52</v>
      </c>
      <c r="G583">
        <f t="shared" si="9"/>
        <v>-0.28399665636520083</v>
      </c>
      <c r="J583">
        <v>2017</v>
      </c>
    </row>
    <row r="584" spans="2:10" hidden="1">
      <c r="B584" s="19">
        <v>218</v>
      </c>
      <c r="C584" s="19" t="s">
        <v>9</v>
      </c>
      <c r="D584" s="19" t="s">
        <v>14</v>
      </c>
      <c r="E584" s="19" t="s">
        <v>52</v>
      </c>
      <c r="F584" s="2">
        <v>0.3</v>
      </c>
      <c r="G584">
        <f t="shared" si="9"/>
        <v>-0.52287874528033762</v>
      </c>
      <c r="J584">
        <v>2017</v>
      </c>
    </row>
    <row r="585" spans="2:10" hidden="1">
      <c r="B585" s="19">
        <v>218</v>
      </c>
      <c r="C585" s="19" t="s">
        <v>9</v>
      </c>
      <c r="D585" s="19" t="s">
        <v>14</v>
      </c>
      <c r="E585" s="19" t="s">
        <v>52</v>
      </c>
      <c r="F585" s="2">
        <v>0.85</v>
      </c>
      <c r="G585">
        <f t="shared" si="9"/>
        <v>-7.0581074285707285E-2</v>
      </c>
      <c r="J585">
        <v>2017</v>
      </c>
    </row>
    <row r="586" spans="2:10" hidden="1">
      <c r="B586" s="19">
        <v>218</v>
      </c>
      <c r="C586" s="19" t="s">
        <v>9</v>
      </c>
      <c r="D586" s="19" t="s">
        <v>14</v>
      </c>
      <c r="E586" s="19" t="s">
        <v>52</v>
      </c>
      <c r="F586" s="2">
        <v>0.53</v>
      </c>
      <c r="G586">
        <f t="shared" si="9"/>
        <v>-0.27572413039921095</v>
      </c>
      <c r="J586">
        <v>2017</v>
      </c>
    </row>
    <row r="587" spans="2:10" hidden="1">
      <c r="B587" s="19">
        <v>218</v>
      </c>
      <c r="C587" s="19" t="s">
        <v>9</v>
      </c>
      <c r="D587" s="19" t="s">
        <v>14</v>
      </c>
      <c r="E587" s="19" t="s">
        <v>52</v>
      </c>
      <c r="F587" s="2">
        <v>1.43</v>
      </c>
      <c r="G587">
        <f t="shared" si="9"/>
        <v>0.1553360374650618</v>
      </c>
      <c r="J587">
        <v>2017</v>
      </c>
    </row>
    <row r="588" spans="2:10" hidden="1">
      <c r="B588" s="19">
        <v>218</v>
      </c>
      <c r="C588" s="19" t="s">
        <v>9</v>
      </c>
      <c r="D588" s="19" t="s">
        <v>14</v>
      </c>
      <c r="E588" s="19" t="s">
        <v>52</v>
      </c>
      <c r="F588" s="2">
        <v>0.86</v>
      </c>
      <c r="G588">
        <f t="shared" si="9"/>
        <v>-6.5501548756432285E-2</v>
      </c>
      <c r="J588">
        <v>2017</v>
      </c>
    </row>
    <row r="589" spans="2:10" hidden="1">
      <c r="B589" s="19">
        <v>218</v>
      </c>
      <c r="C589" s="19" t="s">
        <v>9</v>
      </c>
      <c r="D589" s="19" t="s">
        <v>14</v>
      </c>
      <c r="E589" s="19" t="s">
        <v>52</v>
      </c>
      <c r="F589" s="2">
        <v>0.94</v>
      </c>
      <c r="G589">
        <f t="shared" si="9"/>
        <v>-2.6872146400301365E-2</v>
      </c>
      <c r="J589">
        <v>2017</v>
      </c>
    </row>
    <row r="590" spans="2:10" hidden="1">
      <c r="B590" s="19">
        <v>218</v>
      </c>
      <c r="C590" s="19" t="s">
        <v>9</v>
      </c>
      <c r="D590" s="19" t="s">
        <v>14</v>
      </c>
      <c r="E590" s="19" t="s">
        <v>52</v>
      </c>
      <c r="F590" s="2">
        <v>0.41</v>
      </c>
      <c r="G590">
        <f t="shared" si="9"/>
        <v>-0.38721614328026455</v>
      </c>
      <c r="J590">
        <v>2017</v>
      </c>
    </row>
    <row r="591" spans="2:10" hidden="1">
      <c r="B591" s="19">
        <v>218</v>
      </c>
      <c r="C591" s="19" t="s">
        <v>9</v>
      </c>
      <c r="D591" s="19" t="s">
        <v>14</v>
      </c>
      <c r="E591" s="19" t="s">
        <v>52</v>
      </c>
      <c r="F591" s="2">
        <v>0.89</v>
      </c>
      <c r="G591">
        <f t="shared" si="9"/>
        <v>-5.0609993355087209E-2</v>
      </c>
      <c r="J591">
        <v>2017</v>
      </c>
    </row>
    <row r="592" spans="2:10" hidden="1">
      <c r="B592" s="19">
        <v>218</v>
      </c>
      <c r="C592" s="19" t="s">
        <v>9</v>
      </c>
      <c r="D592" s="19" t="s">
        <v>14</v>
      </c>
      <c r="E592" s="19" t="s">
        <v>52</v>
      </c>
      <c r="F592" s="2">
        <v>0.31</v>
      </c>
      <c r="G592">
        <f t="shared" si="9"/>
        <v>-0.50863830616572736</v>
      </c>
      <c r="J592">
        <v>2017</v>
      </c>
    </row>
    <row r="593" spans="2:10" hidden="1">
      <c r="B593" s="19">
        <v>218</v>
      </c>
      <c r="C593" s="19" t="s">
        <v>9</v>
      </c>
      <c r="D593" s="19" t="s">
        <v>14</v>
      </c>
      <c r="E593" s="19" t="s">
        <v>52</v>
      </c>
      <c r="F593" s="2">
        <v>0.35</v>
      </c>
      <c r="G593">
        <f t="shared" si="9"/>
        <v>-0.45593195564972439</v>
      </c>
      <c r="J593">
        <v>2017</v>
      </c>
    </row>
    <row r="594" spans="2:10" hidden="1">
      <c r="B594" s="19">
        <v>218</v>
      </c>
      <c r="C594" s="19" t="s">
        <v>9</v>
      </c>
      <c r="D594" s="19" t="s">
        <v>14</v>
      </c>
      <c r="E594" s="19" t="s">
        <v>52</v>
      </c>
      <c r="F594" s="2">
        <v>0.57999999999999996</v>
      </c>
      <c r="G594">
        <f t="shared" si="9"/>
        <v>-0.23657200643706275</v>
      </c>
      <c r="J594">
        <v>2017</v>
      </c>
    </row>
    <row r="595" spans="2:10" hidden="1">
      <c r="B595" s="19">
        <v>218</v>
      </c>
      <c r="C595" s="19" t="s">
        <v>9</v>
      </c>
      <c r="D595" s="19" t="s">
        <v>14</v>
      </c>
      <c r="E595" s="19" t="s">
        <v>52</v>
      </c>
      <c r="F595" s="2">
        <v>0.36</v>
      </c>
      <c r="G595">
        <f t="shared" si="9"/>
        <v>-0.44369749923271273</v>
      </c>
      <c r="J595">
        <v>2017</v>
      </c>
    </row>
    <row r="596" spans="2:10" hidden="1">
      <c r="B596" s="19">
        <v>218</v>
      </c>
      <c r="C596" s="19" t="s">
        <v>9</v>
      </c>
      <c r="D596" s="19" t="s">
        <v>14</v>
      </c>
      <c r="E596" s="19" t="s">
        <v>52</v>
      </c>
      <c r="F596" s="2">
        <v>0.3</v>
      </c>
      <c r="G596">
        <f t="shared" si="9"/>
        <v>-0.52287874528033762</v>
      </c>
      <c r="J596">
        <v>2017</v>
      </c>
    </row>
    <row r="597" spans="2:10" hidden="1">
      <c r="B597" s="19">
        <v>218</v>
      </c>
      <c r="C597" s="19" t="s">
        <v>9</v>
      </c>
      <c r="D597" s="19" t="s">
        <v>14</v>
      </c>
      <c r="E597" s="19" t="s">
        <v>52</v>
      </c>
      <c r="F597" s="2">
        <v>1.01</v>
      </c>
      <c r="G597">
        <f t="shared" si="9"/>
        <v>4.3213737826425782E-3</v>
      </c>
      <c r="J597">
        <v>2017</v>
      </c>
    </row>
    <row r="598" spans="2:10" hidden="1">
      <c r="B598" s="19">
        <v>218</v>
      </c>
      <c r="C598" s="19" t="s">
        <v>9</v>
      </c>
      <c r="D598" s="19" t="s">
        <v>14</v>
      </c>
      <c r="E598" s="19" t="s">
        <v>52</v>
      </c>
      <c r="F598" s="2">
        <v>1.5</v>
      </c>
      <c r="G598">
        <f t="shared" si="9"/>
        <v>0.17609125905568124</v>
      </c>
      <c r="J598">
        <v>2017</v>
      </c>
    </row>
    <row r="599" spans="2:10" hidden="1">
      <c r="B599" s="19">
        <v>218</v>
      </c>
      <c r="C599" s="19" t="s">
        <v>9</v>
      </c>
      <c r="D599" s="19" t="s">
        <v>14</v>
      </c>
      <c r="E599" s="19" t="s">
        <v>52</v>
      </c>
      <c r="F599" s="2">
        <v>1.3</v>
      </c>
      <c r="G599">
        <f t="shared" si="9"/>
        <v>0.11394335230683679</v>
      </c>
      <c r="J599">
        <v>2017</v>
      </c>
    </row>
    <row r="600" spans="2:10" hidden="1">
      <c r="B600" s="19">
        <v>218</v>
      </c>
      <c r="C600" s="19" t="s">
        <v>9</v>
      </c>
      <c r="D600" s="19" t="s">
        <v>14</v>
      </c>
      <c r="E600" s="19" t="s">
        <v>10</v>
      </c>
      <c r="F600" s="2">
        <v>0.1</v>
      </c>
      <c r="G600">
        <f t="shared" si="9"/>
        <v>-1</v>
      </c>
      <c r="J600">
        <v>2017</v>
      </c>
    </row>
    <row r="601" spans="2:10" hidden="1">
      <c r="B601" s="19">
        <v>218</v>
      </c>
      <c r="C601" s="19" t="s">
        <v>9</v>
      </c>
      <c r="D601" s="19" t="s">
        <v>14</v>
      </c>
      <c r="E601" s="19" t="s">
        <v>10</v>
      </c>
      <c r="F601" s="2">
        <v>0.02</v>
      </c>
      <c r="G601">
        <f t="shared" si="9"/>
        <v>-1.6989700043360187</v>
      </c>
      <c r="J601">
        <v>2017</v>
      </c>
    </row>
    <row r="602" spans="2:10" hidden="1">
      <c r="B602" s="19">
        <v>218</v>
      </c>
      <c r="C602" s="19" t="s">
        <v>9</v>
      </c>
      <c r="D602" s="19" t="s">
        <v>14</v>
      </c>
      <c r="E602" s="19" t="s">
        <v>10</v>
      </c>
      <c r="F602" s="2">
        <v>7.0000000000000007E-2</v>
      </c>
      <c r="G602">
        <f t="shared" si="9"/>
        <v>-1.1549019599857431</v>
      </c>
      <c r="J602">
        <v>2017</v>
      </c>
    </row>
    <row r="603" spans="2:10" hidden="1">
      <c r="B603" s="19">
        <v>218</v>
      </c>
      <c r="C603" s="19" t="s">
        <v>9</v>
      </c>
      <c r="D603" s="19" t="s">
        <v>14</v>
      </c>
      <c r="E603" s="19" t="s">
        <v>10</v>
      </c>
      <c r="F603" s="2">
        <v>0.02</v>
      </c>
      <c r="G603">
        <f t="shared" si="9"/>
        <v>-1.6989700043360187</v>
      </c>
      <c r="J603">
        <v>2017</v>
      </c>
    </row>
    <row r="604" spans="2:10" hidden="1">
      <c r="B604" s="19">
        <v>218</v>
      </c>
      <c r="C604" s="19" t="s">
        <v>9</v>
      </c>
      <c r="D604" s="19" t="s">
        <v>14</v>
      </c>
      <c r="E604" s="19" t="s">
        <v>10</v>
      </c>
      <c r="F604" s="2">
        <v>0.05</v>
      </c>
      <c r="G604">
        <f t="shared" si="9"/>
        <v>-1.3010299956639813</v>
      </c>
      <c r="J604">
        <v>2017</v>
      </c>
    </row>
    <row r="605" spans="2:10" hidden="1">
      <c r="B605" s="19">
        <v>218</v>
      </c>
      <c r="C605" s="19" t="s">
        <v>9</v>
      </c>
      <c r="D605" s="19" t="s">
        <v>14</v>
      </c>
      <c r="E605" s="19" t="s">
        <v>10</v>
      </c>
      <c r="F605" s="2">
        <v>0.02</v>
      </c>
      <c r="G605">
        <f t="shared" si="9"/>
        <v>-1.6989700043360187</v>
      </c>
      <c r="J605">
        <v>2017</v>
      </c>
    </row>
    <row r="606" spans="2:10" hidden="1">
      <c r="B606" s="19">
        <v>218</v>
      </c>
      <c r="C606" s="19" t="s">
        <v>9</v>
      </c>
      <c r="D606" s="19" t="s">
        <v>14</v>
      </c>
      <c r="E606" s="19" t="s">
        <v>10</v>
      </c>
      <c r="F606" s="2">
        <v>0.02</v>
      </c>
      <c r="G606">
        <f t="shared" si="9"/>
        <v>-1.6989700043360187</v>
      </c>
      <c r="J606">
        <v>2017</v>
      </c>
    </row>
    <row r="607" spans="2:10" hidden="1">
      <c r="B607" s="19">
        <v>218</v>
      </c>
      <c r="C607" s="19" t="s">
        <v>9</v>
      </c>
      <c r="D607" s="19" t="s">
        <v>14</v>
      </c>
      <c r="E607" s="19" t="s">
        <v>10</v>
      </c>
      <c r="F607" s="2">
        <v>0.03</v>
      </c>
      <c r="G607">
        <f t="shared" si="9"/>
        <v>-1.5228787452803376</v>
      </c>
      <c r="J607">
        <v>2017</v>
      </c>
    </row>
    <row r="608" spans="2:10" hidden="1">
      <c r="B608" s="19">
        <v>218</v>
      </c>
      <c r="C608" s="19" t="s">
        <v>9</v>
      </c>
      <c r="D608" s="19" t="s">
        <v>14</v>
      </c>
      <c r="E608" s="19" t="s">
        <v>10</v>
      </c>
      <c r="F608" s="2">
        <v>0.02</v>
      </c>
      <c r="G608">
        <f t="shared" si="9"/>
        <v>-1.6989700043360187</v>
      </c>
      <c r="J608">
        <v>2017</v>
      </c>
    </row>
    <row r="609" spans="2:10" hidden="1">
      <c r="B609" s="19">
        <v>218</v>
      </c>
      <c r="C609" s="19" t="s">
        <v>9</v>
      </c>
      <c r="D609" s="19" t="s">
        <v>14</v>
      </c>
      <c r="E609" s="19" t="s">
        <v>10</v>
      </c>
      <c r="F609" s="2">
        <v>0.03</v>
      </c>
      <c r="G609">
        <f t="shared" si="9"/>
        <v>-1.5228787452803376</v>
      </c>
      <c r="J609">
        <v>2017</v>
      </c>
    </row>
    <row r="610" spans="2:10" hidden="1">
      <c r="B610" s="19">
        <v>218</v>
      </c>
      <c r="C610" s="19" t="s">
        <v>9</v>
      </c>
      <c r="D610" s="19" t="s">
        <v>14</v>
      </c>
      <c r="E610" s="19" t="s">
        <v>10</v>
      </c>
      <c r="F610" s="2">
        <v>0.03</v>
      </c>
      <c r="G610">
        <f t="shared" si="9"/>
        <v>-1.5228787452803376</v>
      </c>
      <c r="J610">
        <v>2017</v>
      </c>
    </row>
    <row r="611" spans="2:10" hidden="1">
      <c r="B611" s="19">
        <v>218</v>
      </c>
      <c r="C611" s="19" t="s">
        <v>9</v>
      </c>
      <c r="D611" s="19" t="s">
        <v>14</v>
      </c>
      <c r="E611" s="19" t="s">
        <v>10</v>
      </c>
      <c r="F611" s="2">
        <v>0.04</v>
      </c>
      <c r="G611">
        <f t="shared" si="9"/>
        <v>-1.3979400086720375</v>
      </c>
      <c r="J611">
        <v>2017</v>
      </c>
    </row>
    <row r="612" spans="2:10" hidden="1">
      <c r="B612" s="19">
        <v>218</v>
      </c>
      <c r="C612" s="19" t="s">
        <v>9</v>
      </c>
      <c r="D612" s="19" t="s">
        <v>14</v>
      </c>
      <c r="E612" s="19" t="s">
        <v>10</v>
      </c>
      <c r="F612" s="2">
        <v>0.09</v>
      </c>
      <c r="G612">
        <f t="shared" si="9"/>
        <v>-1.0457574905606752</v>
      </c>
      <c r="J612">
        <v>2017</v>
      </c>
    </row>
    <row r="613" spans="2:10" hidden="1">
      <c r="B613" s="19">
        <v>218</v>
      </c>
      <c r="C613" s="19" t="s">
        <v>9</v>
      </c>
      <c r="D613" s="19" t="s">
        <v>14</v>
      </c>
      <c r="E613" s="19" t="s">
        <v>10</v>
      </c>
      <c r="F613" s="2">
        <v>0.02</v>
      </c>
      <c r="G613">
        <f t="shared" si="9"/>
        <v>-1.6989700043360187</v>
      </c>
      <c r="J613">
        <v>2017</v>
      </c>
    </row>
    <row r="614" spans="2:10" ht="15" hidden="1" thickBot="1">
      <c r="B614" s="19">
        <v>218</v>
      </c>
      <c r="C614" s="19" t="s">
        <v>9</v>
      </c>
      <c r="D614" s="19" t="s">
        <v>14</v>
      </c>
      <c r="E614" s="19" t="s">
        <v>10</v>
      </c>
      <c r="F614" s="29">
        <v>0.03</v>
      </c>
      <c r="G614">
        <f t="shared" si="9"/>
        <v>-1.5228787452803376</v>
      </c>
      <c r="J614">
        <v>2017</v>
      </c>
    </row>
    <row r="615" spans="2:10" hidden="1">
      <c r="B615" s="19">
        <v>218</v>
      </c>
      <c r="C615" s="19" t="s">
        <v>9</v>
      </c>
      <c r="D615" s="19" t="s">
        <v>14</v>
      </c>
      <c r="E615" s="19" t="s">
        <v>10</v>
      </c>
      <c r="F615" s="30">
        <v>7.0000000000000007E-2</v>
      </c>
      <c r="G615">
        <f t="shared" si="9"/>
        <v>-1.1549019599857431</v>
      </c>
      <c r="J615">
        <v>2017</v>
      </c>
    </row>
    <row r="616" spans="2:10" hidden="1">
      <c r="B616" s="19">
        <v>218</v>
      </c>
      <c r="C616" s="19" t="s">
        <v>9</v>
      </c>
      <c r="D616" s="19" t="s">
        <v>14</v>
      </c>
      <c r="E616" s="19" t="s">
        <v>10</v>
      </c>
      <c r="F616" s="2">
        <v>0.04</v>
      </c>
      <c r="G616">
        <f t="shared" si="9"/>
        <v>-1.3979400086720375</v>
      </c>
      <c r="J616">
        <v>2017</v>
      </c>
    </row>
    <row r="617" spans="2:10" hidden="1">
      <c r="B617" s="19">
        <v>218</v>
      </c>
      <c r="C617" s="19" t="s">
        <v>9</v>
      </c>
      <c r="D617" s="19" t="s">
        <v>14</v>
      </c>
      <c r="E617" s="19" t="s">
        <v>10</v>
      </c>
      <c r="F617" s="2">
        <v>0.03</v>
      </c>
      <c r="G617">
        <f t="shared" si="9"/>
        <v>-1.5228787452803376</v>
      </c>
      <c r="J617">
        <v>2017</v>
      </c>
    </row>
    <row r="618" spans="2:10" hidden="1">
      <c r="B618" s="19">
        <v>218</v>
      </c>
      <c r="C618" s="19" t="s">
        <v>9</v>
      </c>
      <c r="D618" s="19" t="s">
        <v>14</v>
      </c>
      <c r="E618" s="19" t="s">
        <v>10</v>
      </c>
      <c r="F618" s="2">
        <v>0.02</v>
      </c>
      <c r="G618">
        <f t="shared" si="9"/>
        <v>-1.6989700043360187</v>
      </c>
      <c r="J618">
        <v>2017</v>
      </c>
    </row>
    <row r="619" spans="2:10" hidden="1">
      <c r="B619" s="19">
        <v>218</v>
      </c>
      <c r="C619" s="19" t="s">
        <v>9</v>
      </c>
      <c r="D619" s="19" t="s">
        <v>14</v>
      </c>
      <c r="E619" s="19" t="s">
        <v>10</v>
      </c>
      <c r="F619" s="2">
        <v>0.04</v>
      </c>
      <c r="G619">
        <f t="shared" si="9"/>
        <v>-1.3979400086720375</v>
      </c>
      <c r="J619">
        <v>2017</v>
      </c>
    </row>
    <row r="620" spans="2:10" hidden="1">
      <c r="B620" s="19">
        <v>218</v>
      </c>
      <c r="C620" s="19" t="s">
        <v>9</v>
      </c>
      <c r="D620" s="19" t="s">
        <v>14</v>
      </c>
      <c r="E620" s="19" t="s">
        <v>10</v>
      </c>
      <c r="F620" s="2">
        <v>0.03</v>
      </c>
      <c r="G620">
        <f t="shared" si="9"/>
        <v>-1.5228787452803376</v>
      </c>
      <c r="J620">
        <v>2017</v>
      </c>
    </row>
    <row r="621" spans="2:10" hidden="1">
      <c r="B621" s="19">
        <v>218</v>
      </c>
      <c r="C621" s="19" t="s">
        <v>9</v>
      </c>
      <c r="D621" s="19" t="s">
        <v>14</v>
      </c>
      <c r="E621" s="19" t="s">
        <v>10</v>
      </c>
      <c r="F621" s="2">
        <v>0.02</v>
      </c>
      <c r="G621">
        <f t="shared" si="9"/>
        <v>-1.6989700043360187</v>
      </c>
      <c r="J621">
        <v>2017</v>
      </c>
    </row>
    <row r="622" spans="2:10" hidden="1">
      <c r="B622" s="19">
        <v>218</v>
      </c>
      <c r="C622" s="19" t="s">
        <v>9</v>
      </c>
      <c r="D622" s="19" t="s">
        <v>14</v>
      </c>
      <c r="E622" s="19" t="s">
        <v>10</v>
      </c>
      <c r="F622" s="2">
        <v>0.13</v>
      </c>
      <c r="G622">
        <f t="shared" si="9"/>
        <v>-0.88605664769316317</v>
      </c>
      <c r="J622">
        <v>2017</v>
      </c>
    </row>
    <row r="623" spans="2:10" hidden="1">
      <c r="B623" s="19">
        <v>218</v>
      </c>
      <c r="C623" s="19" t="s">
        <v>9</v>
      </c>
      <c r="D623" s="19" t="s">
        <v>14</v>
      </c>
      <c r="E623" s="19" t="s">
        <v>10</v>
      </c>
      <c r="F623" s="2">
        <v>0.1</v>
      </c>
      <c r="G623">
        <f t="shared" si="9"/>
        <v>-1</v>
      </c>
      <c r="J623">
        <v>2017</v>
      </c>
    </row>
    <row r="624" spans="2:10" hidden="1">
      <c r="B624" s="19">
        <v>218</v>
      </c>
      <c r="C624" s="19" t="s">
        <v>9</v>
      </c>
      <c r="D624" s="19" t="s">
        <v>14</v>
      </c>
      <c r="E624" s="19" t="s">
        <v>10</v>
      </c>
      <c r="F624" s="2">
        <v>0.04</v>
      </c>
      <c r="G624">
        <f t="shared" si="9"/>
        <v>-1.3979400086720375</v>
      </c>
      <c r="J624">
        <v>2017</v>
      </c>
    </row>
    <row r="625" spans="2:10" hidden="1">
      <c r="B625" s="19">
        <v>218</v>
      </c>
      <c r="C625" s="19" t="s">
        <v>9</v>
      </c>
      <c r="D625" s="19" t="s">
        <v>14</v>
      </c>
      <c r="E625" s="19" t="s">
        <v>10</v>
      </c>
      <c r="F625" s="2">
        <v>0.04</v>
      </c>
      <c r="G625">
        <f t="shared" si="9"/>
        <v>-1.3979400086720375</v>
      </c>
      <c r="J625">
        <v>2017</v>
      </c>
    </row>
    <row r="626" spans="2:10" hidden="1">
      <c r="B626" s="19">
        <v>218</v>
      </c>
      <c r="C626" s="19" t="s">
        <v>9</v>
      </c>
      <c r="D626" s="19" t="s">
        <v>14</v>
      </c>
      <c r="E626" s="19" t="s">
        <v>10</v>
      </c>
      <c r="F626" s="2">
        <v>0.03</v>
      </c>
      <c r="G626">
        <f t="shared" si="9"/>
        <v>-1.5228787452803376</v>
      </c>
      <c r="J626">
        <v>2017</v>
      </c>
    </row>
    <row r="627" spans="2:10" hidden="1">
      <c r="B627" s="19">
        <v>218</v>
      </c>
      <c r="C627" s="19" t="s">
        <v>9</v>
      </c>
      <c r="D627" s="19" t="s">
        <v>14</v>
      </c>
      <c r="E627" s="19" t="s">
        <v>10</v>
      </c>
      <c r="F627" s="2">
        <v>0.05</v>
      </c>
      <c r="G627">
        <f t="shared" si="9"/>
        <v>-1.3010299956639813</v>
      </c>
      <c r="J627">
        <v>2017</v>
      </c>
    </row>
    <row r="628" spans="2:10" hidden="1">
      <c r="B628" s="19">
        <v>218</v>
      </c>
      <c r="C628" s="19" t="s">
        <v>9</v>
      </c>
      <c r="D628" s="19" t="s">
        <v>14</v>
      </c>
      <c r="E628" s="19" t="s">
        <v>10</v>
      </c>
      <c r="F628" s="2">
        <v>7.0000000000000007E-2</v>
      </c>
      <c r="G628">
        <f t="shared" si="9"/>
        <v>-1.1549019599857431</v>
      </c>
      <c r="J628">
        <v>2017</v>
      </c>
    </row>
    <row r="629" spans="2:10" hidden="1">
      <c r="B629" s="19">
        <v>218</v>
      </c>
      <c r="C629" s="19" t="s">
        <v>9</v>
      </c>
      <c r="D629" s="19" t="s">
        <v>14</v>
      </c>
      <c r="E629" s="19" t="s">
        <v>10</v>
      </c>
      <c r="F629" s="2">
        <v>0.02</v>
      </c>
      <c r="G629">
        <f t="shared" si="9"/>
        <v>-1.6989700043360187</v>
      </c>
      <c r="J629">
        <v>2017</v>
      </c>
    </row>
    <row r="630" spans="2:10" hidden="1">
      <c r="B630" s="19">
        <v>218</v>
      </c>
      <c r="C630" s="19" t="s">
        <v>9</v>
      </c>
      <c r="D630" s="19" t="s">
        <v>14</v>
      </c>
      <c r="E630" s="19" t="s">
        <v>10</v>
      </c>
      <c r="F630" s="2">
        <v>0.02</v>
      </c>
      <c r="G630">
        <f t="shared" si="9"/>
        <v>-1.6989700043360187</v>
      </c>
      <c r="J630">
        <v>2017</v>
      </c>
    </row>
    <row r="631" spans="2:10" hidden="1">
      <c r="B631" s="19">
        <v>218</v>
      </c>
      <c r="C631" s="19" t="s">
        <v>9</v>
      </c>
      <c r="D631" s="19" t="s">
        <v>14</v>
      </c>
      <c r="E631" s="19" t="s">
        <v>10</v>
      </c>
      <c r="F631" s="2">
        <v>0.03</v>
      </c>
      <c r="G631">
        <f t="shared" si="9"/>
        <v>-1.5228787452803376</v>
      </c>
      <c r="J631">
        <v>2017</v>
      </c>
    </row>
    <row r="632" spans="2:10" hidden="1">
      <c r="B632" s="19">
        <v>218</v>
      </c>
      <c r="C632" s="19" t="s">
        <v>9</v>
      </c>
      <c r="D632" s="19" t="s">
        <v>14</v>
      </c>
      <c r="E632" s="19" t="s">
        <v>10</v>
      </c>
      <c r="F632" s="2">
        <v>0.02</v>
      </c>
      <c r="G632">
        <f t="shared" si="9"/>
        <v>-1.6989700043360187</v>
      </c>
      <c r="J632">
        <v>2017</v>
      </c>
    </row>
    <row r="633" spans="2:10" hidden="1">
      <c r="B633" s="19">
        <v>218</v>
      </c>
      <c r="C633" s="19" t="s">
        <v>9</v>
      </c>
      <c r="D633" s="19" t="s">
        <v>14</v>
      </c>
      <c r="E633" s="19" t="s">
        <v>10</v>
      </c>
      <c r="F633" s="2">
        <v>0.03</v>
      </c>
      <c r="G633">
        <f t="shared" si="9"/>
        <v>-1.5228787452803376</v>
      </c>
      <c r="J633">
        <v>2017</v>
      </c>
    </row>
    <row r="634" spans="2:10" hidden="1">
      <c r="B634" s="19">
        <v>218</v>
      </c>
      <c r="C634" s="19" t="s">
        <v>9</v>
      </c>
      <c r="D634" s="19" t="s">
        <v>14</v>
      </c>
      <c r="E634" s="19" t="s">
        <v>10</v>
      </c>
      <c r="F634" s="2">
        <v>0.02</v>
      </c>
      <c r="G634">
        <f t="shared" si="9"/>
        <v>-1.6989700043360187</v>
      </c>
      <c r="J634">
        <v>2017</v>
      </c>
    </row>
    <row r="635" spans="2:10" ht="15" hidden="1" thickBot="1">
      <c r="B635" s="19">
        <v>218</v>
      </c>
      <c r="C635" s="19" t="s">
        <v>9</v>
      </c>
      <c r="D635" s="19" t="s">
        <v>14</v>
      </c>
      <c r="E635" s="19" t="s">
        <v>10</v>
      </c>
      <c r="F635" s="29">
        <v>0.03</v>
      </c>
      <c r="G635">
        <f t="shared" si="9"/>
        <v>-1.5228787452803376</v>
      </c>
      <c r="J635">
        <v>2017</v>
      </c>
    </row>
    <row r="636" spans="2:10" hidden="1">
      <c r="B636" s="19">
        <v>218</v>
      </c>
      <c r="C636" s="19" t="s">
        <v>9</v>
      </c>
      <c r="D636" s="19" t="s">
        <v>14</v>
      </c>
      <c r="E636" s="19" t="s">
        <v>12</v>
      </c>
      <c r="F636" s="30">
        <v>0.14000000000000001</v>
      </c>
      <c r="G636">
        <f t="shared" si="9"/>
        <v>-0.85387196432176193</v>
      </c>
      <c r="J636">
        <v>2017</v>
      </c>
    </row>
    <row r="637" spans="2:10" hidden="1">
      <c r="B637" s="19">
        <v>218</v>
      </c>
      <c r="C637" s="19" t="s">
        <v>9</v>
      </c>
      <c r="D637" s="19" t="s">
        <v>14</v>
      </c>
      <c r="E637" s="19" t="s">
        <v>12</v>
      </c>
      <c r="F637" s="2">
        <v>0.31</v>
      </c>
      <c r="G637">
        <f t="shared" si="9"/>
        <v>-0.50863830616572736</v>
      </c>
      <c r="J637">
        <v>2017</v>
      </c>
    </row>
    <row r="638" spans="2:10" hidden="1">
      <c r="B638" s="19">
        <v>218</v>
      </c>
      <c r="C638" s="19" t="s">
        <v>9</v>
      </c>
      <c r="D638" s="19" t="s">
        <v>14</v>
      </c>
      <c r="E638" s="19" t="s">
        <v>12</v>
      </c>
      <c r="F638" s="2">
        <v>0.27</v>
      </c>
      <c r="G638">
        <f t="shared" ref="G638:G701" si="10">LOG(F638)</f>
        <v>-0.56863623584101264</v>
      </c>
      <c r="J638">
        <v>2017</v>
      </c>
    </row>
    <row r="639" spans="2:10" hidden="1">
      <c r="B639" s="19">
        <v>218</v>
      </c>
      <c r="C639" s="19" t="s">
        <v>9</v>
      </c>
      <c r="D639" s="19" t="s">
        <v>14</v>
      </c>
      <c r="E639" s="19" t="s">
        <v>12</v>
      </c>
      <c r="F639" s="2">
        <v>0.22</v>
      </c>
      <c r="G639">
        <f t="shared" si="10"/>
        <v>-0.65757731917779372</v>
      </c>
      <c r="J639">
        <v>2017</v>
      </c>
    </row>
    <row r="640" spans="2:10" hidden="1">
      <c r="B640" s="19">
        <v>218</v>
      </c>
      <c r="C640" s="19" t="s">
        <v>9</v>
      </c>
      <c r="D640" s="19" t="s">
        <v>14</v>
      </c>
      <c r="E640" s="19" t="s">
        <v>12</v>
      </c>
      <c r="F640" s="2">
        <v>0.14000000000000001</v>
      </c>
      <c r="G640">
        <f t="shared" si="10"/>
        <v>-0.85387196432176193</v>
      </c>
      <c r="J640">
        <v>2017</v>
      </c>
    </row>
    <row r="641" spans="2:10" hidden="1">
      <c r="B641" s="19">
        <v>218</v>
      </c>
      <c r="C641" s="19" t="s">
        <v>9</v>
      </c>
      <c r="D641" s="19" t="s">
        <v>14</v>
      </c>
      <c r="E641" s="19" t="s">
        <v>12</v>
      </c>
      <c r="F641" s="2">
        <v>0.31</v>
      </c>
      <c r="G641">
        <f t="shared" si="10"/>
        <v>-0.50863830616572736</v>
      </c>
      <c r="J641">
        <v>2017</v>
      </c>
    </row>
    <row r="642" spans="2:10" hidden="1">
      <c r="B642" s="19">
        <v>218</v>
      </c>
      <c r="C642" s="19" t="s">
        <v>9</v>
      </c>
      <c r="D642" s="19" t="s">
        <v>14</v>
      </c>
      <c r="E642" s="19" t="s">
        <v>12</v>
      </c>
      <c r="F642" s="2">
        <v>0.14000000000000001</v>
      </c>
      <c r="G642">
        <f t="shared" si="10"/>
        <v>-0.85387196432176193</v>
      </c>
      <c r="J642">
        <v>2017</v>
      </c>
    </row>
    <row r="643" spans="2:10" hidden="1">
      <c r="B643" s="19">
        <v>218</v>
      </c>
      <c r="C643" s="19" t="s">
        <v>9</v>
      </c>
      <c r="D643" s="19" t="s">
        <v>14</v>
      </c>
      <c r="E643" s="19" t="s">
        <v>12</v>
      </c>
      <c r="F643" s="2">
        <v>0.3</v>
      </c>
      <c r="G643">
        <f t="shared" si="10"/>
        <v>-0.52287874528033762</v>
      </c>
      <c r="J643">
        <v>2017</v>
      </c>
    </row>
    <row r="644" spans="2:10" hidden="1">
      <c r="B644" s="19">
        <v>218</v>
      </c>
      <c r="C644" s="19" t="s">
        <v>9</v>
      </c>
      <c r="D644" s="19" t="s">
        <v>14</v>
      </c>
      <c r="E644" s="19" t="s">
        <v>12</v>
      </c>
      <c r="F644" s="2">
        <v>0.19</v>
      </c>
      <c r="G644">
        <f t="shared" si="10"/>
        <v>-0.72124639904717103</v>
      </c>
      <c r="J644">
        <v>2017</v>
      </c>
    </row>
    <row r="645" spans="2:10" hidden="1">
      <c r="B645" s="19">
        <v>218</v>
      </c>
      <c r="C645" s="19" t="s">
        <v>9</v>
      </c>
      <c r="D645" s="19" t="s">
        <v>14</v>
      </c>
      <c r="E645" s="19" t="s">
        <v>12</v>
      </c>
      <c r="F645" s="2">
        <v>0.21</v>
      </c>
      <c r="G645">
        <f t="shared" si="10"/>
        <v>-0.6777807052660807</v>
      </c>
      <c r="J645">
        <v>2017</v>
      </c>
    </row>
    <row r="646" spans="2:10" hidden="1">
      <c r="B646" s="19">
        <v>218</v>
      </c>
      <c r="C646" s="19" t="s">
        <v>9</v>
      </c>
      <c r="D646" s="19" t="s">
        <v>14</v>
      </c>
      <c r="E646" s="19" t="s">
        <v>12</v>
      </c>
      <c r="F646" s="2">
        <v>1.92</v>
      </c>
      <c r="G646">
        <f t="shared" si="10"/>
        <v>0.28330122870354957</v>
      </c>
      <c r="J646">
        <v>2017</v>
      </c>
    </row>
    <row r="647" spans="2:10" hidden="1">
      <c r="B647" s="19">
        <v>218</v>
      </c>
      <c r="C647" s="19" t="s">
        <v>9</v>
      </c>
      <c r="D647" s="19" t="s">
        <v>14</v>
      </c>
      <c r="E647" s="19" t="s">
        <v>12</v>
      </c>
      <c r="F647" s="2">
        <v>0.33</v>
      </c>
      <c r="G647">
        <f t="shared" si="10"/>
        <v>-0.48148606012211248</v>
      </c>
      <c r="J647">
        <v>2017</v>
      </c>
    </row>
    <row r="648" spans="2:10" hidden="1">
      <c r="B648" s="19">
        <v>218</v>
      </c>
      <c r="C648" s="19" t="s">
        <v>9</v>
      </c>
      <c r="D648" s="19" t="s">
        <v>14</v>
      </c>
      <c r="E648" s="19" t="s">
        <v>12</v>
      </c>
      <c r="F648" s="3">
        <v>0.86</v>
      </c>
      <c r="G648">
        <f t="shared" si="10"/>
        <v>-6.5501548756432285E-2</v>
      </c>
      <c r="J648">
        <v>2017</v>
      </c>
    </row>
    <row r="649" spans="2:10" hidden="1">
      <c r="B649" s="19">
        <v>218</v>
      </c>
      <c r="C649" s="19" t="s">
        <v>9</v>
      </c>
      <c r="D649" s="19" t="s">
        <v>14</v>
      </c>
      <c r="E649" s="19" t="s">
        <v>12</v>
      </c>
      <c r="F649" s="2">
        <v>0.1</v>
      </c>
      <c r="G649">
        <f t="shared" si="10"/>
        <v>-1</v>
      </c>
      <c r="J649">
        <v>2017</v>
      </c>
    </row>
    <row r="650" spans="2:10" hidden="1">
      <c r="B650" s="19">
        <v>218</v>
      </c>
      <c r="C650" s="19" t="s">
        <v>9</v>
      </c>
      <c r="D650" s="19" t="s">
        <v>14</v>
      </c>
      <c r="E650" s="19" t="s">
        <v>12</v>
      </c>
      <c r="F650" s="2">
        <v>0.13</v>
      </c>
      <c r="G650">
        <f t="shared" si="10"/>
        <v>-0.88605664769316317</v>
      </c>
      <c r="J650">
        <v>2017</v>
      </c>
    </row>
    <row r="651" spans="2:10" hidden="1">
      <c r="B651" s="19">
        <v>218</v>
      </c>
      <c r="C651" s="19" t="s">
        <v>9</v>
      </c>
      <c r="D651" s="19" t="s">
        <v>14</v>
      </c>
      <c r="E651" s="19" t="s">
        <v>12</v>
      </c>
      <c r="F651" s="2">
        <v>2.29</v>
      </c>
      <c r="G651">
        <f t="shared" si="10"/>
        <v>0.35983548233988799</v>
      </c>
      <c r="J651">
        <v>2017</v>
      </c>
    </row>
    <row r="652" spans="2:10" hidden="1">
      <c r="B652" s="19">
        <v>218</v>
      </c>
      <c r="C652" s="19" t="s">
        <v>9</v>
      </c>
      <c r="D652" s="19" t="s">
        <v>14</v>
      </c>
      <c r="E652" s="19" t="s">
        <v>13</v>
      </c>
      <c r="F652" s="2">
        <v>0.45</v>
      </c>
      <c r="G652">
        <f t="shared" si="10"/>
        <v>-0.34678748622465633</v>
      </c>
      <c r="J652">
        <v>2017</v>
      </c>
    </row>
    <row r="653" spans="2:10" hidden="1">
      <c r="B653" s="19">
        <v>218</v>
      </c>
      <c r="C653" s="19" t="s">
        <v>9</v>
      </c>
      <c r="D653" s="19" t="s">
        <v>14</v>
      </c>
      <c r="E653" s="19" t="s">
        <v>13</v>
      </c>
      <c r="F653" s="2">
        <v>0.35</v>
      </c>
      <c r="G653">
        <f t="shared" si="10"/>
        <v>-0.45593195564972439</v>
      </c>
      <c r="J653">
        <v>2017</v>
      </c>
    </row>
    <row r="654" spans="2:10" hidden="1">
      <c r="B654" s="19">
        <v>218</v>
      </c>
      <c r="C654" s="19" t="s">
        <v>9</v>
      </c>
      <c r="D654" s="19" t="s">
        <v>14</v>
      </c>
      <c r="E654" s="19" t="s">
        <v>13</v>
      </c>
      <c r="F654" s="2">
        <v>0.17</v>
      </c>
      <c r="G654">
        <f t="shared" si="10"/>
        <v>-0.769551078621726</v>
      </c>
      <c r="J654">
        <v>2017</v>
      </c>
    </row>
    <row r="655" spans="2:10" hidden="1">
      <c r="B655" s="19">
        <v>218</v>
      </c>
      <c r="C655" s="19" t="s">
        <v>9</v>
      </c>
      <c r="D655" s="19" t="s">
        <v>14</v>
      </c>
      <c r="E655" s="19" t="s">
        <v>13</v>
      </c>
      <c r="F655" s="2">
        <v>0.7</v>
      </c>
      <c r="G655">
        <f t="shared" si="10"/>
        <v>-0.15490195998574319</v>
      </c>
      <c r="J655">
        <v>2017</v>
      </c>
    </row>
    <row r="656" spans="2:10" ht="15" hidden="1" thickBot="1">
      <c r="B656" s="19">
        <v>218</v>
      </c>
      <c r="C656" s="19" t="s">
        <v>9</v>
      </c>
      <c r="D656" s="19" t="s">
        <v>14</v>
      </c>
      <c r="E656" s="19" t="s">
        <v>13</v>
      </c>
      <c r="F656" s="29">
        <v>0.88</v>
      </c>
      <c r="G656">
        <f t="shared" si="10"/>
        <v>-5.551732784983137E-2</v>
      </c>
      <c r="J656">
        <v>2017</v>
      </c>
    </row>
    <row r="657" spans="2:10" hidden="1">
      <c r="B657" s="19">
        <v>218</v>
      </c>
      <c r="C657" s="19" t="s">
        <v>9</v>
      </c>
      <c r="D657" s="19" t="s">
        <v>14</v>
      </c>
      <c r="E657" s="19" t="s">
        <v>13</v>
      </c>
      <c r="F657" s="30">
        <v>0.56999999999999995</v>
      </c>
      <c r="G657">
        <f t="shared" si="10"/>
        <v>-0.24412514432750865</v>
      </c>
      <c r="J657">
        <v>2017</v>
      </c>
    </row>
    <row r="658" spans="2:10" hidden="1">
      <c r="B658" s="19">
        <v>218</v>
      </c>
      <c r="C658" s="19" t="s">
        <v>9</v>
      </c>
      <c r="D658" s="19" t="s">
        <v>14</v>
      </c>
      <c r="E658" s="19" t="s">
        <v>13</v>
      </c>
      <c r="F658" s="2">
        <v>0.35</v>
      </c>
      <c r="G658">
        <f t="shared" si="10"/>
        <v>-0.45593195564972439</v>
      </c>
      <c r="J658">
        <v>2017</v>
      </c>
    </row>
    <row r="659" spans="2:10" hidden="1">
      <c r="B659" s="19">
        <v>218</v>
      </c>
      <c r="C659" s="19" t="s">
        <v>9</v>
      </c>
      <c r="D659" s="19" t="s">
        <v>14</v>
      </c>
      <c r="E659" s="19" t="s">
        <v>13</v>
      </c>
      <c r="F659" s="2">
        <v>0.14000000000000001</v>
      </c>
      <c r="G659">
        <f t="shared" si="10"/>
        <v>-0.85387196432176193</v>
      </c>
      <c r="J659">
        <v>2017</v>
      </c>
    </row>
    <row r="660" spans="2:10" hidden="1">
      <c r="B660" s="19">
        <v>218</v>
      </c>
      <c r="C660" s="19" t="s">
        <v>9</v>
      </c>
      <c r="D660" s="19" t="s">
        <v>14</v>
      </c>
      <c r="E660" s="19" t="s">
        <v>13</v>
      </c>
      <c r="F660" s="2">
        <v>0.66</v>
      </c>
      <c r="G660">
        <f t="shared" si="10"/>
        <v>-0.18045606445813131</v>
      </c>
      <c r="J660">
        <v>2017</v>
      </c>
    </row>
    <row r="661" spans="2:10" hidden="1">
      <c r="B661" s="19">
        <v>218</v>
      </c>
      <c r="C661" s="19" t="s">
        <v>9</v>
      </c>
      <c r="D661" s="19" t="s">
        <v>14</v>
      </c>
      <c r="E661" s="19" t="s">
        <v>13</v>
      </c>
      <c r="F661" s="2">
        <v>0.36</v>
      </c>
      <c r="G661">
        <f t="shared" si="10"/>
        <v>-0.44369749923271273</v>
      </c>
      <c r="J661">
        <v>2017</v>
      </c>
    </row>
    <row r="662" spans="2:10" hidden="1">
      <c r="B662" s="19">
        <v>218</v>
      </c>
      <c r="C662" s="19" t="s">
        <v>9</v>
      </c>
      <c r="D662" s="19" t="s">
        <v>14</v>
      </c>
      <c r="E662" s="19" t="s">
        <v>13</v>
      </c>
      <c r="F662" s="2">
        <v>0.16</v>
      </c>
      <c r="G662">
        <f t="shared" si="10"/>
        <v>-0.79588001734407521</v>
      </c>
      <c r="J662">
        <v>2017</v>
      </c>
    </row>
    <row r="663" spans="2:10" hidden="1">
      <c r="B663" s="19">
        <v>218</v>
      </c>
      <c r="C663" s="19" t="s">
        <v>9</v>
      </c>
      <c r="D663" s="19" t="s">
        <v>14</v>
      </c>
      <c r="E663" s="19" t="s">
        <v>13</v>
      </c>
      <c r="F663" s="2">
        <v>0.47</v>
      </c>
      <c r="G663">
        <f t="shared" si="10"/>
        <v>-0.32790214206428259</v>
      </c>
      <c r="J663">
        <v>2017</v>
      </c>
    </row>
    <row r="664" spans="2:10" hidden="1">
      <c r="B664" s="19">
        <v>218</v>
      </c>
      <c r="C664" s="19" t="s">
        <v>9</v>
      </c>
      <c r="D664" s="19" t="s">
        <v>14</v>
      </c>
      <c r="E664" s="19" t="s">
        <v>13</v>
      </c>
      <c r="F664" s="2">
        <v>0.39</v>
      </c>
      <c r="G664">
        <f t="shared" si="10"/>
        <v>-0.40893539297350079</v>
      </c>
      <c r="J664">
        <v>2017</v>
      </c>
    </row>
    <row r="665" spans="2:10" hidden="1">
      <c r="B665" s="19">
        <v>218</v>
      </c>
      <c r="C665" s="19" t="s">
        <v>9</v>
      </c>
      <c r="D665" s="19" t="s">
        <v>14</v>
      </c>
      <c r="E665" s="19" t="s">
        <v>13</v>
      </c>
      <c r="F665" s="2">
        <v>0.28000000000000003</v>
      </c>
      <c r="G665">
        <f t="shared" si="10"/>
        <v>-0.55284196865778079</v>
      </c>
      <c r="J665">
        <v>2017</v>
      </c>
    </row>
    <row r="666" spans="2:10" hidden="1">
      <c r="B666" s="19">
        <v>218</v>
      </c>
      <c r="C666" s="19" t="s">
        <v>9</v>
      </c>
      <c r="D666" s="19" t="s">
        <v>14</v>
      </c>
      <c r="E666" s="19" t="s">
        <v>13</v>
      </c>
      <c r="F666" s="2">
        <v>0.36</v>
      </c>
      <c r="G666">
        <f t="shared" si="10"/>
        <v>-0.44369749923271273</v>
      </c>
      <c r="J666">
        <v>2017</v>
      </c>
    </row>
    <row r="667" spans="2:10" hidden="1">
      <c r="B667" s="19">
        <v>218</v>
      </c>
      <c r="C667" s="19" t="s">
        <v>9</v>
      </c>
      <c r="D667" s="19" t="s">
        <v>14</v>
      </c>
      <c r="E667" s="19" t="s">
        <v>13</v>
      </c>
      <c r="F667" s="2">
        <v>0.14000000000000001</v>
      </c>
      <c r="G667">
        <f t="shared" si="10"/>
        <v>-0.85387196432176193</v>
      </c>
      <c r="J667">
        <v>2017</v>
      </c>
    </row>
    <row r="668" spans="2:10" hidden="1">
      <c r="B668" s="19">
        <v>218</v>
      </c>
      <c r="C668" s="19" t="s">
        <v>9</v>
      </c>
      <c r="D668" s="19" t="s">
        <v>14</v>
      </c>
      <c r="E668" s="19" t="s">
        <v>13</v>
      </c>
      <c r="F668" s="2">
        <v>0.6</v>
      </c>
      <c r="G668">
        <f t="shared" si="10"/>
        <v>-0.22184874961635639</v>
      </c>
      <c r="J668">
        <v>2017</v>
      </c>
    </row>
    <row r="669" spans="2:10" hidden="1">
      <c r="B669" s="19">
        <v>218</v>
      </c>
      <c r="C669" s="19" t="s">
        <v>9</v>
      </c>
      <c r="D669" s="19" t="s">
        <v>14</v>
      </c>
      <c r="E669" s="19" t="s">
        <v>13</v>
      </c>
      <c r="F669" s="2">
        <v>0.23</v>
      </c>
      <c r="G669">
        <f t="shared" si="10"/>
        <v>-0.63827216398240705</v>
      </c>
      <c r="J669">
        <v>2017</v>
      </c>
    </row>
    <row r="670" spans="2:10" hidden="1">
      <c r="B670" s="19">
        <v>218</v>
      </c>
      <c r="C670" s="19" t="s">
        <v>9</v>
      </c>
      <c r="D670" s="19" t="s">
        <v>14</v>
      </c>
      <c r="E670" s="19" t="s">
        <v>13</v>
      </c>
      <c r="F670" s="2">
        <v>0.56000000000000005</v>
      </c>
      <c r="G670">
        <f t="shared" si="10"/>
        <v>-0.25181197299379954</v>
      </c>
      <c r="J670">
        <v>2017</v>
      </c>
    </row>
    <row r="671" spans="2:10" hidden="1">
      <c r="B671" s="19">
        <v>218</v>
      </c>
      <c r="C671" s="19" t="s">
        <v>9</v>
      </c>
      <c r="D671" s="19" t="s">
        <v>14</v>
      </c>
      <c r="E671" s="19" t="s">
        <v>13</v>
      </c>
      <c r="F671" s="2">
        <v>0.28000000000000003</v>
      </c>
      <c r="G671">
        <f t="shared" si="10"/>
        <v>-0.55284196865778079</v>
      </c>
      <c r="J671">
        <v>2017</v>
      </c>
    </row>
    <row r="672" spans="2:10" hidden="1">
      <c r="B672" s="19">
        <v>218</v>
      </c>
      <c r="C672" s="19" t="s">
        <v>9</v>
      </c>
      <c r="D672" s="19" t="s">
        <v>14</v>
      </c>
      <c r="E672" s="19" t="s">
        <v>13</v>
      </c>
      <c r="F672" s="2">
        <v>0.17</v>
      </c>
      <c r="G672">
        <f t="shared" si="10"/>
        <v>-0.769551078621726</v>
      </c>
      <c r="J672">
        <v>2017</v>
      </c>
    </row>
    <row r="673" spans="2:10" hidden="1">
      <c r="B673" s="19">
        <v>218</v>
      </c>
      <c r="C673" s="19" t="s">
        <v>9</v>
      </c>
      <c r="D673" s="19" t="s">
        <v>14</v>
      </c>
      <c r="E673" s="19" t="s">
        <v>13</v>
      </c>
      <c r="F673" s="2">
        <v>0.31</v>
      </c>
      <c r="G673">
        <f t="shared" si="10"/>
        <v>-0.50863830616572736</v>
      </c>
      <c r="J673">
        <v>2017</v>
      </c>
    </row>
    <row r="674" spans="2:10" hidden="1">
      <c r="B674" s="19">
        <v>218</v>
      </c>
      <c r="C674" s="19" t="s">
        <v>9</v>
      </c>
      <c r="D674" s="19" t="s">
        <v>14</v>
      </c>
      <c r="E674" s="19" t="s">
        <v>13</v>
      </c>
      <c r="F674" s="2">
        <v>0.13</v>
      </c>
      <c r="G674">
        <f t="shared" si="10"/>
        <v>-0.88605664769316317</v>
      </c>
      <c r="J674">
        <v>2017</v>
      </c>
    </row>
    <row r="675" spans="2:10" hidden="1">
      <c r="B675" s="19">
        <v>218</v>
      </c>
      <c r="C675" s="19" t="s">
        <v>9</v>
      </c>
      <c r="D675" s="19" t="s">
        <v>14</v>
      </c>
      <c r="E675" s="19" t="s">
        <v>13</v>
      </c>
      <c r="F675" s="2">
        <v>0.67</v>
      </c>
      <c r="G675">
        <f t="shared" si="10"/>
        <v>-0.17392519729917355</v>
      </c>
      <c r="J675">
        <v>2017</v>
      </c>
    </row>
    <row r="676" spans="2:10" hidden="1">
      <c r="B676" s="19">
        <v>218</v>
      </c>
      <c r="C676" s="19" t="s">
        <v>9</v>
      </c>
      <c r="D676" s="19" t="s">
        <v>14</v>
      </c>
      <c r="E676" s="19" t="s">
        <v>13</v>
      </c>
      <c r="F676" s="2">
        <v>0.43</v>
      </c>
      <c r="G676">
        <f t="shared" si="10"/>
        <v>-0.36653154442041347</v>
      </c>
      <c r="J676">
        <v>2017</v>
      </c>
    </row>
    <row r="677" spans="2:10" hidden="1">
      <c r="B677" s="19">
        <v>218</v>
      </c>
      <c r="C677" s="19" t="s">
        <v>9</v>
      </c>
      <c r="D677" s="19" t="s">
        <v>14</v>
      </c>
      <c r="E677" s="19" t="s">
        <v>13</v>
      </c>
      <c r="F677" s="2">
        <v>0.4</v>
      </c>
      <c r="G677">
        <f t="shared" si="10"/>
        <v>-0.3979400086720376</v>
      </c>
      <c r="J677">
        <v>2017</v>
      </c>
    </row>
    <row r="678" spans="2:10" hidden="1">
      <c r="B678" s="19">
        <v>218</v>
      </c>
      <c r="C678" s="19" t="s">
        <v>9</v>
      </c>
      <c r="D678" s="19" t="s">
        <v>14</v>
      </c>
      <c r="E678" s="19" t="s">
        <v>13</v>
      </c>
      <c r="F678" s="2">
        <v>0.45</v>
      </c>
      <c r="G678">
        <f t="shared" si="10"/>
        <v>-0.34678748622465633</v>
      </c>
      <c r="J678">
        <v>2017</v>
      </c>
    </row>
    <row r="679" spans="2:10" hidden="1">
      <c r="B679" s="19">
        <v>218</v>
      </c>
      <c r="C679" s="19" t="s">
        <v>9</v>
      </c>
      <c r="D679" s="19" t="s">
        <v>14</v>
      </c>
      <c r="E679" s="19" t="s">
        <v>13</v>
      </c>
      <c r="F679" s="2">
        <v>1.72</v>
      </c>
      <c r="G679">
        <f t="shared" si="10"/>
        <v>0.2355284469075489</v>
      </c>
      <c r="J679">
        <v>2017</v>
      </c>
    </row>
    <row r="680" spans="2:10" hidden="1">
      <c r="B680" s="19">
        <v>218</v>
      </c>
      <c r="C680" s="19" t="s">
        <v>9</v>
      </c>
      <c r="D680" s="19" t="s">
        <v>14</v>
      </c>
      <c r="E680" s="19" t="s">
        <v>13</v>
      </c>
      <c r="F680" s="2">
        <v>0.15</v>
      </c>
      <c r="G680">
        <f t="shared" si="10"/>
        <v>-0.82390874094431876</v>
      </c>
      <c r="J680">
        <v>2017</v>
      </c>
    </row>
    <row r="681" spans="2:10" hidden="1">
      <c r="B681" s="19">
        <v>218</v>
      </c>
      <c r="C681" s="19" t="s">
        <v>9</v>
      </c>
      <c r="D681" s="19" t="s">
        <v>14</v>
      </c>
      <c r="E681" s="19" t="s">
        <v>13</v>
      </c>
      <c r="F681" s="2">
        <v>0.21</v>
      </c>
      <c r="G681">
        <f t="shared" si="10"/>
        <v>-0.6777807052660807</v>
      </c>
      <c r="J681">
        <v>2017</v>
      </c>
    </row>
    <row r="682" spans="2:10" hidden="1">
      <c r="B682" s="19">
        <v>218</v>
      </c>
      <c r="C682" s="19" t="s">
        <v>9</v>
      </c>
      <c r="D682" s="19" t="s">
        <v>14</v>
      </c>
      <c r="E682" s="19" t="s">
        <v>13</v>
      </c>
      <c r="F682" s="2">
        <v>0.12</v>
      </c>
      <c r="G682">
        <f t="shared" si="10"/>
        <v>-0.92081875395237522</v>
      </c>
      <c r="J682">
        <v>2017</v>
      </c>
    </row>
    <row r="683" spans="2:10" hidden="1">
      <c r="B683" s="19">
        <v>218</v>
      </c>
      <c r="C683" s="19" t="s">
        <v>9</v>
      </c>
      <c r="D683" s="19" t="s">
        <v>14</v>
      </c>
      <c r="E683" s="19" t="s">
        <v>13</v>
      </c>
      <c r="F683" s="2">
        <v>0.63</v>
      </c>
      <c r="G683">
        <f t="shared" si="10"/>
        <v>-0.20065945054641829</v>
      </c>
      <c r="J683">
        <v>2017</v>
      </c>
    </row>
    <row r="684" spans="2:10" hidden="1">
      <c r="B684" s="19">
        <v>218</v>
      </c>
      <c r="C684" s="19" t="s">
        <v>9</v>
      </c>
      <c r="D684" s="19" t="s">
        <v>14</v>
      </c>
      <c r="E684" s="19" t="s">
        <v>13</v>
      </c>
      <c r="F684" s="2">
        <v>0.27</v>
      </c>
      <c r="G684">
        <f t="shared" si="10"/>
        <v>-0.56863623584101264</v>
      </c>
      <c r="J684">
        <v>2017</v>
      </c>
    </row>
    <row r="685" spans="2:10" hidden="1">
      <c r="B685" s="19">
        <v>218</v>
      </c>
      <c r="C685" s="19" t="s">
        <v>9</v>
      </c>
      <c r="D685" s="19" t="s">
        <v>14</v>
      </c>
      <c r="E685" s="19" t="s">
        <v>13</v>
      </c>
      <c r="F685" s="2">
        <v>0.63</v>
      </c>
      <c r="G685">
        <f t="shared" si="10"/>
        <v>-0.20065945054641829</v>
      </c>
      <c r="J685">
        <v>2017</v>
      </c>
    </row>
    <row r="686" spans="2:10" hidden="1">
      <c r="B686" s="19">
        <v>218</v>
      </c>
      <c r="C686" s="19" t="s">
        <v>9</v>
      </c>
      <c r="D686" s="19" t="s">
        <v>14</v>
      </c>
      <c r="E686" s="19" t="s">
        <v>13</v>
      </c>
      <c r="F686" s="2">
        <v>0.57999999999999996</v>
      </c>
      <c r="G686">
        <f t="shared" si="10"/>
        <v>-0.23657200643706275</v>
      </c>
      <c r="J686">
        <v>2017</v>
      </c>
    </row>
    <row r="687" spans="2:10" hidden="1">
      <c r="B687" s="19">
        <v>218</v>
      </c>
      <c r="C687" s="19" t="s">
        <v>9</v>
      </c>
      <c r="D687" s="19" t="s">
        <v>14</v>
      </c>
      <c r="E687" s="19" t="s">
        <v>13</v>
      </c>
      <c r="F687" s="2">
        <v>0.13</v>
      </c>
      <c r="G687">
        <f t="shared" si="10"/>
        <v>-0.88605664769316317</v>
      </c>
      <c r="J687">
        <v>2017</v>
      </c>
    </row>
    <row r="688" spans="2:10" hidden="1">
      <c r="B688" s="19">
        <v>218</v>
      </c>
      <c r="C688" s="19" t="s">
        <v>9</v>
      </c>
      <c r="D688" s="19" t="s">
        <v>14</v>
      </c>
      <c r="E688" s="19" t="s">
        <v>13</v>
      </c>
      <c r="F688" s="2">
        <v>0.56999999999999995</v>
      </c>
      <c r="G688">
        <f t="shared" si="10"/>
        <v>-0.24412514432750865</v>
      </c>
      <c r="J688">
        <v>2017</v>
      </c>
    </row>
    <row r="689" spans="2:10" hidden="1">
      <c r="B689" s="19">
        <v>218</v>
      </c>
      <c r="C689" s="19" t="s">
        <v>9</v>
      </c>
      <c r="D689" s="19" t="s">
        <v>14</v>
      </c>
      <c r="E689" s="19" t="s">
        <v>13</v>
      </c>
      <c r="F689" s="2">
        <v>1.41</v>
      </c>
      <c r="G689">
        <f t="shared" si="10"/>
        <v>0.14921911265537988</v>
      </c>
      <c r="J689">
        <v>2017</v>
      </c>
    </row>
    <row r="690" spans="2:10" hidden="1">
      <c r="B690" s="19">
        <v>218</v>
      </c>
      <c r="C690" s="19" t="s">
        <v>9</v>
      </c>
      <c r="D690" s="19" t="s">
        <v>14</v>
      </c>
      <c r="E690" s="19" t="s">
        <v>13</v>
      </c>
      <c r="F690" s="2">
        <v>1.39</v>
      </c>
      <c r="G690">
        <f t="shared" si="10"/>
        <v>0.14301480025409505</v>
      </c>
      <c r="J690">
        <v>2017</v>
      </c>
    </row>
    <row r="691" spans="2:10" hidden="1">
      <c r="B691" s="19">
        <v>218</v>
      </c>
      <c r="C691" s="19" t="s">
        <v>9</v>
      </c>
      <c r="D691" s="19" t="s">
        <v>14</v>
      </c>
      <c r="E691" s="19" t="s">
        <v>13</v>
      </c>
      <c r="F691" s="2">
        <v>0.83</v>
      </c>
      <c r="G691">
        <f t="shared" si="10"/>
        <v>-8.092190762392612E-2</v>
      </c>
      <c r="J691">
        <v>2017</v>
      </c>
    </row>
    <row r="692" spans="2:10" hidden="1">
      <c r="B692" s="19">
        <v>218</v>
      </c>
      <c r="C692" s="19" t="s">
        <v>9</v>
      </c>
      <c r="D692" s="19" t="s">
        <v>14</v>
      </c>
      <c r="E692" s="19" t="s">
        <v>13</v>
      </c>
      <c r="F692" s="2">
        <v>1.91</v>
      </c>
      <c r="G692">
        <f t="shared" si="10"/>
        <v>0.28103336724772754</v>
      </c>
      <c r="J692">
        <v>2017</v>
      </c>
    </row>
    <row r="693" spans="2:10" hidden="1">
      <c r="B693" s="19">
        <v>218</v>
      </c>
      <c r="C693" s="19" t="s">
        <v>9</v>
      </c>
      <c r="D693" s="19" t="s">
        <v>14</v>
      </c>
      <c r="E693" s="19" t="s">
        <v>13</v>
      </c>
      <c r="F693" s="2">
        <v>1.47</v>
      </c>
      <c r="G693">
        <f t="shared" si="10"/>
        <v>0.16731733474817609</v>
      </c>
      <c r="J693">
        <v>2017</v>
      </c>
    </row>
    <row r="694" spans="2:10" ht="15" hidden="1" thickBot="1">
      <c r="B694" s="19">
        <v>218</v>
      </c>
      <c r="C694" s="19" t="s">
        <v>9</v>
      </c>
      <c r="D694" s="19" t="s">
        <v>14</v>
      </c>
      <c r="E694" s="19" t="s">
        <v>51</v>
      </c>
      <c r="F694" s="29">
        <v>4.58</v>
      </c>
      <c r="G694">
        <f t="shared" si="10"/>
        <v>0.66086547800386919</v>
      </c>
      <c r="J694">
        <v>2017</v>
      </c>
    </row>
    <row r="695" spans="2:10" hidden="1">
      <c r="B695" s="19">
        <v>218</v>
      </c>
      <c r="C695" s="19" t="s">
        <v>9</v>
      </c>
      <c r="D695" s="19" t="s">
        <v>14</v>
      </c>
      <c r="E695" s="19" t="s">
        <v>51</v>
      </c>
      <c r="F695" s="30">
        <v>0.99</v>
      </c>
      <c r="G695">
        <f t="shared" si="10"/>
        <v>-4.3648054024500883E-3</v>
      </c>
      <c r="J695">
        <v>2017</v>
      </c>
    </row>
    <row r="696" spans="2:10" hidden="1">
      <c r="B696" s="19">
        <v>218</v>
      </c>
      <c r="C696" s="19" t="s">
        <v>9</v>
      </c>
      <c r="D696" s="19" t="s">
        <v>14</v>
      </c>
      <c r="E696" s="19" t="s">
        <v>51</v>
      </c>
      <c r="F696" s="2">
        <v>0.68</v>
      </c>
      <c r="G696">
        <f t="shared" si="10"/>
        <v>-0.16749108729376366</v>
      </c>
      <c r="J696">
        <v>2017</v>
      </c>
    </row>
    <row r="697" spans="2:10" hidden="1">
      <c r="B697" s="19">
        <v>218</v>
      </c>
      <c r="C697" s="19" t="s">
        <v>9</v>
      </c>
      <c r="D697" s="19" t="s">
        <v>14</v>
      </c>
      <c r="E697" s="19" t="s">
        <v>51</v>
      </c>
      <c r="F697" s="2">
        <v>5.0999999999999996</v>
      </c>
      <c r="G697">
        <f t="shared" si="10"/>
        <v>0.70757017609793638</v>
      </c>
      <c r="J697">
        <v>2017</v>
      </c>
    </row>
    <row r="698" spans="2:10" hidden="1">
      <c r="B698" s="19">
        <v>218</v>
      </c>
      <c r="C698" s="19" t="s">
        <v>9</v>
      </c>
      <c r="D698" s="19" t="s">
        <v>14</v>
      </c>
      <c r="E698" s="19" t="s">
        <v>51</v>
      </c>
      <c r="F698" s="2">
        <v>2.75</v>
      </c>
      <c r="G698">
        <f t="shared" si="10"/>
        <v>0.43933269383026263</v>
      </c>
      <c r="J698">
        <v>2017</v>
      </c>
    </row>
    <row r="699" spans="2:10" hidden="1">
      <c r="B699" s="19">
        <v>218</v>
      </c>
      <c r="C699" s="19" t="s">
        <v>9</v>
      </c>
      <c r="D699" s="19" t="s">
        <v>14</v>
      </c>
      <c r="E699" s="19" t="s">
        <v>51</v>
      </c>
      <c r="F699" s="2">
        <v>2.2599999999999998</v>
      </c>
      <c r="G699">
        <f t="shared" si="10"/>
        <v>0.35410843914740087</v>
      </c>
      <c r="J699">
        <v>2017</v>
      </c>
    </row>
    <row r="700" spans="2:10" hidden="1">
      <c r="B700" s="19">
        <v>218</v>
      </c>
      <c r="C700" s="19" t="s">
        <v>9</v>
      </c>
      <c r="D700" s="19" t="s">
        <v>14</v>
      </c>
      <c r="E700" s="19" t="s">
        <v>51</v>
      </c>
      <c r="F700" s="2">
        <v>17.18</v>
      </c>
      <c r="G700">
        <f t="shared" si="10"/>
        <v>1.2350231594952235</v>
      </c>
      <c r="J700">
        <v>2017</v>
      </c>
    </row>
    <row r="701" spans="2:10" hidden="1">
      <c r="B701" s="19">
        <v>218</v>
      </c>
      <c r="C701" s="19" t="s">
        <v>9</v>
      </c>
      <c r="D701" s="19" t="s">
        <v>14</v>
      </c>
      <c r="E701" s="19" t="s">
        <v>51</v>
      </c>
      <c r="F701" s="2">
        <v>3.24</v>
      </c>
      <c r="G701">
        <f t="shared" si="10"/>
        <v>0.51054501020661214</v>
      </c>
      <c r="J701">
        <v>2017</v>
      </c>
    </row>
    <row r="702" spans="2:10" hidden="1">
      <c r="B702" s="19">
        <v>218</v>
      </c>
      <c r="C702" s="19" t="s">
        <v>9</v>
      </c>
      <c r="D702" s="19" t="s">
        <v>14</v>
      </c>
      <c r="E702" s="19" t="s">
        <v>51</v>
      </c>
      <c r="F702" s="2">
        <v>1.96</v>
      </c>
      <c r="G702">
        <f t="shared" ref="G702:G765" si="11">LOG(F702)</f>
        <v>0.29225607135647602</v>
      </c>
      <c r="J702">
        <v>2017</v>
      </c>
    </row>
    <row r="703" spans="2:10" hidden="1">
      <c r="B703" s="19">
        <v>218</v>
      </c>
      <c r="C703" s="19" t="s">
        <v>9</v>
      </c>
      <c r="D703" s="19" t="s">
        <v>14</v>
      </c>
      <c r="E703" s="19" t="s">
        <v>51</v>
      </c>
      <c r="F703" s="2">
        <v>7.16</v>
      </c>
      <c r="G703">
        <f t="shared" si="11"/>
        <v>0.8549130223078556</v>
      </c>
      <c r="J703">
        <v>2017</v>
      </c>
    </row>
    <row r="704" spans="2:10" hidden="1">
      <c r="B704" s="19">
        <v>218</v>
      </c>
      <c r="C704" s="19" t="s">
        <v>9</v>
      </c>
      <c r="D704" s="19" t="s">
        <v>14</v>
      </c>
      <c r="E704" s="19" t="s">
        <v>51</v>
      </c>
      <c r="F704" s="2">
        <v>0.9</v>
      </c>
      <c r="G704">
        <f t="shared" si="11"/>
        <v>-4.5757490560675115E-2</v>
      </c>
      <c r="J704">
        <v>2017</v>
      </c>
    </row>
    <row r="705" spans="2:10" hidden="1">
      <c r="B705" s="19">
        <v>218</v>
      </c>
      <c r="C705" s="19" t="s">
        <v>9</v>
      </c>
      <c r="D705" s="19" t="s">
        <v>14</v>
      </c>
      <c r="E705" s="19" t="s">
        <v>51</v>
      </c>
      <c r="F705" s="2">
        <v>8.9499999999999993</v>
      </c>
      <c r="G705">
        <f t="shared" si="11"/>
        <v>0.95182303531591195</v>
      </c>
      <c r="J705">
        <v>2017</v>
      </c>
    </row>
    <row r="706" spans="2:10" hidden="1">
      <c r="B706" s="19">
        <v>218</v>
      </c>
      <c r="C706" s="19" t="s">
        <v>9</v>
      </c>
      <c r="D706" s="19" t="s">
        <v>14</v>
      </c>
      <c r="E706" s="19" t="s">
        <v>51</v>
      </c>
      <c r="F706" s="2">
        <v>4.4800000000000004</v>
      </c>
      <c r="G706">
        <f t="shared" si="11"/>
        <v>0.651278013998144</v>
      </c>
      <c r="J706">
        <v>2017</v>
      </c>
    </row>
    <row r="707" spans="2:10" hidden="1">
      <c r="B707" s="19">
        <v>218</v>
      </c>
      <c r="C707" s="19" t="s">
        <v>9</v>
      </c>
      <c r="D707" s="19" t="s">
        <v>14</v>
      </c>
      <c r="E707" s="19" t="s">
        <v>51</v>
      </c>
      <c r="F707" s="2">
        <v>0.43</v>
      </c>
      <c r="G707">
        <f t="shared" si="11"/>
        <v>-0.36653154442041347</v>
      </c>
      <c r="J707">
        <v>2017</v>
      </c>
    </row>
    <row r="708" spans="2:10" hidden="1">
      <c r="B708" s="19">
        <v>218</v>
      </c>
      <c r="C708" s="19" t="s">
        <v>9</v>
      </c>
      <c r="D708" s="19" t="s">
        <v>14</v>
      </c>
      <c r="E708" s="19" t="s">
        <v>51</v>
      </c>
      <c r="F708" s="2">
        <v>7.88</v>
      </c>
      <c r="G708">
        <f t="shared" si="11"/>
        <v>0.8965262174895553</v>
      </c>
      <c r="J708">
        <v>2017</v>
      </c>
    </row>
    <row r="709" spans="2:10" hidden="1">
      <c r="B709" s="19">
        <v>218</v>
      </c>
      <c r="C709" s="19" t="s">
        <v>9</v>
      </c>
      <c r="D709" s="19" t="s">
        <v>14</v>
      </c>
      <c r="E709" s="19" t="s">
        <v>51</v>
      </c>
      <c r="F709" s="2">
        <v>0.42</v>
      </c>
      <c r="G709">
        <f t="shared" si="11"/>
        <v>-0.37675070960209955</v>
      </c>
      <c r="J709">
        <v>2017</v>
      </c>
    </row>
    <row r="710" spans="2:10" hidden="1">
      <c r="B710" s="19">
        <v>218</v>
      </c>
      <c r="C710" s="19" t="s">
        <v>9</v>
      </c>
      <c r="D710" s="19" t="s">
        <v>14</v>
      </c>
      <c r="E710" s="19" t="s">
        <v>51</v>
      </c>
      <c r="F710" s="2">
        <v>6.13</v>
      </c>
      <c r="G710">
        <f t="shared" si="11"/>
        <v>0.78746047451841505</v>
      </c>
      <c r="J710">
        <v>2017</v>
      </c>
    </row>
    <row r="711" spans="2:10" hidden="1">
      <c r="B711" s="19">
        <v>218</v>
      </c>
      <c r="C711" s="19" t="s">
        <v>9</v>
      </c>
      <c r="D711" s="19" t="s">
        <v>14</v>
      </c>
      <c r="E711" s="19" t="s">
        <v>51</v>
      </c>
      <c r="F711" s="2">
        <v>0.25</v>
      </c>
      <c r="G711">
        <f t="shared" si="11"/>
        <v>-0.6020599913279624</v>
      </c>
      <c r="J711">
        <v>2017</v>
      </c>
    </row>
    <row r="712" spans="2:10" hidden="1">
      <c r="B712" s="19">
        <v>218</v>
      </c>
      <c r="C712" s="19" t="s">
        <v>9</v>
      </c>
      <c r="D712" s="19" t="s">
        <v>14</v>
      </c>
      <c r="E712" s="19" t="s">
        <v>51</v>
      </c>
      <c r="F712" s="2">
        <v>23.01</v>
      </c>
      <c r="G712">
        <f t="shared" si="11"/>
        <v>1.3619166186686433</v>
      </c>
      <c r="J712">
        <v>2017</v>
      </c>
    </row>
    <row r="713" spans="2:10" hidden="1">
      <c r="B713" s="19">
        <v>218</v>
      </c>
      <c r="C713" s="19" t="s">
        <v>9</v>
      </c>
      <c r="D713" s="19" t="s">
        <v>14</v>
      </c>
      <c r="E713" s="19" t="s">
        <v>51</v>
      </c>
      <c r="F713" s="2">
        <v>6.63</v>
      </c>
      <c r="G713">
        <f t="shared" si="11"/>
        <v>0.8215135284047731</v>
      </c>
      <c r="J713">
        <v>2017</v>
      </c>
    </row>
    <row r="714" spans="2:10" hidden="1">
      <c r="B714" s="19">
        <v>218</v>
      </c>
      <c r="C714" s="19" t="s">
        <v>9</v>
      </c>
      <c r="D714" s="19" t="s">
        <v>14</v>
      </c>
      <c r="E714" s="19" t="s">
        <v>51</v>
      </c>
      <c r="F714" s="2">
        <v>3.51</v>
      </c>
      <c r="G714">
        <f t="shared" si="11"/>
        <v>0.54530711646582408</v>
      </c>
      <c r="J714">
        <v>2017</v>
      </c>
    </row>
    <row r="715" spans="2:10" hidden="1">
      <c r="B715" s="19">
        <v>218</v>
      </c>
      <c r="C715" s="19" t="s">
        <v>9</v>
      </c>
      <c r="D715" s="19" t="s">
        <v>14</v>
      </c>
      <c r="E715" s="19" t="s">
        <v>51</v>
      </c>
      <c r="F715" s="2">
        <v>9.27</v>
      </c>
      <c r="G715">
        <f t="shared" si="11"/>
        <v>0.96707973414449711</v>
      </c>
      <c r="J715">
        <v>2017</v>
      </c>
    </row>
    <row r="716" spans="2:10" hidden="1">
      <c r="B716" s="19">
        <v>218</v>
      </c>
      <c r="C716" s="19" t="s">
        <v>9</v>
      </c>
      <c r="D716" s="19" t="s">
        <v>14</v>
      </c>
      <c r="E716" s="19" t="s">
        <v>51</v>
      </c>
      <c r="F716" s="2">
        <v>0.46</v>
      </c>
      <c r="G716">
        <f t="shared" si="11"/>
        <v>-0.33724216831842591</v>
      </c>
      <c r="J716">
        <v>2017</v>
      </c>
    </row>
    <row r="717" spans="2:10" hidden="1">
      <c r="B717" s="19">
        <v>218</v>
      </c>
      <c r="C717" s="19" t="s">
        <v>9</v>
      </c>
      <c r="D717" s="19" t="s">
        <v>14</v>
      </c>
      <c r="E717" s="19" t="s">
        <v>51</v>
      </c>
      <c r="F717" s="2">
        <v>10.66</v>
      </c>
      <c r="G717">
        <f t="shared" si="11"/>
        <v>1.0277572046905534</v>
      </c>
      <c r="J717">
        <v>2017</v>
      </c>
    </row>
    <row r="718" spans="2:10" hidden="1">
      <c r="B718" s="19">
        <v>218</v>
      </c>
      <c r="C718" s="19" t="s">
        <v>9</v>
      </c>
      <c r="D718" s="19" t="s">
        <v>14</v>
      </c>
      <c r="E718" s="19" t="s">
        <v>51</v>
      </c>
      <c r="F718" s="2">
        <v>5.69</v>
      </c>
      <c r="G718">
        <f t="shared" si="11"/>
        <v>0.75511226639507123</v>
      </c>
      <c r="J718">
        <v>2017</v>
      </c>
    </row>
    <row r="719" spans="2:10" hidden="1">
      <c r="B719" s="19">
        <v>218</v>
      </c>
      <c r="C719" s="19" t="s">
        <v>9</v>
      </c>
      <c r="D719" s="19" t="s">
        <v>14</v>
      </c>
      <c r="E719" s="19" t="s">
        <v>51</v>
      </c>
      <c r="F719" s="2">
        <v>2.36</v>
      </c>
      <c r="G719">
        <f t="shared" si="11"/>
        <v>0.37291200297010657</v>
      </c>
      <c r="J719">
        <v>2017</v>
      </c>
    </row>
    <row r="720" spans="2:10" hidden="1">
      <c r="B720" s="19">
        <v>218</v>
      </c>
      <c r="C720" s="19" t="s">
        <v>9</v>
      </c>
      <c r="D720" s="19" t="s">
        <v>14</v>
      </c>
      <c r="E720" s="19" t="s">
        <v>51</v>
      </c>
      <c r="F720" s="2">
        <v>14</v>
      </c>
      <c r="G720">
        <f t="shared" si="11"/>
        <v>1.146128035678238</v>
      </c>
      <c r="J720">
        <v>2017</v>
      </c>
    </row>
    <row r="721" spans="1:10" hidden="1">
      <c r="B721" s="19">
        <v>218</v>
      </c>
      <c r="C721" s="19" t="s">
        <v>9</v>
      </c>
      <c r="D721" s="19" t="s">
        <v>14</v>
      </c>
      <c r="E721" s="19" t="s">
        <v>51</v>
      </c>
      <c r="F721" s="2">
        <v>2.77</v>
      </c>
      <c r="G721">
        <f t="shared" si="11"/>
        <v>0.44247976906444858</v>
      </c>
      <c r="J721">
        <v>2017</v>
      </c>
    </row>
    <row r="722" spans="1:10" hidden="1">
      <c r="B722" s="19">
        <v>218</v>
      </c>
      <c r="C722" s="19" t="s">
        <v>9</v>
      </c>
      <c r="D722" s="19" t="s">
        <v>14</v>
      </c>
      <c r="E722" s="19" t="s">
        <v>51</v>
      </c>
      <c r="F722" s="2">
        <v>5.09</v>
      </c>
      <c r="G722">
        <f t="shared" si="11"/>
        <v>0.70671778233675875</v>
      </c>
      <c r="J722">
        <v>2017</v>
      </c>
    </row>
    <row r="723" spans="1:10" hidden="1">
      <c r="B723" s="19">
        <v>218</v>
      </c>
      <c r="C723" s="19" t="s">
        <v>9</v>
      </c>
      <c r="D723" s="19" t="s">
        <v>14</v>
      </c>
      <c r="E723" s="19" t="s">
        <v>51</v>
      </c>
      <c r="F723" s="2">
        <v>12.61</v>
      </c>
      <c r="G723">
        <f t="shared" si="11"/>
        <v>1.1007150865730817</v>
      </c>
      <c r="J723">
        <v>2017</v>
      </c>
    </row>
    <row r="724" spans="1:10" hidden="1">
      <c r="B724" s="19">
        <v>218</v>
      </c>
      <c r="C724" s="19" t="s">
        <v>9</v>
      </c>
      <c r="D724" s="19" t="s">
        <v>14</v>
      </c>
      <c r="E724" s="19" t="s">
        <v>51</v>
      </c>
      <c r="F724" s="2">
        <v>1.92</v>
      </c>
      <c r="G724">
        <f t="shared" si="11"/>
        <v>0.28330122870354957</v>
      </c>
      <c r="J724">
        <v>2017</v>
      </c>
    </row>
    <row r="725" spans="1:10" hidden="1">
      <c r="B725" s="19">
        <v>218</v>
      </c>
      <c r="C725" s="19" t="s">
        <v>9</v>
      </c>
      <c r="D725" s="19" t="s">
        <v>14</v>
      </c>
      <c r="E725" s="19" t="s">
        <v>51</v>
      </c>
      <c r="F725" s="2">
        <v>2.82</v>
      </c>
      <c r="G725">
        <f t="shared" si="11"/>
        <v>0.45024910831936105</v>
      </c>
      <c r="J725">
        <v>2017</v>
      </c>
    </row>
    <row r="726" spans="1:10" hidden="1">
      <c r="B726" s="19">
        <v>218</v>
      </c>
      <c r="C726" s="19" t="s">
        <v>9</v>
      </c>
      <c r="D726" s="19" t="s">
        <v>14</v>
      </c>
      <c r="E726" s="19" t="s">
        <v>51</v>
      </c>
      <c r="F726" s="2">
        <v>3.29</v>
      </c>
      <c r="G726">
        <f t="shared" si="11"/>
        <v>0.51719589794997434</v>
      </c>
      <c r="J726">
        <v>2017</v>
      </c>
    </row>
    <row r="727" spans="1:10" hidden="1">
      <c r="B727" s="19">
        <v>218</v>
      </c>
      <c r="C727" s="19" t="s">
        <v>9</v>
      </c>
      <c r="D727" s="19" t="s">
        <v>14</v>
      </c>
      <c r="E727" s="19" t="s">
        <v>51</v>
      </c>
      <c r="F727" s="2">
        <v>5.72</v>
      </c>
      <c r="G727">
        <f t="shared" si="11"/>
        <v>0.75739602879302415</v>
      </c>
      <c r="J727">
        <v>2017</v>
      </c>
    </row>
    <row r="728" spans="1:10" hidden="1">
      <c r="B728" s="19">
        <v>218</v>
      </c>
      <c r="C728" s="19" t="s">
        <v>9</v>
      </c>
      <c r="D728" s="19" t="s">
        <v>14</v>
      </c>
      <c r="E728" s="19" t="s">
        <v>51</v>
      </c>
      <c r="F728" s="2">
        <v>2.8</v>
      </c>
      <c r="G728">
        <f t="shared" si="11"/>
        <v>0.44715803134221921</v>
      </c>
      <c r="J728">
        <v>2017</v>
      </c>
    </row>
    <row r="729" spans="1:10" hidden="1">
      <c r="B729" s="19">
        <v>218</v>
      </c>
      <c r="C729" s="19" t="s">
        <v>9</v>
      </c>
      <c r="D729" s="19" t="s">
        <v>14</v>
      </c>
      <c r="E729" s="19" t="s">
        <v>51</v>
      </c>
      <c r="F729" s="2">
        <v>5.18</v>
      </c>
      <c r="G729">
        <f t="shared" si="11"/>
        <v>0.71432975974523305</v>
      </c>
      <c r="J729">
        <v>2017</v>
      </c>
    </row>
    <row r="730" spans="1:10" hidden="1">
      <c r="B730" s="19">
        <v>218</v>
      </c>
      <c r="C730" s="19" t="s">
        <v>9</v>
      </c>
      <c r="D730" s="19" t="s">
        <v>14</v>
      </c>
      <c r="E730" s="19" t="s">
        <v>51</v>
      </c>
      <c r="F730" s="2">
        <v>1.9</v>
      </c>
      <c r="G730">
        <f t="shared" si="11"/>
        <v>0.27875360095282892</v>
      </c>
      <c r="J730">
        <v>2017</v>
      </c>
    </row>
    <row r="731" spans="1:10" hidden="1">
      <c r="B731" s="19">
        <v>218</v>
      </c>
      <c r="C731" s="19" t="s">
        <v>9</v>
      </c>
      <c r="D731" s="19" t="s">
        <v>14</v>
      </c>
      <c r="E731" s="19" t="s">
        <v>51</v>
      </c>
      <c r="F731" s="2">
        <v>1.59</v>
      </c>
      <c r="G731">
        <f t="shared" si="11"/>
        <v>0.20139712432045151</v>
      </c>
      <c r="J731">
        <v>2017</v>
      </c>
    </row>
    <row r="732" spans="1:10" hidden="1">
      <c r="B732" s="19">
        <v>218</v>
      </c>
      <c r="C732" s="19" t="s">
        <v>9</v>
      </c>
      <c r="D732" s="19" t="s">
        <v>14</v>
      </c>
      <c r="E732" s="19" t="s">
        <v>51</v>
      </c>
      <c r="F732" s="2">
        <v>6.67</v>
      </c>
      <c r="G732">
        <f t="shared" si="11"/>
        <v>0.82412583391654892</v>
      </c>
      <c r="J732">
        <v>2017</v>
      </c>
    </row>
    <row r="733" spans="1:10" hidden="1">
      <c r="B733" s="19">
        <v>218</v>
      </c>
      <c r="C733" s="19" t="s">
        <v>9</v>
      </c>
      <c r="D733" s="19" t="s">
        <v>14</v>
      </c>
      <c r="E733" s="19" t="s">
        <v>51</v>
      </c>
      <c r="F733" s="2">
        <v>9.1</v>
      </c>
      <c r="G733">
        <f t="shared" si="11"/>
        <v>0.95904139232109353</v>
      </c>
      <c r="J733">
        <v>2017</v>
      </c>
    </row>
    <row r="734" spans="1:10" hidden="1">
      <c r="B734" s="19">
        <v>218</v>
      </c>
      <c r="C734" s="19" t="s">
        <v>9</v>
      </c>
      <c r="D734" s="19" t="s">
        <v>14</v>
      </c>
      <c r="E734" s="19" t="s">
        <v>51</v>
      </c>
      <c r="F734" s="2">
        <v>7.91</v>
      </c>
      <c r="G734">
        <f t="shared" si="11"/>
        <v>0.89817648349767654</v>
      </c>
      <c r="J734">
        <v>2017</v>
      </c>
    </row>
    <row r="735" spans="1:10" ht="15.75" hidden="1">
      <c r="A735">
        <v>157</v>
      </c>
      <c r="B735" s="19">
        <v>157</v>
      </c>
      <c r="C735" s="7" t="s">
        <v>175</v>
      </c>
      <c r="D735" s="19" t="s">
        <v>20</v>
      </c>
      <c r="E735" s="31" t="s">
        <v>0</v>
      </c>
      <c r="F735" s="32">
        <v>517.84</v>
      </c>
      <c r="G735">
        <f t="shared" si="11"/>
        <v>2.7141955940098739</v>
      </c>
      <c r="J735">
        <v>2014</v>
      </c>
    </row>
    <row r="736" spans="1:10" ht="15.75" hidden="1">
      <c r="B736" s="19">
        <v>157</v>
      </c>
      <c r="C736" s="7" t="s">
        <v>176</v>
      </c>
      <c r="D736" s="19" t="s">
        <v>18</v>
      </c>
      <c r="E736" s="31" t="s">
        <v>50</v>
      </c>
      <c r="F736" s="32">
        <v>2.6</v>
      </c>
      <c r="G736">
        <f t="shared" si="11"/>
        <v>0.41497334797081797</v>
      </c>
      <c r="J736">
        <v>2014</v>
      </c>
    </row>
    <row r="737" spans="2:10" ht="15.75" hidden="1">
      <c r="B737" s="19">
        <v>157</v>
      </c>
      <c r="C737" s="7" t="s">
        <v>177</v>
      </c>
      <c r="D737" s="19" t="s">
        <v>18</v>
      </c>
      <c r="E737" s="31" t="s">
        <v>50</v>
      </c>
      <c r="F737" s="32">
        <v>2.42</v>
      </c>
      <c r="G737">
        <f t="shared" si="11"/>
        <v>0.38381536598043126</v>
      </c>
      <c r="J737">
        <v>2014</v>
      </c>
    </row>
    <row r="738" spans="2:10" ht="60" hidden="1">
      <c r="B738" s="19">
        <v>157</v>
      </c>
      <c r="C738" s="7" t="s">
        <v>178</v>
      </c>
      <c r="D738" s="19" t="s">
        <v>21</v>
      </c>
      <c r="E738" s="31" t="s">
        <v>50</v>
      </c>
      <c r="F738" s="32">
        <v>0.78</v>
      </c>
      <c r="G738">
        <f t="shared" si="11"/>
        <v>-0.10790539730951958</v>
      </c>
      <c r="J738">
        <v>2014</v>
      </c>
    </row>
    <row r="739" spans="2:10" ht="15.75" hidden="1">
      <c r="B739" s="19">
        <v>157</v>
      </c>
      <c r="C739" s="7" t="s">
        <v>151</v>
      </c>
      <c r="D739" s="19" t="s">
        <v>22</v>
      </c>
      <c r="E739" s="31" t="s">
        <v>0</v>
      </c>
      <c r="F739" s="32">
        <v>222.85</v>
      </c>
      <c r="G739">
        <f t="shared" si="11"/>
        <v>2.3480126384221953</v>
      </c>
      <c r="J739">
        <v>2014</v>
      </c>
    </row>
    <row r="740" spans="2:10" ht="15.75" hidden="1">
      <c r="B740" s="19">
        <v>157</v>
      </c>
      <c r="C740" s="7" t="s">
        <v>179</v>
      </c>
      <c r="D740" s="19" t="s">
        <v>20</v>
      </c>
      <c r="E740" s="31" t="s">
        <v>46</v>
      </c>
      <c r="F740" s="32">
        <v>0.06</v>
      </c>
      <c r="G740">
        <f t="shared" si="11"/>
        <v>-1.2218487496163564</v>
      </c>
      <c r="J740">
        <v>2014</v>
      </c>
    </row>
    <row r="741" spans="2:10" ht="15.75" hidden="1">
      <c r="B741" s="19">
        <v>157</v>
      </c>
      <c r="C741" s="7" t="s">
        <v>180</v>
      </c>
      <c r="D741" s="19" t="s">
        <v>20</v>
      </c>
      <c r="E741" s="31" t="s">
        <v>46</v>
      </c>
      <c r="F741" s="32">
        <v>0.09</v>
      </c>
      <c r="G741">
        <f t="shared" si="11"/>
        <v>-1.0457574905606752</v>
      </c>
      <c r="J741">
        <v>2014</v>
      </c>
    </row>
    <row r="742" spans="2:10" ht="16.5" hidden="1" thickBot="1">
      <c r="B742" s="19">
        <v>157</v>
      </c>
      <c r="C742" s="34" t="s">
        <v>175</v>
      </c>
      <c r="D742" s="19" t="s">
        <v>20</v>
      </c>
      <c r="E742" s="31" t="s">
        <v>46</v>
      </c>
      <c r="F742" s="35">
        <v>7.0000000000000007E-2</v>
      </c>
      <c r="G742">
        <f t="shared" si="11"/>
        <v>-1.1549019599857431</v>
      </c>
      <c r="J742">
        <v>2014</v>
      </c>
    </row>
    <row r="743" spans="2:10" ht="15.75" hidden="1">
      <c r="B743" s="19">
        <v>157</v>
      </c>
      <c r="C743" s="7" t="s">
        <v>176</v>
      </c>
      <c r="D743" s="19" t="s">
        <v>18</v>
      </c>
      <c r="E743" s="31" t="s">
        <v>4</v>
      </c>
      <c r="F743" s="32">
        <v>0.49</v>
      </c>
      <c r="G743">
        <f t="shared" si="11"/>
        <v>-0.30980391997148632</v>
      </c>
      <c r="J743">
        <v>2014</v>
      </c>
    </row>
    <row r="744" spans="2:10" ht="15.75" hidden="1">
      <c r="B744" s="19">
        <v>157</v>
      </c>
      <c r="C744" s="7" t="s">
        <v>177</v>
      </c>
      <c r="D744" s="19" t="s">
        <v>18</v>
      </c>
      <c r="E744" s="31" t="s">
        <v>4</v>
      </c>
      <c r="F744" s="32">
        <v>0.06</v>
      </c>
      <c r="G744">
        <f t="shared" si="11"/>
        <v>-1.2218487496163564</v>
      </c>
      <c r="J744">
        <v>2014</v>
      </c>
    </row>
    <row r="745" spans="2:10" ht="15.75" hidden="1">
      <c r="B745" s="19">
        <v>157</v>
      </c>
      <c r="C745" s="7" t="s">
        <v>179</v>
      </c>
      <c r="D745" s="19" t="s">
        <v>20</v>
      </c>
      <c r="E745" s="31" t="s">
        <v>55</v>
      </c>
      <c r="F745" s="32">
        <v>0.09</v>
      </c>
      <c r="G745">
        <f t="shared" si="11"/>
        <v>-1.0457574905606752</v>
      </c>
      <c r="J745">
        <v>2014</v>
      </c>
    </row>
    <row r="746" spans="2:10" ht="15.75" hidden="1">
      <c r="B746" s="19">
        <v>157</v>
      </c>
      <c r="C746" s="7" t="s">
        <v>180</v>
      </c>
      <c r="D746" s="19" t="s">
        <v>20</v>
      </c>
      <c r="E746" s="31" t="s">
        <v>55</v>
      </c>
      <c r="F746" s="32">
        <v>0.08</v>
      </c>
      <c r="G746">
        <f t="shared" si="11"/>
        <v>-1.0969100130080565</v>
      </c>
      <c r="J746">
        <v>2014</v>
      </c>
    </row>
    <row r="747" spans="2:10" ht="15.75" hidden="1">
      <c r="B747" s="19">
        <v>157</v>
      </c>
      <c r="C747" s="7" t="s">
        <v>175</v>
      </c>
      <c r="D747" s="19" t="s">
        <v>20</v>
      </c>
      <c r="E747" s="31" t="s">
        <v>55</v>
      </c>
      <c r="F747" s="32">
        <v>0.26</v>
      </c>
      <c r="G747">
        <f t="shared" si="11"/>
        <v>-0.58502665202918203</v>
      </c>
      <c r="J747">
        <v>2014</v>
      </c>
    </row>
    <row r="748" spans="2:10" ht="15.75" hidden="1">
      <c r="B748" s="19">
        <v>157</v>
      </c>
      <c r="C748" s="7" t="s">
        <v>176</v>
      </c>
      <c r="D748" s="19" t="s">
        <v>18</v>
      </c>
      <c r="E748" s="31" t="s">
        <v>55</v>
      </c>
      <c r="F748" s="32">
        <v>7.0000000000000007E-2</v>
      </c>
      <c r="G748">
        <f t="shared" si="11"/>
        <v>-1.1549019599857431</v>
      </c>
      <c r="J748">
        <v>2014</v>
      </c>
    </row>
    <row r="749" spans="2:10" ht="15.75" hidden="1">
      <c r="B749" s="19">
        <v>157</v>
      </c>
      <c r="C749" s="7" t="s">
        <v>175</v>
      </c>
      <c r="D749" s="19" t="s">
        <v>20</v>
      </c>
      <c r="E749" s="36" t="s">
        <v>62</v>
      </c>
      <c r="F749" s="22">
        <v>0.1</v>
      </c>
      <c r="G749">
        <f t="shared" si="11"/>
        <v>-1</v>
      </c>
      <c r="J749">
        <v>2014</v>
      </c>
    </row>
    <row r="750" spans="2:10" ht="60" hidden="1">
      <c r="B750" s="19">
        <v>157</v>
      </c>
      <c r="C750" s="7" t="s">
        <v>178</v>
      </c>
      <c r="D750" s="19" t="s">
        <v>21</v>
      </c>
      <c r="E750" s="31" t="s">
        <v>62</v>
      </c>
      <c r="F750" s="3">
        <v>0.13</v>
      </c>
      <c r="G750">
        <f t="shared" si="11"/>
        <v>-0.88605664769316317</v>
      </c>
      <c r="J750">
        <v>2014</v>
      </c>
    </row>
    <row r="751" spans="2:10" ht="15.75" hidden="1">
      <c r="B751" s="19">
        <v>157</v>
      </c>
      <c r="C751" s="7" t="s">
        <v>179</v>
      </c>
      <c r="D751" s="19" t="s">
        <v>20</v>
      </c>
      <c r="E751" s="31" t="s">
        <v>47</v>
      </c>
      <c r="F751" s="32">
        <v>45.71</v>
      </c>
      <c r="G751">
        <f t="shared" si="11"/>
        <v>1.6600112212893308</v>
      </c>
      <c r="J751">
        <v>2014</v>
      </c>
    </row>
    <row r="752" spans="2:10" ht="15.75" hidden="1">
      <c r="B752" s="19">
        <v>157</v>
      </c>
      <c r="C752" s="7" t="s">
        <v>180</v>
      </c>
      <c r="D752" s="19" t="s">
        <v>20</v>
      </c>
      <c r="E752" s="31" t="s">
        <v>47</v>
      </c>
      <c r="F752" s="32">
        <v>6.45</v>
      </c>
      <c r="G752">
        <f t="shared" si="11"/>
        <v>0.80955971463526777</v>
      </c>
      <c r="J752">
        <v>2014</v>
      </c>
    </row>
    <row r="753" spans="2:10" ht="15.75" hidden="1">
      <c r="B753" s="19">
        <v>157</v>
      </c>
      <c r="C753" s="7" t="s">
        <v>175</v>
      </c>
      <c r="D753" s="19" t="s">
        <v>20</v>
      </c>
      <c r="E753" s="31" t="s">
        <v>47</v>
      </c>
      <c r="F753" s="32">
        <v>21.61</v>
      </c>
      <c r="G753">
        <f t="shared" si="11"/>
        <v>1.3346547668832414</v>
      </c>
      <c r="J753">
        <v>2014</v>
      </c>
    </row>
    <row r="754" spans="2:10" ht="15.75" hidden="1">
      <c r="B754" s="19">
        <v>157</v>
      </c>
      <c r="C754" s="7" t="s">
        <v>176</v>
      </c>
      <c r="D754" s="19" t="s">
        <v>18</v>
      </c>
      <c r="E754" s="31" t="s">
        <v>63</v>
      </c>
      <c r="F754" s="32">
        <v>0.53</v>
      </c>
      <c r="G754">
        <f t="shared" si="11"/>
        <v>-0.27572413039921095</v>
      </c>
      <c r="J754">
        <v>2014</v>
      </c>
    </row>
    <row r="755" spans="2:10" ht="15.75" hidden="1">
      <c r="B755" s="19">
        <v>157</v>
      </c>
      <c r="C755" s="7" t="s">
        <v>177</v>
      </c>
      <c r="D755" s="19" t="s">
        <v>18</v>
      </c>
      <c r="E755" s="31" t="s">
        <v>63</v>
      </c>
      <c r="F755" s="32">
        <v>0.16</v>
      </c>
      <c r="G755">
        <f t="shared" si="11"/>
        <v>-0.79588001734407521</v>
      </c>
      <c r="J755">
        <v>2014</v>
      </c>
    </row>
    <row r="756" spans="2:10" ht="60" hidden="1">
      <c r="B756" s="19">
        <v>157</v>
      </c>
      <c r="C756" s="7" t="s">
        <v>178</v>
      </c>
      <c r="D756" s="19" t="s">
        <v>21</v>
      </c>
      <c r="E756" s="31" t="s">
        <v>47</v>
      </c>
      <c r="F756" s="32">
        <v>3.1</v>
      </c>
      <c r="G756">
        <f t="shared" si="11"/>
        <v>0.49136169383427269</v>
      </c>
      <c r="J756">
        <v>2014</v>
      </c>
    </row>
    <row r="757" spans="2:10" ht="60" hidden="1">
      <c r="B757" s="19">
        <v>157</v>
      </c>
      <c r="C757" s="7" t="s">
        <v>178</v>
      </c>
      <c r="D757" s="19" t="s">
        <v>21</v>
      </c>
      <c r="E757" s="31" t="s">
        <v>63</v>
      </c>
      <c r="F757" s="32">
        <v>0.11</v>
      </c>
      <c r="G757">
        <f t="shared" si="11"/>
        <v>-0.95860731484177497</v>
      </c>
      <c r="J757">
        <v>2014</v>
      </c>
    </row>
    <row r="758" spans="2:10" ht="15.75" hidden="1">
      <c r="B758" s="19">
        <v>157</v>
      </c>
      <c r="C758" s="7" t="s">
        <v>151</v>
      </c>
      <c r="D758" s="19" t="s">
        <v>22</v>
      </c>
      <c r="E758" s="31" t="s">
        <v>63</v>
      </c>
      <c r="F758" s="32">
        <v>10</v>
      </c>
      <c r="G758">
        <f t="shared" si="11"/>
        <v>1</v>
      </c>
      <c r="J758">
        <v>2014</v>
      </c>
    </row>
    <row r="759" spans="2:10" ht="15.75" hidden="1">
      <c r="B759" s="19">
        <v>157</v>
      </c>
      <c r="C759" s="7" t="s">
        <v>179</v>
      </c>
      <c r="D759" s="19" t="s">
        <v>20</v>
      </c>
      <c r="E759" s="31" t="s">
        <v>52</v>
      </c>
      <c r="F759" s="32">
        <v>20.9</v>
      </c>
      <c r="G759">
        <f t="shared" si="11"/>
        <v>1.320146286111054</v>
      </c>
      <c r="J759">
        <v>2014</v>
      </c>
    </row>
    <row r="760" spans="2:10" ht="15.75" hidden="1">
      <c r="B760" s="19">
        <v>157</v>
      </c>
      <c r="C760" s="7" t="s">
        <v>180</v>
      </c>
      <c r="D760" s="19" t="s">
        <v>20</v>
      </c>
      <c r="E760" s="31" t="s">
        <v>52</v>
      </c>
      <c r="F760" s="32">
        <v>7.46</v>
      </c>
      <c r="G760">
        <f t="shared" si="11"/>
        <v>0.87273882747266884</v>
      </c>
      <c r="J760">
        <v>2014</v>
      </c>
    </row>
    <row r="761" spans="2:10" ht="15.75" hidden="1">
      <c r="B761" s="19">
        <v>157</v>
      </c>
      <c r="C761" s="7" t="s">
        <v>175</v>
      </c>
      <c r="D761" s="19" t="s">
        <v>20</v>
      </c>
      <c r="E761" s="31" t="s">
        <v>52</v>
      </c>
      <c r="F761" s="32">
        <v>18.350000000000001</v>
      </c>
      <c r="G761">
        <f t="shared" si="11"/>
        <v>1.2636360685881083</v>
      </c>
      <c r="J761">
        <v>2014</v>
      </c>
    </row>
    <row r="762" spans="2:10" ht="15.75" hidden="1">
      <c r="B762" s="19">
        <v>157</v>
      </c>
      <c r="C762" s="7" t="s">
        <v>176</v>
      </c>
      <c r="D762" s="19" t="s">
        <v>18</v>
      </c>
      <c r="E762" s="31" t="s">
        <v>52</v>
      </c>
      <c r="F762" s="32">
        <v>0.5</v>
      </c>
      <c r="G762">
        <f t="shared" si="11"/>
        <v>-0.3010299956639812</v>
      </c>
      <c r="J762">
        <v>2014</v>
      </c>
    </row>
    <row r="763" spans="2:10" ht="15.75" hidden="1">
      <c r="B763" s="19">
        <v>157</v>
      </c>
      <c r="C763" s="7" t="s">
        <v>177</v>
      </c>
      <c r="D763" s="19" t="s">
        <v>18</v>
      </c>
      <c r="E763" s="31" t="s">
        <v>52</v>
      </c>
      <c r="F763" s="32">
        <v>0.18</v>
      </c>
      <c r="G763">
        <f t="shared" si="11"/>
        <v>-0.74472749489669399</v>
      </c>
      <c r="J763">
        <v>2014</v>
      </c>
    </row>
    <row r="764" spans="2:10" ht="60" hidden="1">
      <c r="B764" s="19">
        <v>157</v>
      </c>
      <c r="C764" s="7" t="s">
        <v>178</v>
      </c>
      <c r="D764" s="19" t="s">
        <v>21</v>
      </c>
      <c r="E764" s="31" t="s">
        <v>52</v>
      </c>
      <c r="F764" s="32">
        <v>1.28</v>
      </c>
      <c r="G764">
        <f t="shared" si="11"/>
        <v>0.10720996964786837</v>
      </c>
      <c r="J764">
        <v>2014</v>
      </c>
    </row>
    <row r="765" spans="2:10" ht="60.75" hidden="1" thickBot="1">
      <c r="B765" s="19">
        <v>157</v>
      </c>
      <c r="C765" s="34" t="s">
        <v>178</v>
      </c>
      <c r="D765" s="19" t="s">
        <v>21</v>
      </c>
      <c r="E765" s="31" t="s">
        <v>52</v>
      </c>
      <c r="F765" s="32">
        <v>0.22</v>
      </c>
      <c r="G765">
        <f t="shared" si="11"/>
        <v>-0.65757731917779372</v>
      </c>
      <c r="J765">
        <v>2014</v>
      </c>
    </row>
    <row r="766" spans="2:10" ht="15.75" hidden="1">
      <c r="B766" s="19">
        <v>157</v>
      </c>
      <c r="C766" s="7" t="s">
        <v>151</v>
      </c>
      <c r="D766" s="19" t="s">
        <v>22</v>
      </c>
      <c r="E766" s="31" t="s">
        <v>1</v>
      </c>
      <c r="F766" s="32">
        <v>5.53</v>
      </c>
      <c r="G766">
        <f t="shared" ref="G766:G829" si="12">LOG(F766)</f>
        <v>0.74272513130469831</v>
      </c>
      <c r="J766">
        <v>2014</v>
      </c>
    </row>
    <row r="767" spans="2:10" ht="15.75" hidden="1">
      <c r="B767" s="19">
        <v>157</v>
      </c>
      <c r="C767" s="7" t="s">
        <v>151</v>
      </c>
      <c r="D767" s="19" t="s">
        <v>22</v>
      </c>
      <c r="E767" s="31" t="s">
        <v>1</v>
      </c>
      <c r="F767" s="32">
        <v>45.02</v>
      </c>
      <c r="G767">
        <f t="shared" si="12"/>
        <v>1.6534054906645013</v>
      </c>
      <c r="J767">
        <v>2014</v>
      </c>
    </row>
    <row r="768" spans="2:10" ht="15.75" hidden="1">
      <c r="B768" s="19">
        <v>157</v>
      </c>
      <c r="C768" s="7" t="s">
        <v>180</v>
      </c>
      <c r="D768" s="19" t="s">
        <v>20</v>
      </c>
      <c r="E768" s="31" t="s">
        <v>10</v>
      </c>
      <c r="F768" s="32">
        <v>0.05</v>
      </c>
      <c r="G768">
        <f t="shared" si="12"/>
        <v>-1.3010299956639813</v>
      </c>
      <c r="J768">
        <v>2014</v>
      </c>
    </row>
    <row r="769" spans="2:10" ht="15.75" hidden="1">
      <c r="B769" s="19">
        <v>157</v>
      </c>
      <c r="C769" s="7" t="s">
        <v>175</v>
      </c>
      <c r="D769" s="19" t="s">
        <v>20</v>
      </c>
      <c r="E769" s="31" t="s">
        <v>10</v>
      </c>
      <c r="F769" s="32">
        <v>0.09</v>
      </c>
      <c r="G769">
        <f t="shared" si="12"/>
        <v>-1.0457574905606752</v>
      </c>
      <c r="J769">
        <v>2014</v>
      </c>
    </row>
    <row r="770" spans="2:10" ht="15.75" hidden="1">
      <c r="B770" s="19">
        <v>157</v>
      </c>
      <c r="C770" s="7" t="s">
        <v>177</v>
      </c>
      <c r="D770" s="19" t="s">
        <v>18</v>
      </c>
      <c r="E770" s="31" t="s">
        <v>5</v>
      </c>
      <c r="F770" s="32">
        <v>0.05</v>
      </c>
      <c r="G770">
        <f t="shared" si="12"/>
        <v>-1.3010299956639813</v>
      </c>
      <c r="J770">
        <v>2014</v>
      </c>
    </row>
    <row r="771" spans="2:10" ht="15.75">
      <c r="B771" s="19">
        <v>157</v>
      </c>
      <c r="C771" s="7" t="s">
        <v>179</v>
      </c>
      <c r="D771" s="19" t="s">
        <v>20</v>
      </c>
      <c r="E771" s="31" t="s">
        <v>11</v>
      </c>
      <c r="F771" s="32">
        <v>7.0000000000000007E-2</v>
      </c>
      <c r="G771">
        <f t="shared" si="12"/>
        <v>-1.1549019599857431</v>
      </c>
      <c r="J771">
        <v>2014</v>
      </c>
    </row>
    <row r="772" spans="2:10" ht="15.75">
      <c r="B772" s="19">
        <v>157</v>
      </c>
      <c r="C772" s="7" t="s">
        <v>180</v>
      </c>
      <c r="D772" s="19" t="s">
        <v>20</v>
      </c>
      <c r="E772" s="31" t="s">
        <v>11</v>
      </c>
      <c r="F772" s="32">
        <v>0.05</v>
      </c>
      <c r="G772">
        <f t="shared" si="12"/>
        <v>-1.3010299956639813</v>
      </c>
      <c r="J772">
        <v>2014</v>
      </c>
    </row>
    <row r="773" spans="2:10" ht="15.75">
      <c r="B773" s="19">
        <v>157</v>
      </c>
      <c r="C773" s="7" t="s">
        <v>175</v>
      </c>
      <c r="D773" s="19" t="s">
        <v>20</v>
      </c>
      <c r="E773" s="31" t="s">
        <v>11</v>
      </c>
      <c r="F773" s="32">
        <v>0.36</v>
      </c>
      <c r="G773">
        <f t="shared" si="12"/>
        <v>-0.44369749923271273</v>
      </c>
      <c r="J773">
        <v>2014</v>
      </c>
    </row>
    <row r="774" spans="2:10" ht="60">
      <c r="B774" s="19">
        <v>157</v>
      </c>
      <c r="C774" s="7" t="s">
        <v>178</v>
      </c>
      <c r="D774" s="19" t="s">
        <v>21</v>
      </c>
      <c r="E774" s="31" t="s">
        <v>11</v>
      </c>
      <c r="F774" s="32">
        <v>0.06</v>
      </c>
      <c r="G774">
        <f t="shared" si="12"/>
        <v>-1.2218487496163564</v>
      </c>
      <c r="J774">
        <v>2014</v>
      </c>
    </row>
    <row r="775" spans="2:10" ht="15.75" hidden="1">
      <c r="B775" s="19">
        <v>157</v>
      </c>
      <c r="C775" s="7" t="s">
        <v>179</v>
      </c>
      <c r="D775" s="19" t="s">
        <v>20</v>
      </c>
      <c r="E775" s="31" t="s">
        <v>12</v>
      </c>
      <c r="F775" s="32">
        <v>95.34</v>
      </c>
      <c r="G775">
        <f t="shared" si="12"/>
        <v>1.9792751475910233</v>
      </c>
      <c r="J775">
        <v>2014</v>
      </c>
    </row>
    <row r="776" spans="2:10" ht="15.75" hidden="1">
      <c r="B776" s="19">
        <v>157</v>
      </c>
      <c r="C776" s="7" t="s">
        <v>180</v>
      </c>
      <c r="D776" s="19" t="s">
        <v>20</v>
      </c>
      <c r="E776" s="31" t="s">
        <v>12</v>
      </c>
      <c r="F776" s="32">
        <v>51.64</v>
      </c>
      <c r="G776">
        <f t="shared" si="12"/>
        <v>1.7129862335943826</v>
      </c>
      <c r="J776">
        <v>2014</v>
      </c>
    </row>
    <row r="777" spans="2:10" ht="15.75" hidden="1">
      <c r="B777" s="19">
        <v>157</v>
      </c>
      <c r="C777" s="7" t="s">
        <v>175</v>
      </c>
      <c r="D777" s="19" t="s">
        <v>20</v>
      </c>
      <c r="E777" s="31" t="s">
        <v>12</v>
      </c>
      <c r="F777" s="32">
        <v>218.15</v>
      </c>
      <c r="G777">
        <f t="shared" si="12"/>
        <v>2.3387552173228388</v>
      </c>
      <c r="J777">
        <v>2014</v>
      </c>
    </row>
    <row r="778" spans="2:10" ht="15.75" hidden="1">
      <c r="B778" s="19">
        <v>157</v>
      </c>
      <c r="C778" s="7" t="s">
        <v>176</v>
      </c>
      <c r="D778" s="19" t="s">
        <v>18</v>
      </c>
      <c r="E778" s="31" t="s">
        <v>2</v>
      </c>
      <c r="F778" s="32">
        <v>1.36</v>
      </c>
      <c r="G778">
        <f t="shared" si="12"/>
        <v>0.13353890837021754</v>
      </c>
      <c r="J778">
        <v>2014</v>
      </c>
    </row>
    <row r="779" spans="2:10" ht="15.75" hidden="1">
      <c r="B779" s="19">
        <v>157</v>
      </c>
      <c r="C779" s="7" t="s">
        <v>177</v>
      </c>
      <c r="D779" s="19" t="s">
        <v>18</v>
      </c>
      <c r="E779" s="31" t="s">
        <v>2</v>
      </c>
      <c r="F779" s="32">
        <v>0.89</v>
      </c>
      <c r="G779">
        <f t="shared" si="12"/>
        <v>-5.0609993355087209E-2</v>
      </c>
      <c r="J779">
        <v>2014</v>
      </c>
    </row>
    <row r="780" spans="2:10" ht="60" hidden="1">
      <c r="B780" s="19">
        <v>157</v>
      </c>
      <c r="C780" s="7" t="s">
        <v>178</v>
      </c>
      <c r="D780" s="19" t="s">
        <v>21</v>
      </c>
      <c r="E780" s="31" t="s">
        <v>12</v>
      </c>
      <c r="F780" s="32">
        <v>16.97</v>
      </c>
      <c r="G780">
        <f t="shared" si="12"/>
        <v>1.2296818423176759</v>
      </c>
      <c r="J780">
        <v>2014</v>
      </c>
    </row>
    <row r="781" spans="2:10" ht="60" hidden="1">
      <c r="B781" s="19">
        <v>157</v>
      </c>
      <c r="C781" s="7" t="s">
        <v>178</v>
      </c>
      <c r="D781" s="19" t="s">
        <v>21</v>
      </c>
      <c r="E781" s="31" t="s">
        <v>2</v>
      </c>
      <c r="F781" s="32">
        <v>1.54</v>
      </c>
      <c r="G781">
        <f t="shared" si="12"/>
        <v>0.18752072083646307</v>
      </c>
      <c r="J781">
        <v>2014</v>
      </c>
    </row>
    <row r="782" spans="2:10" ht="15.75" hidden="1">
      <c r="B782" s="19">
        <v>157</v>
      </c>
      <c r="C782" s="7" t="s">
        <v>179</v>
      </c>
      <c r="D782" s="19" t="s">
        <v>20</v>
      </c>
      <c r="E782" s="31" t="s">
        <v>13</v>
      </c>
      <c r="F782" s="32">
        <v>0.06</v>
      </c>
      <c r="G782">
        <f t="shared" si="12"/>
        <v>-1.2218487496163564</v>
      </c>
      <c r="J782">
        <v>2014</v>
      </c>
    </row>
    <row r="783" spans="2:10" ht="15.75" hidden="1">
      <c r="B783" s="19">
        <v>157</v>
      </c>
      <c r="C783" s="7" t="s">
        <v>180</v>
      </c>
      <c r="D783" s="19" t="s">
        <v>20</v>
      </c>
      <c r="E783" s="31" t="s">
        <v>13</v>
      </c>
      <c r="F783" s="32">
        <v>0.79</v>
      </c>
      <c r="G783">
        <f t="shared" si="12"/>
        <v>-0.10237290870955855</v>
      </c>
      <c r="J783">
        <v>2014</v>
      </c>
    </row>
    <row r="784" spans="2:10" ht="15.75" hidden="1">
      <c r="B784" s="19">
        <v>157</v>
      </c>
      <c r="C784" s="7" t="s">
        <v>175</v>
      </c>
      <c r="D784" s="19" t="s">
        <v>20</v>
      </c>
      <c r="E784" s="31" t="s">
        <v>13</v>
      </c>
      <c r="F784" s="32">
        <v>0.11</v>
      </c>
      <c r="G784">
        <f t="shared" si="12"/>
        <v>-0.95860731484177497</v>
      </c>
      <c r="J784">
        <v>2014</v>
      </c>
    </row>
    <row r="785" spans="2:10" ht="16.5" hidden="1" thickBot="1">
      <c r="B785" s="19">
        <v>157</v>
      </c>
      <c r="C785" s="34" t="s">
        <v>176</v>
      </c>
      <c r="D785" s="19" t="s">
        <v>18</v>
      </c>
      <c r="E785" s="31" t="s">
        <v>6</v>
      </c>
      <c r="F785" s="32">
        <v>0.19</v>
      </c>
      <c r="G785">
        <f t="shared" si="12"/>
        <v>-0.72124639904717103</v>
      </c>
      <c r="J785">
        <v>2014</v>
      </c>
    </row>
    <row r="786" spans="2:10" ht="60" hidden="1">
      <c r="B786" s="19">
        <v>157</v>
      </c>
      <c r="C786" s="7" t="s">
        <v>178</v>
      </c>
      <c r="D786" s="19" t="s">
        <v>21</v>
      </c>
      <c r="E786" s="31" t="s">
        <v>13</v>
      </c>
      <c r="F786" s="32">
        <v>0.09</v>
      </c>
      <c r="G786">
        <f t="shared" si="12"/>
        <v>-1.0457574905606752</v>
      </c>
      <c r="J786">
        <v>2014</v>
      </c>
    </row>
    <row r="787" spans="2:10" ht="15.75" hidden="1">
      <c r="B787" s="19">
        <v>157</v>
      </c>
      <c r="C787" s="7" t="s">
        <v>151</v>
      </c>
      <c r="D787" s="19" t="s">
        <v>22</v>
      </c>
      <c r="E787" s="31" t="s">
        <v>13</v>
      </c>
      <c r="F787" s="32">
        <v>0.33</v>
      </c>
      <c r="G787">
        <f t="shared" si="12"/>
        <v>-0.48148606012211248</v>
      </c>
      <c r="J787">
        <v>2014</v>
      </c>
    </row>
    <row r="788" spans="2:10" ht="15.75" hidden="1">
      <c r="B788" s="19">
        <v>157</v>
      </c>
      <c r="C788" s="7" t="s">
        <v>179</v>
      </c>
      <c r="D788" s="19" t="s">
        <v>20</v>
      </c>
      <c r="E788" s="31" t="s">
        <v>51</v>
      </c>
      <c r="F788" s="32">
        <v>37.630000000000003</v>
      </c>
      <c r="G788">
        <f t="shared" si="12"/>
        <v>1.5755342183198644</v>
      </c>
      <c r="J788">
        <v>2014</v>
      </c>
    </row>
    <row r="789" spans="2:10" ht="15.75" hidden="1">
      <c r="B789" s="19">
        <v>157</v>
      </c>
      <c r="C789" s="7" t="s">
        <v>180</v>
      </c>
      <c r="D789" s="19" t="s">
        <v>20</v>
      </c>
      <c r="E789" s="31" t="s">
        <v>51</v>
      </c>
      <c r="F789" s="32">
        <v>34.89</v>
      </c>
      <c r="G789">
        <f t="shared" si="12"/>
        <v>1.5427009694481109</v>
      </c>
      <c r="J789">
        <v>2014</v>
      </c>
    </row>
    <row r="790" spans="2:10" ht="15.75" hidden="1">
      <c r="B790" s="19">
        <v>157</v>
      </c>
      <c r="C790" s="7" t="s">
        <v>175</v>
      </c>
      <c r="D790" s="19" t="s">
        <v>20</v>
      </c>
      <c r="E790" s="31" t="s">
        <v>51</v>
      </c>
      <c r="F790" s="32">
        <v>84.86</v>
      </c>
      <c r="G790">
        <f t="shared" si="12"/>
        <v>1.928703027430597</v>
      </c>
      <c r="J790">
        <v>2014</v>
      </c>
    </row>
    <row r="791" spans="2:10" ht="15.75" hidden="1">
      <c r="B791" s="19">
        <v>157</v>
      </c>
      <c r="C791" s="7" t="s">
        <v>176</v>
      </c>
      <c r="D791" s="19" t="s">
        <v>18</v>
      </c>
      <c r="E791" s="31" t="s">
        <v>51</v>
      </c>
      <c r="F791" s="32">
        <v>0.5</v>
      </c>
      <c r="G791">
        <f t="shared" si="12"/>
        <v>-0.3010299956639812</v>
      </c>
      <c r="J791">
        <v>2014</v>
      </c>
    </row>
    <row r="792" spans="2:10" ht="15.75" hidden="1">
      <c r="B792" s="19">
        <v>157</v>
      </c>
      <c r="C792" s="7" t="s">
        <v>177</v>
      </c>
      <c r="D792" s="19" t="s">
        <v>18</v>
      </c>
      <c r="E792" s="31" t="s">
        <v>51</v>
      </c>
      <c r="F792" s="32">
        <v>0.38</v>
      </c>
      <c r="G792">
        <f t="shared" si="12"/>
        <v>-0.42021640338318983</v>
      </c>
      <c r="J792">
        <v>2014</v>
      </c>
    </row>
    <row r="793" spans="2:10" ht="60" hidden="1">
      <c r="B793" s="19">
        <v>157</v>
      </c>
      <c r="C793" s="7" t="s">
        <v>178</v>
      </c>
      <c r="D793" s="19" t="s">
        <v>21</v>
      </c>
      <c r="E793" s="31" t="s">
        <v>51</v>
      </c>
      <c r="F793" s="32">
        <v>2.67</v>
      </c>
      <c r="G793">
        <f t="shared" si="12"/>
        <v>0.42651126136457523</v>
      </c>
      <c r="J793">
        <v>2014</v>
      </c>
    </row>
    <row r="794" spans="2:10" ht="15.75" hidden="1">
      <c r="B794" s="19">
        <v>157</v>
      </c>
      <c r="C794" s="7" t="s">
        <v>151</v>
      </c>
      <c r="D794" s="19" t="s">
        <v>22</v>
      </c>
      <c r="E794" s="31" t="s">
        <v>64</v>
      </c>
      <c r="F794" s="32">
        <v>28.34</v>
      </c>
      <c r="G794">
        <f t="shared" si="12"/>
        <v>1.4523998459114416</v>
      </c>
      <c r="J794">
        <v>2014</v>
      </c>
    </row>
    <row r="795" spans="2:10" ht="15.75" hidden="1">
      <c r="B795" s="19">
        <v>157</v>
      </c>
      <c r="C795" s="7" t="s">
        <v>175</v>
      </c>
      <c r="D795" s="19" t="s">
        <v>20</v>
      </c>
      <c r="E795" s="31" t="s">
        <v>71</v>
      </c>
      <c r="F795" s="32">
        <v>0.18</v>
      </c>
      <c r="G795">
        <f t="shared" si="12"/>
        <v>-0.74472749489669399</v>
      </c>
      <c r="J795">
        <v>2014</v>
      </c>
    </row>
    <row r="796" spans="2:10" ht="30" hidden="1">
      <c r="B796" s="19">
        <v>157</v>
      </c>
      <c r="C796" s="7" t="s">
        <v>181</v>
      </c>
      <c r="D796" s="19" t="s">
        <v>26</v>
      </c>
      <c r="E796" s="9" t="s">
        <v>0</v>
      </c>
      <c r="F796" s="32">
        <v>1158.27</v>
      </c>
      <c r="G796">
        <f t="shared" si="12"/>
        <v>3.0638098079597147</v>
      </c>
      <c r="J796">
        <v>2014</v>
      </c>
    </row>
    <row r="797" spans="2:10" ht="30" hidden="1">
      <c r="B797" s="19">
        <v>157</v>
      </c>
      <c r="C797" s="7" t="s">
        <v>182</v>
      </c>
      <c r="D797" s="19" t="s">
        <v>26</v>
      </c>
      <c r="E797" s="9" t="s">
        <v>0</v>
      </c>
      <c r="F797" s="32">
        <v>665.05</v>
      </c>
      <c r="G797">
        <f t="shared" si="12"/>
        <v>2.8228542977960265</v>
      </c>
      <c r="J797">
        <v>2014</v>
      </c>
    </row>
    <row r="798" spans="2:10" ht="15.75" hidden="1">
      <c r="B798" s="19">
        <v>157</v>
      </c>
      <c r="C798" s="7" t="s">
        <v>183</v>
      </c>
      <c r="D798" s="19" t="s">
        <v>26</v>
      </c>
      <c r="E798" s="9" t="s">
        <v>0</v>
      </c>
      <c r="F798" s="32">
        <v>2365.1799999999998</v>
      </c>
      <c r="G798">
        <f t="shared" si="12"/>
        <v>3.3738641979414932</v>
      </c>
      <c r="J798">
        <v>2014</v>
      </c>
    </row>
    <row r="799" spans="2:10" ht="30" hidden="1">
      <c r="B799" s="19">
        <v>157</v>
      </c>
      <c r="C799" s="7" t="s">
        <v>181</v>
      </c>
      <c r="D799" s="19" t="s">
        <v>26</v>
      </c>
      <c r="E799" s="9" t="s">
        <v>0</v>
      </c>
      <c r="F799" s="32">
        <v>1158.27</v>
      </c>
      <c r="G799">
        <f t="shared" si="12"/>
        <v>3.0638098079597147</v>
      </c>
      <c r="J799">
        <v>2014</v>
      </c>
    </row>
    <row r="800" spans="2:10" ht="30" hidden="1">
      <c r="B800" s="19">
        <v>157</v>
      </c>
      <c r="C800" s="7" t="s">
        <v>182</v>
      </c>
      <c r="D800" s="19" t="s">
        <v>26</v>
      </c>
      <c r="E800" s="9" t="s">
        <v>0</v>
      </c>
      <c r="F800" s="32">
        <v>665.05</v>
      </c>
      <c r="G800">
        <f t="shared" si="12"/>
        <v>2.8228542977960265</v>
      </c>
      <c r="J800">
        <v>2014</v>
      </c>
    </row>
    <row r="801" spans="2:10" ht="15.75" hidden="1">
      <c r="B801" s="19">
        <v>157</v>
      </c>
      <c r="C801" s="7" t="s">
        <v>183</v>
      </c>
      <c r="D801" s="19" t="s">
        <v>26</v>
      </c>
      <c r="E801" s="9" t="s">
        <v>0</v>
      </c>
      <c r="F801" s="32">
        <v>2365.1799999999998</v>
      </c>
      <c r="G801">
        <f t="shared" si="12"/>
        <v>3.3738641979414932</v>
      </c>
      <c r="J801">
        <v>2014</v>
      </c>
    </row>
    <row r="802" spans="2:10" ht="30" hidden="1">
      <c r="B802" s="19">
        <v>157</v>
      </c>
      <c r="C802" s="7" t="s">
        <v>184</v>
      </c>
      <c r="D802" s="19" t="s">
        <v>26</v>
      </c>
      <c r="E802" s="9" t="s">
        <v>0</v>
      </c>
      <c r="F802" s="32">
        <v>270.39</v>
      </c>
      <c r="G802">
        <f t="shared" si="12"/>
        <v>2.4319906257861406</v>
      </c>
      <c r="J802">
        <v>2014</v>
      </c>
    </row>
    <row r="803" spans="2:10" ht="15.75" hidden="1">
      <c r="B803" s="19">
        <v>157</v>
      </c>
      <c r="C803" s="7" t="s">
        <v>185</v>
      </c>
      <c r="D803" s="19" t="s">
        <v>26</v>
      </c>
      <c r="E803" s="9" t="s">
        <v>0</v>
      </c>
      <c r="F803" s="32">
        <v>433.2</v>
      </c>
      <c r="G803">
        <f t="shared" si="12"/>
        <v>2.6366884479532828</v>
      </c>
      <c r="J803">
        <v>2014</v>
      </c>
    </row>
    <row r="804" spans="2:10" ht="15.75" hidden="1">
      <c r="B804" s="19">
        <v>157</v>
      </c>
      <c r="C804" s="7" t="s">
        <v>185</v>
      </c>
      <c r="D804" s="19" t="s">
        <v>26</v>
      </c>
      <c r="E804" s="9" t="s">
        <v>0</v>
      </c>
      <c r="F804" s="32">
        <v>1049.6099999999999</v>
      </c>
      <c r="G804">
        <f t="shared" si="12"/>
        <v>3.0210279597260694</v>
      </c>
      <c r="J804">
        <v>2014</v>
      </c>
    </row>
    <row r="805" spans="2:10" ht="30" hidden="1">
      <c r="B805" s="19">
        <v>157</v>
      </c>
      <c r="C805" s="7" t="s">
        <v>181</v>
      </c>
      <c r="D805" s="19" t="s">
        <v>26</v>
      </c>
      <c r="E805" s="9" t="s">
        <v>50</v>
      </c>
      <c r="F805" s="32">
        <v>6.19</v>
      </c>
      <c r="G805">
        <f t="shared" si="12"/>
        <v>0.79169064902011799</v>
      </c>
      <c r="J805">
        <v>2014</v>
      </c>
    </row>
    <row r="806" spans="2:10" ht="30" hidden="1">
      <c r="B806" s="19">
        <v>157</v>
      </c>
      <c r="C806" s="7" t="s">
        <v>182</v>
      </c>
      <c r="D806" s="19" t="s">
        <v>26</v>
      </c>
      <c r="E806" s="9" t="s">
        <v>50</v>
      </c>
      <c r="F806" s="32">
        <v>3.49</v>
      </c>
      <c r="G806">
        <f t="shared" si="12"/>
        <v>0.5428254269591799</v>
      </c>
      <c r="J806">
        <v>2014</v>
      </c>
    </row>
    <row r="807" spans="2:10" ht="15.75" hidden="1">
      <c r="B807" s="19">
        <v>157</v>
      </c>
      <c r="C807" s="7" t="s">
        <v>186</v>
      </c>
      <c r="D807" s="19" t="s">
        <v>26</v>
      </c>
      <c r="E807" s="9" t="s">
        <v>50</v>
      </c>
      <c r="F807" s="32">
        <v>4.03</v>
      </c>
      <c r="G807">
        <f t="shared" si="12"/>
        <v>0.60530504614110947</v>
      </c>
      <c r="J807">
        <v>2014</v>
      </c>
    </row>
    <row r="808" spans="2:10" ht="30" hidden="1">
      <c r="B808" s="19">
        <v>157</v>
      </c>
      <c r="C808" s="7" t="s">
        <v>184</v>
      </c>
      <c r="D808" s="19" t="s">
        <v>26</v>
      </c>
      <c r="E808" s="9" t="s">
        <v>50</v>
      </c>
      <c r="F808" s="32">
        <v>2.97</v>
      </c>
      <c r="G808">
        <f t="shared" si="12"/>
        <v>0.47275644931721239</v>
      </c>
      <c r="J808">
        <v>2014</v>
      </c>
    </row>
    <row r="809" spans="2:10" ht="30" hidden="1">
      <c r="B809" s="19">
        <v>157</v>
      </c>
      <c r="C809" s="7" t="s">
        <v>182</v>
      </c>
      <c r="D809" s="19" t="s">
        <v>26</v>
      </c>
      <c r="E809" s="9" t="s">
        <v>46</v>
      </c>
      <c r="F809" s="32">
        <v>0.26</v>
      </c>
      <c r="G809">
        <f t="shared" si="12"/>
        <v>-0.58502665202918203</v>
      </c>
      <c r="J809">
        <v>2014</v>
      </c>
    </row>
    <row r="810" spans="2:10" ht="30" hidden="1">
      <c r="B810" s="19">
        <v>157</v>
      </c>
      <c r="C810" s="7" t="s">
        <v>184</v>
      </c>
      <c r="D810" s="19" t="s">
        <v>26</v>
      </c>
      <c r="E810" s="9" t="s">
        <v>46</v>
      </c>
      <c r="F810" s="32">
        <v>7.0000000000000007E-2</v>
      </c>
      <c r="G810">
        <f t="shared" si="12"/>
        <v>-1.1549019599857431</v>
      </c>
      <c r="J810">
        <v>2014</v>
      </c>
    </row>
    <row r="811" spans="2:10" ht="15.75" hidden="1">
      <c r="B811" s="19">
        <v>157</v>
      </c>
      <c r="C811" s="7" t="s">
        <v>185</v>
      </c>
      <c r="D811" s="19" t="s">
        <v>26</v>
      </c>
      <c r="E811" s="9" t="s">
        <v>46</v>
      </c>
      <c r="F811" s="32">
        <v>0.05</v>
      </c>
      <c r="G811">
        <f t="shared" si="12"/>
        <v>-1.3010299956639813</v>
      </c>
      <c r="J811">
        <v>2014</v>
      </c>
    </row>
    <row r="812" spans="2:10" ht="16.5" hidden="1" thickBot="1">
      <c r="B812" s="19">
        <v>157</v>
      </c>
      <c r="C812" s="7" t="s">
        <v>186</v>
      </c>
      <c r="D812" s="19" t="s">
        <v>26</v>
      </c>
      <c r="E812" s="9" t="s">
        <v>4</v>
      </c>
      <c r="F812" s="35">
        <v>0.08</v>
      </c>
      <c r="G812">
        <f t="shared" si="12"/>
        <v>-1.0969100130080565</v>
      </c>
      <c r="J812">
        <v>2014</v>
      </c>
    </row>
    <row r="813" spans="2:10" ht="30" hidden="1">
      <c r="B813" s="19">
        <v>157</v>
      </c>
      <c r="C813" s="7" t="s">
        <v>181</v>
      </c>
      <c r="D813" s="19" t="s">
        <v>26</v>
      </c>
      <c r="E813" s="9" t="s">
        <v>55</v>
      </c>
      <c r="F813" s="37">
        <v>0.24</v>
      </c>
      <c r="G813">
        <f t="shared" si="12"/>
        <v>-0.61978875828839397</v>
      </c>
      <c r="J813">
        <v>2014</v>
      </c>
    </row>
    <row r="814" spans="2:10" ht="30" hidden="1">
      <c r="B814" s="19">
        <v>157</v>
      </c>
      <c r="C814" s="7" t="s">
        <v>182</v>
      </c>
      <c r="D814" s="19" t="s">
        <v>26</v>
      </c>
      <c r="E814" s="9" t="s">
        <v>55</v>
      </c>
      <c r="F814" s="32">
        <v>0.47</v>
      </c>
      <c r="G814">
        <f t="shared" si="12"/>
        <v>-0.32790214206428259</v>
      </c>
      <c r="J814">
        <v>2014</v>
      </c>
    </row>
    <row r="815" spans="2:10" ht="15.75" hidden="1">
      <c r="B815" s="19">
        <v>157</v>
      </c>
      <c r="C815" s="7" t="s">
        <v>183</v>
      </c>
      <c r="D815" s="19" t="s">
        <v>26</v>
      </c>
      <c r="E815" s="9" t="s">
        <v>55</v>
      </c>
      <c r="F815" s="32">
        <v>0.21</v>
      </c>
      <c r="G815">
        <f t="shared" si="12"/>
        <v>-0.6777807052660807</v>
      </c>
      <c r="J815">
        <v>2014</v>
      </c>
    </row>
    <row r="816" spans="2:10" ht="30" hidden="1">
      <c r="B816" s="19">
        <v>157</v>
      </c>
      <c r="C816" s="7" t="s">
        <v>184</v>
      </c>
      <c r="D816" s="19" t="s">
        <v>26</v>
      </c>
      <c r="E816" s="9" t="s">
        <v>55</v>
      </c>
      <c r="F816" s="32">
        <v>0.12</v>
      </c>
      <c r="G816">
        <f t="shared" si="12"/>
        <v>-0.92081875395237522</v>
      </c>
      <c r="J816">
        <v>2014</v>
      </c>
    </row>
    <row r="817" spans="2:10" ht="15.75" hidden="1">
      <c r="B817" s="19">
        <v>157</v>
      </c>
      <c r="C817" s="7" t="s">
        <v>185</v>
      </c>
      <c r="D817" s="19" t="s">
        <v>26</v>
      </c>
      <c r="E817" s="9" t="s">
        <v>55</v>
      </c>
      <c r="F817" s="32">
        <v>0.15</v>
      </c>
      <c r="G817">
        <f t="shared" si="12"/>
        <v>-0.82390874094431876</v>
      </c>
      <c r="J817">
        <v>2014</v>
      </c>
    </row>
    <row r="818" spans="2:10" ht="30" hidden="1">
      <c r="B818" s="19">
        <v>157</v>
      </c>
      <c r="C818" s="7" t="s">
        <v>182</v>
      </c>
      <c r="D818" s="19" t="s">
        <v>26</v>
      </c>
      <c r="E818" s="9" t="s">
        <v>55</v>
      </c>
      <c r="F818" s="32">
        <v>0.09</v>
      </c>
      <c r="G818">
        <f t="shared" si="12"/>
        <v>-1.0457574905606752</v>
      </c>
      <c r="J818">
        <v>2014</v>
      </c>
    </row>
    <row r="819" spans="2:10" ht="30" hidden="1">
      <c r="B819" s="19">
        <v>157</v>
      </c>
      <c r="C819" s="7" t="s">
        <v>182</v>
      </c>
      <c r="D819" s="19" t="s">
        <v>26</v>
      </c>
      <c r="E819" s="36" t="s">
        <v>62</v>
      </c>
      <c r="F819" s="22">
        <v>0.15</v>
      </c>
      <c r="G819">
        <f t="shared" si="12"/>
        <v>-0.82390874094431876</v>
      </c>
      <c r="J819">
        <v>2014</v>
      </c>
    </row>
    <row r="820" spans="2:10" ht="30" hidden="1">
      <c r="B820" s="19">
        <v>157</v>
      </c>
      <c r="C820" s="7" t="s">
        <v>181</v>
      </c>
      <c r="D820" s="19" t="s">
        <v>26</v>
      </c>
      <c r="E820" s="9" t="s">
        <v>47</v>
      </c>
      <c r="F820" s="32">
        <v>62.37</v>
      </c>
      <c r="G820">
        <f t="shared" si="12"/>
        <v>1.7949757440511316</v>
      </c>
      <c r="J820">
        <v>2014</v>
      </c>
    </row>
    <row r="821" spans="2:10" ht="30" hidden="1">
      <c r="B821" s="19">
        <v>157</v>
      </c>
      <c r="C821" s="7" t="s">
        <v>182</v>
      </c>
      <c r="D821" s="19" t="s">
        <v>26</v>
      </c>
      <c r="E821" s="9" t="s">
        <v>47</v>
      </c>
      <c r="F821" s="32">
        <v>131.81</v>
      </c>
      <c r="G821">
        <f t="shared" si="12"/>
        <v>2.1199483600309215</v>
      </c>
      <c r="J821">
        <v>2014</v>
      </c>
    </row>
    <row r="822" spans="2:10" ht="15.75" hidden="1">
      <c r="B822" s="19">
        <v>157</v>
      </c>
      <c r="C822" s="7" t="s">
        <v>183</v>
      </c>
      <c r="D822" s="19" t="s">
        <v>26</v>
      </c>
      <c r="E822" s="9" t="s">
        <v>47</v>
      </c>
      <c r="F822" s="32">
        <v>72.95</v>
      </c>
      <c r="G822">
        <f t="shared" si="12"/>
        <v>1.8630252962294704</v>
      </c>
      <c r="J822">
        <v>2014</v>
      </c>
    </row>
    <row r="823" spans="2:10" ht="30" hidden="1">
      <c r="B823" s="19">
        <v>157</v>
      </c>
      <c r="C823" s="7" t="s">
        <v>184</v>
      </c>
      <c r="D823" s="19" t="s">
        <v>26</v>
      </c>
      <c r="E823" s="9" t="s">
        <v>47</v>
      </c>
      <c r="F823" s="32">
        <v>84.59</v>
      </c>
      <c r="G823">
        <f t="shared" si="12"/>
        <v>1.9273190249596561</v>
      </c>
      <c r="J823">
        <v>2014</v>
      </c>
    </row>
    <row r="824" spans="2:10" ht="15.75" hidden="1">
      <c r="B824" s="19">
        <v>157</v>
      </c>
      <c r="C824" s="7" t="s">
        <v>185</v>
      </c>
      <c r="D824" s="19" t="s">
        <v>26</v>
      </c>
      <c r="E824" s="9" t="s">
        <v>47</v>
      </c>
      <c r="F824" s="32">
        <v>19.260000000000002</v>
      </c>
      <c r="G824">
        <f t="shared" si="12"/>
        <v>1.2846562827885157</v>
      </c>
      <c r="J824">
        <v>2014</v>
      </c>
    </row>
    <row r="825" spans="2:10" ht="15.75" hidden="1">
      <c r="B825" s="19">
        <v>157</v>
      </c>
      <c r="C825" s="7" t="s">
        <v>185</v>
      </c>
      <c r="D825" s="19" t="s">
        <v>26</v>
      </c>
      <c r="E825" s="9" t="s">
        <v>47</v>
      </c>
      <c r="F825" s="32">
        <v>88.27</v>
      </c>
      <c r="G825">
        <f t="shared" si="12"/>
        <v>1.9458131265873384</v>
      </c>
      <c r="J825">
        <v>2014</v>
      </c>
    </row>
    <row r="826" spans="2:10" ht="30" hidden="1">
      <c r="B826" s="19">
        <v>157</v>
      </c>
      <c r="C826" s="7" t="s">
        <v>181</v>
      </c>
      <c r="D826" s="19" t="s">
        <v>26</v>
      </c>
      <c r="E826" s="9" t="s">
        <v>63</v>
      </c>
      <c r="F826" s="32">
        <v>0.7</v>
      </c>
      <c r="G826">
        <f t="shared" si="12"/>
        <v>-0.15490195998574319</v>
      </c>
      <c r="J826">
        <v>2014</v>
      </c>
    </row>
    <row r="827" spans="2:10" ht="30" hidden="1">
      <c r="B827" s="19">
        <v>157</v>
      </c>
      <c r="C827" s="7" t="s">
        <v>182</v>
      </c>
      <c r="D827" s="19" t="s">
        <v>26</v>
      </c>
      <c r="E827" s="9" t="s">
        <v>63</v>
      </c>
      <c r="F827" s="32">
        <v>1.27</v>
      </c>
      <c r="G827">
        <f t="shared" si="12"/>
        <v>0.10380372095595687</v>
      </c>
      <c r="J827">
        <v>2014</v>
      </c>
    </row>
    <row r="828" spans="2:10" ht="15.75" hidden="1">
      <c r="B828" s="19">
        <v>157</v>
      </c>
      <c r="C828" s="7" t="s">
        <v>186</v>
      </c>
      <c r="D828" s="19" t="s">
        <v>26</v>
      </c>
      <c r="E828" s="9" t="s">
        <v>63</v>
      </c>
      <c r="F828" s="32">
        <v>1</v>
      </c>
      <c r="G828">
        <f t="shared" si="12"/>
        <v>0</v>
      </c>
      <c r="J828">
        <v>2014</v>
      </c>
    </row>
    <row r="829" spans="2:10" ht="30" hidden="1">
      <c r="B829" s="19">
        <v>157</v>
      </c>
      <c r="C829" s="7" t="s">
        <v>184</v>
      </c>
      <c r="D829" s="19" t="s">
        <v>26</v>
      </c>
      <c r="E829" s="9" t="s">
        <v>63</v>
      </c>
      <c r="F829" s="32">
        <v>1.2</v>
      </c>
      <c r="G829">
        <f t="shared" si="12"/>
        <v>7.9181246047624818E-2</v>
      </c>
      <c r="J829">
        <v>2014</v>
      </c>
    </row>
    <row r="830" spans="2:10" ht="30" hidden="1">
      <c r="B830" s="19">
        <v>157</v>
      </c>
      <c r="C830" s="7" t="s">
        <v>181</v>
      </c>
      <c r="D830" s="19" t="s">
        <v>26</v>
      </c>
      <c r="E830" s="9" t="s">
        <v>52</v>
      </c>
      <c r="F830" s="32">
        <v>62.69</v>
      </c>
      <c r="G830">
        <f t="shared" ref="G830:G893" si="13">LOG(F830)</f>
        <v>1.7971982698389588</v>
      </c>
      <c r="J830">
        <v>2014</v>
      </c>
    </row>
    <row r="831" spans="2:10" ht="30" hidden="1">
      <c r="B831" s="19">
        <v>157</v>
      </c>
      <c r="C831" s="7" t="s">
        <v>182</v>
      </c>
      <c r="D831" s="19" t="s">
        <v>26</v>
      </c>
      <c r="E831" s="9" t="s">
        <v>52</v>
      </c>
      <c r="F831" s="32">
        <v>100.87</v>
      </c>
      <c r="G831">
        <f t="shared" si="13"/>
        <v>2.0037620208282463</v>
      </c>
      <c r="J831">
        <v>2014</v>
      </c>
    </row>
    <row r="832" spans="2:10" ht="15.75" hidden="1">
      <c r="B832" s="19">
        <v>157</v>
      </c>
      <c r="C832" s="7" t="s">
        <v>183</v>
      </c>
      <c r="D832" s="19" t="s">
        <v>26</v>
      </c>
      <c r="E832" s="9" t="s">
        <v>52</v>
      </c>
      <c r="F832" s="32">
        <v>72.19</v>
      </c>
      <c r="G832">
        <f t="shared" si="13"/>
        <v>1.8584770418133405</v>
      </c>
      <c r="J832">
        <v>2014</v>
      </c>
    </row>
    <row r="833" spans="2:10" ht="30" hidden="1">
      <c r="B833" s="19">
        <v>157</v>
      </c>
      <c r="C833" s="7" t="s">
        <v>184</v>
      </c>
      <c r="D833" s="19" t="s">
        <v>26</v>
      </c>
      <c r="E833" s="9" t="s">
        <v>52</v>
      </c>
      <c r="F833" s="32">
        <v>30.73</v>
      </c>
      <c r="G833">
        <f t="shared" si="13"/>
        <v>1.4875625602563782</v>
      </c>
      <c r="J833">
        <v>2014</v>
      </c>
    </row>
    <row r="834" spans="2:10" ht="15.75" hidden="1">
      <c r="B834" s="19">
        <v>157</v>
      </c>
      <c r="C834" s="7" t="s">
        <v>185</v>
      </c>
      <c r="D834" s="19" t="s">
        <v>26</v>
      </c>
      <c r="E834" s="9" t="s">
        <v>52</v>
      </c>
      <c r="F834" s="32">
        <v>19.88</v>
      </c>
      <c r="G834">
        <f t="shared" si="13"/>
        <v>1.2984163800612945</v>
      </c>
      <c r="J834">
        <v>2014</v>
      </c>
    </row>
    <row r="835" spans="2:10" ht="16.5" hidden="1" thickBot="1">
      <c r="B835" s="19">
        <v>157</v>
      </c>
      <c r="C835" s="7" t="s">
        <v>185</v>
      </c>
      <c r="D835" s="19" t="s">
        <v>26</v>
      </c>
      <c r="E835" s="9" t="s">
        <v>52</v>
      </c>
      <c r="F835" s="35">
        <v>94.3</v>
      </c>
      <c r="G835">
        <f t="shared" si="13"/>
        <v>1.9745116927373283</v>
      </c>
      <c r="J835">
        <v>2014</v>
      </c>
    </row>
    <row r="836" spans="2:10" ht="30" hidden="1">
      <c r="B836" s="19">
        <v>157</v>
      </c>
      <c r="C836" s="7" t="s">
        <v>181</v>
      </c>
      <c r="D836" s="19" t="s">
        <v>26</v>
      </c>
      <c r="E836" s="9" t="s">
        <v>52</v>
      </c>
      <c r="F836" s="37">
        <v>1.02</v>
      </c>
      <c r="G836">
        <f t="shared" si="13"/>
        <v>8.6001717619175692E-3</v>
      </c>
      <c r="J836">
        <v>2014</v>
      </c>
    </row>
    <row r="837" spans="2:10" ht="30" hidden="1">
      <c r="B837" s="19">
        <v>157</v>
      </c>
      <c r="C837" s="7" t="s">
        <v>182</v>
      </c>
      <c r="D837" s="19" t="s">
        <v>26</v>
      </c>
      <c r="E837" s="9" t="s">
        <v>52</v>
      </c>
      <c r="F837" s="32">
        <v>1.0900000000000001</v>
      </c>
      <c r="G837">
        <f t="shared" si="13"/>
        <v>3.7426497940623665E-2</v>
      </c>
      <c r="J837">
        <v>2014</v>
      </c>
    </row>
    <row r="838" spans="2:10" ht="15.75" hidden="1">
      <c r="B838" s="19">
        <v>157</v>
      </c>
      <c r="C838" s="7" t="s">
        <v>186</v>
      </c>
      <c r="D838" s="19" t="s">
        <v>26</v>
      </c>
      <c r="E838" s="9" t="s">
        <v>52</v>
      </c>
      <c r="F838" s="32">
        <v>0.25</v>
      </c>
      <c r="G838">
        <f t="shared" si="13"/>
        <v>-0.6020599913279624</v>
      </c>
      <c r="J838">
        <v>2014</v>
      </c>
    </row>
    <row r="839" spans="2:10" ht="30" hidden="1">
      <c r="B839" s="19">
        <v>157</v>
      </c>
      <c r="C839" s="7" t="s">
        <v>184</v>
      </c>
      <c r="D839" s="19" t="s">
        <v>26</v>
      </c>
      <c r="E839" s="9" t="s">
        <v>52</v>
      </c>
      <c r="F839" s="32">
        <v>0.7</v>
      </c>
      <c r="G839">
        <f t="shared" si="13"/>
        <v>-0.15490195998574319</v>
      </c>
      <c r="J839">
        <v>2014</v>
      </c>
    </row>
    <row r="840" spans="2:10" ht="15.75" hidden="1">
      <c r="B840" s="19">
        <v>157</v>
      </c>
      <c r="C840" s="7" t="s">
        <v>185</v>
      </c>
      <c r="D840" s="19" t="s">
        <v>26</v>
      </c>
      <c r="E840" s="9" t="s">
        <v>10</v>
      </c>
      <c r="F840" s="32">
        <v>0.05</v>
      </c>
      <c r="G840">
        <f t="shared" si="13"/>
        <v>-1.3010299956639813</v>
      </c>
      <c r="J840">
        <v>2014</v>
      </c>
    </row>
    <row r="841" spans="2:10" ht="30">
      <c r="B841" s="19">
        <v>157</v>
      </c>
      <c r="C841" s="7" t="s">
        <v>181</v>
      </c>
      <c r="D841" s="19" t="s">
        <v>26</v>
      </c>
      <c r="E841" s="9" t="s">
        <v>11</v>
      </c>
      <c r="F841" s="32">
        <v>0.15</v>
      </c>
      <c r="G841">
        <f t="shared" si="13"/>
        <v>-0.82390874094431876</v>
      </c>
      <c r="J841">
        <v>2014</v>
      </c>
    </row>
    <row r="842" spans="2:10" ht="30">
      <c r="B842" s="19">
        <v>157</v>
      </c>
      <c r="C842" s="7" t="s">
        <v>182</v>
      </c>
      <c r="D842" s="19" t="s">
        <v>26</v>
      </c>
      <c r="E842" s="9" t="s">
        <v>11</v>
      </c>
      <c r="F842" s="32">
        <v>0.55000000000000004</v>
      </c>
      <c r="G842">
        <f t="shared" si="13"/>
        <v>-0.25963731050575611</v>
      </c>
      <c r="J842">
        <v>2014</v>
      </c>
    </row>
    <row r="843" spans="2:10" ht="15.75">
      <c r="B843" s="19">
        <v>157</v>
      </c>
      <c r="C843" s="7" t="s">
        <v>183</v>
      </c>
      <c r="D843" s="19" t="s">
        <v>26</v>
      </c>
      <c r="E843" s="9" t="s">
        <v>11</v>
      </c>
      <c r="F843" s="32">
        <v>0.09</v>
      </c>
      <c r="G843">
        <f t="shared" si="13"/>
        <v>-1.0457574905606752</v>
      </c>
      <c r="J843">
        <v>2014</v>
      </c>
    </row>
    <row r="844" spans="2:10" ht="30">
      <c r="B844" s="19">
        <v>157</v>
      </c>
      <c r="C844" s="7" t="s">
        <v>184</v>
      </c>
      <c r="D844" s="19" t="s">
        <v>26</v>
      </c>
      <c r="E844" s="9" t="s">
        <v>11</v>
      </c>
      <c r="F844" s="32">
        <v>0.16</v>
      </c>
      <c r="G844">
        <f t="shared" si="13"/>
        <v>-0.79588001734407521</v>
      </c>
      <c r="J844">
        <v>2014</v>
      </c>
    </row>
    <row r="845" spans="2:10" ht="15.75">
      <c r="B845" s="19">
        <v>157</v>
      </c>
      <c r="C845" s="7" t="s">
        <v>185</v>
      </c>
      <c r="D845" s="19" t="s">
        <v>26</v>
      </c>
      <c r="E845" s="9" t="s">
        <v>11</v>
      </c>
      <c r="F845" s="32">
        <v>0.1</v>
      </c>
      <c r="G845">
        <f t="shared" si="13"/>
        <v>-1</v>
      </c>
      <c r="J845">
        <v>2014</v>
      </c>
    </row>
    <row r="846" spans="2:10" ht="15.75">
      <c r="B846" s="19">
        <v>157</v>
      </c>
      <c r="C846" s="7" t="s">
        <v>185</v>
      </c>
      <c r="D846" s="19" t="s">
        <v>26</v>
      </c>
      <c r="E846" s="9" t="s">
        <v>11</v>
      </c>
      <c r="F846" s="32">
        <v>0.49</v>
      </c>
      <c r="G846">
        <f t="shared" si="13"/>
        <v>-0.30980391997148632</v>
      </c>
      <c r="J846">
        <v>2014</v>
      </c>
    </row>
    <row r="847" spans="2:10" ht="30">
      <c r="B847" s="19">
        <v>157</v>
      </c>
      <c r="C847" s="7" t="s">
        <v>181</v>
      </c>
      <c r="D847" s="19" t="s">
        <v>26</v>
      </c>
      <c r="E847" s="9" t="s">
        <v>11</v>
      </c>
      <c r="F847" s="32">
        <v>0.1</v>
      </c>
      <c r="G847">
        <f t="shared" si="13"/>
        <v>-1</v>
      </c>
      <c r="J847">
        <v>2014</v>
      </c>
    </row>
    <row r="848" spans="2:10" ht="30">
      <c r="B848" s="19">
        <v>157</v>
      </c>
      <c r="C848" s="7" t="s">
        <v>182</v>
      </c>
      <c r="D848" s="19" t="s">
        <v>26</v>
      </c>
      <c r="E848" s="9" t="s">
        <v>11</v>
      </c>
      <c r="F848" s="32">
        <v>0.06</v>
      </c>
      <c r="G848">
        <f t="shared" si="13"/>
        <v>-1.2218487496163564</v>
      </c>
      <c r="J848">
        <v>2014</v>
      </c>
    </row>
    <row r="849" spans="2:10" ht="30" hidden="1">
      <c r="B849" s="19">
        <v>157</v>
      </c>
      <c r="C849" s="7" t="s">
        <v>181</v>
      </c>
      <c r="D849" s="19" t="s">
        <v>26</v>
      </c>
      <c r="E849" s="9" t="s">
        <v>12</v>
      </c>
      <c r="F849" s="32">
        <v>678.68</v>
      </c>
      <c r="G849">
        <f t="shared" si="13"/>
        <v>2.8316650511693378</v>
      </c>
      <c r="J849">
        <v>2014</v>
      </c>
    </row>
    <row r="850" spans="2:10" ht="30" hidden="1">
      <c r="B850" s="19">
        <v>157</v>
      </c>
      <c r="C850" s="7" t="s">
        <v>182</v>
      </c>
      <c r="D850" s="19" t="s">
        <v>26</v>
      </c>
      <c r="E850" s="9" t="s">
        <v>12</v>
      </c>
      <c r="F850" s="32">
        <v>885.94</v>
      </c>
      <c r="G850">
        <f t="shared" si="13"/>
        <v>2.9474043104296377</v>
      </c>
      <c r="J850">
        <v>2014</v>
      </c>
    </row>
    <row r="851" spans="2:10" ht="15.75" hidden="1">
      <c r="B851" s="19">
        <v>157</v>
      </c>
      <c r="C851" s="7" t="s">
        <v>183</v>
      </c>
      <c r="D851" s="19" t="s">
        <v>26</v>
      </c>
      <c r="E851" s="9" t="s">
        <v>12</v>
      </c>
      <c r="F851" s="32">
        <v>1038.27</v>
      </c>
      <c r="G851">
        <f t="shared" si="13"/>
        <v>3.0163103055955256</v>
      </c>
      <c r="J851">
        <v>2014</v>
      </c>
    </row>
    <row r="852" spans="2:10" ht="30" hidden="1">
      <c r="B852" s="19">
        <v>157</v>
      </c>
      <c r="C852" s="7" t="s">
        <v>184</v>
      </c>
      <c r="D852" s="19" t="s">
        <v>26</v>
      </c>
      <c r="E852" s="9" t="s">
        <v>12</v>
      </c>
      <c r="F852" s="32">
        <v>360.58</v>
      </c>
      <c r="G852">
        <f t="shared" si="13"/>
        <v>2.5570016343927051</v>
      </c>
      <c r="J852">
        <v>2014</v>
      </c>
    </row>
    <row r="853" spans="2:10" ht="15.75" hidden="1">
      <c r="B853" s="19">
        <v>157</v>
      </c>
      <c r="C853" s="7" t="s">
        <v>185</v>
      </c>
      <c r="D853" s="19" t="s">
        <v>26</v>
      </c>
      <c r="E853" s="9" t="s">
        <v>12</v>
      </c>
      <c r="F853" s="32">
        <v>75.44</v>
      </c>
      <c r="G853">
        <f t="shared" si="13"/>
        <v>1.8776016797292721</v>
      </c>
      <c r="J853">
        <v>2014</v>
      </c>
    </row>
    <row r="854" spans="2:10" ht="15.75" hidden="1">
      <c r="B854" s="19">
        <v>157</v>
      </c>
      <c r="C854" s="7" t="s">
        <v>185</v>
      </c>
      <c r="D854" s="19" t="s">
        <v>26</v>
      </c>
      <c r="E854" s="9" t="s">
        <v>12</v>
      </c>
      <c r="F854" s="32">
        <v>1119.4100000000001</v>
      </c>
      <c r="G854">
        <f t="shared" si="13"/>
        <v>3.0489891822610993</v>
      </c>
      <c r="J854">
        <v>2014</v>
      </c>
    </row>
    <row r="855" spans="2:10" ht="30" hidden="1">
      <c r="B855" s="19">
        <v>157</v>
      </c>
      <c r="C855" s="7" t="s">
        <v>181</v>
      </c>
      <c r="D855" s="19" t="s">
        <v>26</v>
      </c>
      <c r="E855" s="9" t="s">
        <v>2</v>
      </c>
      <c r="F855" s="32">
        <v>9.39</v>
      </c>
      <c r="G855">
        <f t="shared" si="13"/>
        <v>0.97266559226611093</v>
      </c>
      <c r="J855">
        <v>2014</v>
      </c>
    </row>
    <row r="856" spans="2:10" ht="30" hidden="1">
      <c r="B856" s="19">
        <v>157</v>
      </c>
      <c r="C856" s="7" t="s">
        <v>182</v>
      </c>
      <c r="D856" s="19" t="s">
        <v>26</v>
      </c>
      <c r="E856" s="9" t="s">
        <v>2</v>
      </c>
      <c r="F856" s="32">
        <v>12.42</v>
      </c>
      <c r="G856">
        <f t="shared" si="13"/>
        <v>1.0941215958405615</v>
      </c>
      <c r="J856">
        <v>2014</v>
      </c>
    </row>
    <row r="857" spans="2:10" ht="15.75" hidden="1">
      <c r="B857" s="19">
        <v>157</v>
      </c>
      <c r="C857" s="7" t="s">
        <v>186</v>
      </c>
      <c r="D857" s="19" t="s">
        <v>26</v>
      </c>
      <c r="E857" s="9" t="s">
        <v>2</v>
      </c>
      <c r="F857" s="32">
        <v>10.26</v>
      </c>
      <c r="G857">
        <f t="shared" si="13"/>
        <v>1.0111473607757975</v>
      </c>
      <c r="J857">
        <v>2014</v>
      </c>
    </row>
    <row r="858" spans="2:10" ht="30" hidden="1">
      <c r="B858" s="19">
        <v>157</v>
      </c>
      <c r="C858" s="7" t="s">
        <v>184</v>
      </c>
      <c r="D858" s="19" t="s">
        <v>26</v>
      </c>
      <c r="E858" s="9" t="s">
        <v>2</v>
      </c>
      <c r="F858" s="32">
        <v>7.14</v>
      </c>
      <c r="G858">
        <f t="shared" si="13"/>
        <v>0.85369821177617433</v>
      </c>
      <c r="J858">
        <v>2014</v>
      </c>
    </row>
    <row r="859" spans="2:10" ht="15.75" hidden="1">
      <c r="B859" s="19">
        <v>157</v>
      </c>
      <c r="C859" s="7" t="s">
        <v>177</v>
      </c>
      <c r="D859" s="19" t="s">
        <v>26</v>
      </c>
      <c r="E859" s="9" t="s">
        <v>13</v>
      </c>
      <c r="F859" s="32">
        <v>1.73</v>
      </c>
      <c r="G859">
        <f t="shared" si="13"/>
        <v>0.2380461031287954</v>
      </c>
      <c r="J859">
        <v>2014</v>
      </c>
    </row>
    <row r="860" spans="2:10" ht="15.75" hidden="1">
      <c r="B860" s="19">
        <v>157</v>
      </c>
      <c r="C860" s="7" t="s">
        <v>177</v>
      </c>
      <c r="D860" s="19" t="s">
        <v>26</v>
      </c>
      <c r="E860" s="9" t="s">
        <v>13</v>
      </c>
      <c r="F860" s="32">
        <v>1.31</v>
      </c>
      <c r="G860">
        <f t="shared" si="13"/>
        <v>0.11727129565576427</v>
      </c>
      <c r="J860">
        <v>2014</v>
      </c>
    </row>
    <row r="861" spans="2:10" ht="30" hidden="1">
      <c r="B861" s="19">
        <v>157</v>
      </c>
      <c r="C861" s="7" t="s">
        <v>181</v>
      </c>
      <c r="D861" s="19" t="s">
        <v>26</v>
      </c>
      <c r="E861" s="9" t="s">
        <v>13</v>
      </c>
      <c r="F861" s="32">
        <v>3.38</v>
      </c>
      <c r="G861">
        <f t="shared" si="13"/>
        <v>0.52891670027765469</v>
      </c>
      <c r="J861">
        <v>2014</v>
      </c>
    </row>
    <row r="862" spans="2:10" ht="30" hidden="1">
      <c r="B862" s="19">
        <v>157</v>
      </c>
      <c r="C862" s="7" t="s">
        <v>182</v>
      </c>
      <c r="D862" s="19" t="s">
        <v>26</v>
      </c>
      <c r="E862" s="9" t="s">
        <v>13</v>
      </c>
      <c r="F862" s="32">
        <v>2.1800000000000002</v>
      </c>
      <c r="G862">
        <f t="shared" si="13"/>
        <v>0.33845649360460484</v>
      </c>
      <c r="J862">
        <v>2014</v>
      </c>
    </row>
    <row r="863" spans="2:10" ht="15.75" hidden="1">
      <c r="B863" s="19">
        <v>157</v>
      </c>
      <c r="C863" s="7" t="s">
        <v>183</v>
      </c>
      <c r="D863" s="19" t="s">
        <v>26</v>
      </c>
      <c r="E863" s="9" t="s">
        <v>13</v>
      </c>
      <c r="F863" s="32">
        <v>3.46</v>
      </c>
      <c r="G863">
        <f t="shared" si="13"/>
        <v>0.53907609879277663</v>
      </c>
      <c r="J863">
        <v>2014</v>
      </c>
    </row>
    <row r="864" spans="2:10" ht="30" hidden="1">
      <c r="B864" s="19">
        <v>157</v>
      </c>
      <c r="C864" s="7" t="s">
        <v>184</v>
      </c>
      <c r="D864" s="19" t="s">
        <v>26</v>
      </c>
      <c r="E864" s="9" t="s">
        <v>13</v>
      </c>
      <c r="F864" s="32">
        <v>0.1</v>
      </c>
      <c r="G864">
        <f t="shared" si="13"/>
        <v>-1</v>
      </c>
      <c r="J864">
        <v>2014</v>
      </c>
    </row>
    <row r="865" spans="2:10" ht="15.75" hidden="1">
      <c r="B865" s="19">
        <v>157</v>
      </c>
      <c r="C865" s="7" t="s">
        <v>185</v>
      </c>
      <c r="D865" s="19" t="s">
        <v>26</v>
      </c>
      <c r="E865" s="9" t="s">
        <v>13</v>
      </c>
      <c r="F865" s="32">
        <v>7.0000000000000007E-2</v>
      </c>
      <c r="G865">
        <f t="shared" si="13"/>
        <v>-1.1549019599857431</v>
      </c>
      <c r="J865">
        <v>2014</v>
      </c>
    </row>
    <row r="866" spans="2:10" ht="15.75" hidden="1">
      <c r="B866" s="19">
        <v>157</v>
      </c>
      <c r="C866" s="7" t="s">
        <v>185</v>
      </c>
      <c r="D866" s="19" t="s">
        <v>26</v>
      </c>
      <c r="E866" s="9" t="s">
        <v>13</v>
      </c>
      <c r="F866" s="32">
        <v>1.62</v>
      </c>
      <c r="G866">
        <f t="shared" si="13"/>
        <v>0.20951501454263097</v>
      </c>
      <c r="J866">
        <v>2014</v>
      </c>
    </row>
    <row r="867" spans="2:10" ht="30.75" hidden="1" thickBot="1">
      <c r="B867" s="19">
        <v>157</v>
      </c>
      <c r="C867" s="7" t="s">
        <v>181</v>
      </c>
      <c r="D867" s="19" t="s">
        <v>26</v>
      </c>
      <c r="E867" s="9" t="s">
        <v>6</v>
      </c>
      <c r="F867" s="35">
        <v>0.17</v>
      </c>
      <c r="G867">
        <f t="shared" si="13"/>
        <v>-0.769551078621726</v>
      </c>
      <c r="J867">
        <v>2014</v>
      </c>
    </row>
    <row r="868" spans="2:10" ht="30" hidden="1">
      <c r="B868" s="19">
        <v>157</v>
      </c>
      <c r="C868" s="7" t="s">
        <v>182</v>
      </c>
      <c r="D868" s="19" t="s">
        <v>26</v>
      </c>
      <c r="E868" s="9" t="s">
        <v>6</v>
      </c>
      <c r="F868" s="37">
        <v>0.21</v>
      </c>
      <c r="G868">
        <f t="shared" si="13"/>
        <v>-0.6777807052660807</v>
      </c>
      <c r="J868">
        <v>2014</v>
      </c>
    </row>
    <row r="869" spans="2:10" ht="15.75" hidden="1">
      <c r="B869" s="19">
        <v>157</v>
      </c>
      <c r="C869" s="7" t="s">
        <v>186</v>
      </c>
      <c r="D869" s="19" t="s">
        <v>26</v>
      </c>
      <c r="E869" s="9" t="s">
        <v>6</v>
      </c>
      <c r="F869" s="32">
        <v>0.09</v>
      </c>
      <c r="G869">
        <f t="shared" si="13"/>
        <v>-1.0457574905606752</v>
      </c>
      <c r="J869">
        <v>2014</v>
      </c>
    </row>
    <row r="870" spans="2:10" ht="30" hidden="1">
      <c r="B870" s="19">
        <v>157</v>
      </c>
      <c r="C870" s="7" t="s">
        <v>184</v>
      </c>
      <c r="D870" s="19" t="s">
        <v>26</v>
      </c>
      <c r="E870" s="9" t="s">
        <v>6</v>
      </c>
      <c r="F870" s="32">
        <v>0.06</v>
      </c>
      <c r="G870">
        <f t="shared" si="13"/>
        <v>-1.2218487496163564</v>
      </c>
      <c r="J870">
        <v>2014</v>
      </c>
    </row>
    <row r="871" spans="2:10" ht="30" hidden="1">
      <c r="B871" s="19">
        <v>157</v>
      </c>
      <c r="C871" s="7" t="s">
        <v>181</v>
      </c>
      <c r="D871" s="19" t="s">
        <v>26</v>
      </c>
      <c r="E871" s="9" t="s">
        <v>51</v>
      </c>
      <c r="F871" s="32">
        <v>290.79000000000002</v>
      </c>
      <c r="G871">
        <f t="shared" si="13"/>
        <v>2.4635794674569689</v>
      </c>
      <c r="J871">
        <v>2014</v>
      </c>
    </row>
    <row r="872" spans="2:10" ht="30" hidden="1">
      <c r="B872" s="19">
        <v>157</v>
      </c>
      <c r="C872" s="7" t="s">
        <v>182</v>
      </c>
      <c r="D872" s="19" t="s">
        <v>26</v>
      </c>
      <c r="E872" s="9" t="s">
        <v>51</v>
      </c>
      <c r="F872" s="32">
        <v>278.47000000000003</v>
      </c>
      <c r="G872">
        <f t="shared" si="13"/>
        <v>2.4447784148194782</v>
      </c>
      <c r="J872">
        <v>2014</v>
      </c>
    </row>
    <row r="873" spans="2:10" ht="15.75" hidden="1">
      <c r="B873" s="19">
        <v>157</v>
      </c>
      <c r="C873" s="7" t="s">
        <v>183</v>
      </c>
      <c r="D873" s="19" t="s">
        <v>26</v>
      </c>
      <c r="E873" s="9" t="s">
        <v>51</v>
      </c>
      <c r="F873" s="32">
        <v>281.17</v>
      </c>
      <c r="G873">
        <f t="shared" si="13"/>
        <v>2.4489689808943678</v>
      </c>
      <c r="J873">
        <v>2014</v>
      </c>
    </row>
    <row r="874" spans="2:10" ht="30" hidden="1">
      <c r="B874" s="19">
        <v>157</v>
      </c>
      <c r="C874" s="7" t="s">
        <v>184</v>
      </c>
      <c r="D874" s="19" t="s">
        <v>26</v>
      </c>
      <c r="E874" s="9" t="s">
        <v>51</v>
      </c>
      <c r="F874" s="32">
        <v>77.790000000000006</v>
      </c>
      <c r="G874">
        <f t="shared" si="13"/>
        <v>1.8909237714890139</v>
      </c>
      <c r="J874">
        <v>2014</v>
      </c>
    </row>
    <row r="875" spans="2:10" ht="15.75" hidden="1">
      <c r="B875" s="19">
        <v>157</v>
      </c>
      <c r="C875" s="7" t="s">
        <v>185</v>
      </c>
      <c r="D875" s="19" t="s">
        <v>26</v>
      </c>
      <c r="E875" s="9" t="s">
        <v>51</v>
      </c>
      <c r="F875" s="32">
        <v>68.41</v>
      </c>
      <c r="G875">
        <f t="shared" si="13"/>
        <v>1.8351195904245496</v>
      </c>
      <c r="J875">
        <v>2014</v>
      </c>
    </row>
    <row r="876" spans="2:10" ht="15.75" hidden="1">
      <c r="B876" s="19">
        <v>157</v>
      </c>
      <c r="C876" s="7" t="s">
        <v>185</v>
      </c>
      <c r="D876" s="19" t="s">
        <v>26</v>
      </c>
      <c r="E876" s="9" t="s">
        <v>51</v>
      </c>
      <c r="F876" s="32">
        <v>324.06</v>
      </c>
      <c r="G876">
        <f t="shared" si="13"/>
        <v>2.510625427664837</v>
      </c>
      <c r="J876">
        <v>2014</v>
      </c>
    </row>
    <row r="877" spans="2:10" ht="30" hidden="1">
      <c r="B877" s="19">
        <v>157</v>
      </c>
      <c r="C877" s="7" t="s">
        <v>181</v>
      </c>
      <c r="D877" s="19" t="s">
        <v>26</v>
      </c>
      <c r="E877" s="9" t="s">
        <v>51</v>
      </c>
      <c r="F877" s="32">
        <v>0.92</v>
      </c>
      <c r="G877">
        <f t="shared" si="13"/>
        <v>-3.6212172654444715E-2</v>
      </c>
      <c r="J877">
        <v>2014</v>
      </c>
    </row>
    <row r="878" spans="2:10" ht="30" hidden="1">
      <c r="B878" s="19">
        <v>157</v>
      </c>
      <c r="C878" s="7" t="s">
        <v>182</v>
      </c>
      <c r="D878" s="19" t="s">
        <v>26</v>
      </c>
      <c r="E878" s="9" t="s">
        <v>51</v>
      </c>
      <c r="F878" s="32">
        <v>0.84</v>
      </c>
      <c r="G878">
        <f t="shared" si="13"/>
        <v>-7.5720713938118356E-2</v>
      </c>
      <c r="J878">
        <v>2014</v>
      </c>
    </row>
    <row r="879" spans="2:10" ht="15.75" hidden="1">
      <c r="B879" s="19">
        <v>157</v>
      </c>
      <c r="C879" s="7" t="s">
        <v>186</v>
      </c>
      <c r="D879" s="19" t="s">
        <v>26</v>
      </c>
      <c r="E879" s="9" t="s">
        <v>51</v>
      </c>
      <c r="F879" s="32">
        <v>0.48</v>
      </c>
      <c r="G879">
        <f t="shared" si="13"/>
        <v>-0.31875876262441277</v>
      </c>
      <c r="J879">
        <v>2014</v>
      </c>
    </row>
    <row r="880" spans="2:10" ht="30" hidden="1">
      <c r="B880" s="19">
        <v>157</v>
      </c>
      <c r="C880" s="7" t="s">
        <v>184</v>
      </c>
      <c r="D880" s="19" t="s">
        <v>26</v>
      </c>
      <c r="E880" s="9" t="s">
        <v>51</v>
      </c>
      <c r="F880" s="32">
        <v>0.36</v>
      </c>
      <c r="G880">
        <f t="shared" si="13"/>
        <v>-0.44369749923271273</v>
      </c>
      <c r="J880">
        <v>2014</v>
      </c>
    </row>
    <row r="881" spans="2:10" ht="30" hidden="1">
      <c r="B881" s="19">
        <v>157</v>
      </c>
      <c r="C881" s="7" t="s">
        <v>181</v>
      </c>
      <c r="D881" s="19" t="s">
        <v>26</v>
      </c>
      <c r="E881" s="9" t="s">
        <v>71</v>
      </c>
      <c r="F881" s="32">
        <v>0.14000000000000001</v>
      </c>
      <c r="G881">
        <f t="shared" si="13"/>
        <v>-0.85387196432176193</v>
      </c>
      <c r="J881">
        <v>2014</v>
      </c>
    </row>
    <row r="882" spans="2:10" ht="15.75" hidden="1">
      <c r="B882" s="19">
        <v>157</v>
      </c>
      <c r="C882" s="7" t="s">
        <v>183</v>
      </c>
      <c r="D882" s="19" t="s">
        <v>26</v>
      </c>
      <c r="E882" s="9" t="s">
        <v>71</v>
      </c>
      <c r="F882" s="32">
        <v>0.2</v>
      </c>
      <c r="G882">
        <f t="shared" si="13"/>
        <v>-0.69897000433601875</v>
      </c>
      <c r="J882">
        <v>2014</v>
      </c>
    </row>
    <row r="883" spans="2:10" ht="15.75" hidden="1">
      <c r="B883" s="19">
        <v>157</v>
      </c>
      <c r="C883" s="7" t="s">
        <v>187</v>
      </c>
      <c r="D883" s="19" t="s">
        <v>31</v>
      </c>
      <c r="E883" s="31" t="s">
        <v>0</v>
      </c>
      <c r="F883" s="32">
        <v>946.46</v>
      </c>
      <c r="G883">
        <f t="shared" si="13"/>
        <v>2.9761022642096302</v>
      </c>
      <c r="J883">
        <v>2014</v>
      </c>
    </row>
    <row r="884" spans="2:10" ht="15.75" hidden="1">
      <c r="B884" s="19">
        <v>157</v>
      </c>
      <c r="C884" s="7" t="s">
        <v>188</v>
      </c>
      <c r="D884" s="19" t="s">
        <v>31</v>
      </c>
      <c r="E884" s="31" t="s">
        <v>0</v>
      </c>
      <c r="F884" s="32">
        <v>638.13</v>
      </c>
      <c r="G884">
        <f t="shared" si="13"/>
        <v>2.8049091623127129</v>
      </c>
      <c r="J884">
        <v>2014</v>
      </c>
    </row>
    <row r="885" spans="2:10" ht="15.75" hidden="1">
      <c r="B885" s="19">
        <v>157</v>
      </c>
      <c r="C885" s="7" t="s">
        <v>187</v>
      </c>
      <c r="D885" s="19" t="s">
        <v>31</v>
      </c>
      <c r="E885" s="31" t="s">
        <v>50</v>
      </c>
      <c r="F885" s="32">
        <v>5</v>
      </c>
      <c r="G885">
        <f t="shared" si="13"/>
        <v>0.69897000433601886</v>
      </c>
      <c r="J885">
        <v>2014</v>
      </c>
    </row>
    <row r="886" spans="2:10" ht="15.75" hidden="1">
      <c r="B886" s="19">
        <v>157</v>
      </c>
      <c r="C886" s="7" t="s">
        <v>187</v>
      </c>
      <c r="D886" s="19" t="s">
        <v>31</v>
      </c>
      <c r="E886" s="31" t="s">
        <v>55</v>
      </c>
      <c r="F886" s="32">
        <v>0.08</v>
      </c>
      <c r="G886">
        <f t="shared" si="13"/>
        <v>-1.0969100130080565</v>
      </c>
      <c r="J886">
        <v>2014</v>
      </c>
    </row>
    <row r="887" spans="2:10" ht="15.75" hidden="1">
      <c r="B887" s="19">
        <v>157</v>
      </c>
      <c r="C887" s="7" t="s">
        <v>187</v>
      </c>
      <c r="D887" s="19" t="s">
        <v>31</v>
      </c>
      <c r="E887" s="31" t="s">
        <v>47</v>
      </c>
      <c r="F887" s="32">
        <v>18.010000000000002</v>
      </c>
      <c r="G887">
        <f t="shared" si="13"/>
        <v>1.2555137128195333</v>
      </c>
      <c r="J887">
        <v>2014</v>
      </c>
    </row>
    <row r="888" spans="2:10" ht="15.75" hidden="1">
      <c r="B888" s="19">
        <v>157</v>
      </c>
      <c r="C888" s="7" t="s">
        <v>188</v>
      </c>
      <c r="D888" s="19" t="s">
        <v>31</v>
      </c>
      <c r="E888" s="31" t="s">
        <v>47</v>
      </c>
      <c r="F888" s="32">
        <v>5.25</v>
      </c>
      <c r="G888">
        <f t="shared" si="13"/>
        <v>0.72015930340595691</v>
      </c>
      <c r="J888">
        <v>2014</v>
      </c>
    </row>
    <row r="889" spans="2:10" ht="15.75" hidden="1">
      <c r="B889" s="19">
        <v>157</v>
      </c>
      <c r="C889" s="7" t="s">
        <v>187</v>
      </c>
      <c r="D889" s="19" t="s">
        <v>31</v>
      </c>
      <c r="E889" s="31" t="s">
        <v>63</v>
      </c>
      <c r="F889" s="32">
        <v>0.46</v>
      </c>
      <c r="G889">
        <f t="shared" si="13"/>
        <v>-0.33724216831842591</v>
      </c>
      <c r="J889">
        <v>2014</v>
      </c>
    </row>
    <row r="890" spans="2:10" ht="15.75" hidden="1">
      <c r="B890" s="19">
        <v>157</v>
      </c>
      <c r="C890" s="7" t="s">
        <v>187</v>
      </c>
      <c r="D890" s="19" t="s">
        <v>31</v>
      </c>
      <c r="E890" s="31" t="s">
        <v>52</v>
      </c>
      <c r="F890" s="32">
        <v>74.39</v>
      </c>
      <c r="G890">
        <f t="shared" si="13"/>
        <v>1.8715145587083819</v>
      </c>
      <c r="J890">
        <v>2014</v>
      </c>
    </row>
    <row r="891" spans="2:10" ht="15.75" hidden="1">
      <c r="B891" s="19">
        <v>157</v>
      </c>
      <c r="C891" s="7" t="s">
        <v>188</v>
      </c>
      <c r="D891" s="19" t="s">
        <v>31</v>
      </c>
      <c r="E891" s="31" t="s">
        <v>52</v>
      </c>
      <c r="F891" s="32">
        <v>11.65</v>
      </c>
      <c r="G891">
        <f t="shared" si="13"/>
        <v>1.0663259253620379</v>
      </c>
      <c r="J891">
        <v>2014</v>
      </c>
    </row>
    <row r="892" spans="2:10" ht="15.75" hidden="1">
      <c r="B892" s="19">
        <v>157</v>
      </c>
      <c r="C892" s="7" t="s">
        <v>187</v>
      </c>
      <c r="D892" s="19" t="s">
        <v>31</v>
      </c>
      <c r="E892" s="31" t="s">
        <v>52</v>
      </c>
      <c r="F892" s="32">
        <v>0.73</v>
      </c>
      <c r="G892">
        <f t="shared" si="13"/>
        <v>-0.13667713987954411</v>
      </c>
      <c r="J892">
        <v>2014</v>
      </c>
    </row>
    <row r="893" spans="2:10" ht="15.75" hidden="1">
      <c r="B893" s="19">
        <v>157</v>
      </c>
      <c r="C893" s="7" t="s">
        <v>187</v>
      </c>
      <c r="D893" s="19" t="s">
        <v>31</v>
      </c>
      <c r="E893" s="31" t="s">
        <v>5</v>
      </c>
      <c r="F893" s="32">
        <v>0.08</v>
      </c>
      <c r="G893">
        <f t="shared" si="13"/>
        <v>-1.0969100130080565</v>
      </c>
      <c r="J893">
        <v>2014</v>
      </c>
    </row>
    <row r="894" spans="2:10" ht="15.75">
      <c r="B894" s="19">
        <v>157</v>
      </c>
      <c r="C894" s="7" t="s">
        <v>187</v>
      </c>
      <c r="D894" s="19" t="s">
        <v>31</v>
      </c>
      <c r="E894" s="31" t="s">
        <v>11</v>
      </c>
      <c r="F894" s="32">
        <v>0.15</v>
      </c>
      <c r="G894">
        <f t="shared" ref="G894:G957" si="14">LOG(F894)</f>
        <v>-0.82390874094431876</v>
      </c>
      <c r="J894">
        <v>2014</v>
      </c>
    </row>
    <row r="895" spans="2:10" ht="15.75">
      <c r="B895" s="19">
        <v>157</v>
      </c>
      <c r="C895" s="7" t="s">
        <v>188</v>
      </c>
      <c r="D895" s="19" t="s">
        <v>31</v>
      </c>
      <c r="E895" s="31" t="s">
        <v>11</v>
      </c>
      <c r="F895" s="32">
        <v>0.08</v>
      </c>
      <c r="G895">
        <f t="shared" si="14"/>
        <v>-1.0969100130080565</v>
      </c>
      <c r="J895">
        <v>2014</v>
      </c>
    </row>
    <row r="896" spans="2:10" ht="15.75" hidden="1">
      <c r="B896" s="19">
        <v>157</v>
      </c>
      <c r="C896" s="7" t="s">
        <v>187</v>
      </c>
      <c r="D896" s="19" t="s">
        <v>31</v>
      </c>
      <c r="E896" s="31" t="s">
        <v>12</v>
      </c>
      <c r="F896" s="32">
        <v>39.29</v>
      </c>
      <c r="G896">
        <f t="shared" si="14"/>
        <v>1.594282028811806</v>
      </c>
      <c r="J896">
        <v>2014</v>
      </c>
    </row>
    <row r="897" spans="2:10" ht="15.75" hidden="1">
      <c r="B897" s="19">
        <v>157</v>
      </c>
      <c r="C897" s="7" t="s">
        <v>188</v>
      </c>
      <c r="D897" s="19" t="s">
        <v>31</v>
      </c>
      <c r="E897" s="31" t="s">
        <v>12</v>
      </c>
      <c r="F897" s="32">
        <v>15.09</v>
      </c>
      <c r="G897">
        <f t="shared" si="14"/>
        <v>1.1786892397755899</v>
      </c>
      <c r="J897">
        <v>2014</v>
      </c>
    </row>
    <row r="898" spans="2:10" ht="15.75" hidden="1">
      <c r="B898" s="19">
        <v>157</v>
      </c>
      <c r="C898" s="7" t="s">
        <v>187</v>
      </c>
      <c r="D898" s="19" t="s">
        <v>31</v>
      </c>
      <c r="E898" s="31" t="s">
        <v>2</v>
      </c>
      <c r="F898" s="32">
        <v>2.2799999999999998</v>
      </c>
      <c r="G898">
        <f t="shared" si="14"/>
        <v>0.35793484700045375</v>
      </c>
      <c r="J898">
        <v>2014</v>
      </c>
    </row>
    <row r="899" spans="2:10" ht="15.75" hidden="1">
      <c r="B899" s="19">
        <v>157</v>
      </c>
      <c r="C899" s="7" t="s">
        <v>187</v>
      </c>
      <c r="D899" s="19" t="s">
        <v>31</v>
      </c>
      <c r="E899" s="31" t="s">
        <v>13</v>
      </c>
      <c r="F899" s="32">
        <v>0.62</v>
      </c>
      <c r="G899">
        <f t="shared" si="14"/>
        <v>-0.20760831050174613</v>
      </c>
      <c r="J899">
        <v>2014</v>
      </c>
    </row>
    <row r="900" spans="2:10" ht="15.75" hidden="1">
      <c r="B900" s="19">
        <v>157</v>
      </c>
      <c r="C900" s="7" t="s">
        <v>187</v>
      </c>
      <c r="D900" s="19" t="s">
        <v>31</v>
      </c>
      <c r="E900" s="31" t="s">
        <v>6</v>
      </c>
      <c r="F900" s="32">
        <v>0.12</v>
      </c>
      <c r="G900">
        <f t="shared" si="14"/>
        <v>-0.92081875395237522</v>
      </c>
      <c r="J900">
        <v>2014</v>
      </c>
    </row>
    <row r="901" spans="2:10" ht="15.75" hidden="1">
      <c r="B901" s="19">
        <v>157</v>
      </c>
      <c r="C901" s="7" t="s">
        <v>187</v>
      </c>
      <c r="D901" s="19" t="s">
        <v>31</v>
      </c>
      <c r="E901" s="31" t="s">
        <v>51</v>
      </c>
      <c r="F901" s="32">
        <v>415.86</v>
      </c>
      <c r="G901">
        <f t="shared" si="14"/>
        <v>2.6189471492307375</v>
      </c>
      <c r="J901">
        <v>2014</v>
      </c>
    </row>
    <row r="902" spans="2:10" ht="15.75" hidden="1">
      <c r="B902" s="19">
        <v>157</v>
      </c>
      <c r="C902" s="7" t="s">
        <v>188</v>
      </c>
      <c r="D902" s="19" t="s">
        <v>31</v>
      </c>
      <c r="E902" s="31" t="s">
        <v>51</v>
      </c>
      <c r="F902" s="32">
        <v>64.099999999999994</v>
      </c>
      <c r="G902">
        <f t="shared" si="14"/>
        <v>1.8068580295188175</v>
      </c>
      <c r="J902">
        <v>2014</v>
      </c>
    </row>
    <row r="903" spans="2:10" ht="15.75" hidden="1">
      <c r="B903" s="19">
        <v>157</v>
      </c>
      <c r="C903" s="7" t="s">
        <v>187</v>
      </c>
      <c r="D903" s="19" t="s">
        <v>31</v>
      </c>
      <c r="E903" s="31" t="s">
        <v>51</v>
      </c>
      <c r="F903" s="32">
        <v>1.94</v>
      </c>
      <c r="G903">
        <f t="shared" si="14"/>
        <v>0.28780172993022601</v>
      </c>
      <c r="J903">
        <v>2014</v>
      </c>
    </row>
    <row r="904" spans="2:10" ht="15.75" hidden="1">
      <c r="B904" s="19">
        <v>157</v>
      </c>
      <c r="C904" s="7" t="s">
        <v>187</v>
      </c>
      <c r="D904" s="19" t="s">
        <v>31</v>
      </c>
      <c r="E904" s="31" t="s">
        <v>71</v>
      </c>
      <c r="F904" s="32">
        <v>0.11</v>
      </c>
      <c r="G904">
        <f t="shared" si="14"/>
        <v>-0.95860731484177497</v>
      </c>
      <c r="J904">
        <v>2014</v>
      </c>
    </row>
    <row r="905" spans="2:10" ht="15.75" hidden="1">
      <c r="B905" s="19">
        <v>157</v>
      </c>
      <c r="C905" s="7" t="s">
        <v>188</v>
      </c>
      <c r="D905" s="19" t="s">
        <v>31</v>
      </c>
      <c r="E905" s="31" t="s">
        <v>71</v>
      </c>
      <c r="F905" s="32">
        <v>0.12</v>
      </c>
      <c r="G905">
        <f t="shared" si="14"/>
        <v>-0.92081875395237522</v>
      </c>
      <c r="J905">
        <v>2014</v>
      </c>
    </row>
    <row r="906" spans="2:10" ht="15.75" hidden="1">
      <c r="B906" s="19" t="s">
        <v>189</v>
      </c>
      <c r="C906" s="7" t="s">
        <v>188</v>
      </c>
      <c r="D906" s="19" t="s">
        <v>31</v>
      </c>
      <c r="E906" s="31" t="s">
        <v>13</v>
      </c>
      <c r="F906" s="32">
        <v>0.09</v>
      </c>
      <c r="G906">
        <f t="shared" si="14"/>
        <v>-1.0457574905606752</v>
      </c>
      <c r="J906">
        <v>2014</v>
      </c>
    </row>
    <row r="907" spans="2:10" ht="15.75" hidden="1">
      <c r="B907" s="19">
        <v>157</v>
      </c>
      <c r="C907" s="7" t="s">
        <v>80</v>
      </c>
      <c r="D907" s="19" t="s">
        <v>14</v>
      </c>
      <c r="E907" s="31" t="s">
        <v>0</v>
      </c>
      <c r="F907" s="32">
        <v>341.75</v>
      </c>
      <c r="G907">
        <f t="shared" si="14"/>
        <v>2.5337085232398597</v>
      </c>
      <c r="J907">
        <v>2014</v>
      </c>
    </row>
    <row r="908" spans="2:10" ht="15.75" hidden="1">
      <c r="B908" s="19">
        <v>157</v>
      </c>
      <c r="C908" s="7" t="s">
        <v>190</v>
      </c>
      <c r="D908" s="19" t="s">
        <v>14</v>
      </c>
      <c r="E908" s="31" t="s">
        <v>0</v>
      </c>
      <c r="F908" s="32">
        <v>37.26</v>
      </c>
      <c r="G908">
        <f t="shared" si="14"/>
        <v>1.5712428505602238</v>
      </c>
      <c r="J908">
        <v>2014</v>
      </c>
    </row>
    <row r="909" spans="2:10" ht="15.75" hidden="1">
      <c r="B909" s="19">
        <v>157</v>
      </c>
      <c r="C909" s="7" t="s">
        <v>190</v>
      </c>
      <c r="D909" s="19" t="s">
        <v>14</v>
      </c>
      <c r="E909" s="31" t="s">
        <v>0</v>
      </c>
      <c r="F909" s="32">
        <v>37.369999999999997</v>
      </c>
      <c r="G909">
        <f t="shared" si="14"/>
        <v>1.5725230978496376</v>
      </c>
      <c r="J909">
        <v>2014</v>
      </c>
    </row>
    <row r="910" spans="2:10" ht="15.75" hidden="1">
      <c r="B910" s="19">
        <v>157</v>
      </c>
      <c r="C910" s="7" t="s">
        <v>151</v>
      </c>
      <c r="D910" s="19" t="s">
        <v>14</v>
      </c>
      <c r="E910" s="31" t="s">
        <v>0</v>
      </c>
      <c r="F910" s="32">
        <v>1078.02</v>
      </c>
      <c r="G910">
        <f t="shared" si="14"/>
        <v>3.0326268181875147</v>
      </c>
      <c r="J910">
        <v>2014</v>
      </c>
    </row>
    <row r="911" spans="2:10" ht="16.5" hidden="1" thickBot="1">
      <c r="B911" s="19">
        <v>157</v>
      </c>
      <c r="C911" s="34" t="s">
        <v>80</v>
      </c>
      <c r="D911" s="19" t="s">
        <v>14</v>
      </c>
      <c r="E911" s="31" t="s">
        <v>50</v>
      </c>
      <c r="F911" s="35">
        <v>0.78</v>
      </c>
      <c r="G911">
        <f t="shared" si="14"/>
        <v>-0.10790539730951958</v>
      </c>
      <c r="J911">
        <v>2014</v>
      </c>
    </row>
    <row r="912" spans="2:10" ht="15.75" hidden="1">
      <c r="B912" s="19">
        <v>157</v>
      </c>
      <c r="C912" s="7" t="s">
        <v>190</v>
      </c>
      <c r="D912" s="19" t="s">
        <v>14</v>
      </c>
      <c r="E912" s="31" t="s">
        <v>50</v>
      </c>
      <c r="F912" s="32">
        <v>1.9</v>
      </c>
      <c r="G912">
        <f t="shared" si="14"/>
        <v>0.27875360095282892</v>
      </c>
      <c r="J912">
        <v>2014</v>
      </c>
    </row>
    <row r="913" spans="2:10" ht="15.75" hidden="1">
      <c r="B913" s="19">
        <v>157</v>
      </c>
      <c r="C913" s="7" t="s">
        <v>190</v>
      </c>
      <c r="D913" s="19" t="s">
        <v>14</v>
      </c>
      <c r="E913" s="31" t="s">
        <v>50</v>
      </c>
      <c r="F913" s="32">
        <v>0.57999999999999996</v>
      </c>
      <c r="G913">
        <f t="shared" si="14"/>
        <v>-0.23657200643706275</v>
      </c>
      <c r="J913">
        <v>2014</v>
      </c>
    </row>
    <row r="914" spans="2:10" ht="15.75" hidden="1">
      <c r="B914" s="19">
        <v>157</v>
      </c>
      <c r="C914" s="7" t="s">
        <v>80</v>
      </c>
      <c r="D914" s="19" t="s">
        <v>14</v>
      </c>
      <c r="E914" s="31" t="s">
        <v>55</v>
      </c>
      <c r="F914" s="32">
        <v>0.08</v>
      </c>
      <c r="G914">
        <f t="shared" si="14"/>
        <v>-1.0969100130080565</v>
      </c>
      <c r="J914">
        <v>2014</v>
      </c>
    </row>
    <row r="915" spans="2:10" ht="15.75" hidden="1" thickBot="1">
      <c r="B915" s="19">
        <v>157</v>
      </c>
      <c r="C915" s="34" t="s">
        <v>80</v>
      </c>
      <c r="D915" s="19" t="s">
        <v>14</v>
      </c>
      <c r="E915" s="19" t="s">
        <v>55</v>
      </c>
      <c r="F915" s="35">
        <v>0.09</v>
      </c>
      <c r="G915">
        <f t="shared" si="14"/>
        <v>-1.0457574905606752</v>
      </c>
      <c r="J915">
        <v>2014</v>
      </c>
    </row>
    <row r="916" spans="2:10" ht="15" hidden="1">
      <c r="B916" s="19">
        <v>157</v>
      </c>
      <c r="C916" s="7" t="s">
        <v>190</v>
      </c>
      <c r="D916" s="19" t="s">
        <v>14</v>
      </c>
      <c r="E916" s="19" t="s">
        <v>55</v>
      </c>
      <c r="F916" s="32">
        <v>0.27</v>
      </c>
      <c r="G916">
        <f t="shared" si="14"/>
        <v>-0.56863623584101264</v>
      </c>
      <c r="J916">
        <v>2014</v>
      </c>
    </row>
    <row r="917" spans="2:10" ht="15.75" hidden="1">
      <c r="B917" s="19">
        <v>157</v>
      </c>
      <c r="C917" s="7" t="s">
        <v>80</v>
      </c>
      <c r="D917" s="19" t="s">
        <v>14</v>
      </c>
      <c r="E917" s="31" t="s">
        <v>63</v>
      </c>
      <c r="F917" s="32">
        <v>1.25</v>
      </c>
      <c r="G917">
        <f t="shared" si="14"/>
        <v>9.691001300805642E-2</v>
      </c>
      <c r="J917">
        <v>2014</v>
      </c>
    </row>
    <row r="918" spans="2:10" ht="15.75" hidden="1">
      <c r="B918" s="19">
        <v>157</v>
      </c>
      <c r="C918" s="7" t="s">
        <v>190</v>
      </c>
      <c r="D918" s="19" t="s">
        <v>14</v>
      </c>
      <c r="E918" s="31" t="s">
        <v>63</v>
      </c>
      <c r="F918" s="32">
        <v>5.54</v>
      </c>
      <c r="G918">
        <f t="shared" si="14"/>
        <v>0.74350976472842978</v>
      </c>
      <c r="J918">
        <v>2014</v>
      </c>
    </row>
    <row r="919" spans="2:10" ht="15.75" hidden="1" thickBot="1">
      <c r="B919" s="19">
        <v>157</v>
      </c>
      <c r="C919" s="34" t="s">
        <v>80</v>
      </c>
      <c r="D919" s="19" t="s">
        <v>14</v>
      </c>
      <c r="E919" s="19" t="s">
        <v>47</v>
      </c>
      <c r="F919" s="35">
        <v>0.15</v>
      </c>
      <c r="G919">
        <f t="shared" si="14"/>
        <v>-0.82390874094431876</v>
      </c>
      <c r="J919">
        <v>2014</v>
      </c>
    </row>
    <row r="920" spans="2:10" ht="15.75" hidden="1">
      <c r="B920" s="19">
        <v>157</v>
      </c>
      <c r="C920" s="7" t="s">
        <v>80</v>
      </c>
      <c r="D920" s="19" t="s">
        <v>14</v>
      </c>
      <c r="E920" s="31" t="s">
        <v>1</v>
      </c>
      <c r="F920" s="32">
        <v>9.2100000000000009</v>
      </c>
      <c r="G920">
        <f t="shared" si="14"/>
        <v>0.96425963019684902</v>
      </c>
      <c r="J920">
        <v>2014</v>
      </c>
    </row>
    <row r="921" spans="2:10" ht="15.75" hidden="1">
      <c r="B921" s="19">
        <v>157</v>
      </c>
      <c r="C921" s="7" t="s">
        <v>190</v>
      </c>
      <c r="D921" s="19" t="s">
        <v>14</v>
      </c>
      <c r="E921" s="31" t="s">
        <v>1</v>
      </c>
      <c r="F921" s="32">
        <v>2.94</v>
      </c>
      <c r="G921">
        <f t="shared" si="14"/>
        <v>0.46834733041215726</v>
      </c>
      <c r="J921">
        <v>2014</v>
      </c>
    </row>
    <row r="922" spans="2:10" ht="15.75" hidden="1">
      <c r="B922" s="19">
        <v>157</v>
      </c>
      <c r="C922" s="7" t="s">
        <v>190</v>
      </c>
      <c r="D922" s="19" t="s">
        <v>14</v>
      </c>
      <c r="E922" s="31" t="s">
        <v>1</v>
      </c>
      <c r="F922" s="32">
        <v>13.04</v>
      </c>
      <c r="G922">
        <f t="shared" si="14"/>
        <v>1.1152775913959014</v>
      </c>
      <c r="J922">
        <v>2014</v>
      </c>
    </row>
    <row r="923" spans="2:10" ht="15.75" hidden="1">
      <c r="B923" s="19">
        <v>157</v>
      </c>
      <c r="C923" s="7" t="s">
        <v>151</v>
      </c>
      <c r="D923" s="19" t="s">
        <v>14</v>
      </c>
      <c r="E923" s="31" t="s">
        <v>1</v>
      </c>
      <c r="F923" s="32">
        <v>19.46</v>
      </c>
      <c r="G923">
        <f t="shared" si="14"/>
        <v>1.2891428359323331</v>
      </c>
      <c r="J923">
        <v>2014</v>
      </c>
    </row>
    <row r="924" spans="2:10" ht="15.75" hidden="1">
      <c r="B924" s="19">
        <v>157</v>
      </c>
      <c r="C924" s="7" t="s">
        <v>80</v>
      </c>
      <c r="D924" s="19" t="s">
        <v>14</v>
      </c>
      <c r="E924" s="31" t="s">
        <v>1</v>
      </c>
      <c r="F924" s="32">
        <v>6.68</v>
      </c>
      <c r="G924">
        <f t="shared" si="14"/>
        <v>0.8247764624755457</v>
      </c>
      <c r="J924">
        <v>2014</v>
      </c>
    </row>
    <row r="925" spans="2:10" ht="16.5" hidden="1" thickBot="1">
      <c r="B925" s="19">
        <v>157</v>
      </c>
      <c r="C925" s="34" t="s">
        <v>190</v>
      </c>
      <c r="D925" s="19" t="s">
        <v>14</v>
      </c>
      <c r="E925" s="31" t="s">
        <v>1</v>
      </c>
      <c r="F925" s="35">
        <v>14.6</v>
      </c>
      <c r="G925">
        <f t="shared" si="14"/>
        <v>1.1643528557844371</v>
      </c>
      <c r="J925">
        <v>2014</v>
      </c>
    </row>
    <row r="926" spans="2:10" ht="15.75" hidden="1">
      <c r="B926" s="19">
        <v>157</v>
      </c>
      <c r="C926" s="7" t="s">
        <v>190</v>
      </c>
      <c r="D926" s="19" t="s">
        <v>14</v>
      </c>
      <c r="E926" s="31" t="s">
        <v>1</v>
      </c>
      <c r="F926" s="32">
        <v>0.4</v>
      </c>
      <c r="G926">
        <f t="shared" si="14"/>
        <v>-0.3979400086720376</v>
      </c>
      <c r="J926">
        <v>2014</v>
      </c>
    </row>
    <row r="927" spans="2:10" ht="15.75" hidden="1">
      <c r="B927" s="19">
        <v>157</v>
      </c>
      <c r="C927" s="7" t="s">
        <v>151</v>
      </c>
      <c r="D927" s="19" t="s">
        <v>14</v>
      </c>
      <c r="E927" s="31" t="s">
        <v>1</v>
      </c>
      <c r="F927" s="32">
        <v>11.06</v>
      </c>
      <c r="G927">
        <f t="shared" si="14"/>
        <v>1.0437551269686796</v>
      </c>
      <c r="J927">
        <v>2014</v>
      </c>
    </row>
    <row r="928" spans="2:10" ht="15" hidden="1">
      <c r="B928" s="19">
        <v>157</v>
      </c>
      <c r="C928" s="7" t="s">
        <v>80</v>
      </c>
      <c r="D928" s="19" t="s">
        <v>14</v>
      </c>
      <c r="E928" s="19" t="s">
        <v>52</v>
      </c>
      <c r="F928" s="32">
        <v>0.14000000000000001</v>
      </c>
      <c r="G928">
        <f t="shared" si="14"/>
        <v>-0.85387196432176193</v>
      </c>
      <c r="J928">
        <v>2014</v>
      </c>
    </row>
    <row r="929" spans="2:10" ht="15" hidden="1">
      <c r="B929" s="19">
        <v>157</v>
      </c>
      <c r="C929" s="7" t="s">
        <v>190</v>
      </c>
      <c r="D929" s="19" t="s">
        <v>14</v>
      </c>
      <c r="E929" s="19" t="s">
        <v>52</v>
      </c>
      <c r="F929" s="32">
        <v>0.46</v>
      </c>
      <c r="G929">
        <f t="shared" si="14"/>
        <v>-0.33724216831842591</v>
      </c>
      <c r="J929">
        <v>2014</v>
      </c>
    </row>
    <row r="930" spans="2:10" ht="15" hidden="1">
      <c r="B930" s="19">
        <v>157</v>
      </c>
      <c r="C930" s="7" t="s">
        <v>190</v>
      </c>
      <c r="D930" s="19" t="s">
        <v>14</v>
      </c>
      <c r="E930" s="19" t="s">
        <v>52</v>
      </c>
      <c r="F930" s="32">
        <v>0.12</v>
      </c>
      <c r="G930">
        <f t="shared" si="14"/>
        <v>-0.92081875395237522</v>
      </c>
      <c r="J930">
        <v>2014</v>
      </c>
    </row>
    <row r="931" spans="2:10" ht="15.75" hidden="1">
      <c r="B931" s="19">
        <v>157</v>
      </c>
      <c r="C931" s="7" t="s">
        <v>80</v>
      </c>
      <c r="D931" s="19" t="s">
        <v>14</v>
      </c>
      <c r="E931" s="31" t="s">
        <v>5</v>
      </c>
      <c r="F931" s="32">
        <v>0.05</v>
      </c>
      <c r="G931">
        <f t="shared" si="14"/>
        <v>-1.3010299956639813</v>
      </c>
      <c r="J931">
        <v>2014</v>
      </c>
    </row>
    <row r="932" spans="2:10" ht="15.75">
      <c r="B932" s="19">
        <v>157</v>
      </c>
      <c r="C932" s="7" t="s">
        <v>80</v>
      </c>
      <c r="D932" s="19" t="s">
        <v>14</v>
      </c>
      <c r="E932" s="31" t="s">
        <v>27</v>
      </c>
      <c r="F932" s="32">
        <v>0.09</v>
      </c>
      <c r="G932">
        <f t="shared" si="14"/>
        <v>-1.0457574905606752</v>
      </c>
      <c r="J932">
        <v>2014</v>
      </c>
    </row>
    <row r="933" spans="2:10" ht="16.5" thickBot="1">
      <c r="B933" s="19">
        <v>157</v>
      </c>
      <c r="C933" s="34" t="s">
        <v>190</v>
      </c>
      <c r="D933" s="19" t="s">
        <v>14</v>
      </c>
      <c r="E933" s="31" t="s">
        <v>27</v>
      </c>
      <c r="F933" s="35">
        <v>0.27</v>
      </c>
      <c r="G933">
        <f t="shared" si="14"/>
        <v>-0.56863623584101264</v>
      </c>
      <c r="J933">
        <v>2014</v>
      </c>
    </row>
    <row r="934" spans="2:10" ht="15">
      <c r="B934" s="19">
        <v>157</v>
      </c>
      <c r="C934" s="7" t="s">
        <v>80</v>
      </c>
      <c r="D934" s="19" t="s">
        <v>14</v>
      </c>
      <c r="E934" s="19" t="s">
        <v>11</v>
      </c>
      <c r="F934" s="32">
        <v>0.11</v>
      </c>
      <c r="G934">
        <f t="shared" si="14"/>
        <v>-0.95860731484177497</v>
      </c>
      <c r="J934">
        <v>2014</v>
      </c>
    </row>
    <row r="935" spans="2:10" ht="15">
      <c r="B935" s="19">
        <v>157</v>
      </c>
      <c r="C935" s="7" t="s">
        <v>190</v>
      </c>
      <c r="D935" s="19" t="s">
        <v>14</v>
      </c>
      <c r="E935" s="19" t="s">
        <v>11</v>
      </c>
      <c r="F935" s="32">
        <v>0.13</v>
      </c>
      <c r="G935">
        <f t="shared" si="14"/>
        <v>-0.88605664769316317</v>
      </c>
      <c r="J935">
        <v>2014</v>
      </c>
    </row>
    <row r="936" spans="2:10" ht="15.75" hidden="1" thickBot="1">
      <c r="B936" s="19">
        <v>157</v>
      </c>
      <c r="C936" s="34" t="s">
        <v>80</v>
      </c>
      <c r="D936" s="19" t="s">
        <v>14</v>
      </c>
      <c r="E936" s="19" t="s">
        <v>12</v>
      </c>
      <c r="F936" s="35">
        <v>0.31</v>
      </c>
      <c r="G936">
        <f t="shared" si="14"/>
        <v>-0.50863830616572736</v>
      </c>
      <c r="J936">
        <v>2014</v>
      </c>
    </row>
    <row r="937" spans="2:10" ht="15" hidden="1">
      <c r="B937" s="19">
        <v>157</v>
      </c>
      <c r="C937" s="7" t="s">
        <v>190</v>
      </c>
      <c r="D937" s="19" t="s">
        <v>14</v>
      </c>
      <c r="E937" s="19" t="s">
        <v>12</v>
      </c>
      <c r="F937" s="32">
        <v>1.82</v>
      </c>
      <c r="G937">
        <f t="shared" si="14"/>
        <v>0.26007138798507479</v>
      </c>
      <c r="J937">
        <v>2014</v>
      </c>
    </row>
    <row r="938" spans="2:10" ht="15" hidden="1">
      <c r="B938" s="19">
        <v>157</v>
      </c>
      <c r="C938" s="7" t="s">
        <v>190</v>
      </c>
      <c r="D938" s="19" t="s">
        <v>14</v>
      </c>
      <c r="E938" s="19" t="s">
        <v>12</v>
      </c>
      <c r="F938" s="32">
        <v>0.37</v>
      </c>
      <c r="G938">
        <f t="shared" si="14"/>
        <v>-0.43179827593300502</v>
      </c>
      <c r="J938">
        <v>2014</v>
      </c>
    </row>
    <row r="939" spans="2:10" ht="15.75" hidden="1">
      <c r="B939" s="19">
        <v>157</v>
      </c>
      <c r="C939" s="7" t="s">
        <v>80</v>
      </c>
      <c r="D939" s="19" t="s">
        <v>14</v>
      </c>
      <c r="E939" s="31" t="s">
        <v>13</v>
      </c>
      <c r="F939" s="32">
        <v>0.18</v>
      </c>
      <c r="G939">
        <f t="shared" si="14"/>
        <v>-0.74472749489669399</v>
      </c>
      <c r="J939">
        <v>2014</v>
      </c>
    </row>
    <row r="940" spans="2:10" ht="15.75" hidden="1">
      <c r="B940" s="19">
        <v>157</v>
      </c>
      <c r="C940" s="7" t="s">
        <v>190</v>
      </c>
      <c r="D940" s="19" t="s">
        <v>14</v>
      </c>
      <c r="E940" s="31" t="s">
        <v>13</v>
      </c>
      <c r="F940" s="32">
        <v>0.23</v>
      </c>
      <c r="G940">
        <f t="shared" si="14"/>
        <v>-0.63827216398240705</v>
      </c>
      <c r="J940">
        <v>2014</v>
      </c>
    </row>
    <row r="941" spans="2:10" ht="16.5" hidden="1" thickBot="1">
      <c r="B941" s="19">
        <v>157</v>
      </c>
      <c r="C941" s="34" t="s">
        <v>151</v>
      </c>
      <c r="D941" s="19" t="s">
        <v>14</v>
      </c>
      <c r="E941" s="31" t="s">
        <v>13</v>
      </c>
      <c r="F941" s="35">
        <v>0.12</v>
      </c>
      <c r="G941">
        <f t="shared" si="14"/>
        <v>-0.92081875395237522</v>
      </c>
      <c r="J941">
        <v>2014</v>
      </c>
    </row>
    <row r="942" spans="2:10" ht="15" hidden="1">
      <c r="B942" s="19">
        <v>157</v>
      </c>
      <c r="C942" s="7" t="s">
        <v>80</v>
      </c>
      <c r="D942" s="19" t="s">
        <v>14</v>
      </c>
      <c r="E942" s="19" t="s">
        <v>13</v>
      </c>
      <c r="F942" s="32">
        <v>0.06</v>
      </c>
      <c r="G942">
        <f t="shared" si="14"/>
        <v>-1.2218487496163564</v>
      </c>
      <c r="J942">
        <v>2014</v>
      </c>
    </row>
    <row r="943" spans="2:10" ht="15" hidden="1">
      <c r="B943" s="19">
        <v>157</v>
      </c>
      <c r="C943" s="7" t="s">
        <v>190</v>
      </c>
      <c r="D943" s="19" t="s">
        <v>14</v>
      </c>
      <c r="E943" s="19" t="s">
        <v>13</v>
      </c>
      <c r="F943" s="32">
        <v>0.14000000000000001</v>
      </c>
      <c r="G943">
        <f t="shared" si="14"/>
        <v>-0.85387196432176193</v>
      </c>
      <c r="J943">
        <v>2014</v>
      </c>
    </row>
    <row r="944" spans="2:10" ht="15.75" hidden="1" thickBot="1">
      <c r="B944" s="19">
        <v>157</v>
      </c>
      <c r="C944" s="34" t="s">
        <v>190</v>
      </c>
      <c r="D944" s="19" t="s">
        <v>14</v>
      </c>
      <c r="E944" s="19" t="s">
        <v>13</v>
      </c>
      <c r="F944" s="35">
        <v>7.0000000000000007E-2</v>
      </c>
      <c r="G944">
        <f t="shared" si="14"/>
        <v>-1.1549019599857431</v>
      </c>
      <c r="J944">
        <v>2014</v>
      </c>
    </row>
    <row r="945" spans="1:10" ht="15.75" hidden="1">
      <c r="B945" s="19">
        <v>157</v>
      </c>
      <c r="C945" s="7" t="s">
        <v>80</v>
      </c>
      <c r="D945" s="19" t="s">
        <v>14</v>
      </c>
      <c r="E945" s="31" t="s">
        <v>64</v>
      </c>
      <c r="F945" s="32">
        <v>47.09</v>
      </c>
      <c r="G945">
        <f t="shared" si="14"/>
        <v>1.6729286904427225</v>
      </c>
      <c r="J945">
        <v>2014</v>
      </c>
    </row>
    <row r="946" spans="1:10" ht="15.75" hidden="1">
      <c r="B946" s="19">
        <v>157</v>
      </c>
      <c r="C946" s="7" t="s">
        <v>190</v>
      </c>
      <c r="D946" s="19" t="s">
        <v>14</v>
      </c>
      <c r="E946" s="31" t="s">
        <v>64</v>
      </c>
      <c r="F946" s="32">
        <v>3.09</v>
      </c>
      <c r="G946">
        <f t="shared" si="14"/>
        <v>0.48995847942483461</v>
      </c>
      <c r="J946">
        <v>2014</v>
      </c>
    </row>
    <row r="947" spans="1:10" ht="16.5" hidden="1" thickBot="1">
      <c r="B947" s="19">
        <v>157</v>
      </c>
      <c r="C947" s="34" t="s">
        <v>190</v>
      </c>
      <c r="D947" s="19" t="s">
        <v>14</v>
      </c>
      <c r="E947" s="31" t="s">
        <v>64</v>
      </c>
      <c r="F947" s="35">
        <v>7.65</v>
      </c>
      <c r="G947">
        <f t="shared" si="14"/>
        <v>0.88366143515361761</v>
      </c>
      <c r="J947">
        <v>2014</v>
      </c>
    </row>
    <row r="948" spans="1:10" ht="15.75" hidden="1">
      <c r="B948" s="19">
        <v>157</v>
      </c>
      <c r="C948" s="7" t="s">
        <v>151</v>
      </c>
      <c r="D948" s="19" t="s">
        <v>14</v>
      </c>
      <c r="E948" s="31" t="s">
        <v>64</v>
      </c>
      <c r="F948" s="32">
        <v>165.4</v>
      </c>
      <c r="G948">
        <f t="shared" si="14"/>
        <v>2.2185355052165279</v>
      </c>
      <c r="J948">
        <v>2014</v>
      </c>
    </row>
    <row r="949" spans="1:10" ht="15.75" hidden="1">
      <c r="B949" s="19">
        <v>157</v>
      </c>
      <c r="C949" s="7" t="s">
        <v>80</v>
      </c>
      <c r="D949" s="19" t="s">
        <v>14</v>
      </c>
      <c r="E949" s="31" t="s">
        <v>51</v>
      </c>
      <c r="F949" s="32">
        <v>0.18</v>
      </c>
      <c r="G949">
        <f t="shared" si="14"/>
        <v>-0.74472749489669399</v>
      </c>
      <c r="J949">
        <v>2014</v>
      </c>
    </row>
    <row r="950" spans="1:10" ht="15.75" hidden="1">
      <c r="B950" s="19">
        <v>157</v>
      </c>
      <c r="C950" s="7" t="s">
        <v>190</v>
      </c>
      <c r="D950" s="19" t="s">
        <v>14</v>
      </c>
      <c r="E950" s="31" t="s">
        <v>51</v>
      </c>
      <c r="F950" s="32">
        <v>0.46</v>
      </c>
      <c r="G950">
        <f t="shared" si="14"/>
        <v>-0.33724216831842591</v>
      </c>
      <c r="J950">
        <v>2014</v>
      </c>
    </row>
    <row r="951" spans="1:10" ht="15.75" hidden="1">
      <c r="B951" s="19">
        <v>157</v>
      </c>
      <c r="C951" s="7" t="s">
        <v>80</v>
      </c>
      <c r="D951" s="19" t="s">
        <v>14</v>
      </c>
      <c r="E951" s="31" t="s">
        <v>67</v>
      </c>
      <c r="F951" s="32">
        <v>0.11</v>
      </c>
      <c r="G951">
        <f t="shared" si="14"/>
        <v>-0.95860731484177497</v>
      </c>
      <c r="J951">
        <v>2014</v>
      </c>
    </row>
    <row r="952" spans="1:10" ht="15" hidden="1">
      <c r="B952" s="19">
        <v>157</v>
      </c>
      <c r="C952" s="7" t="s">
        <v>190</v>
      </c>
      <c r="D952" s="19" t="s">
        <v>14</v>
      </c>
      <c r="E952" s="19" t="s">
        <v>71</v>
      </c>
      <c r="F952" s="32">
        <v>0.3</v>
      </c>
      <c r="G952">
        <f t="shared" si="14"/>
        <v>-0.52287874528033762</v>
      </c>
      <c r="J952">
        <v>2014</v>
      </c>
    </row>
    <row r="953" spans="1:10" ht="15" hidden="1">
      <c r="A953">
        <v>55</v>
      </c>
      <c r="B953" s="19">
        <v>55</v>
      </c>
      <c r="C953" s="1" t="s">
        <v>9</v>
      </c>
      <c r="D953" s="19" t="s">
        <v>14</v>
      </c>
      <c r="E953" s="19" t="s">
        <v>50</v>
      </c>
      <c r="F953" s="1">
        <v>4.78</v>
      </c>
      <c r="G953">
        <f t="shared" si="14"/>
        <v>0.67942789661211889</v>
      </c>
      <c r="J953">
        <v>2020</v>
      </c>
    </row>
    <row r="954" spans="1:10" ht="15" hidden="1">
      <c r="B954" s="19">
        <v>55</v>
      </c>
      <c r="C954" s="1" t="s">
        <v>9</v>
      </c>
      <c r="D954" s="19" t="s">
        <v>14</v>
      </c>
      <c r="E954" s="19" t="s">
        <v>46</v>
      </c>
      <c r="F954" s="1">
        <v>0.77</v>
      </c>
      <c r="G954">
        <f t="shared" si="14"/>
        <v>-0.11350927482751812</v>
      </c>
      <c r="J954">
        <v>2020</v>
      </c>
    </row>
    <row r="955" spans="1:10" ht="15" hidden="1">
      <c r="B955" s="19">
        <v>55</v>
      </c>
      <c r="C955" s="1" t="s">
        <v>9</v>
      </c>
      <c r="D955" s="19" t="s">
        <v>14</v>
      </c>
      <c r="E955" s="19" t="s">
        <v>55</v>
      </c>
      <c r="F955" s="1">
        <v>0.71</v>
      </c>
      <c r="G955">
        <f t="shared" si="14"/>
        <v>-0.14874165128092473</v>
      </c>
      <c r="J955">
        <v>2020</v>
      </c>
    </row>
    <row r="956" spans="1:10" ht="15" hidden="1">
      <c r="B956" s="19">
        <v>55</v>
      </c>
      <c r="C956" s="1" t="s">
        <v>9</v>
      </c>
      <c r="D956" s="19" t="s">
        <v>14</v>
      </c>
      <c r="E956" s="19" t="s">
        <v>72</v>
      </c>
      <c r="F956" s="1">
        <v>0.45</v>
      </c>
      <c r="G956">
        <f t="shared" si="14"/>
        <v>-0.34678748622465633</v>
      </c>
      <c r="J956">
        <v>2020</v>
      </c>
    </row>
    <row r="957" spans="1:10" ht="15" hidden="1">
      <c r="B957" s="19">
        <v>55</v>
      </c>
      <c r="C957" s="1" t="s">
        <v>9</v>
      </c>
      <c r="D957" s="19" t="s">
        <v>14</v>
      </c>
      <c r="E957" s="19" t="s">
        <v>47</v>
      </c>
      <c r="F957" s="1">
        <v>1.85</v>
      </c>
      <c r="G957">
        <f t="shared" si="14"/>
        <v>0.26717172840301384</v>
      </c>
      <c r="J957">
        <v>2020</v>
      </c>
    </row>
    <row r="958" spans="1:10" ht="15" hidden="1">
      <c r="B958" s="19">
        <v>55</v>
      </c>
      <c r="C958" s="1" t="s">
        <v>9</v>
      </c>
      <c r="D958" s="19" t="s">
        <v>14</v>
      </c>
      <c r="E958" s="19" t="s">
        <v>52</v>
      </c>
      <c r="F958" s="1">
        <v>1.9</v>
      </c>
      <c r="G958">
        <f t="shared" ref="G958:G966" si="15">LOG(F958)</f>
        <v>0.27875360095282892</v>
      </c>
      <c r="J958">
        <v>2020</v>
      </c>
    </row>
    <row r="959" spans="1:10" ht="15" hidden="1">
      <c r="B959" s="19">
        <v>55</v>
      </c>
      <c r="C959" s="1" t="s">
        <v>9</v>
      </c>
      <c r="D959" s="19" t="s">
        <v>14</v>
      </c>
      <c r="E959" s="19" t="s">
        <v>10</v>
      </c>
      <c r="F959" s="1">
        <v>1.4</v>
      </c>
      <c r="G959">
        <f t="shared" si="15"/>
        <v>0.14612803567823801</v>
      </c>
      <c r="J959">
        <v>2020</v>
      </c>
    </row>
    <row r="960" spans="1:10" ht="15">
      <c r="B960" s="19">
        <v>55</v>
      </c>
      <c r="C960" s="1" t="s">
        <v>9</v>
      </c>
      <c r="D960" s="19" t="s">
        <v>14</v>
      </c>
      <c r="E960" s="19" t="s">
        <v>11</v>
      </c>
      <c r="F960" s="1">
        <v>0.59</v>
      </c>
      <c r="G960">
        <f t="shared" si="15"/>
        <v>-0.22914798835785583</v>
      </c>
      <c r="J960">
        <v>2020</v>
      </c>
    </row>
    <row r="961" spans="2:10" ht="15" hidden="1">
      <c r="B961" s="19">
        <v>55</v>
      </c>
      <c r="C961" s="1" t="s">
        <v>9</v>
      </c>
      <c r="D961" s="19" t="s">
        <v>14</v>
      </c>
      <c r="E961" s="19" t="s">
        <v>12</v>
      </c>
      <c r="F961" s="1">
        <v>2.2999999999999998</v>
      </c>
      <c r="G961">
        <f t="shared" si="15"/>
        <v>0.36172783601759284</v>
      </c>
      <c r="J961">
        <v>2020</v>
      </c>
    </row>
    <row r="962" spans="2:10" ht="15" hidden="1">
      <c r="B962" s="19">
        <v>55</v>
      </c>
      <c r="C962" s="1" t="s">
        <v>9</v>
      </c>
      <c r="D962" s="19" t="s">
        <v>14</v>
      </c>
      <c r="E962" s="19" t="s">
        <v>13</v>
      </c>
      <c r="F962" s="1">
        <v>4.84</v>
      </c>
      <c r="G962">
        <f t="shared" si="15"/>
        <v>0.68484536164441245</v>
      </c>
      <c r="J962">
        <v>2020</v>
      </c>
    </row>
    <row r="963" spans="2:10" ht="15" hidden="1">
      <c r="B963" s="19">
        <v>55</v>
      </c>
      <c r="C963" s="1" t="s">
        <v>9</v>
      </c>
      <c r="D963" s="19" t="s">
        <v>14</v>
      </c>
      <c r="E963" s="19" t="s">
        <v>51</v>
      </c>
      <c r="F963" s="1">
        <v>2.5099999999999998</v>
      </c>
      <c r="G963">
        <f t="shared" si="15"/>
        <v>0.39967372148103808</v>
      </c>
      <c r="J963">
        <v>2020</v>
      </c>
    </row>
    <row r="964" spans="2:10" ht="15" hidden="1">
      <c r="B964" s="19">
        <v>55</v>
      </c>
      <c r="C964" s="1" t="s">
        <v>9</v>
      </c>
      <c r="D964" s="19" t="s">
        <v>14</v>
      </c>
      <c r="E964" s="19" t="s">
        <v>73</v>
      </c>
      <c r="F964" s="1">
        <v>0.78</v>
      </c>
      <c r="G964">
        <f t="shared" si="15"/>
        <v>-0.10790539730951958</v>
      </c>
      <c r="J964">
        <v>2020</v>
      </c>
    </row>
    <row r="965" spans="2:10" ht="15" hidden="1">
      <c r="B965" s="19">
        <v>55</v>
      </c>
      <c r="C965" s="1" t="s">
        <v>9</v>
      </c>
      <c r="D965" s="19" t="s">
        <v>14</v>
      </c>
      <c r="E965" s="19" t="s">
        <v>74</v>
      </c>
      <c r="F965" s="1">
        <v>0.56000000000000005</v>
      </c>
      <c r="G965">
        <f t="shared" si="15"/>
        <v>-0.25181197299379954</v>
      </c>
      <c r="J965">
        <v>2020</v>
      </c>
    </row>
    <row r="966" spans="2:10" ht="15" hidden="1">
      <c r="B966" s="19">
        <v>55</v>
      </c>
      <c r="C966" s="1" t="s">
        <v>9</v>
      </c>
      <c r="D966" s="19" t="s">
        <v>14</v>
      </c>
      <c r="E966" s="19" t="s">
        <v>71</v>
      </c>
      <c r="F966" s="1">
        <v>0.62</v>
      </c>
      <c r="G966">
        <f t="shared" si="15"/>
        <v>-0.20760831050174613</v>
      </c>
      <c r="J966">
        <v>2020</v>
      </c>
    </row>
    <row r="967" spans="2:10" hidden="1"/>
    <row r="968" spans="2:10" ht="15" hidden="1">
      <c r="B968" s="19">
        <v>68</v>
      </c>
      <c r="C968" s="1" t="s">
        <v>193</v>
      </c>
      <c r="D968" s="1" t="s">
        <v>14</v>
      </c>
      <c r="E968" s="19" t="s">
        <v>50</v>
      </c>
      <c r="F968" s="1">
        <v>1.0900000000000001</v>
      </c>
      <c r="G968">
        <f t="shared" ref="G968:G1018" si="16">LOG(F968)</f>
        <v>3.7426497940623665E-2</v>
      </c>
      <c r="J968">
        <v>2012</v>
      </c>
    </row>
    <row r="969" spans="2:10" ht="15" hidden="1">
      <c r="B969" s="19">
        <v>68</v>
      </c>
      <c r="C969" s="1" t="s">
        <v>193</v>
      </c>
      <c r="D969" s="1" t="s">
        <v>14</v>
      </c>
      <c r="E969" s="19" t="s">
        <v>50</v>
      </c>
      <c r="F969" s="1">
        <v>1.52</v>
      </c>
      <c r="G969">
        <f t="shared" si="16"/>
        <v>0.18184358794477254</v>
      </c>
      <c r="J969">
        <v>2012</v>
      </c>
    </row>
    <row r="970" spans="2:10" ht="15" hidden="1">
      <c r="B970" s="19">
        <v>68</v>
      </c>
      <c r="C970" s="1" t="s">
        <v>193</v>
      </c>
      <c r="D970" s="1" t="s">
        <v>14</v>
      </c>
      <c r="E970" s="19" t="s">
        <v>50</v>
      </c>
      <c r="F970" s="1">
        <v>4.3899999999999997</v>
      </c>
      <c r="G970">
        <f t="shared" si="16"/>
        <v>0.64246452024212131</v>
      </c>
      <c r="J970">
        <v>2012</v>
      </c>
    </row>
    <row r="971" spans="2:10" ht="15" hidden="1">
      <c r="B971" s="19">
        <v>68</v>
      </c>
      <c r="C971" s="1" t="s">
        <v>193</v>
      </c>
      <c r="D971" s="1" t="s">
        <v>14</v>
      </c>
      <c r="E971" s="19" t="s">
        <v>50</v>
      </c>
      <c r="F971" s="1">
        <v>6.49</v>
      </c>
      <c r="G971">
        <f t="shared" si="16"/>
        <v>0.81224469680036926</v>
      </c>
      <c r="J971">
        <v>2012</v>
      </c>
    </row>
    <row r="972" spans="2:10" ht="15" hidden="1">
      <c r="B972" s="19">
        <v>68</v>
      </c>
      <c r="C972" s="1" t="s">
        <v>193</v>
      </c>
      <c r="D972" s="1" t="s">
        <v>14</v>
      </c>
      <c r="E972" s="19" t="s">
        <v>55</v>
      </c>
      <c r="F972" s="1">
        <v>0.51</v>
      </c>
      <c r="G972">
        <f t="shared" si="16"/>
        <v>-0.29242982390206362</v>
      </c>
      <c r="J972">
        <v>2012</v>
      </c>
    </row>
    <row r="973" spans="2:10" ht="15" hidden="1">
      <c r="B973" s="19">
        <v>68</v>
      </c>
      <c r="C973" s="1" t="s">
        <v>193</v>
      </c>
      <c r="D973" s="1" t="s">
        <v>14</v>
      </c>
      <c r="E973" s="19" t="s">
        <v>55</v>
      </c>
      <c r="F973" s="1">
        <v>0.95</v>
      </c>
      <c r="G973">
        <f t="shared" si="16"/>
        <v>-2.2276394711152253E-2</v>
      </c>
      <c r="J973">
        <v>2012</v>
      </c>
    </row>
    <row r="974" spans="2:10" ht="15" hidden="1">
      <c r="B974" s="19">
        <v>68</v>
      </c>
      <c r="C974" s="1" t="s">
        <v>193</v>
      </c>
      <c r="D974" s="1" t="s">
        <v>14</v>
      </c>
      <c r="E974" s="19" t="s">
        <v>47</v>
      </c>
      <c r="F974" s="1">
        <v>1.61</v>
      </c>
      <c r="G974">
        <f t="shared" si="16"/>
        <v>0.20682587603184974</v>
      </c>
      <c r="J974">
        <v>2012</v>
      </c>
    </row>
    <row r="975" spans="2:10" ht="15" hidden="1">
      <c r="B975" s="19">
        <v>68</v>
      </c>
      <c r="C975" s="1" t="s">
        <v>193</v>
      </c>
      <c r="D975" s="1" t="s">
        <v>14</v>
      </c>
      <c r="E975" s="19" t="s">
        <v>47</v>
      </c>
      <c r="F975" s="1">
        <v>3.33</v>
      </c>
      <c r="G975">
        <f t="shared" si="16"/>
        <v>0.52244423350631986</v>
      </c>
      <c r="J975">
        <v>2012</v>
      </c>
    </row>
    <row r="976" spans="2:10" ht="15" hidden="1">
      <c r="B976" s="19">
        <v>68</v>
      </c>
      <c r="C976" s="1" t="s">
        <v>193</v>
      </c>
      <c r="D976" s="1" t="s">
        <v>14</v>
      </c>
      <c r="E976" s="19" t="s">
        <v>52</v>
      </c>
      <c r="F976" s="1">
        <v>1.58</v>
      </c>
      <c r="G976">
        <f t="shared" si="16"/>
        <v>0.19865708695442263</v>
      </c>
      <c r="J976">
        <v>2012</v>
      </c>
    </row>
    <row r="977" spans="2:10" ht="15" hidden="1">
      <c r="B977" s="19">
        <v>68</v>
      </c>
      <c r="C977" s="1" t="s">
        <v>193</v>
      </c>
      <c r="D977" s="1" t="s">
        <v>14</v>
      </c>
      <c r="E977" s="19" t="s">
        <v>52</v>
      </c>
      <c r="F977" s="1">
        <v>3.59</v>
      </c>
      <c r="G977">
        <f t="shared" si="16"/>
        <v>0.55509444857831913</v>
      </c>
      <c r="J977">
        <v>2012</v>
      </c>
    </row>
    <row r="978" spans="2:10" ht="15" hidden="1">
      <c r="B978" s="19">
        <v>68</v>
      </c>
      <c r="C978" s="1" t="s">
        <v>193</v>
      </c>
      <c r="D978" s="1" t="s">
        <v>14</v>
      </c>
      <c r="E978" s="19" t="s">
        <v>52</v>
      </c>
      <c r="F978" s="1">
        <v>6.21</v>
      </c>
      <c r="G978">
        <f t="shared" si="16"/>
        <v>0.7930916001765802</v>
      </c>
      <c r="J978">
        <v>2012</v>
      </c>
    </row>
    <row r="979" spans="2:10" ht="15" hidden="1">
      <c r="B979" s="19">
        <v>68</v>
      </c>
      <c r="C979" s="1" t="s">
        <v>193</v>
      </c>
      <c r="D979" s="1" t="s">
        <v>14</v>
      </c>
      <c r="E979" s="19" t="s">
        <v>52</v>
      </c>
      <c r="F979" s="1">
        <v>5.0199999999999996</v>
      </c>
      <c r="G979">
        <f t="shared" si="16"/>
        <v>0.70070371714501933</v>
      </c>
      <c r="J979">
        <v>2012</v>
      </c>
    </row>
    <row r="980" spans="2:10" ht="15" hidden="1">
      <c r="B980" s="19">
        <v>68</v>
      </c>
      <c r="C980" s="1" t="s">
        <v>193</v>
      </c>
      <c r="D980" s="1" t="s">
        <v>14</v>
      </c>
      <c r="E980" s="19" t="s">
        <v>10</v>
      </c>
      <c r="F980" s="1">
        <v>2.4500000000000002</v>
      </c>
      <c r="G980">
        <f t="shared" si="16"/>
        <v>0.38916608436453248</v>
      </c>
      <c r="J980">
        <v>2012</v>
      </c>
    </row>
    <row r="981" spans="2:10" ht="15" hidden="1">
      <c r="B981" s="19">
        <v>68</v>
      </c>
      <c r="C981" s="1" t="s">
        <v>193</v>
      </c>
      <c r="D981" s="1" t="s">
        <v>14</v>
      </c>
      <c r="E981" s="19" t="s">
        <v>10</v>
      </c>
      <c r="F981" s="1">
        <v>3.42</v>
      </c>
      <c r="G981">
        <f t="shared" si="16"/>
        <v>0.53402610605613499</v>
      </c>
      <c r="J981">
        <v>2012</v>
      </c>
    </row>
    <row r="982" spans="2:10" ht="15" hidden="1">
      <c r="B982" s="19">
        <v>68</v>
      </c>
      <c r="C982" s="1" t="s">
        <v>193</v>
      </c>
      <c r="D982" s="1" t="s">
        <v>14</v>
      </c>
      <c r="E982" s="19" t="s">
        <v>10</v>
      </c>
      <c r="F982" s="1">
        <v>3.92</v>
      </c>
      <c r="G982">
        <f t="shared" si="16"/>
        <v>0.59328606702045728</v>
      </c>
      <c r="J982">
        <v>2012</v>
      </c>
    </row>
    <row r="983" spans="2:10" ht="15" hidden="1">
      <c r="B983" s="19">
        <v>68</v>
      </c>
      <c r="C983" s="1" t="s">
        <v>193</v>
      </c>
      <c r="D983" s="1" t="s">
        <v>14</v>
      </c>
      <c r="E983" s="19" t="s">
        <v>10</v>
      </c>
      <c r="F983" s="1">
        <v>4.37</v>
      </c>
      <c r="G983">
        <f t="shared" si="16"/>
        <v>0.64048143697042181</v>
      </c>
      <c r="J983">
        <v>2012</v>
      </c>
    </row>
    <row r="984" spans="2:10" ht="15">
      <c r="B984" s="19">
        <v>68</v>
      </c>
      <c r="C984" s="1" t="s">
        <v>193</v>
      </c>
      <c r="D984" s="1" t="s">
        <v>14</v>
      </c>
      <c r="E984" s="19" t="s">
        <v>11</v>
      </c>
      <c r="F984" s="1">
        <v>0.51</v>
      </c>
      <c r="G984">
        <f t="shared" si="16"/>
        <v>-0.29242982390206362</v>
      </c>
      <c r="J984">
        <v>2012</v>
      </c>
    </row>
    <row r="985" spans="2:10" ht="15">
      <c r="B985" s="19">
        <v>68</v>
      </c>
      <c r="C985" s="1" t="s">
        <v>193</v>
      </c>
      <c r="D985" s="1" t="s">
        <v>14</v>
      </c>
      <c r="E985" s="19" t="s">
        <v>11</v>
      </c>
      <c r="F985" s="1">
        <v>1.0900000000000001</v>
      </c>
      <c r="G985">
        <f t="shared" si="16"/>
        <v>3.7426497940623665E-2</v>
      </c>
      <c r="J985">
        <v>2012</v>
      </c>
    </row>
    <row r="986" spans="2:10" ht="15">
      <c r="B986" s="19">
        <v>68</v>
      </c>
      <c r="C986" s="1" t="s">
        <v>193</v>
      </c>
      <c r="D986" s="1" t="s">
        <v>14</v>
      </c>
      <c r="E986" s="19" t="s">
        <v>11</v>
      </c>
      <c r="F986" s="1">
        <v>2.2200000000000002</v>
      </c>
      <c r="G986">
        <f t="shared" si="16"/>
        <v>0.34635297445063867</v>
      </c>
      <c r="J986">
        <v>2012</v>
      </c>
    </row>
    <row r="987" spans="2:10" ht="15">
      <c r="B987" s="19">
        <v>68</v>
      </c>
      <c r="C987" s="1" t="s">
        <v>193</v>
      </c>
      <c r="D987" s="1" t="s">
        <v>14</v>
      </c>
      <c r="E987" s="19" t="s">
        <v>11</v>
      </c>
      <c r="F987" s="1">
        <v>3.05</v>
      </c>
      <c r="G987">
        <f t="shared" si="16"/>
        <v>0.48429983934678583</v>
      </c>
      <c r="J987">
        <v>2012</v>
      </c>
    </row>
    <row r="988" spans="2:10" ht="15" hidden="1">
      <c r="B988" s="19">
        <v>68</v>
      </c>
      <c r="C988" s="1" t="s">
        <v>193</v>
      </c>
      <c r="D988" s="1" t="s">
        <v>14</v>
      </c>
      <c r="E988" s="19" t="s">
        <v>12</v>
      </c>
      <c r="F988" s="1">
        <v>1.01</v>
      </c>
      <c r="G988">
        <f t="shared" si="16"/>
        <v>4.3213737826425782E-3</v>
      </c>
      <c r="J988">
        <v>2012</v>
      </c>
    </row>
    <row r="989" spans="2:10" ht="15" hidden="1">
      <c r="B989" s="19">
        <v>68</v>
      </c>
      <c r="C989" s="1" t="s">
        <v>193</v>
      </c>
      <c r="D989" s="1" t="s">
        <v>14</v>
      </c>
      <c r="E989" s="19" t="s">
        <v>12</v>
      </c>
      <c r="F989" s="1">
        <v>2.0099999999999998</v>
      </c>
      <c r="G989">
        <f t="shared" si="16"/>
        <v>0.30319605742048883</v>
      </c>
      <c r="J989">
        <v>2012</v>
      </c>
    </row>
    <row r="990" spans="2:10" ht="15" hidden="1">
      <c r="B990" s="19">
        <v>68</v>
      </c>
      <c r="C990" s="1" t="s">
        <v>193</v>
      </c>
      <c r="D990" s="1" t="s">
        <v>14</v>
      </c>
      <c r="E990" s="19" t="s">
        <v>12</v>
      </c>
      <c r="F990" s="1">
        <v>2.64</v>
      </c>
      <c r="G990">
        <f t="shared" si="16"/>
        <v>0.42160392686983106</v>
      </c>
      <c r="J990">
        <v>2012</v>
      </c>
    </row>
    <row r="991" spans="2:10" ht="15" hidden="1">
      <c r="B991" s="19">
        <v>68</v>
      </c>
      <c r="C991" s="1" t="s">
        <v>193</v>
      </c>
      <c r="D991" s="1" t="s">
        <v>14</v>
      </c>
      <c r="E991" s="19" t="s">
        <v>12</v>
      </c>
      <c r="F991" s="1">
        <v>2.9</v>
      </c>
      <c r="G991">
        <f t="shared" si="16"/>
        <v>0.46239799789895608</v>
      </c>
      <c r="J991">
        <v>2012</v>
      </c>
    </row>
    <row r="992" spans="2:10" ht="15" hidden="1">
      <c r="B992" s="19">
        <v>68</v>
      </c>
      <c r="C992" s="1" t="s">
        <v>193</v>
      </c>
      <c r="D992" s="1" t="s">
        <v>14</v>
      </c>
      <c r="E992" s="19" t="s">
        <v>13</v>
      </c>
      <c r="F992" s="1">
        <v>0.8</v>
      </c>
      <c r="G992">
        <f t="shared" si="16"/>
        <v>-9.6910013008056392E-2</v>
      </c>
      <c r="J992">
        <v>2012</v>
      </c>
    </row>
    <row r="993" spans="2:10" ht="15" hidden="1">
      <c r="B993" s="19">
        <v>68</v>
      </c>
      <c r="C993" s="1" t="s">
        <v>193</v>
      </c>
      <c r="D993" s="1" t="s">
        <v>14</v>
      </c>
      <c r="E993" s="19" t="s">
        <v>13</v>
      </c>
      <c r="F993" s="1">
        <v>0.95</v>
      </c>
      <c r="G993">
        <f t="shared" si="16"/>
        <v>-2.2276394711152253E-2</v>
      </c>
      <c r="J993">
        <v>2012</v>
      </c>
    </row>
    <row r="994" spans="2:10" ht="15" hidden="1">
      <c r="B994" s="19">
        <v>68</v>
      </c>
      <c r="C994" s="1" t="s">
        <v>193</v>
      </c>
      <c r="D994" s="1" t="s">
        <v>14</v>
      </c>
      <c r="E994" s="19" t="s">
        <v>13</v>
      </c>
      <c r="F994" s="1">
        <v>1.72</v>
      </c>
      <c r="G994">
        <f t="shared" si="16"/>
        <v>0.2355284469075489</v>
      </c>
      <c r="J994">
        <v>2012</v>
      </c>
    </row>
    <row r="995" spans="2:10" ht="15" hidden="1">
      <c r="B995" s="19">
        <v>68</v>
      </c>
      <c r="C995" s="1" t="s">
        <v>193</v>
      </c>
      <c r="D995" s="1" t="s">
        <v>14</v>
      </c>
      <c r="E995" s="19" t="s">
        <v>13</v>
      </c>
      <c r="F995" s="1">
        <v>2.5299999999999998</v>
      </c>
      <c r="G995">
        <f t="shared" si="16"/>
        <v>0.40312052117581787</v>
      </c>
      <c r="J995">
        <v>2012</v>
      </c>
    </row>
    <row r="996" spans="2:10" ht="15" hidden="1">
      <c r="B996" s="19">
        <v>68</v>
      </c>
      <c r="C996" s="1" t="s">
        <v>193</v>
      </c>
      <c r="D996" s="1" t="s">
        <v>14</v>
      </c>
      <c r="E996" s="19" t="s">
        <v>51</v>
      </c>
      <c r="F996" s="1">
        <v>4.74</v>
      </c>
      <c r="G996">
        <f t="shared" si="16"/>
        <v>0.67577834167408513</v>
      </c>
      <c r="J996">
        <v>2012</v>
      </c>
    </row>
    <row r="997" spans="2:10" ht="15" hidden="1">
      <c r="B997" s="19">
        <v>68</v>
      </c>
      <c r="C997" s="1" t="s">
        <v>193</v>
      </c>
      <c r="D997" s="1" t="s">
        <v>14</v>
      </c>
      <c r="E997" s="19" t="s">
        <v>51</v>
      </c>
      <c r="F997" s="1">
        <v>6.58</v>
      </c>
      <c r="G997">
        <f t="shared" si="16"/>
        <v>0.81822589361395548</v>
      </c>
      <c r="J997">
        <v>2012</v>
      </c>
    </row>
    <row r="998" spans="2:10" ht="15" hidden="1">
      <c r="B998" s="19">
        <v>11</v>
      </c>
      <c r="C998" s="39" t="s">
        <v>194</v>
      </c>
      <c r="D998" s="1" t="s">
        <v>23</v>
      </c>
      <c r="E998" s="6" t="s">
        <v>75</v>
      </c>
      <c r="F998" s="1">
        <v>0.75</v>
      </c>
      <c r="G998">
        <f t="shared" si="16"/>
        <v>-0.12493873660829995</v>
      </c>
      <c r="J998">
        <v>2018</v>
      </c>
    </row>
    <row r="999" spans="2:10" ht="15" hidden="1">
      <c r="B999" s="19">
        <v>11</v>
      </c>
      <c r="C999" s="1" t="s">
        <v>195</v>
      </c>
      <c r="D999" s="1" t="s">
        <v>23</v>
      </c>
      <c r="E999" s="6" t="s">
        <v>75</v>
      </c>
      <c r="F999" s="1">
        <v>0.33</v>
      </c>
      <c r="G999">
        <f t="shared" si="16"/>
        <v>-0.48148606012211248</v>
      </c>
      <c r="J999">
        <v>2018</v>
      </c>
    </row>
    <row r="1000" spans="2:10" ht="15" hidden="1">
      <c r="B1000" s="19">
        <v>11</v>
      </c>
      <c r="C1000" s="40" t="s">
        <v>196</v>
      </c>
      <c r="D1000" s="1" t="s">
        <v>23</v>
      </c>
      <c r="E1000" s="6" t="s">
        <v>76</v>
      </c>
      <c r="F1000" s="1">
        <v>1.28</v>
      </c>
      <c r="G1000">
        <f t="shared" si="16"/>
        <v>0.10720996964786837</v>
      </c>
      <c r="J1000">
        <v>2018</v>
      </c>
    </row>
    <row r="1001" spans="2:10" ht="15" hidden="1">
      <c r="B1001" s="19">
        <v>11</v>
      </c>
      <c r="C1001" s="41" t="s">
        <v>195</v>
      </c>
      <c r="D1001" s="1" t="s">
        <v>23</v>
      </c>
      <c r="E1001" s="6" t="s">
        <v>76</v>
      </c>
      <c r="F1001" s="1">
        <v>0.7</v>
      </c>
      <c r="G1001">
        <f t="shared" si="16"/>
        <v>-0.15490195998574319</v>
      </c>
      <c r="J1001">
        <v>2018</v>
      </c>
    </row>
    <row r="1002" spans="2:10" ht="15" hidden="1">
      <c r="B1002" s="19">
        <v>11</v>
      </c>
      <c r="C1002" s="40" t="s">
        <v>196</v>
      </c>
      <c r="D1002" s="1" t="s">
        <v>23</v>
      </c>
      <c r="E1002" s="6" t="s">
        <v>61</v>
      </c>
      <c r="F1002" s="1">
        <v>1.2</v>
      </c>
      <c r="G1002">
        <f t="shared" si="16"/>
        <v>7.9181246047624818E-2</v>
      </c>
      <c r="J1002">
        <v>2018</v>
      </c>
    </row>
    <row r="1003" spans="2:10" ht="15" hidden="1">
      <c r="B1003" s="19">
        <v>11</v>
      </c>
      <c r="C1003" s="41" t="s">
        <v>195</v>
      </c>
      <c r="D1003" s="1" t="s">
        <v>23</v>
      </c>
      <c r="E1003" s="6" t="s">
        <v>61</v>
      </c>
      <c r="F1003" s="1">
        <v>0.78</v>
      </c>
      <c r="G1003">
        <f t="shared" si="16"/>
        <v>-0.10790539730951958</v>
      </c>
      <c r="J1003">
        <v>2018</v>
      </c>
    </row>
    <row r="1004" spans="2:10" ht="15" hidden="1">
      <c r="B1004" s="19">
        <v>11</v>
      </c>
      <c r="C1004" s="40" t="s">
        <v>196</v>
      </c>
      <c r="D1004" s="1" t="s">
        <v>23</v>
      </c>
      <c r="E1004" s="6" t="s">
        <v>50</v>
      </c>
      <c r="F1004" s="1">
        <v>21.9</v>
      </c>
      <c r="G1004">
        <f t="shared" si="16"/>
        <v>1.3404441148401183</v>
      </c>
      <c r="J1004">
        <v>2018</v>
      </c>
    </row>
    <row r="1005" spans="2:10" ht="15" hidden="1">
      <c r="B1005" s="19">
        <v>11</v>
      </c>
      <c r="C1005" s="41" t="s">
        <v>195</v>
      </c>
      <c r="D1005" s="1" t="s">
        <v>23</v>
      </c>
      <c r="E1005" s="6" t="s">
        <v>50</v>
      </c>
      <c r="F1005" s="1">
        <v>33.1</v>
      </c>
      <c r="G1005">
        <f t="shared" si="16"/>
        <v>1.5198279937757189</v>
      </c>
      <c r="J1005">
        <v>2018</v>
      </c>
    </row>
    <row r="1006" spans="2:10" ht="15" hidden="1">
      <c r="B1006" s="19">
        <v>11</v>
      </c>
      <c r="C1006" s="19" t="s">
        <v>28</v>
      </c>
      <c r="D1006" s="19" t="s">
        <v>23</v>
      </c>
      <c r="E1006" s="6" t="s">
        <v>50</v>
      </c>
      <c r="F1006" s="10">
        <v>32.99</v>
      </c>
      <c r="G1006">
        <f t="shared" si="16"/>
        <v>1.518382315545344</v>
      </c>
      <c r="J1006">
        <v>2018</v>
      </c>
    </row>
    <row r="1007" spans="2:10" ht="15" hidden="1">
      <c r="B1007" s="19">
        <v>11</v>
      </c>
      <c r="C1007" s="40" t="s">
        <v>196</v>
      </c>
      <c r="D1007" s="1" t="s">
        <v>23</v>
      </c>
      <c r="E1007" s="6" t="s">
        <v>46</v>
      </c>
      <c r="F1007" s="1">
        <v>0.25</v>
      </c>
      <c r="G1007">
        <f t="shared" si="16"/>
        <v>-0.6020599913279624</v>
      </c>
      <c r="J1007">
        <v>2018</v>
      </c>
    </row>
    <row r="1008" spans="2:10" ht="15" hidden="1">
      <c r="B1008" s="19">
        <v>11</v>
      </c>
      <c r="C1008" s="41" t="s">
        <v>195</v>
      </c>
      <c r="D1008" s="1" t="s">
        <v>23</v>
      </c>
      <c r="E1008" s="6" t="s">
        <v>46</v>
      </c>
      <c r="F1008" s="1">
        <v>0.24</v>
      </c>
      <c r="G1008">
        <f t="shared" si="16"/>
        <v>-0.61978875828839397</v>
      </c>
      <c r="J1008">
        <v>2018</v>
      </c>
    </row>
    <row r="1009" spans="2:10" ht="15" hidden="1">
      <c r="B1009" s="19">
        <v>11</v>
      </c>
      <c r="C1009" s="40" t="s">
        <v>196</v>
      </c>
      <c r="D1009" s="1" t="s">
        <v>23</v>
      </c>
      <c r="E1009" s="6" t="s">
        <v>47</v>
      </c>
      <c r="F1009" s="1">
        <v>0.5</v>
      </c>
      <c r="G1009">
        <f t="shared" si="16"/>
        <v>-0.3010299956639812</v>
      </c>
      <c r="J1009">
        <v>2018</v>
      </c>
    </row>
    <row r="1010" spans="2:10" ht="15" hidden="1">
      <c r="B1010" s="19">
        <v>11</v>
      </c>
      <c r="C1010" s="41" t="s">
        <v>195</v>
      </c>
      <c r="D1010" s="1" t="s">
        <v>23</v>
      </c>
      <c r="E1010" s="6" t="s">
        <v>47</v>
      </c>
      <c r="F1010" s="1">
        <v>0.44</v>
      </c>
      <c r="G1010">
        <f t="shared" si="16"/>
        <v>-0.35654732351381258</v>
      </c>
      <c r="J1010">
        <v>2018</v>
      </c>
    </row>
    <row r="1011" spans="2:10" ht="15" hidden="1">
      <c r="B1011" s="19">
        <v>11</v>
      </c>
      <c r="C1011" s="40" t="s">
        <v>196</v>
      </c>
      <c r="D1011" s="1" t="s">
        <v>23</v>
      </c>
      <c r="E1011" s="6" t="s">
        <v>52</v>
      </c>
      <c r="F1011" s="1">
        <v>1.5</v>
      </c>
      <c r="G1011">
        <f t="shared" si="16"/>
        <v>0.17609125905568124</v>
      </c>
      <c r="J1011">
        <v>2018</v>
      </c>
    </row>
    <row r="1012" spans="2:10" ht="15" hidden="1">
      <c r="B1012" s="19">
        <v>11</v>
      </c>
      <c r="C1012" s="41" t="s">
        <v>195</v>
      </c>
      <c r="D1012" s="1" t="s">
        <v>23</v>
      </c>
      <c r="E1012" s="6" t="s">
        <v>52</v>
      </c>
      <c r="F1012" s="1">
        <v>1.28</v>
      </c>
      <c r="G1012">
        <f t="shared" si="16"/>
        <v>0.10720996964786837</v>
      </c>
      <c r="J1012">
        <v>2018</v>
      </c>
    </row>
    <row r="1013" spans="2:10" ht="15" hidden="1">
      <c r="B1013" s="19">
        <v>11</v>
      </c>
      <c r="C1013" s="40" t="s">
        <v>196</v>
      </c>
      <c r="D1013" s="1" t="s">
        <v>23</v>
      </c>
      <c r="E1013" s="6" t="s">
        <v>12</v>
      </c>
      <c r="F1013" s="1">
        <v>0.3</v>
      </c>
      <c r="G1013">
        <f t="shared" si="16"/>
        <v>-0.52287874528033762</v>
      </c>
      <c r="J1013">
        <v>2018</v>
      </c>
    </row>
    <row r="1014" spans="2:10" ht="15" hidden="1">
      <c r="B1014" s="19">
        <v>11</v>
      </c>
      <c r="C1014" s="41" t="s">
        <v>195</v>
      </c>
      <c r="D1014" s="1" t="s">
        <v>23</v>
      </c>
      <c r="E1014" s="6" t="s">
        <v>12</v>
      </c>
      <c r="F1014" s="1">
        <v>0.43</v>
      </c>
      <c r="G1014">
        <f t="shared" si="16"/>
        <v>-0.36653154442041347</v>
      </c>
      <c r="J1014">
        <v>2018</v>
      </c>
    </row>
    <row r="1015" spans="2:10" ht="15" hidden="1">
      <c r="B1015" s="19">
        <v>11</v>
      </c>
      <c r="C1015" s="40" t="s">
        <v>196</v>
      </c>
      <c r="D1015" s="1" t="s">
        <v>23</v>
      </c>
      <c r="E1015" s="6" t="s">
        <v>13</v>
      </c>
      <c r="F1015" s="1">
        <v>0.17</v>
      </c>
      <c r="G1015">
        <f t="shared" si="16"/>
        <v>-0.769551078621726</v>
      </c>
      <c r="J1015">
        <v>2018</v>
      </c>
    </row>
    <row r="1016" spans="2:10" ht="15" hidden="1">
      <c r="B1016" s="19">
        <v>11</v>
      </c>
      <c r="C1016" s="41" t="s">
        <v>195</v>
      </c>
      <c r="D1016" s="1" t="s">
        <v>23</v>
      </c>
      <c r="E1016" s="6" t="s">
        <v>13</v>
      </c>
      <c r="F1016" s="1">
        <v>0.15</v>
      </c>
      <c r="G1016">
        <f t="shared" si="16"/>
        <v>-0.82390874094431876</v>
      </c>
      <c r="J1016">
        <v>2018</v>
      </c>
    </row>
    <row r="1017" spans="2:10" ht="15" hidden="1">
      <c r="B1017" s="19">
        <v>11</v>
      </c>
      <c r="C1017" s="40" t="s">
        <v>196</v>
      </c>
      <c r="D1017" s="1" t="s">
        <v>23</v>
      </c>
      <c r="E1017" s="6" t="s">
        <v>51</v>
      </c>
      <c r="F1017" s="1">
        <v>9.6999999999999993</v>
      </c>
      <c r="G1017">
        <f t="shared" si="16"/>
        <v>0.98677173426624487</v>
      </c>
      <c r="J1017">
        <v>2018</v>
      </c>
    </row>
    <row r="1018" spans="2:10" ht="15" hidden="1">
      <c r="B1018" s="19">
        <v>11</v>
      </c>
      <c r="C1018" s="41" t="s">
        <v>195</v>
      </c>
      <c r="D1018" s="1" t="s">
        <v>23</v>
      </c>
      <c r="E1018" s="6" t="s">
        <v>51</v>
      </c>
      <c r="F1018" s="1">
        <v>12.5</v>
      </c>
      <c r="G1018">
        <f t="shared" si="16"/>
        <v>1.0969100130080565</v>
      </c>
      <c r="J1018">
        <v>2018</v>
      </c>
    </row>
    <row r="1019" spans="2:10" hidden="1">
      <c r="B1019" s="27"/>
      <c r="C1019" s="27"/>
      <c r="D1019" s="27"/>
      <c r="E1019" s="27"/>
      <c r="F1019" s="27"/>
      <c r="G1019" s="27"/>
    </row>
    <row r="1020" spans="2:10" hidden="1">
      <c r="B1020" s="27"/>
      <c r="C1020" s="27"/>
      <c r="D1020" s="27"/>
      <c r="E1020" s="27"/>
      <c r="F1020" s="27"/>
      <c r="G1020" s="27"/>
    </row>
    <row r="1021" spans="2:10" ht="15" hidden="1">
      <c r="B1021" s="19">
        <v>14</v>
      </c>
      <c r="C1021" s="1" t="s">
        <v>197</v>
      </c>
      <c r="D1021" s="1" t="s">
        <v>29</v>
      </c>
      <c r="E1021" s="19" t="s">
        <v>50</v>
      </c>
      <c r="F1021" s="1">
        <v>53.8</v>
      </c>
      <c r="G1021">
        <f t="shared" ref="G1021:G1034" si="17">LOG(F1021)</f>
        <v>1.7307822756663891</v>
      </c>
      <c r="J1021">
        <v>2019</v>
      </c>
    </row>
    <row r="1022" spans="2:10" ht="15" hidden="1">
      <c r="B1022" s="19">
        <v>14</v>
      </c>
      <c r="C1022" s="1" t="s">
        <v>198</v>
      </c>
      <c r="D1022" s="1" t="s">
        <v>29</v>
      </c>
      <c r="E1022" s="19" t="s">
        <v>50</v>
      </c>
      <c r="F1022" s="1">
        <v>39.6</v>
      </c>
      <c r="G1022">
        <f t="shared" si="17"/>
        <v>1.5976951859255124</v>
      </c>
      <c r="J1022">
        <v>2019</v>
      </c>
    </row>
    <row r="1023" spans="2:10" ht="15" hidden="1">
      <c r="B1023" s="19">
        <v>14</v>
      </c>
      <c r="C1023" s="1" t="s">
        <v>197</v>
      </c>
      <c r="D1023" s="1" t="s">
        <v>29</v>
      </c>
      <c r="E1023" s="19" t="s">
        <v>46</v>
      </c>
      <c r="F1023" s="1">
        <v>8.2200000000000006</v>
      </c>
      <c r="G1023">
        <f t="shared" si="17"/>
        <v>0.91487181754005042</v>
      </c>
      <c r="J1023">
        <v>2019</v>
      </c>
    </row>
    <row r="1024" spans="2:10" ht="15" hidden="1">
      <c r="B1024" s="19">
        <v>14</v>
      </c>
      <c r="C1024" s="1" t="s">
        <v>198</v>
      </c>
      <c r="D1024" s="1" t="s">
        <v>29</v>
      </c>
      <c r="E1024" s="19" t="s">
        <v>46</v>
      </c>
      <c r="F1024" s="1">
        <v>9.18</v>
      </c>
      <c r="G1024">
        <f t="shared" si="17"/>
        <v>0.96284268120124239</v>
      </c>
      <c r="J1024">
        <v>2019</v>
      </c>
    </row>
    <row r="1025" spans="2:10" ht="15" hidden="1">
      <c r="B1025" s="19">
        <v>14</v>
      </c>
      <c r="C1025" s="1" t="s">
        <v>197</v>
      </c>
      <c r="D1025" s="1" t="s">
        <v>29</v>
      </c>
      <c r="E1025" s="19" t="s">
        <v>47</v>
      </c>
      <c r="F1025" s="1">
        <v>0.24</v>
      </c>
      <c r="G1025">
        <f t="shared" si="17"/>
        <v>-0.61978875828839397</v>
      </c>
      <c r="J1025">
        <v>2019</v>
      </c>
    </row>
    <row r="1026" spans="2:10" ht="15" hidden="1">
      <c r="B1026" s="19">
        <v>14</v>
      </c>
      <c r="C1026" s="1" t="s">
        <v>198</v>
      </c>
      <c r="D1026" s="1" t="s">
        <v>29</v>
      </c>
      <c r="E1026" s="19" t="s">
        <v>47</v>
      </c>
      <c r="F1026" s="1">
        <v>0.19</v>
      </c>
      <c r="G1026">
        <f t="shared" si="17"/>
        <v>-0.72124639904717103</v>
      </c>
      <c r="J1026">
        <v>2019</v>
      </c>
    </row>
    <row r="1027" spans="2:10" ht="15" hidden="1">
      <c r="B1027" s="19">
        <v>14</v>
      </c>
      <c r="C1027" s="1" t="s">
        <v>197</v>
      </c>
      <c r="D1027" s="1" t="s">
        <v>29</v>
      </c>
      <c r="E1027" s="19" t="s">
        <v>52</v>
      </c>
      <c r="F1027" s="1">
        <v>0.31</v>
      </c>
      <c r="G1027">
        <f t="shared" si="17"/>
        <v>-0.50863830616572736</v>
      </c>
      <c r="J1027">
        <v>2019</v>
      </c>
    </row>
    <row r="1028" spans="2:10" ht="15" hidden="1">
      <c r="B1028" s="19">
        <v>14</v>
      </c>
      <c r="C1028" s="1" t="s">
        <v>198</v>
      </c>
      <c r="D1028" s="1" t="s">
        <v>29</v>
      </c>
      <c r="E1028" s="19" t="s">
        <v>52</v>
      </c>
      <c r="F1028" s="1">
        <v>0.25</v>
      </c>
      <c r="G1028">
        <f t="shared" si="17"/>
        <v>-0.6020599913279624</v>
      </c>
      <c r="J1028">
        <v>2019</v>
      </c>
    </row>
    <row r="1029" spans="2:10" ht="15" hidden="1">
      <c r="B1029" s="19">
        <v>14</v>
      </c>
      <c r="C1029" s="1" t="s">
        <v>197</v>
      </c>
      <c r="D1029" s="1" t="s">
        <v>29</v>
      </c>
      <c r="E1029" s="19" t="s">
        <v>10</v>
      </c>
      <c r="F1029" s="1">
        <v>0.2</v>
      </c>
      <c r="G1029">
        <f t="shared" si="17"/>
        <v>-0.69897000433601875</v>
      </c>
      <c r="J1029">
        <v>2019</v>
      </c>
    </row>
    <row r="1030" spans="2:10" ht="15" hidden="1">
      <c r="B1030" s="19">
        <v>14</v>
      </c>
      <c r="C1030" s="1" t="s">
        <v>198</v>
      </c>
      <c r="D1030" s="1" t="s">
        <v>29</v>
      </c>
      <c r="E1030" s="19" t="s">
        <v>10</v>
      </c>
      <c r="F1030" s="1">
        <v>0.23</v>
      </c>
      <c r="G1030">
        <f t="shared" si="17"/>
        <v>-0.63827216398240705</v>
      </c>
      <c r="J1030">
        <v>2019</v>
      </c>
    </row>
    <row r="1031" spans="2:10" ht="15" hidden="1">
      <c r="B1031" s="19">
        <v>14</v>
      </c>
      <c r="C1031" s="1" t="s">
        <v>197</v>
      </c>
      <c r="D1031" s="1" t="s">
        <v>29</v>
      </c>
      <c r="E1031" s="19" t="s">
        <v>12</v>
      </c>
      <c r="F1031" s="1">
        <v>0.93</v>
      </c>
      <c r="G1031">
        <f t="shared" si="17"/>
        <v>-3.1517051446064863E-2</v>
      </c>
      <c r="J1031">
        <v>2019</v>
      </c>
    </row>
    <row r="1032" spans="2:10" ht="15" hidden="1">
      <c r="B1032" s="19">
        <v>14</v>
      </c>
      <c r="C1032" s="1" t="s">
        <v>198</v>
      </c>
      <c r="D1032" s="1" t="s">
        <v>29</v>
      </c>
      <c r="E1032" s="19" t="s">
        <v>12</v>
      </c>
      <c r="F1032" s="1">
        <v>1.38</v>
      </c>
      <c r="G1032">
        <f t="shared" si="17"/>
        <v>0.13987908640123647</v>
      </c>
      <c r="J1032">
        <v>2019</v>
      </c>
    </row>
    <row r="1033" spans="2:10" ht="15" hidden="1">
      <c r="B1033" s="19">
        <v>14</v>
      </c>
      <c r="C1033" s="1" t="s">
        <v>197</v>
      </c>
      <c r="D1033" s="1" t="s">
        <v>29</v>
      </c>
      <c r="E1033" s="19" t="s">
        <v>51</v>
      </c>
      <c r="F1033" s="1">
        <v>0.9</v>
      </c>
      <c r="G1033">
        <f t="shared" si="17"/>
        <v>-4.5757490560675115E-2</v>
      </c>
      <c r="J1033">
        <v>2019</v>
      </c>
    </row>
    <row r="1034" spans="2:10" ht="15" hidden="1">
      <c r="B1034" s="19">
        <v>14</v>
      </c>
      <c r="C1034" s="1" t="s">
        <v>198</v>
      </c>
      <c r="D1034" s="1" t="s">
        <v>29</v>
      </c>
      <c r="E1034" s="19" t="s">
        <v>51</v>
      </c>
      <c r="F1034" s="1">
        <v>0.68</v>
      </c>
      <c r="G1034">
        <f t="shared" si="17"/>
        <v>-0.16749108729376366</v>
      </c>
      <c r="J1034">
        <v>2019</v>
      </c>
    </row>
    <row r="1035" spans="2:10" hidden="1">
      <c r="B1035" s="27"/>
      <c r="C1035" s="27"/>
      <c r="D1035" s="27"/>
      <c r="E1035" s="27"/>
      <c r="F1035" s="27"/>
      <c r="G1035" s="27"/>
    </row>
    <row r="1036" spans="2:10" ht="15" hidden="1">
      <c r="B1036" s="19">
        <v>19</v>
      </c>
      <c r="C1036" s="6" t="s">
        <v>199</v>
      </c>
      <c r="D1036" s="6" t="s">
        <v>23</v>
      </c>
      <c r="E1036" s="6" t="s">
        <v>75</v>
      </c>
      <c r="F1036" s="1">
        <v>0.23</v>
      </c>
      <c r="G1036">
        <f t="shared" ref="G1036:G1045" si="18">LOG(F1036)</f>
        <v>-0.63827216398240705</v>
      </c>
      <c r="J1036">
        <v>2018</v>
      </c>
    </row>
    <row r="1037" spans="2:10" ht="15" hidden="1">
      <c r="B1037" s="19">
        <v>19</v>
      </c>
      <c r="C1037" s="6" t="s">
        <v>199</v>
      </c>
      <c r="D1037" s="6" t="s">
        <v>23</v>
      </c>
      <c r="E1037" s="6" t="s">
        <v>76</v>
      </c>
      <c r="F1037" s="1">
        <v>1.43</v>
      </c>
      <c r="G1037">
        <f t="shared" si="18"/>
        <v>0.1553360374650618</v>
      </c>
      <c r="J1037">
        <v>2018</v>
      </c>
    </row>
    <row r="1038" spans="2:10" ht="15" hidden="1">
      <c r="B1038" s="19">
        <v>19</v>
      </c>
      <c r="C1038" s="6" t="s">
        <v>199</v>
      </c>
      <c r="D1038" s="6" t="s">
        <v>23</v>
      </c>
      <c r="E1038" s="6" t="s">
        <v>61</v>
      </c>
      <c r="F1038" s="1">
        <v>1.24</v>
      </c>
      <c r="G1038">
        <f t="shared" si="18"/>
        <v>9.3421685162235063E-2</v>
      </c>
      <c r="J1038">
        <v>2018</v>
      </c>
    </row>
    <row r="1039" spans="2:10" ht="15" hidden="1">
      <c r="B1039" s="19">
        <v>19</v>
      </c>
      <c r="C1039" s="6" t="s">
        <v>199</v>
      </c>
      <c r="D1039" s="6" t="s">
        <v>23</v>
      </c>
      <c r="E1039" s="6" t="s">
        <v>50</v>
      </c>
      <c r="F1039" s="1">
        <v>22.03</v>
      </c>
      <c r="G1039">
        <f t="shared" si="18"/>
        <v>1.3430144971507676</v>
      </c>
      <c r="J1039">
        <v>2018</v>
      </c>
    </row>
    <row r="1040" spans="2:10" ht="15" hidden="1">
      <c r="B1040" s="19">
        <v>19</v>
      </c>
      <c r="C1040" s="6" t="s">
        <v>199</v>
      </c>
      <c r="D1040" s="6" t="s">
        <v>23</v>
      </c>
      <c r="E1040" s="6" t="s">
        <v>46</v>
      </c>
      <c r="F1040" s="1">
        <v>0.25</v>
      </c>
      <c r="G1040">
        <f t="shared" si="18"/>
        <v>-0.6020599913279624</v>
      </c>
      <c r="J1040">
        <v>2018</v>
      </c>
    </row>
    <row r="1041" spans="2:10" ht="15" hidden="1">
      <c r="B1041" s="19">
        <v>19</v>
      </c>
      <c r="C1041" s="6" t="s">
        <v>199</v>
      </c>
      <c r="D1041" s="6" t="s">
        <v>23</v>
      </c>
      <c r="E1041" s="6" t="s">
        <v>47</v>
      </c>
      <c r="F1041" s="1">
        <v>0.46</v>
      </c>
      <c r="G1041">
        <f t="shared" si="18"/>
        <v>-0.33724216831842591</v>
      </c>
      <c r="J1041">
        <v>2018</v>
      </c>
    </row>
    <row r="1042" spans="2:10" ht="15" hidden="1">
      <c r="B1042" s="19">
        <v>19</v>
      </c>
      <c r="C1042" s="6" t="s">
        <v>199</v>
      </c>
      <c r="D1042" s="6" t="s">
        <v>23</v>
      </c>
      <c r="E1042" s="6" t="s">
        <v>52</v>
      </c>
      <c r="F1042" s="1">
        <v>1.46</v>
      </c>
      <c r="G1042">
        <f t="shared" si="18"/>
        <v>0.16435285578443709</v>
      </c>
      <c r="J1042">
        <v>2018</v>
      </c>
    </row>
    <row r="1043" spans="2:10" ht="15" hidden="1">
      <c r="B1043" s="19">
        <v>19</v>
      </c>
      <c r="C1043" s="6" t="s">
        <v>199</v>
      </c>
      <c r="D1043" s="6" t="s">
        <v>23</v>
      </c>
      <c r="E1043" s="6" t="s">
        <v>12</v>
      </c>
      <c r="F1043" s="1">
        <v>0.28000000000000003</v>
      </c>
      <c r="G1043">
        <f t="shared" si="18"/>
        <v>-0.55284196865778079</v>
      </c>
      <c r="J1043">
        <v>2018</v>
      </c>
    </row>
    <row r="1044" spans="2:10" ht="15" hidden="1">
      <c r="B1044" s="19">
        <v>19</v>
      </c>
      <c r="C1044" s="6" t="s">
        <v>199</v>
      </c>
      <c r="D1044" s="6" t="s">
        <v>23</v>
      </c>
      <c r="E1044" s="6" t="s">
        <v>13</v>
      </c>
      <c r="F1044" s="1">
        <v>0.31</v>
      </c>
      <c r="G1044">
        <f t="shared" si="18"/>
        <v>-0.50863830616572736</v>
      </c>
      <c r="J1044">
        <v>2018</v>
      </c>
    </row>
    <row r="1045" spans="2:10" ht="15" hidden="1">
      <c r="B1045" s="19">
        <v>19</v>
      </c>
      <c r="C1045" s="6" t="s">
        <v>199</v>
      </c>
      <c r="D1045" s="6" t="s">
        <v>23</v>
      </c>
      <c r="E1045" s="6" t="s">
        <v>51</v>
      </c>
      <c r="F1045" s="1">
        <v>9.77</v>
      </c>
      <c r="G1045">
        <f t="shared" si="18"/>
        <v>0.98989456371877305</v>
      </c>
      <c r="J1045">
        <v>2018</v>
      </c>
    </row>
    <row r="1046" spans="2:10" hidden="1">
      <c r="B1046" s="27"/>
      <c r="C1046" s="27"/>
      <c r="D1046" s="27"/>
      <c r="E1046" s="27"/>
      <c r="F1046" s="27"/>
      <c r="G1046" s="27"/>
    </row>
    <row r="1047" spans="2:10" ht="15" hidden="1">
      <c r="B1047" s="19">
        <v>21</v>
      </c>
      <c r="C1047" s="6" t="s">
        <v>200</v>
      </c>
      <c r="D1047" s="6" t="s">
        <v>18</v>
      </c>
      <c r="E1047" s="19" t="s">
        <v>50</v>
      </c>
      <c r="F1047" s="1">
        <v>1.66</v>
      </c>
      <c r="G1047">
        <f t="shared" ref="G1047:G1110" si="19">LOG(F1047)</f>
        <v>0.22010808804005508</v>
      </c>
      <c r="J1047">
        <v>2015</v>
      </c>
    </row>
    <row r="1048" spans="2:10" ht="15.75" hidden="1">
      <c r="B1048" s="19">
        <v>21</v>
      </c>
      <c r="C1048" s="42" t="s">
        <v>162</v>
      </c>
      <c r="D1048" s="19" t="s">
        <v>20</v>
      </c>
      <c r="E1048" s="31" t="s">
        <v>50</v>
      </c>
      <c r="F1048" s="43">
        <v>1.84</v>
      </c>
      <c r="G1048">
        <f t="shared" si="19"/>
        <v>0.26481782300953649</v>
      </c>
      <c r="J1048">
        <v>2015</v>
      </c>
    </row>
    <row r="1049" spans="2:10" ht="15.75" hidden="1">
      <c r="B1049" s="19">
        <v>21</v>
      </c>
      <c r="C1049" s="26" t="s">
        <v>162</v>
      </c>
      <c r="D1049" s="19" t="s">
        <v>20</v>
      </c>
      <c r="E1049" s="31" t="s">
        <v>50</v>
      </c>
      <c r="F1049" s="27">
        <v>2.92</v>
      </c>
      <c r="G1049">
        <f t="shared" si="19"/>
        <v>0.46538285144841829</v>
      </c>
      <c r="J1049">
        <v>2015</v>
      </c>
    </row>
    <row r="1050" spans="2:10" ht="15.75" hidden="1">
      <c r="B1050" s="19">
        <v>21</v>
      </c>
      <c r="C1050" s="26" t="s">
        <v>162</v>
      </c>
      <c r="D1050" s="19" t="s">
        <v>20</v>
      </c>
      <c r="E1050" s="31" t="s">
        <v>50</v>
      </c>
      <c r="F1050" s="27">
        <v>1.4</v>
      </c>
      <c r="G1050">
        <f t="shared" si="19"/>
        <v>0.14612803567823801</v>
      </c>
      <c r="J1050">
        <v>2015</v>
      </c>
    </row>
    <row r="1051" spans="2:10" ht="15.75" hidden="1">
      <c r="B1051" s="19">
        <v>21</v>
      </c>
      <c r="C1051" s="42" t="s">
        <v>162</v>
      </c>
      <c r="D1051" s="19" t="s">
        <v>20</v>
      </c>
      <c r="E1051" s="31" t="s">
        <v>50</v>
      </c>
      <c r="F1051" s="43">
        <v>1.94</v>
      </c>
      <c r="G1051">
        <f t="shared" si="19"/>
        <v>0.28780172993022601</v>
      </c>
      <c r="J1051">
        <v>2015</v>
      </c>
    </row>
    <row r="1052" spans="2:10" ht="15.75" hidden="1">
      <c r="B1052" s="19">
        <v>21</v>
      </c>
      <c r="C1052" s="26" t="s">
        <v>162</v>
      </c>
      <c r="D1052" s="19" t="s">
        <v>20</v>
      </c>
      <c r="E1052" s="31" t="s">
        <v>50</v>
      </c>
      <c r="F1052" s="27">
        <v>2.12</v>
      </c>
      <c r="G1052">
        <f t="shared" si="19"/>
        <v>0.32633586092875144</v>
      </c>
      <c r="J1052">
        <v>2015</v>
      </c>
    </row>
    <row r="1053" spans="2:10" ht="15.75" hidden="1">
      <c r="B1053" s="19">
        <v>21</v>
      </c>
      <c r="C1053" s="26" t="s">
        <v>162</v>
      </c>
      <c r="D1053" s="19" t="s">
        <v>20</v>
      </c>
      <c r="E1053" s="31" t="s">
        <v>50</v>
      </c>
      <c r="F1053" s="27">
        <v>0.98</v>
      </c>
      <c r="G1053">
        <f t="shared" si="19"/>
        <v>-8.7739243075051505E-3</v>
      </c>
      <c r="J1053">
        <v>2015</v>
      </c>
    </row>
    <row r="1054" spans="2:10" ht="15.75" hidden="1">
      <c r="B1054" s="19">
        <v>21</v>
      </c>
      <c r="C1054" s="42" t="s">
        <v>162</v>
      </c>
      <c r="D1054" s="19" t="s">
        <v>20</v>
      </c>
      <c r="E1054" s="31" t="s">
        <v>50</v>
      </c>
      <c r="F1054" s="43">
        <v>1.39</v>
      </c>
      <c r="G1054">
        <f t="shared" si="19"/>
        <v>0.14301480025409505</v>
      </c>
      <c r="J1054">
        <v>2015</v>
      </c>
    </row>
    <row r="1055" spans="2:10" ht="15.75" hidden="1">
      <c r="B1055" s="19">
        <v>21</v>
      </c>
      <c r="C1055" s="26" t="s">
        <v>162</v>
      </c>
      <c r="D1055" s="19" t="s">
        <v>20</v>
      </c>
      <c r="E1055" s="31" t="s">
        <v>50</v>
      </c>
      <c r="F1055" s="27">
        <v>1.38</v>
      </c>
      <c r="G1055">
        <f t="shared" si="19"/>
        <v>0.13987908640123647</v>
      </c>
      <c r="J1055">
        <v>2015</v>
      </c>
    </row>
    <row r="1056" spans="2:10" ht="15.75" hidden="1">
      <c r="B1056" s="19">
        <v>21</v>
      </c>
      <c r="C1056" s="26" t="s">
        <v>162</v>
      </c>
      <c r="D1056" s="19" t="s">
        <v>20</v>
      </c>
      <c r="E1056" s="31" t="s">
        <v>50</v>
      </c>
      <c r="F1056" s="27">
        <v>1.46</v>
      </c>
      <c r="G1056">
        <f t="shared" si="19"/>
        <v>0.16435285578443709</v>
      </c>
      <c r="J1056">
        <v>2015</v>
      </c>
    </row>
    <row r="1057" spans="2:10" ht="15.75" hidden="1">
      <c r="B1057" s="19">
        <v>21</v>
      </c>
      <c r="C1057" s="42" t="s">
        <v>162</v>
      </c>
      <c r="D1057" s="19" t="s">
        <v>20</v>
      </c>
      <c r="E1057" s="31" t="s">
        <v>50</v>
      </c>
      <c r="F1057" s="43">
        <v>1.38</v>
      </c>
      <c r="G1057">
        <f t="shared" si="19"/>
        <v>0.13987908640123647</v>
      </c>
      <c r="J1057">
        <v>2015</v>
      </c>
    </row>
    <row r="1058" spans="2:10" ht="15.75" hidden="1">
      <c r="B1058" s="19">
        <v>21</v>
      </c>
      <c r="C1058" s="26" t="s">
        <v>162</v>
      </c>
      <c r="D1058" s="19" t="s">
        <v>20</v>
      </c>
      <c r="E1058" s="31" t="s">
        <v>50</v>
      </c>
      <c r="F1058" s="27">
        <v>1.1599999999999999</v>
      </c>
      <c r="G1058">
        <f t="shared" si="19"/>
        <v>6.445798922691845E-2</v>
      </c>
      <c r="J1058">
        <v>2015</v>
      </c>
    </row>
    <row r="1059" spans="2:10" ht="15.75" hidden="1">
      <c r="B1059" s="19">
        <v>21</v>
      </c>
      <c r="C1059" s="26" t="s">
        <v>162</v>
      </c>
      <c r="D1059" s="19" t="s">
        <v>20</v>
      </c>
      <c r="E1059" s="31" t="s">
        <v>50</v>
      </c>
      <c r="F1059" s="27">
        <v>1.63</v>
      </c>
      <c r="G1059">
        <f t="shared" si="19"/>
        <v>0.21218760440395779</v>
      </c>
      <c r="J1059">
        <v>2015</v>
      </c>
    </row>
    <row r="1060" spans="2:10" ht="15.75" hidden="1">
      <c r="B1060" s="19">
        <v>21</v>
      </c>
      <c r="C1060" s="26" t="s">
        <v>162</v>
      </c>
      <c r="D1060" s="19" t="s">
        <v>20</v>
      </c>
      <c r="E1060" s="31" t="s">
        <v>50</v>
      </c>
      <c r="F1060" s="27">
        <v>3.66</v>
      </c>
      <c r="G1060">
        <f t="shared" si="19"/>
        <v>0.56348108539441066</v>
      </c>
      <c r="J1060">
        <v>2015</v>
      </c>
    </row>
    <row r="1061" spans="2:10" ht="16.5" hidden="1" thickBot="1">
      <c r="B1061" s="19">
        <v>21</v>
      </c>
      <c r="C1061" s="26" t="s">
        <v>162</v>
      </c>
      <c r="D1061" s="19" t="s">
        <v>20</v>
      </c>
      <c r="E1061" s="44" t="s">
        <v>50</v>
      </c>
      <c r="F1061" s="27">
        <v>1.88</v>
      </c>
      <c r="G1061">
        <f t="shared" si="19"/>
        <v>0.27415784926367981</v>
      </c>
      <c r="J1061">
        <v>2015</v>
      </c>
    </row>
    <row r="1062" spans="2:10" ht="15.75" hidden="1">
      <c r="B1062" s="19">
        <v>21</v>
      </c>
      <c r="C1062" s="42" t="s">
        <v>130</v>
      </c>
      <c r="D1062" s="19" t="s">
        <v>20</v>
      </c>
      <c r="E1062" s="31" t="s">
        <v>50</v>
      </c>
      <c r="F1062" s="43">
        <v>1.25</v>
      </c>
      <c r="G1062">
        <f t="shared" si="19"/>
        <v>9.691001300805642E-2</v>
      </c>
      <c r="J1062">
        <v>2015</v>
      </c>
    </row>
    <row r="1063" spans="2:10" ht="15.75" hidden="1">
      <c r="B1063" s="19">
        <v>21</v>
      </c>
      <c r="C1063" s="26" t="s">
        <v>162</v>
      </c>
      <c r="D1063" s="19" t="s">
        <v>20</v>
      </c>
      <c r="E1063" s="31" t="s">
        <v>50</v>
      </c>
      <c r="F1063" s="27">
        <v>1.0900000000000001</v>
      </c>
      <c r="G1063">
        <f t="shared" si="19"/>
        <v>3.7426497940623665E-2</v>
      </c>
      <c r="J1063">
        <v>2015</v>
      </c>
    </row>
    <row r="1064" spans="2:10" ht="15.75" hidden="1">
      <c r="B1064" s="19">
        <v>21</v>
      </c>
      <c r="C1064" s="26" t="s">
        <v>130</v>
      </c>
      <c r="D1064" s="19" t="s">
        <v>20</v>
      </c>
      <c r="E1064" s="31" t="s">
        <v>50</v>
      </c>
      <c r="F1064" s="27">
        <v>1.1499999999999999</v>
      </c>
      <c r="G1064">
        <f t="shared" si="19"/>
        <v>6.069784035361165E-2</v>
      </c>
      <c r="J1064">
        <v>2015</v>
      </c>
    </row>
    <row r="1065" spans="2:10" ht="15.75" hidden="1">
      <c r="B1065" s="19">
        <v>21</v>
      </c>
      <c r="C1065" s="26" t="s">
        <v>162</v>
      </c>
      <c r="D1065" s="19" t="s">
        <v>20</v>
      </c>
      <c r="E1065" s="31" t="s">
        <v>50</v>
      </c>
      <c r="F1065" s="27">
        <v>1.1000000000000001</v>
      </c>
      <c r="G1065">
        <f t="shared" si="19"/>
        <v>4.1392685158225077E-2</v>
      </c>
      <c r="J1065">
        <v>2015</v>
      </c>
    </row>
    <row r="1066" spans="2:10" ht="15.75" hidden="1">
      <c r="B1066" s="19">
        <v>21</v>
      </c>
      <c r="C1066" s="26" t="s">
        <v>162</v>
      </c>
      <c r="D1066" s="19" t="s">
        <v>20</v>
      </c>
      <c r="E1066" s="31" t="s">
        <v>50</v>
      </c>
      <c r="F1066" s="27">
        <v>1.48</v>
      </c>
      <c r="G1066">
        <f t="shared" si="19"/>
        <v>0.17026171539495738</v>
      </c>
      <c r="J1066">
        <v>2015</v>
      </c>
    </row>
    <row r="1067" spans="2:10" ht="15.75" hidden="1">
      <c r="B1067" s="19">
        <v>21</v>
      </c>
      <c r="C1067" s="42" t="s">
        <v>162</v>
      </c>
      <c r="D1067" s="19" t="s">
        <v>20</v>
      </c>
      <c r="E1067" s="31" t="s">
        <v>50</v>
      </c>
      <c r="F1067" s="43">
        <v>1.05</v>
      </c>
      <c r="G1067">
        <f t="shared" si="19"/>
        <v>2.1189299069938092E-2</v>
      </c>
      <c r="J1067">
        <v>2015</v>
      </c>
    </row>
    <row r="1068" spans="2:10" ht="15.75" hidden="1">
      <c r="B1068" s="19">
        <v>21</v>
      </c>
      <c r="C1068" s="26" t="s">
        <v>162</v>
      </c>
      <c r="D1068" s="19" t="s">
        <v>20</v>
      </c>
      <c r="E1068" s="31" t="s">
        <v>46</v>
      </c>
      <c r="F1068" s="27">
        <v>7.0000000000000007E-2</v>
      </c>
      <c r="G1068">
        <f t="shared" si="19"/>
        <v>-1.1549019599857431</v>
      </c>
      <c r="J1068">
        <v>2015</v>
      </c>
    </row>
    <row r="1069" spans="2:10" ht="15.75" hidden="1">
      <c r="B1069" s="19">
        <v>21</v>
      </c>
      <c r="C1069" s="26" t="s">
        <v>162</v>
      </c>
      <c r="D1069" s="19" t="s">
        <v>20</v>
      </c>
      <c r="E1069" s="31" t="s">
        <v>55</v>
      </c>
      <c r="F1069" s="27">
        <v>0.03</v>
      </c>
      <c r="G1069">
        <f t="shared" si="19"/>
        <v>-1.5228787452803376</v>
      </c>
      <c r="J1069">
        <v>2015</v>
      </c>
    </row>
    <row r="1070" spans="2:10" ht="15.75" hidden="1">
      <c r="B1070" s="19">
        <v>21</v>
      </c>
      <c r="C1070" s="42" t="s">
        <v>162</v>
      </c>
      <c r="D1070" s="19" t="s">
        <v>20</v>
      </c>
      <c r="E1070" s="31" t="s">
        <v>55</v>
      </c>
      <c r="F1070" s="43">
        <v>0.03</v>
      </c>
      <c r="G1070">
        <f t="shared" si="19"/>
        <v>-1.5228787452803376</v>
      </c>
      <c r="J1070">
        <v>2015</v>
      </c>
    </row>
    <row r="1071" spans="2:10" ht="15.75" hidden="1">
      <c r="B1071" s="19">
        <v>21</v>
      </c>
      <c r="C1071" s="26" t="s">
        <v>162</v>
      </c>
      <c r="D1071" s="19" t="s">
        <v>20</v>
      </c>
      <c r="E1071" s="31" t="s">
        <v>55</v>
      </c>
      <c r="F1071" s="27">
        <v>0.03</v>
      </c>
      <c r="G1071">
        <f t="shared" si="19"/>
        <v>-1.5228787452803376</v>
      </c>
      <c r="J1071">
        <v>2015</v>
      </c>
    </row>
    <row r="1072" spans="2:10" ht="15" hidden="1">
      <c r="B1072" s="19">
        <v>21</v>
      </c>
      <c r="C1072" s="45" t="s">
        <v>200</v>
      </c>
      <c r="D1072" s="6" t="s">
        <v>18</v>
      </c>
      <c r="E1072" s="19" t="s">
        <v>47</v>
      </c>
      <c r="F1072" s="46">
        <v>0.13</v>
      </c>
      <c r="G1072">
        <f t="shared" si="19"/>
        <v>-0.88605664769316317</v>
      </c>
      <c r="J1072">
        <v>2015</v>
      </c>
    </row>
    <row r="1073" spans="2:10" ht="15.75" hidden="1">
      <c r="B1073" s="19">
        <v>21</v>
      </c>
      <c r="C1073" s="26" t="s">
        <v>162</v>
      </c>
      <c r="D1073" s="19" t="s">
        <v>20</v>
      </c>
      <c r="E1073" s="31" t="s">
        <v>47</v>
      </c>
      <c r="F1073" s="27">
        <v>0.21</v>
      </c>
      <c r="G1073">
        <f t="shared" si="19"/>
        <v>-0.6777807052660807</v>
      </c>
      <c r="J1073">
        <v>2015</v>
      </c>
    </row>
    <row r="1074" spans="2:10" ht="15.75" hidden="1">
      <c r="B1074" s="19">
        <v>21</v>
      </c>
      <c r="C1074" s="42" t="s">
        <v>162</v>
      </c>
      <c r="D1074" s="19" t="s">
        <v>20</v>
      </c>
      <c r="E1074" s="31" t="s">
        <v>47</v>
      </c>
      <c r="F1074" s="43">
        <v>0.38</v>
      </c>
      <c r="G1074">
        <f t="shared" si="19"/>
        <v>-0.42021640338318983</v>
      </c>
      <c r="J1074">
        <v>2015</v>
      </c>
    </row>
    <row r="1075" spans="2:10" ht="15.75" hidden="1">
      <c r="B1075" s="19">
        <v>21</v>
      </c>
      <c r="C1075" s="26" t="s">
        <v>162</v>
      </c>
      <c r="D1075" s="19" t="s">
        <v>20</v>
      </c>
      <c r="E1075" s="31" t="s">
        <v>47</v>
      </c>
      <c r="F1075" s="27">
        <v>0.05</v>
      </c>
      <c r="G1075">
        <f t="shared" si="19"/>
        <v>-1.3010299956639813</v>
      </c>
      <c r="J1075">
        <v>2015</v>
      </c>
    </row>
    <row r="1076" spans="2:10" ht="15.75" hidden="1">
      <c r="B1076" s="19">
        <v>21</v>
      </c>
      <c r="C1076" s="42" t="s">
        <v>162</v>
      </c>
      <c r="D1076" s="19" t="s">
        <v>20</v>
      </c>
      <c r="E1076" s="31" t="s">
        <v>47</v>
      </c>
      <c r="F1076" s="43">
        <v>0.14000000000000001</v>
      </c>
      <c r="G1076">
        <f t="shared" si="19"/>
        <v>-0.85387196432176193</v>
      </c>
      <c r="J1076">
        <v>2015</v>
      </c>
    </row>
    <row r="1077" spans="2:10" ht="15.75" hidden="1">
      <c r="B1077" s="19">
        <v>21</v>
      </c>
      <c r="C1077" s="26" t="s">
        <v>162</v>
      </c>
      <c r="D1077" s="19" t="s">
        <v>20</v>
      </c>
      <c r="E1077" s="31" t="s">
        <v>47</v>
      </c>
      <c r="F1077" s="27">
        <v>0.33</v>
      </c>
      <c r="G1077">
        <f t="shared" si="19"/>
        <v>-0.48148606012211248</v>
      </c>
      <c r="J1077">
        <v>2015</v>
      </c>
    </row>
    <row r="1078" spans="2:10" ht="15.75" hidden="1">
      <c r="B1078" s="19">
        <v>21</v>
      </c>
      <c r="C1078" s="42" t="s">
        <v>162</v>
      </c>
      <c r="D1078" s="19" t="s">
        <v>20</v>
      </c>
      <c r="E1078" s="31" t="s">
        <v>47</v>
      </c>
      <c r="F1078" s="43">
        <v>0.05</v>
      </c>
      <c r="G1078">
        <f t="shared" si="19"/>
        <v>-1.3010299956639813</v>
      </c>
      <c r="J1078">
        <v>2015</v>
      </c>
    </row>
    <row r="1079" spans="2:10" ht="15.75" hidden="1">
      <c r="B1079" s="19">
        <v>21</v>
      </c>
      <c r="C1079" s="26" t="s">
        <v>162</v>
      </c>
      <c r="D1079" s="19" t="s">
        <v>20</v>
      </c>
      <c r="E1079" s="31" t="s">
        <v>47</v>
      </c>
      <c r="F1079" s="27">
        <v>0.15</v>
      </c>
      <c r="G1079">
        <f t="shared" si="19"/>
        <v>-0.82390874094431876</v>
      </c>
      <c r="J1079">
        <v>2015</v>
      </c>
    </row>
    <row r="1080" spans="2:10" ht="15.75" hidden="1">
      <c r="B1080" s="19">
        <v>21</v>
      </c>
      <c r="C1080" s="42" t="s">
        <v>162</v>
      </c>
      <c r="D1080" s="19" t="s">
        <v>20</v>
      </c>
      <c r="E1080" s="31" t="s">
        <v>47</v>
      </c>
      <c r="F1080" s="43">
        <v>0.03</v>
      </c>
      <c r="G1080">
        <f t="shared" si="19"/>
        <v>-1.5228787452803376</v>
      </c>
      <c r="J1080">
        <v>2015</v>
      </c>
    </row>
    <row r="1081" spans="2:10" ht="15.75" hidden="1">
      <c r="B1081" s="19">
        <v>21</v>
      </c>
      <c r="C1081" s="42" t="s">
        <v>162</v>
      </c>
      <c r="D1081" s="19" t="s">
        <v>20</v>
      </c>
      <c r="E1081" s="31" t="s">
        <v>47</v>
      </c>
      <c r="F1081" s="43">
        <v>0.05</v>
      </c>
      <c r="G1081">
        <f t="shared" si="19"/>
        <v>-1.3010299956639813</v>
      </c>
      <c r="J1081">
        <v>2015</v>
      </c>
    </row>
    <row r="1082" spans="2:10" ht="15.75" hidden="1">
      <c r="B1082" s="19">
        <v>21</v>
      </c>
      <c r="C1082" s="26" t="s">
        <v>162</v>
      </c>
      <c r="D1082" s="19" t="s">
        <v>20</v>
      </c>
      <c r="E1082" s="31" t="s">
        <v>47</v>
      </c>
      <c r="F1082" s="27">
        <v>0.16</v>
      </c>
      <c r="G1082">
        <f t="shared" si="19"/>
        <v>-0.79588001734407521</v>
      </c>
      <c r="J1082">
        <v>2015</v>
      </c>
    </row>
    <row r="1083" spans="2:10" ht="15.75" hidden="1">
      <c r="B1083" s="19">
        <v>21</v>
      </c>
      <c r="C1083" s="26" t="s">
        <v>162</v>
      </c>
      <c r="D1083" s="19" t="s">
        <v>20</v>
      </c>
      <c r="E1083" s="31" t="s">
        <v>47</v>
      </c>
      <c r="F1083" s="27">
        <v>0.21</v>
      </c>
      <c r="G1083">
        <f t="shared" si="19"/>
        <v>-0.6777807052660807</v>
      </c>
      <c r="J1083">
        <v>2015</v>
      </c>
    </row>
    <row r="1084" spans="2:10" ht="15.75" hidden="1">
      <c r="B1084" s="19">
        <v>21</v>
      </c>
      <c r="C1084" s="42" t="s">
        <v>162</v>
      </c>
      <c r="D1084" s="19" t="s">
        <v>20</v>
      </c>
      <c r="E1084" s="31" t="s">
        <v>47</v>
      </c>
      <c r="F1084" s="43">
        <v>0.05</v>
      </c>
      <c r="G1084">
        <f t="shared" si="19"/>
        <v>-1.3010299956639813</v>
      </c>
      <c r="J1084">
        <v>2015</v>
      </c>
    </row>
    <row r="1085" spans="2:10" ht="15.75" hidden="1">
      <c r="B1085" s="19">
        <v>21</v>
      </c>
      <c r="C1085" s="26" t="s">
        <v>162</v>
      </c>
      <c r="D1085" s="19" t="s">
        <v>20</v>
      </c>
      <c r="E1085" s="31" t="s">
        <v>47</v>
      </c>
      <c r="F1085" s="27">
        <v>0.05</v>
      </c>
      <c r="G1085">
        <f t="shared" si="19"/>
        <v>-1.3010299956639813</v>
      </c>
      <c r="J1085">
        <v>2015</v>
      </c>
    </row>
    <row r="1086" spans="2:10" ht="15.75" hidden="1">
      <c r="B1086" s="19">
        <v>21</v>
      </c>
      <c r="C1086" s="26" t="s">
        <v>162</v>
      </c>
      <c r="D1086" s="19" t="s">
        <v>20</v>
      </c>
      <c r="E1086" s="31" t="s">
        <v>47</v>
      </c>
      <c r="F1086" s="27">
        <v>0.05</v>
      </c>
      <c r="G1086">
        <f t="shared" si="19"/>
        <v>-1.3010299956639813</v>
      </c>
      <c r="J1086">
        <v>2015</v>
      </c>
    </row>
    <row r="1087" spans="2:10" ht="15.75" hidden="1">
      <c r="B1087" s="19">
        <v>21</v>
      </c>
      <c r="C1087" s="26" t="s">
        <v>162</v>
      </c>
      <c r="D1087" s="19" t="s">
        <v>20</v>
      </c>
      <c r="E1087" s="31" t="s">
        <v>47</v>
      </c>
      <c r="F1087" s="27">
        <v>0.05</v>
      </c>
      <c r="G1087">
        <f t="shared" si="19"/>
        <v>-1.3010299956639813</v>
      </c>
      <c r="J1087">
        <v>2015</v>
      </c>
    </row>
    <row r="1088" spans="2:10" ht="15" hidden="1">
      <c r="B1088" s="19">
        <v>21</v>
      </c>
      <c r="C1088" s="6" t="s">
        <v>200</v>
      </c>
      <c r="D1088" s="6" t="s">
        <v>18</v>
      </c>
      <c r="E1088" s="19" t="s">
        <v>52</v>
      </c>
      <c r="F1088" s="1">
        <v>0.8</v>
      </c>
      <c r="G1088">
        <f t="shared" si="19"/>
        <v>-9.6910013008056392E-2</v>
      </c>
      <c r="J1088">
        <v>2015</v>
      </c>
    </row>
    <row r="1089" spans="2:10" ht="15.75" hidden="1">
      <c r="B1089" s="19">
        <v>21</v>
      </c>
      <c r="C1089" s="26" t="s">
        <v>162</v>
      </c>
      <c r="D1089" s="19" t="s">
        <v>20</v>
      </c>
      <c r="E1089" s="31" t="s">
        <v>52</v>
      </c>
      <c r="F1089" s="27">
        <v>0.24</v>
      </c>
      <c r="G1089">
        <f t="shared" si="19"/>
        <v>-0.61978875828839397</v>
      </c>
      <c r="J1089">
        <v>2015</v>
      </c>
    </row>
    <row r="1090" spans="2:10" ht="15.75" hidden="1">
      <c r="B1090" s="19">
        <v>21</v>
      </c>
      <c r="C1090" s="26" t="s">
        <v>162</v>
      </c>
      <c r="D1090" s="19" t="s">
        <v>20</v>
      </c>
      <c r="E1090" s="31" t="s">
        <v>52</v>
      </c>
      <c r="F1090" s="27">
        <v>1.56</v>
      </c>
      <c r="G1090">
        <f t="shared" si="19"/>
        <v>0.19312459835446161</v>
      </c>
      <c r="J1090">
        <v>2015</v>
      </c>
    </row>
    <row r="1091" spans="2:10" ht="15.75" hidden="1">
      <c r="B1091" s="19">
        <v>21</v>
      </c>
      <c r="C1091" s="26" t="s">
        <v>162</v>
      </c>
      <c r="D1091" s="19" t="s">
        <v>20</v>
      </c>
      <c r="E1091" s="31" t="s">
        <v>52</v>
      </c>
      <c r="F1091" s="27">
        <v>0.77</v>
      </c>
      <c r="G1091">
        <f t="shared" si="19"/>
        <v>-0.11350927482751812</v>
      </c>
      <c r="J1091">
        <v>2015</v>
      </c>
    </row>
    <row r="1092" spans="2:10" ht="15.75" hidden="1">
      <c r="B1092" s="19">
        <v>21</v>
      </c>
      <c r="C1092" s="26" t="s">
        <v>162</v>
      </c>
      <c r="D1092" s="19" t="s">
        <v>20</v>
      </c>
      <c r="E1092" s="31" t="s">
        <v>52</v>
      </c>
      <c r="F1092" s="27">
        <v>1.49</v>
      </c>
      <c r="G1092">
        <f t="shared" si="19"/>
        <v>0.17318626841227402</v>
      </c>
      <c r="J1092">
        <v>2015</v>
      </c>
    </row>
    <row r="1093" spans="2:10" ht="15.75" hidden="1">
      <c r="B1093" s="19">
        <v>21</v>
      </c>
      <c r="C1093" s="26" t="s">
        <v>162</v>
      </c>
      <c r="D1093" s="19" t="s">
        <v>20</v>
      </c>
      <c r="E1093" s="31" t="s">
        <v>52</v>
      </c>
      <c r="F1093" s="27">
        <v>2.4700000000000002</v>
      </c>
      <c r="G1093">
        <f t="shared" si="19"/>
        <v>0.39269695325966575</v>
      </c>
      <c r="J1093">
        <v>2015</v>
      </c>
    </row>
    <row r="1094" spans="2:10" ht="15.75" hidden="1">
      <c r="B1094" s="19">
        <v>21</v>
      </c>
      <c r="C1094" s="26" t="s">
        <v>162</v>
      </c>
      <c r="D1094" s="19" t="s">
        <v>20</v>
      </c>
      <c r="E1094" s="31" t="s">
        <v>52</v>
      </c>
      <c r="F1094" s="27">
        <v>0.26</v>
      </c>
      <c r="G1094">
        <f t="shared" si="19"/>
        <v>-0.58502665202918203</v>
      </c>
      <c r="J1094">
        <v>2015</v>
      </c>
    </row>
    <row r="1095" spans="2:10" ht="15.75" hidden="1">
      <c r="B1095" s="19">
        <v>21</v>
      </c>
      <c r="C1095" s="26" t="s">
        <v>162</v>
      </c>
      <c r="D1095" s="19" t="s">
        <v>20</v>
      </c>
      <c r="E1095" s="31" t="s">
        <v>52</v>
      </c>
      <c r="F1095" s="27">
        <v>0.74</v>
      </c>
      <c r="G1095">
        <f t="shared" si="19"/>
        <v>-0.13076828026902382</v>
      </c>
      <c r="J1095">
        <v>2015</v>
      </c>
    </row>
    <row r="1096" spans="2:10" ht="15.75" hidden="1">
      <c r="B1096" s="19">
        <v>21</v>
      </c>
      <c r="C1096" s="26" t="s">
        <v>162</v>
      </c>
      <c r="D1096" s="19" t="s">
        <v>20</v>
      </c>
      <c r="E1096" s="31" t="s">
        <v>52</v>
      </c>
      <c r="F1096" s="27">
        <v>0.17</v>
      </c>
      <c r="G1096">
        <f t="shared" si="19"/>
        <v>-0.769551078621726</v>
      </c>
      <c r="J1096">
        <v>2015</v>
      </c>
    </row>
    <row r="1097" spans="2:10" ht="15.75" hidden="1">
      <c r="B1097" s="19">
        <v>21</v>
      </c>
      <c r="C1097" s="26" t="s">
        <v>162</v>
      </c>
      <c r="D1097" s="19" t="s">
        <v>20</v>
      </c>
      <c r="E1097" s="31" t="s">
        <v>52</v>
      </c>
      <c r="F1097" s="27">
        <v>0.21</v>
      </c>
      <c r="G1097">
        <f t="shared" si="19"/>
        <v>-0.6777807052660807</v>
      </c>
      <c r="J1097">
        <v>2015</v>
      </c>
    </row>
    <row r="1098" spans="2:10" ht="15.75" hidden="1">
      <c r="B1098" s="19">
        <v>21</v>
      </c>
      <c r="C1098" s="26" t="s">
        <v>162</v>
      </c>
      <c r="D1098" s="19" t="s">
        <v>20</v>
      </c>
      <c r="E1098" s="31" t="s">
        <v>52</v>
      </c>
      <c r="F1098" s="27">
        <v>0.17</v>
      </c>
      <c r="G1098">
        <f t="shared" si="19"/>
        <v>-0.769551078621726</v>
      </c>
      <c r="J1098">
        <v>2015</v>
      </c>
    </row>
    <row r="1099" spans="2:10" ht="15.75" hidden="1">
      <c r="B1099" s="19">
        <v>21</v>
      </c>
      <c r="C1099" s="26" t="s">
        <v>162</v>
      </c>
      <c r="D1099" s="19" t="s">
        <v>20</v>
      </c>
      <c r="E1099" s="31" t="s">
        <v>52</v>
      </c>
      <c r="F1099" s="27">
        <v>0.09</v>
      </c>
      <c r="G1099">
        <f t="shared" si="19"/>
        <v>-1.0457574905606752</v>
      </c>
      <c r="J1099">
        <v>2015</v>
      </c>
    </row>
    <row r="1100" spans="2:10" ht="15.75" hidden="1">
      <c r="B1100" s="19">
        <v>21</v>
      </c>
      <c r="C1100" s="26" t="s">
        <v>162</v>
      </c>
      <c r="D1100" s="19" t="s">
        <v>20</v>
      </c>
      <c r="E1100" s="31" t="s">
        <v>52</v>
      </c>
      <c r="F1100" s="27">
        <v>0.65</v>
      </c>
      <c r="G1100">
        <f t="shared" si="19"/>
        <v>-0.18708664335714442</v>
      </c>
      <c r="J1100">
        <v>2015</v>
      </c>
    </row>
    <row r="1101" spans="2:10" ht="15.75" hidden="1">
      <c r="B1101" s="19">
        <v>21</v>
      </c>
      <c r="C1101" s="26" t="s">
        <v>162</v>
      </c>
      <c r="D1101" s="19" t="s">
        <v>20</v>
      </c>
      <c r="E1101" s="31" t="s">
        <v>52</v>
      </c>
      <c r="F1101" s="27">
        <v>4.59</v>
      </c>
      <c r="G1101">
        <f t="shared" si="19"/>
        <v>0.66181268553726125</v>
      </c>
      <c r="J1101">
        <v>2015</v>
      </c>
    </row>
    <row r="1102" spans="2:10" ht="15.75" hidden="1">
      <c r="B1102" s="19">
        <v>21</v>
      </c>
      <c r="C1102" s="26" t="s">
        <v>162</v>
      </c>
      <c r="D1102" s="19" t="s">
        <v>20</v>
      </c>
      <c r="E1102" s="31" t="s">
        <v>52</v>
      </c>
      <c r="F1102" s="27">
        <v>0.12</v>
      </c>
      <c r="G1102">
        <f t="shared" si="19"/>
        <v>-0.92081875395237522</v>
      </c>
      <c r="J1102">
        <v>2015</v>
      </c>
    </row>
    <row r="1103" spans="2:10" ht="15.75" hidden="1">
      <c r="B1103" s="19">
        <v>21</v>
      </c>
      <c r="C1103" s="26" t="s">
        <v>162</v>
      </c>
      <c r="D1103" s="19" t="s">
        <v>20</v>
      </c>
      <c r="E1103" s="31" t="s">
        <v>52</v>
      </c>
      <c r="F1103" s="27">
        <v>0.15</v>
      </c>
      <c r="G1103">
        <f t="shared" si="19"/>
        <v>-0.82390874094431876</v>
      </c>
      <c r="J1103">
        <v>2015</v>
      </c>
    </row>
    <row r="1104" spans="2:10" ht="15.75" hidden="1">
      <c r="B1104" s="19">
        <v>21</v>
      </c>
      <c r="C1104" s="26" t="s">
        <v>130</v>
      </c>
      <c r="D1104" s="19" t="s">
        <v>20</v>
      </c>
      <c r="E1104" s="31" t="s">
        <v>52</v>
      </c>
      <c r="F1104" s="27">
        <v>7.0000000000000007E-2</v>
      </c>
      <c r="G1104">
        <f t="shared" si="19"/>
        <v>-1.1549019599857431</v>
      </c>
      <c r="J1104">
        <v>2015</v>
      </c>
    </row>
    <row r="1105" spans="2:10" ht="15.75" hidden="1">
      <c r="B1105" s="19">
        <v>21</v>
      </c>
      <c r="C1105" s="26" t="s">
        <v>162</v>
      </c>
      <c r="D1105" s="19" t="s">
        <v>20</v>
      </c>
      <c r="E1105" s="31" t="s">
        <v>52</v>
      </c>
      <c r="F1105" s="27">
        <v>0.34</v>
      </c>
      <c r="G1105">
        <f t="shared" si="19"/>
        <v>-0.46852108295774486</v>
      </c>
      <c r="J1105">
        <v>2015</v>
      </c>
    </row>
    <row r="1106" spans="2:10" ht="15.75" hidden="1">
      <c r="B1106" s="19">
        <v>21</v>
      </c>
      <c r="C1106" s="26" t="s">
        <v>162</v>
      </c>
      <c r="D1106" s="19" t="s">
        <v>20</v>
      </c>
      <c r="E1106" s="31" t="s">
        <v>52</v>
      </c>
      <c r="F1106" s="27">
        <v>0.33</v>
      </c>
      <c r="G1106">
        <f t="shared" si="19"/>
        <v>-0.48148606012211248</v>
      </c>
      <c r="J1106">
        <v>2015</v>
      </c>
    </row>
    <row r="1107" spans="2:10" ht="15.75" hidden="1">
      <c r="B1107" s="19">
        <v>21</v>
      </c>
      <c r="C1107" s="26" t="s">
        <v>162</v>
      </c>
      <c r="D1107" s="19" t="s">
        <v>20</v>
      </c>
      <c r="E1107" s="31" t="s">
        <v>52</v>
      </c>
      <c r="F1107" s="27">
        <v>0.13</v>
      </c>
      <c r="G1107">
        <f t="shared" si="19"/>
        <v>-0.88605664769316317</v>
      </c>
      <c r="J1107">
        <v>2015</v>
      </c>
    </row>
    <row r="1108" spans="2:10" ht="15">
      <c r="B1108" s="19">
        <v>21</v>
      </c>
      <c r="C1108" s="6" t="s">
        <v>200</v>
      </c>
      <c r="D1108" s="6" t="s">
        <v>18</v>
      </c>
      <c r="E1108" s="19" t="s">
        <v>11</v>
      </c>
      <c r="F1108" s="1">
        <v>0.09</v>
      </c>
      <c r="G1108">
        <f t="shared" si="19"/>
        <v>-1.0457574905606752</v>
      </c>
      <c r="J1108">
        <v>2015</v>
      </c>
    </row>
    <row r="1109" spans="2:10" ht="15.75">
      <c r="B1109" s="19">
        <v>21</v>
      </c>
      <c r="C1109" s="26" t="s">
        <v>162</v>
      </c>
      <c r="D1109" s="19" t="s">
        <v>20</v>
      </c>
      <c r="E1109" s="31" t="s">
        <v>11</v>
      </c>
      <c r="F1109" s="27">
        <v>7.0000000000000007E-2</v>
      </c>
      <c r="G1109">
        <f t="shared" si="19"/>
        <v>-1.1549019599857431</v>
      </c>
      <c r="J1109">
        <v>2015</v>
      </c>
    </row>
    <row r="1110" spans="2:10" ht="15.75">
      <c r="B1110" s="19">
        <v>21</v>
      </c>
      <c r="C1110" s="26" t="s">
        <v>162</v>
      </c>
      <c r="D1110" s="19" t="s">
        <v>20</v>
      </c>
      <c r="E1110" s="31" t="s">
        <v>11</v>
      </c>
      <c r="F1110" s="27">
        <v>0.03</v>
      </c>
      <c r="G1110">
        <f t="shared" si="19"/>
        <v>-1.5228787452803376</v>
      </c>
      <c r="J1110">
        <v>2015</v>
      </c>
    </row>
    <row r="1111" spans="2:10" ht="15.75">
      <c r="B1111" s="19">
        <v>21</v>
      </c>
      <c r="C1111" s="26" t="s">
        <v>162</v>
      </c>
      <c r="D1111" s="19" t="s">
        <v>20</v>
      </c>
      <c r="E1111" s="31" t="s">
        <v>11</v>
      </c>
      <c r="F1111" s="27">
        <v>0.08</v>
      </c>
      <c r="G1111">
        <f t="shared" ref="G1111:G1174" si="20">LOG(F1111)</f>
        <v>-1.0969100130080565</v>
      </c>
      <c r="J1111">
        <v>2015</v>
      </c>
    </row>
    <row r="1112" spans="2:10" ht="15.75">
      <c r="B1112" s="19">
        <v>21</v>
      </c>
      <c r="C1112" s="26" t="s">
        <v>162</v>
      </c>
      <c r="D1112" s="19" t="s">
        <v>20</v>
      </c>
      <c r="E1112" s="31" t="s">
        <v>11</v>
      </c>
      <c r="F1112" s="27">
        <v>0.02</v>
      </c>
      <c r="G1112">
        <f t="shared" si="20"/>
        <v>-1.6989700043360187</v>
      </c>
      <c r="J1112">
        <v>2015</v>
      </c>
    </row>
    <row r="1113" spans="2:10" ht="15.75">
      <c r="B1113" s="19">
        <v>21</v>
      </c>
      <c r="C1113" s="26" t="s">
        <v>162</v>
      </c>
      <c r="D1113" s="19" t="s">
        <v>20</v>
      </c>
      <c r="E1113" s="31" t="s">
        <v>11</v>
      </c>
      <c r="F1113" s="27">
        <v>7.0000000000000007E-2</v>
      </c>
      <c r="G1113">
        <f t="shared" si="20"/>
        <v>-1.1549019599857431</v>
      </c>
      <c r="J1113">
        <v>2015</v>
      </c>
    </row>
    <row r="1114" spans="2:10" ht="15.75">
      <c r="B1114" s="19">
        <v>21</v>
      </c>
      <c r="C1114" s="26" t="s">
        <v>162</v>
      </c>
      <c r="D1114" s="19" t="s">
        <v>20</v>
      </c>
      <c r="E1114" s="31" t="s">
        <v>11</v>
      </c>
      <c r="F1114" s="27">
        <v>0.02</v>
      </c>
      <c r="G1114">
        <f t="shared" si="20"/>
        <v>-1.6989700043360187</v>
      </c>
      <c r="J1114">
        <v>2015</v>
      </c>
    </row>
    <row r="1115" spans="2:10" ht="15.75">
      <c r="B1115" s="19">
        <v>21</v>
      </c>
      <c r="C1115" s="26" t="s">
        <v>162</v>
      </c>
      <c r="D1115" s="19" t="s">
        <v>20</v>
      </c>
      <c r="E1115" s="31" t="s">
        <v>11</v>
      </c>
      <c r="F1115" s="27">
        <v>0.03</v>
      </c>
      <c r="G1115">
        <f t="shared" si="20"/>
        <v>-1.5228787452803376</v>
      </c>
      <c r="J1115">
        <v>2015</v>
      </c>
    </row>
    <row r="1116" spans="2:10" ht="15.75">
      <c r="B1116" s="19">
        <v>21</v>
      </c>
      <c r="C1116" s="26" t="s">
        <v>162</v>
      </c>
      <c r="D1116" s="19" t="s">
        <v>20</v>
      </c>
      <c r="E1116" s="31" t="s">
        <v>11</v>
      </c>
      <c r="F1116" s="27">
        <v>0.02</v>
      </c>
      <c r="G1116">
        <f t="shared" si="20"/>
        <v>-1.6989700043360187</v>
      </c>
      <c r="J1116">
        <v>2015</v>
      </c>
    </row>
    <row r="1117" spans="2:10" ht="15.75">
      <c r="B1117" s="19">
        <v>21</v>
      </c>
      <c r="C1117" s="26" t="s">
        <v>162</v>
      </c>
      <c r="D1117" s="19" t="s">
        <v>20</v>
      </c>
      <c r="E1117" s="31" t="s">
        <v>11</v>
      </c>
      <c r="F1117" s="27">
        <v>0.02</v>
      </c>
      <c r="G1117">
        <f t="shared" si="20"/>
        <v>-1.6989700043360187</v>
      </c>
      <c r="J1117">
        <v>2015</v>
      </c>
    </row>
    <row r="1118" spans="2:10" ht="15.75">
      <c r="B1118" s="19">
        <v>21</v>
      </c>
      <c r="C1118" s="26" t="s">
        <v>162</v>
      </c>
      <c r="D1118" s="19" t="s">
        <v>20</v>
      </c>
      <c r="E1118" s="31" t="s">
        <v>11</v>
      </c>
      <c r="F1118" s="27">
        <v>0.02</v>
      </c>
      <c r="G1118">
        <f t="shared" si="20"/>
        <v>-1.6989700043360187</v>
      </c>
      <c r="J1118">
        <v>2015</v>
      </c>
    </row>
    <row r="1119" spans="2:10" ht="15.75">
      <c r="B1119" s="19">
        <v>21</v>
      </c>
      <c r="C1119" s="26" t="s">
        <v>162</v>
      </c>
      <c r="D1119" s="19" t="s">
        <v>20</v>
      </c>
      <c r="E1119" s="31" t="s">
        <v>11</v>
      </c>
      <c r="F1119" s="27">
        <v>0.19</v>
      </c>
      <c r="G1119">
        <f t="shared" si="20"/>
        <v>-0.72124639904717103</v>
      </c>
      <c r="J1119">
        <v>2015</v>
      </c>
    </row>
    <row r="1120" spans="2:10" ht="15.75">
      <c r="B1120" s="19">
        <v>21</v>
      </c>
      <c r="C1120" s="26" t="s">
        <v>162</v>
      </c>
      <c r="D1120" s="19" t="s">
        <v>20</v>
      </c>
      <c r="E1120" s="31" t="s">
        <v>11</v>
      </c>
      <c r="F1120" s="27">
        <v>0.25</v>
      </c>
      <c r="G1120">
        <f t="shared" si="20"/>
        <v>-0.6020599913279624</v>
      </c>
      <c r="J1120">
        <v>2015</v>
      </c>
    </row>
    <row r="1121" spans="2:10" ht="15.75">
      <c r="B1121" s="19">
        <v>21</v>
      </c>
      <c r="C1121" s="26" t="s">
        <v>162</v>
      </c>
      <c r="D1121" s="19" t="s">
        <v>20</v>
      </c>
      <c r="E1121" s="31" t="s">
        <v>11</v>
      </c>
      <c r="F1121" s="27">
        <v>0.03</v>
      </c>
      <c r="G1121">
        <f t="shared" si="20"/>
        <v>-1.5228787452803376</v>
      </c>
      <c r="J1121">
        <v>2015</v>
      </c>
    </row>
    <row r="1122" spans="2:10" ht="15.75">
      <c r="B1122" s="19">
        <v>21</v>
      </c>
      <c r="C1122" s="26" t="s">
        <v>162</v>
      </c>
      <c r="D1122" s="19" t="s">
        <v>20</v>
      </c>
      <c r="E1122" s="31" t="s">
        <v>11</v>
      </c>
      <c r="F1122" s="27">
        <v>0.09</v>
      </c>
      <c r="G1122">
        <f t="shared" si="20"/>
        <v>-1.0457574905606752</v>
      </c>
      <c r="J1122">
        <v>2015</v>
      </c>
    </row>
    <row r="1123" spans="2:10" ht="15.75">
      <c r="B1123" s="19">
        <v>21</v>
      </c>
      <c r="C1123" s="26" t="s">
        <v>162</v>
      </c>
      <c r="D1123" s="19" t="s">
        <v>20</v>
      </c>
      <c r="E1123" s="31" t="s">
        <v>11</v>
      </c>
      <c r="F1123" s="27">
        <v>0.19</v>
      </c>
      <c r="G1123">
        <f t="shared" si="20"/>
        <v>-0.72124639904717103</v>
      </c>
      <c r="J1123">
        <v>2015</v>
      </c>
    </row>
    <row r="1124" spans="2:10" ht="15.75">
      <c r="B1124" s="19">
        <v>21</v>
      </c>
      <c r="C1124" s="26" t="s">
        <v>162</v>
      </c>
      <c r="D1124" s="19" t="s">
        <v>20</v>
      </c>
      <c r="E1124" s="31" t="s">
        <v>11</v>
      </c>
      <c r="F1124" s="27">
        <v>0.12</v>
      </c>
      <c r="G1124">
        <f t="shared" si="20"/>
        <v>-0.92081875395237522</v>
      </c>
      <c r="J1124">
        <v>2015</v>
      </c>
    </row>
    <row r="1125" spans="2:10" ht="15.75">
      <c r="B1125" s="19">
        <v>21</v>
      </c>
      <c r="C1125" s="26" t="s">
        <v>162</v>
      </c>
      <c r="D1125" s="19" t="s">
        <v>20</v>
      </c>
      <c r="E1125" s="31" t="s">
        <v>11</v>
      </c>
      <c r="F1125" s="27">
        <v>0.14000000000000001</v>
      </c>
      <c r="G1125">
        <f t="shared" si="20"/>
        <v>-0.85387196432176193</v>
      </c>
      <c r="J1125">
        <v>2015</v>
      </c>
    </row>
    <row r="1126" spans="2:10" ht="15.75">
      <c r="B1126" s="19">
        <v>21</v>
      </c>
      <c r="C1126" s="26" t="s">
        <v>162</v>
      </c>
      <c r="D1126" s="19" t="s">
        <v>20</v>
      </c>
      <c r="E1126" s="31" t="s">
        <v>11</v>
      </c>
      <c r="F1126" s="27">
        <v>0.2</v>
      </c>
      <c r="G1126">
        <f t="shared" si="20"/>
        <v>-0.69897000433601875</v>
      </c>
      <c r="J1126">
        <v>2015</v>
      </c>
    </row>
    <row r="1127" spans="2:10" ht="15" hidden="1">
      <c r="B1127" s="19">
        <v>21</v>
      </c>
      <c r="C1127" s="6" t="s">
        <v>200</v>
      </c>
      <c r="D1127" s="6" t="s">
        <v>18</v>
      </c>
      <c r="E1127" s="19" t="s">
        <v>12</v>
      </c>
      <c r="F1127" s="1">
        <v>0.27</v>
      </c>
      <c r="G1127">
        <f t="shared" si="20"/>
        <v>-0.56863623584101264</v>
      </c>
      <c r="J1127">
        <v>2015</v>
      </c>
    </row>
    <row r="1128" spans="2:10" ht="15.75" hidden="1">
      <c r="B1128" s="19">
        <v>21</v>
      </c>
      <c r="C1128" s="26" t="s">
        <v>162</v>
      </c>
      <c r="D1128" s="19" t="s">
        <v>20</v>
      </c>
      <c r="E1128" s="31" t="s">
        <v>12</v>
      </c>
      <c r="F1128" s="27">
        <v>0.22</v>
      </c>
      <c r="G1128">
        <f t="shared" si="20"/>
        <v>-0.65757731917779372</v>
      </c>
      <c r="J1128">
        <v>2015</v>
      </c>
    </row>
    <row r="1129" spans="2:10" ht="15.75" hidden="1">
      <c r="B1129" s="19">
        <v>21</v>
      </c>
      <c r="C1129" s="26" t="s">
        <v>162</v>
      </c>
      <c r="D1129" s="19" t="s">
        <v>20</v>
      </c>
      <c r="E1129" s="31" t="s">
        <v>12</v>
      </c>
      <c r="F1129" s="27">
        <v>0.32</v>
      </c>
      <c r="G1129">
        <f t="shared" si="20"/>
        <v>-0.49485002168009401</v>
      </c>
      <c r="J1129">
        <v>2015</v>
      </c>
    </row>
    <row r="1130" spans="2:10" ht="15.75" hidden="1">
      <c r="B1130" s="19">
        <v>21</v>
      </c>
      <c r="C1130" s="26" t="s">
        <v>162</v>
      </c>
      <c r="D1130" s="19" t="s">
        <v>20</v>
      </c>
      <c r="E1130" s="31" t="s">
        <v>12</v>
      </c>
      <c r="F1130" s="27">
        <v>0.13</v>
      </c>
      <c r="G1130">
        <f t="shared" si="20"/>
        <v>-0.88605664769316317</v>
      </c>
      <c r="J1130">
        <v>2015</v>
      </c>
    </row>
    <row r="1131" spans="2:10" ht="15.75" hidden="1">
      <c r="B1131" s="19">
        <v>21</v>
      </c>
      <c r="C1131" s="26" t="s">
        <v>162</v>
      </c>
      <c r="D1131" s="19" t="s">
        <v>20</v>
      </c>
      <c r="E1131" s="31" t="s">
        <v>12</v>
      </c>
      <c r="F1131" s="27">
        <v>0.24</v>
      </c>
      <c r="G1131">
        <f t="shared" si="20"/>
        <v>-0.61978875828839397</v>
      </c>
      <c r="J1131">
        <v>2015</v>
      </c>
    </row>
    <row r="1132" spans="2:10" ht="15.75" hidden="1">
      <c r="B1132" s="19">
        <v>21</v>
      </c>
      <c r="C1132" s="26" t="s">
        <v>162</v>
      </c>
      <c r="D1132" s="19" t="s">
        <v>20</v>
      </c>
      <c r="E1132" s="31" t="s">
        <v>12</v>
      </c>
      <c r="F1132" s="27">
        <v>0.31</v>
      </c>
      <c r="G1132">
        <f t="shared" si="20"/>
        <v>-0.50863830616572736</v>
      </c>
      <c r="J1132">
        <v>2015</v>
      </c>
    </row>
    <row r="1133" spans="2:10" ht="15.75" hidden="1">
      <c r="B1133" s="19">
        <v>21</v>
      </c>
      <c r="C1133" s="26" t="s">
        <v>162</v>
      </c>
      <c r="D1133" s="19" t="s">
        <v>20</v>
      </c>
      <c r="E1133" s="31" t="s">
        <v>12</v>
      </c>
      <c r="F1133" s="27">
        <v>0.32</v>
      </c>
      <c r="G1133">
        <f t="shared" si="20"/>
        <v>-0.49485002168009401</v>
      </c>
      <c r="J1133">
        <v>2015</v>
      </c>
    </row>
    <row r="1134" spans="2:10" ht="15.75" hidden="1">
      <c r="B1134" s="19">
        <v>21</v>
      </c>
      <c r="C1134" s="26" t="s">
        <v>162</v>
      </c>
      <c r="D1134" s="19" t="s">
        <v>20</v>
      </c>
      <c r="E1134" s="31" t="s">
        <v>12</v>
      </c>
      <c r="F1134" s="27">
        <v>0.39</v>
      </c>
      <c r="G1134">
        <f t="shared" si="20"/>
        <v>-0.40893539297350079</v>
      </c>
      <c r="J1134">
        <v>2015</v>
      </c>
    </row>
    <row r="1135" spans="2:10" ht="15.75" hidden="1">
      <c r="B1135" s="19">
        <v>21</v>
      </c>
      <c r="C1135" s="26" t="s">
        <v>162</v>
      </c>
      <c r="D1135" s="19" t="s">
        <v>20</v>
      </c>
      <c r="E1135" s="31" t="s">
        <v>12</v>
      </c>
      <c r="F1135" s="27">
        <v>0.08</v>
      </c>
      <c r="G1135">
        <f t="shared" si="20"/>
        <v>-1.0969100130080565</v>
      </c>
      <c r="J1135">
        <v>2015</v>
      </c>
    </row>
    <row r="1136" spans="2:10" ht="15.75" hidden="1">
      <c r="B1136" s="19">
        <v>21</v>
      </c>
      <c r="C1136" s="26" t="s">
        <v>162</v>
      </c>
      <c r="D1136" s="19" t="s">
        <v>20</v>
      </c>
      <c r="E1136" s="31" t="s">
        <v>12</v>
      </c>
      <c r="F1136" s="27">
        <v>0.59</v>
      </c>
      <c r="G1136">
        <f t="shared" si="20"/>
        <v>-0.22914798835785583</v>
      </c>
      <c r="J1136">
        <v>2015</v>
      </c>
    </row>
    <row r="1137" spans="2:10" ht="15.75" hidden="1">
      <c r="B1137" s="19">
        <v>21</v>
      </c>
      <c r="C1137" s="26" t="s">
        <v>162</v>
      </c>
      <c r="D1137" s="19" t="s">
        <v>20</v>
      </c>
      <c r="E1137" s="31" t="s">
        <v>12</v>
      </c>
      <c r="F1137" s="27">
        <v>0.15</v>
      </c>
      <c r="G1137">
        <f t="shared" si="20"/>
        <v>-0.82390874094431876</v>
      </c>
      <c r="J1137">
        <v>2015</v>
      </c>
    </row>
    <row r="1138" spans="2:10" ht="16.5" hidden="1" thickBot="1">
      <c r="B1138" s="19">
        <v>21</v>
      </c>
      <c r="C1138" s="47" t="s">
        <v>162</v>
      </c>
      <c r="D1138" s="19" t="s">
        <v>20</v>
      </c>
      <c r="E1138" s="31" t="s">
        <v>12</v>
      </c>
      <c r="F1138" s="48">
        <v>0.16</v>
      </c>
      <c r="G1138">
        <f t="shared" si="20"/>
        <v>-0.79588001734407521</v>
      </c>
      <c r="J1138">
        <v>2015</v>
      </c>
    </row>
    <row r="1139" spans="2:10" ht="15.75" hidden="1">
      <c r="B1139" s="19">
        <v>21</v>
      </c>
      <c r="C1139" s="26" t="s">
        <v>162</v>
      </c>
      <c r="D1139" s="19" t="s">
        <v>20</v>
      </c>
      <c r="E1139" s="31" t="s">
        <v>12</v>
      </c>
      <c r="F1139" s="27">
        <v>0.24</v>
      </c>
      <c r="G1139">
        <f t="shared" si="20"/>
        <v>-0.61978875828839397</v>
      </c>
      <c r="J1139">
        <v>2015</v>
      </c>
    </row>
    <row r="1140" spans="2:10" ht="15.75" hidden="1">
      <c r="B1140" s="19">
        <v>21</v>
      </c>
      <c r="C1140" s="26" t="s">
        <v>162</v>
      </c>
      <c r="D1140" s="19" t="s">
        <v>20</v>
      </c>
      <c r="E1140" s="31" t="s">
        <v>12</v>
      </c>
      <c r="F1140" s="27">
        <v>0.3</v>
      </c>
      <c r="G1140">
        <f t="shared" si="20"/>
        <v>-0.52287874528033762</v>
      </c>
      <c r="J1140">
        <v>2015</v>
      </c>
    </row>
    <row r="1141" spans="2:10" ht="15.75" hidden="1">
      <c r="B1141" s="19">
        <v>21</v>
      </c>
      <c r="C1141" s="26" t="s">
        <v>162</v>
      </c>
      <c r="D1141" s="19" t="s">
        <v>20</v>
      </c>
      <c r="E1141" s="31" t="s">
        <v>12</v>
      </c>
      <c r="F1141" s="27">
        <v>0.13</v>
      </c>
      <c r="G1141">
        <f t="shared" si="20"/>
        <v>-0.88605664769316317</v>
      </c>
      <c r="J1141">
        <v>2015</v>
      </c>
    </row>
    <row r="1142" spans="2:10" ht="15.75" hidden="1">
      <c r="B1142" s="19">
        <v>21</v>
      </c>
      <c r="C1142" s="26" t="s">
        <v>130</v>
      </c>
      <c r="D1142" s="19" t="s">
        <v>20</v>
      </c>
      <c r="E1142" s="31" t="s">
        <v>12</v>
      </c>
      <c r="F1142" s="27">
        <v>0.22</v>
      </c>
      <c r="G1142">
        <f t="shared" si="20"/>
        <v>-0.65757731917779372</v>
      </c>
      <c r="J1142">
        <v>2015</v>
      </c>
    </row>
    <row r="1143" spans="2:10" ht="15.75" hidden="1">
      <c r="B1143" s="19">
        <v>21</v>
      </c>
      <c r="C1143" s="26" t="s">
        <v>162</v>
      </c>
      <c r="D1143" s="19" t="s">
        <v>20</v>
      </c>
      <c r="E1143" s="31" t="s">
        <v>12</v>
      </c>
      <c r="F1143" s="27">
        <v>0.13</v>
      </c>
      <c r="G1143">
        <f t="shared" si="20"/>
        <v>-0.88605664769316317</v>
      </c>
      <c r="J1143">
        <v>2015</v>
      </c>
    </row>
    <row r="1144" spans="2:10" ht="15.75" hidden="1">
      <c r="B1144" s="19">
        <v>21</v>
      </c>
      <c r="C1144" s="26" t="s">
        <v>130</v>
      </c>
      <c r="D1144" s="19" t="s">
        <v>20</v>
      </c>
      <c r="E1144" s="31" t="s">
        <v>12</v>
      </c>
      <c r="F1144" s="27">
        <v>0.13</v>
      </c>
      <c r="G1144">
        <f t="shared" si="20"/>
        <v>-0.88605664769316317</v>
      </c>
      <c r="J1144">
        <v>2015</v>
      </c>
    </row>
    <row r="1145" spans="2:10" ht="15.75" hidden="1">
      <c r="B1145" s="19">
        <v>21</v>
      </c>
      <c r="C1145" s="26" t="s">
        <v>162</v>
      </c>
      <c r="D1145" s="19" t="s">
        <v>20</v>
      </c>
      <c r="E1145" s="31" t="s">
        <v>12</v>
      </c>
      <c r="F1145" s="27">
        <v>0.3</v>
      </c>
      <c r="G1145">
        <f t="shared" si="20"/>
        <v>-0.52287874528033762</v>
      </c>
      <c r="J1145">
        <v>2015</v>
      </c>
    </row>
    <row r="1146" spans="2:10" ht="15.75" hidden="1">
      <c r="B1146" s="19">
        <v>21</v>
      </c>
      <c r="C1146" s="26" t="s">
        <v>162</v>
      </c>
      <c r="D1146" s="19" t="s">
        <v>20</v>
      </c>
      <c r="E1146" s="31" t="s">
        <v>12</v>
      </c>
      <c r="F1146" s="27">
        <v>0.56999999999999995</v>
      </c>
      <c r="G1146">
        <f t="shared" si="20"/>
        <v>-0.24412514432750865</v>
      </c>
      <c r="J1146">
        <v>2015</v>
      </c>
    </row>
    <row r="1147" spans="2:10" ht="15.75" hidden="1">
      <c r="B1147" s="19">
        <v>21</v>
      </c>
      <c r="C1147" s="26" t="s">
        <v>162</v>
      </c>
      <c r="D1147" s="19" t="s">
        <v>20</v>
      </c>
      <c r="E1147" s="31" t="s">
        <v>12</v>
      </c>
      <c r="F1147" s="27">
        <v>0.31</v>
      </c>
      <c r="G1147">
        <f t="shared" si="20"/>
        <v>-0.50863830616572736</v>
      </c>
      <c r="J1147">
        <v>2015</v>
      </c>
    </row>
    <row r="1148" spans="2:10" ht="15.75" hidden="1">
      <c r="B1148" s="19">
        <v>21</v>
      </c>
      <c r="C1148" s="26" t="s">
        <v>162</v>
      </c>
      <c r="D1148" s="19" t="s">
        <v>20</v>
      </c>
      <c r="E1148" s="31" t="s">
        <v>13</v>
      </c>
      <c r="F1148" s="27">
        <v>7.0000000000000007E-2</v>
      </c>
      <c r="G1148">
        <f t="shared" si="20"/>
        <v>-1.1549019599857431</v>
      </c>
      <c r="J1148">
        <v>2015</v>
      </c>
    </row>
    <row r="1149" spans="2:10" ht="15" hidden="1">
      <c r="B1149" s="19">
        <v>21</v>
      </c>
      <c r="C1149" s="6" t="s">
        <v>200</v>
      </c>
      <c r="D1149" s="6" t="s">
        <v>18</v>
      </c>
      <c r="E1149" s="19" t="s">
        <v>51</v>
      </c>
      <c r="F1149" s="1">
        <v>0.78</v>
      </c>
      <c r="G1149">
        <f t="shared" si="20"/>
        <v>-0.10790539730951958</v>
      </c>
      <c r="J1149">
        <v>2015</v>
      </c>
    </row>
    <row r="1150" spans="2:10" ht="15.75" hidden="1">
      <c r="B1150" s="19">
        <v>21</v>
      </c>
      <c r="C1150" s="26" t="s">
        <v>162</v>
      </c>
      <c r="D1150" s="19" t="s">
        <v>20</v>
      </c>
      <c r="E1150" s="31" t="s">
        <v>51</v>
      </c>
      <c r="F1150" s="27">
        <v>7.0000000000000007E-2</v>
      </c>
      <c r="G1150">
        <f t="shared" si="20"/>
        <v>-1.1549019599857431</v>
      </c>
      <c r="J1150">
        <v>2015</v>
      </c>
    </row>
    <row r="1151" spans="2:10" ht="15.75" hidden="1">
      <c r="B1151" s="19">
        <v>21</v>
      </c>
      <c r="C1151" s="26" t="s">
        <v>162</v>
      </c>
      <c r="D1151" s="19" t="s">
        <v>20</v>
      </c>
      <c r="E1151" s="31" t="s">
        <v>51</v>
      </c>
      <c r="F1151" s="27">
        <v>0.92</v>
      </c>
      <c r="G1151">
        <f t="shared" si="20"/>
        <v>-3.6212172654444715E-2</v>
      </c>
      <c r="J1151">
        <v>2015</v>
      </c>
    </row>
    <row r="1152" spans="2:10" ht="15.75" hidden="1">
      <c r="B1152" s="19">
        <v>21</v>
      </c>
      <c r="C1152" s="26" t="s">
        <v>162</v>
      </c>
      <c r="D1152" s="19" t="s">
        <v>20</v>
      </c>
      <c r="E1152" s="31" t="s">
        <v>51</v>
      </c>
      <c r="F1152" s="27">
        <v>0.68</v>
      </c>
      <c r="G1152">
        <f t="shared" si="20"/>
        <v>-0.16749108729376366</v>
      </c>
      <c r="J1152">
        <v>2015</v>
      </c>
    </row>
    <row r="1153" spans="2:10" ht="15.75" hidden="1">
      <c r="B1153" s="19">
        <v>21</v>
      </c>
      <c r="C1153" s="26" t="s">
        <v>162</v>
      </c>
      <c r="D1153" s="19" t="s">
        <v>20</v>
      </c>
      <c r="E1153" s="31" t="s">
        <v>51</v>
      </c>
      <c r="F1153" s="27">
        <v>1.1399999999999999</v>
      </c>
      <c r="G1153">
        <f t="shared" si="20"/>
        <v>5.6904851336472557E-2</v>
      </c>
      <c r="J1153">
        <v>2015</v>
      </c>
    </row>
    <row r="1154" spans="2:10" ht="15.75" hidden="1">
      <c r="B1154" s="19">
        <v>21</v>
      </c>
      <c r="C1154" s="26" t="s">
        <v>162</v>
      </c>
      <c r="D1154" s="19" t="s">
        <v>20</v>
      </c>
      <c r="E1154" s="31" t="s">
        <v>51</v>
      </c>
      <c r="F1154" s="27">
        <v>1.3</v>
      </c>
      <c r="G1154">
        <f t="shared" si="20"/>
        <v>0.11394335230683679</v>
      </c>
      <c r="J1154">
        <v>2015</v>
      </c>
    </row>
    <row r="1155" spans="2:10" ht="15.75" hidden="1">
      <c r="B1155" s="19">
        <v>21</v>
      </c>
      <c r="C1155" s="26" t="s">
        <v>162</v>
      </c>
      <c r="D1155" s="19" t="s">
        <v>20</v>
      </c>
      <c r="E1155" s="31" t="s">
        <v>51</v>
      </c>
      <c r="F1155" s="27">
        <v>0.24</v>
      </c>
      <c r="G1155">
        <f t="shared" si="20"/>
        <v>-0.61978875828839397</v>
      </c>
      <c r="J1155">
        <v>2015</v>
      </c>
    </row>
    <row r="1156" spans="2:10" ht="15.75" hidden="1">
      <c r="B1156" s="19">
        <v>21</v>
      </c>
      <c r="C1156" s="26" t="s">
        <v>162</v>
      </c>
      <c r="D1156" s="19" t="s">
        <v>20</v>
      </c>
      <c r="E1156" s="31" t="s">
        <v>51</v>
      </c>
      <c r="F1156" s="27">
        <v>0.38</v>
      </c>
      <c r="G1156">
        <f t="shared" si="20"/>
        <v>-0.42021640338318983</v>
      </c>
      <c r="J1156">
        <v>2015</v>
      </c>
    </row>
    <row r="1157" spans="2:10" ht="16.5" hidden="1" thickBot="1">
      <c r="B1157" s="19">
        <v>21</v>
      </c>
      <c r="C1157" s="47" t="s">
        <v>162</v>
      </c>
      <c r="D1157" s="19" t="s">
        <v>20</v>
      </c>
      <c r="E1157" s="31" t="s">
        <v>51</v>
      </c>
      <c r="F1157" s="48">
        <v>0.17</v>
      </c>
      <c r="G1157">
        <f t="shared" si="20"/>
        <v>-0.769551078621726</v>
      </c>
      <c r="J1157">
        <v>2015</v>
      </c>
    </row>
    <row r="1158" spans="2:10" ht="15.75" hidden="1">
      <c r="B1158" s="19">
        <v>21</v>
      </c>
      <c r="C1158" s="26" t="s">
        <v>162</v>
      </c>
      <c r="D1158" s="19" t="s">
        <v>20</v>
      </c>
      <c r="E1158" s="31" t="s">
        <v>51</v>
      </c>
      <c r="F1158" s="27">
        <v>0.3</v>
      </c>
      <c r="G1158">
        <f t="shared" si="20"/>
        <v>-0.52287874528033762</v>
      </c>
      <c r="J1158">
        <v>2015</v>
      </c>
    </row>
    <row r="1159" spans="2:10" ht="15.75" hidden="1">
      <c r="B1159" s="19">
        <v>21</v>
      </c>
      <c r="C1159" s="26" t="s">
        <v>162</v>
      </c>
      <c r="D1159" s="19" t="s">
        <v>20</v>
      </c>
      <c r="E1159" s="31" t="s">
        <v>51</v>
      </c>
      <c r="F1159" s="27">
        <v>0.23</v>
      </c>
      <c r="G1159">
        <f t="shared" si="20"/>
        <v>-0.63827216398240705</v>
      </c>
      <c r="J1159">
        <v>2015</v>
      </c>
    </row>
    <row r="1160" spans="2:10" ht="15.75" hidden="1">
      <c r="B1160" s="19">
        <v>21</v>
      </c>
      <c r="C1160" s="26" t="s">
        <v>162</v>
      </c>
      <c r="D1160" s="19" t="s">
        <v>20</v>
      </c>
      <c r="E1160" s="31" t="s">
        <v>51</v>
      </c>
      <c r="F1160" s="27">
        <v>0.28999999999999998</v>
      </c>
      <c r="G1160">
        <f t="shared" si="20"/>
        <v>-0.53760200210104392</v>
      </c>
      <c r="J1160">
        <v>2015</v>
      </c>
    </row>
    <row r="1161" spans="2:10" ht="15.75" hidden="1">
      <c r="B1161" s="19">
        <v>21</v>
      </c>
      <c r="C1161" s="26" t="s">
        <v>162</v>
      </c>
      <c r="D1161" s="19" t="s">
        <v>20</v>
      </c>
      <c r="E1161" s="31" t="s">
        <v>51</v>
      </c>
      <c r="F1161" s="27">
        <v>0.68</v>
      </c>
      <c r="G1161">
        <f t="shared" si="20"/>
        <v>-0.16749108729376366</v>
      </c>
      <c r="J1161">
        <v>2015</v>
      </c>
    </row>
    <row r="1162" spans="2:10" ht="15.75" hidden="1">
      <c r="B1162" s="19">
        <v>21</v>
      </c>
      <c r="C1162" s="26" t="s">
        <v>162</v>
      </c>
      <c r="D1162" s="19" t="s">
        <v>20</v>
      </c>
      <c r="E1162" s="31" t="s">
        <v>51</v>
      </c>
      <c r="F1162" s="27">
        <v>6.05</v>
      </c>
      <c r="G1162">
        <f t="shared" si="20"/>
        <v>0.78175537465246892</v>
      </c>
      <c r="J1162">
        <v>2015</v>
      </c>
    </row>
    <row r="1163" spans="2:10" ht="15.75" hidden="1">
      <c r="B1163" s="19">
        <v>21</v>
      </c>
      <c r="C1163" s="26" t="s">
        <v>162</v>
      </c>
      <c r="D1163" s="19" t="s">
        <v>20</v>
      </c>
      <c r="E1163" s="31" t="s">
        <v>51</v>
      </c>
      <c r="F1163" s="27">
        <v>0.31</v>
      </c>
      <c r="G1163">
        <f t="shared" si="20"/>
        <v>-0.50863830616572736</v>
      </c>
      <c r="J1163">
        <v>2015</v>
      </c>
    </row>
    <row r="1164" spans="2:10" ht="15.75" hidden="1">
      <c r="B1164" s="19">
        <v>21</v>
      </c>
      <c r="C1164" s="26" t="s">
        <v>162</v>
      </c>
      <c r="D1164" s="19" t="s">
        <v>20</v>
      </c>
      <c r="E1164" s="31" t="s">
        <v>51</v>
      </c>
      <c r="F1164" s="27">
        <v>0.18</v>
      </c>
      <c r="G1164">
        <f t="shared" si="20"/>
        <v>-0.74472749489669399</v>
      </c>
      <c r="J1164">
        <v>2015</v>
      </c>
    </row>
    <row r="1165" spans="2:10" ht="15.75" hidden="1">
      <c r="B1165" s="19">
        <v>21</v>
      </c>
      <c r="C1165" s="26" t="s">
        <v>130</v>
      </c>
      <c r="D1165" s="19" t="s">
        <v>20</v>
      </c>
      <c r="E1165" s="31" t="s">
        <v>51</v>
      </c>
      <c r="F1165" s="27">
        <v>0.09</v>
      </c>
      <c r="G1165">
        <f t="shared" si="20"/>
        <v>-1.0457574905606752</v>
      </c>
      <c r="J1165">
        <v>2015</v>
      </c>
    </row>
    <row r="1166" spans="2:10" ht="15.75" hidden="1">
      <c r="B1166" s="19">
        <v>21</v>
      </c>
      <c r="C1166" s="26" t="s">
        <v>162</v>
      </c>
      <c r="D1166" s="19" t="s">
        <v>20</v>
      </c>
      <c r="E1166" s="31" t="s">
        <v>51</v>
      </c>
      <c r="F1166" s="27">
        <v>0.45</v>
      </c>
      <c r="G1166">
        <f t="shared" si="20"/>
        <v>-0.34678748622465633</v>
      </c>
      <c r="J1166">
        <v>2015</v>
      </c>
    </row>
    <row r="1167" spans="2:10" ht="15.75" hidden="1">
      <c r="B1167" s="19">
        <v>21</v>
      </c>
      <c r="C1167" s="26" t="s">
        <v>162</v>
      </c>
      <c r="D1167" s="19" t="s">
        <v>20</v>
      </c>
      <c r="E1167" s="31" t="s">
        <v>51</v>
      </c>
      <c r="F1167" s="27">
        <v>0.3</v>
      </c>
      <c r="G1167">
        <f t="shared" si="20"/>
        <v>-0.52287874528033762</v>
      </c>
      <c r="J1167">
        <v>2015</v>
      </c>
    </row>
    <row r="1168" spans="2:10" ht="15.75" hidden="1">
      <c r="B1168" s="19">
        <v>21</v>
      </c>
      <c r="C1168" s="26" t="s">
        <v>162</v>
      </c>
      <c r="D1168" s="19" t="s">
        <v>20</v>
      </c>
      <c r="E1168" s="31" t="s">
        <v>51</v>
      </c>
      <c r="F1168" s="27">
        <v>0.26</v>
      </c>
      <c r="G1168">
        <f t="shared" si="20"/>
        <v>-0.58502665202918203</v>
      </c>
      <c r="J1168">
        <v>2015</v>
      </c>
    </row>
    <row r="1169" spans="2:10" ht="15" hidden="1">
      <c r="B1169" s="19">
        <v>21</v>
      </c>
      <c r="C1169" s="6" t="s">
        <v>199</v>
      </c>
      <c r="D1169" s="8" t="s">
        <v>25</v>
      </c>
      <c r="E1169" s="6" t="s">
        <v>50</v>
      </c>
      <c r="F1169" s="1">
        <v>5.64</v>
      </c>
      <c r="G1169">
        <f t="shared" si="20"/>
        <v>0.7512791039833423</v>
      </c>
      <c r="J1169">
        <v>2015</v>
      </c>
    </row>
    <row r="1170" spans="2:10" ht="15" hidden="1">
      <c r="B1170" s="19">
        <v>21</v>
      </c>
      <c r="C1170" s="6" t="s">
        <v>201</v>
      </c>
      <c r="D1170" s="6" t="s">
        <v>24</v>
      </c>
      <c r="E1170" s="6" t="s">
        <v>50</v>
      </c>
      <c r="F1170" s="1">
        <v>3.53</v>
      </c>
      <c r="G1170">
        <f t="shared" si="20"/>
        <v>0.54777470538782258</v>
      </c>
      <c r="J1170">
        <v>2015</v>
      </c>
    </row>
    <row r="1171" spans="2:10" ht="15" hidden="1">
      <c r="B1171" s="19">
        <v>21</v>
      </c>
      <c r="C1171" s="6" t="s">
        <v>92</v>
      </c>
      <c r="D1171" s="6" t="s">
        <v>24</v>
      </c>
      <c r="E1171" s="6" t="s">
        <v>50</v>
      </c>
      <c r="F1171" s="1">
        <v>2.57</v>
      </c>
      <c r="G1171">
        <f t="shared" si="20"/>
        <v>0.4099331233312945</v>
      </c>
      <c r="J1171">
        <v>2015</v>
      </c>
    </row>
    <row r="1172" spans="2:10" ht="15" hidden="1">
      <c r="B1172" s="19">
        <v>21</v>
      </c>
      <c r="C1172" s="26" t="s">
        <v>174</v>
      </c>
      <c r="D1172" s="19" t="s">
        <v>23</v>
      </c>
      <c r="E1172" s="6" t="s">
        <v>50</v>
      </c>
      <c r="F1172" s="27">
        <v>17.850000000000001</v>
      </c>
      <c r="G1172">
        <f t="shared" si="20"/>
        <v>1.2516382204482119</v>
      </c>
      <c r="J1172">
        <v>2015</v>
      </c>
    </row>
    <row r="1173" spans="2:10" ht="15" hidden="1">
      <c r="B1173" s="19">
        <v>21</v>
      </c>
      <c r="C1173" s="26" t="s">
        <v>92</v>
      </c>
      <c r="D1173" s="19" t="s">
        <v>23</v>
      </c>
      <c r="E1173" s="6" t="s">
        <v>50</v>
      </c>
      <c r="F1173" s="27">
        <v>3.05</v>
      </c>
      <c r="G1173">
        <f t="shared" si="20"/>
        <v>0.48429983934678583</v>
      </c>
      <c r="J1173">
        <v>2015</v>
      </c>
    </row>
    <row r="1174" spans="2:10" ht="15" hidden="1">
      <c r="B1174" s="19">
        <v>21</v>
      </c>
      <c r="C1174" s="26" t="s">
        <v>174</v>
      </c>
      <c r="D1174" s="19" t="s">
        <v>23</v>
      </c>
      <c r="E1174" s="6" t="s">
        <v>50</v>
      </c>
      <c r="F1174" s="27">
        <v>11.58</v>
      </c>
      <c r="G1174">
        <f t="shared" si="20"/>
        <v>1.0637085593914173</v>
      </c>
      <c r="J1174">
        <v>2015</v>
      </c>
    </row>
    <row r="1175" spans="2:10" ht="15" hidden="1">
      <c r="B1175" s="19">
        <v>21</v>
      </c>
      <c r="C1175" s="26" t="s">
        <v>173</v>
      </c>
      <c r="D1175" s="19" t="s">
        <v>23</v>
      </c>
      <c r="E1175" s="6" t="s">
        <v>50</v>
      </c>
      <c r="F1175" s="27">
        <v>4.24</v>
      </c>
      <c r="G1175">
        <f t="shared" ref="G1175:G1238" si="21">LOG(F1175)</f>
        <v>0.6273658565927327</v>
      </c>
      <c r="J1175">
        <v>2015</v>
      </c>
    </row>
    <row r="1176" spans="2:10" ht="15" hidden="1">
      <c r="B1176" s="19">
        <v>21</v>
      </c>
      <c r="C1176" s="26" t="s">
        <v>92</v>
      </c>
      <c r="D1176" s="19" t="s">
        <v>23</v>
      </c>
      <c r="E1176" s="6" t="s">
        <v>50</v>
      </c>
      <c r="F1176" s="27">
        <v>2.4</v>
      </c>
      <c r="G1176">
        <f t="shared" si="21"/>
        <v>0.38021124171160603</v>
      </c>
      <c r="J1176">
        <v>2015</v>
      </c>
    </row>
    <row r="1177" spans="2:10" ht="15" hidden="1">
      <c r="B1177" s="19">
        <v>21</v>
      </c>
      <c r="C1177" s="26" t="s">
        <v>174</v>
      </c>
      <c r="D1177" s="19" t="s">
        <v>23</v>
      </c>
      <c r="E1177" s="6" t="s">
        <v>50</v>
      </c>
      <c r="F1177" s="27">
        <v>9.34</v>
      </c>
      <c r="G1177">
        <f t="shared" si="21"/>
        <v>0.9703468762300933</v>
      </c>
      <c r="J1177">
        <v>2015</v>
      </c>
    </row>
    <row r="1178" spans="2:10" ht="15" hidden="1">
      <c r="B1178" s="19">
        <v>21</v>
      </c>
      <c r="C1178" s="26" t="s">
        <v>92</v>
      </c>
      <c r="D1178" s="19" t="s">
        <v>23</v>
      </c>
      <c r="E1178" s="6" t="s">
        <v>50</v>
      </c>
      <c r="F1178" s="27">
        <v>2.92</v>
      </c>
      <c r="G1178">
        <f t="shared" si="21"/>
        <v>0.46538285144841829</v>
      </c>
      <c r="J1178">
        <v>2015</v>
      </c>
    </row>
    <row r="1179" spans="2:10" ht="15" hidden="1">
      <c r="B1179" s="19">
        <v>21</v>
      </c>
      <c r="C1179" s="26" t="s">
        <v>174</v>
      </c>
      <c r="D1179" s="19" t="s">
        <v>23</v>
      </c>
      <c r="E1179" s="6" t="s">
        <v>50</v>
      </c>
      <c r="F1179" s="27">
        <v>6.56</v>
      </c>
      <c r="G1179">
        <f t="shared" si="21"/>
        <v>0.81690383937566025</v>
      </c>
      <c r="J1179">
        <v>2015</v>
      </c>
    </row>
    <row r="1180" spans="2:10" ht="15" hidden="1">
      <c r="B1180" s="19">
        <v>21</v>
      </c>
      <c r="C1180" s="26" t="s">
        <v>173</v>
      </c>
      <c r="D1180" s="19" t="s">
        <v>23</v>
      </c>
      <c r="E1180" s="6" t="s">
        <v>50</v>
      </c>
      <c r="F1180" s="27">
        <v>2.23</v>
      </c>
      <c r="G1180">
        <f t="shared" si="21"/>
        <v>0.34830486304816066</v>
      </c>
      <c r="J1180">
        <v>2015</v>
      </c>
    </row>
    <row r="1181" spans="2:10" ht="15" hidden="1">
      <c r="B1181" s="19">
        <v>21</v>
      </c>
      <c r="C1181" s="26" t="s">
        <v>92</v>
      </c>
      <c r="D1181" s="19" t="s">
        <v>23</v>
      </c>
      <c r="E1181" s="6" t="s">
        <v>50</v>
      </c>
      <c r="F1181" s="27">
        <v>1.93</v>
      </c>
      <c r="G1181">
        <f t="shared" si="21"/>
        <v>0.28555730900777376</v>
      </c>
      <c r="J1181">
        <v>2015</v>
      </c>
    </row>
    <row r="1182" spans="2:10" ht="15" hidden="1">
      <c r="B1182" s="19">
        <v>21</v>
      </c>
      <c r="C1182" s="26" t="s">
        <v>174</v>
      </c>
      <c r="D1182" s="19" t="s">
        <v>23</v>
      </c>
      <c r="E1182" s="6" t="s">
        <v>50</v>
      </c>
      <c r="F1182" s="27">
        <v>5.31</v>
      </c>
      <c r="G1182">
        <f t="shared" si="21"/>
        <v>0.72509452108146899</v>
      </c>
      <c r="J1182">
        <v>2015</v>
      </c>
    </row>
    <row r="1183" spans="2:10" ht="15" hidden="1">
      <c r="B1183" s="19">
        <v>21</v>
      </c>
      <c r="C1183" s="26" t="s">
        <v>173</v>
      </c>
      <c r="D1183" s="19" t="s">
        <v>23</v>
      </c>
      <c r="E1183" s="6" t="s">
        <v>50</v>
      </c>
      <c r="F1183" s="27">
        <v>2.69</v>
      </c>
      <c r="G1183">
        <f t="shared" si="21"/>
        <v>0.42975228000240795</v>
      </c>
      <c r="J1183">
        <v>2015</v>
      </c>
    </row>
    <row r="1184" spans="2:10" ht="15" hidden="1">
      <c r="B1184" s="19">
        <v>21</v>
      </c>
      <c r="C1184" s="26" t="s">
        <v>174</v>
      </c>
      <c r="D1184" s="19" t="s">
        <v>23</v>
      </c>
      <c r="E1184" s="6" t="s">
        <v>50</v>
      </c>
      <c r="F1184" s="27">
        <v>3.78</v>
      </c>
      <c r="G1184">
        <f t="shared" si="21"/>
        <v>0.57749179983722532</v>
      </c>
      <c r="J1184">
        <v>2015</v>
      </c>
    </row>
    <row r="1185" spans="2:10" ht="15" hidden="1">
      <c r="B1185" s="19">
        <v>21</v>
      </c>
      <c r="C1185" s="26" t="s">
        <v>173</v>
      </c>
      <c r="D1185" s="19" t="s">
        <v>23</v>
      </c>
      <c r="E1185" s="6" t="s">
        <v>50</v>
      </c>
      <c r="F1185" s="27">
        <v>3.61</v>
      </c>
      <c r="G1185">
        <f t="shared" si="21"/>
        <v>0.55750720190565795</v>
      </c>
      <c r="J1185">
        <v>2015</v>
      </c>
    </row>
    <row r="1186" spans="2:10" ht="15" hidden="1">
      <c r="B1186" s="19">
        <v>21</v>
      </c>
      <c r="C1186" s="26" t="s">
        <v>174</v>
      </c>
      <c r="D1186" s="19" t="s">
        <v>23</v>
      </c>
      <c r="E1186" s="6" t="s">
        <v>50</v>
      </c>
      <c r="F1186" s="27">
        <v>3.98</v>
      </c>
      <c r="G1186">
        <f t="shared" si="21"/>
        <v>0.59988307207368785</v>
      </c>
      <c r="J1186">
        <v>2015</v>
      </c>
    </row>
    <row r="1187" spans="2:10" ht="15" hidden="1">
      <c r="B1187" s="19">
        <v>21</v>
      </c>
      <c r="C1187" s="26" t="s">
        <v>173</v>
      </c>
      <c r="D1187" s="19" t="s">
        <v>23</v>
      </c>
      <c r="E1187" s="6" t="s">
        <v>50</v>
      </c>
      <c r="F1187" s="27">
        <v>7.7</v>
      </c>
      <c r="G1187">
        <f t="shared" si="21"/>
        <v>0.88649072517248184</v>
      </c>
      <c r="J1187">
        <v>2015</v>
      </c>
    </row>
    <row r="1188" spans="2:10" ht="15" hidden="1">
      <c r="B1188" s="19">
        <v>21</v>
      </c>
      <c r="C1188" s="26" t="s">
        <v>92</v>
      </c>
      <c r="D1188" s="19" t="s">
        <v>23</v>
      </c>
      <c r="E1188" s="6" t="s">
        <v>50</v>
      </c>
      <c r="F1188" s="27">
        <v>2.0699999999999998</v>
      </c>
      <c r="G1188">
        <f t="shared" si="21"/>
        <v>0.31597034545691771</v>
      </c>
      <c r="J1188">
        <v>2015</v>
      </c>
    </row>
    <row r="1189" spans="2:10" ht="15" hidden="1">
      <c r="B1189" s="19">
        <v>21</v>
      </c>
      <c r="C1189" s="26" t="s">
        <v>174</v>
      </c>
      <c r="D1189" s="19" t="s">
        <v>23</v>
      </c>
      <c r="E1189" s="6" t="s">
        <v>50</v>
      </c>
      <c r="F1189" s="27">
        <v>3.62</v>
      </c>
      <c r="G1189">
        <f t="shared" si="21"/>
        <v>0.55870857053316569</v>
      </c>
      <c r="J1189">
        <v>2015</v>
      </c>
    </row>
    <row r="1190" spans="2:10" ht="15" hidden="1">
      <c r="B1190" s="19">
        <v>21</v>
      </c>
      <c r="C1190" s="26" t="s">
        <v>92</v>
      </c>
      <c r="D1190" s="19" t="s">
        <v>23</v>
      </c>
      <c r="E1190" s="6" t="s">
        <v>50</v>
      </c>
      <c r="F1190" s="27">
        <v>2.31</v>
      </c>
      <c r="G1190">
        <f t="shared" si="21"/>
        <v>0.36361197989214433</v>
      </c>
      <c r="J1190">
        <v>2015</v>
      </c>
    </row>
    <row r="1191" spans="2:10" ht="15" hidden="1">
      <c r="B1191" s="19">
        <v>21</v>
      </c>
      <c r="C1191" s="26" t="s">
        <v>174</v>
      </c>
      <c r="D1191" s="19" t="s">
        <v>23</v>
      </c>
      <c r="E1191" s="6" t="s">
        <v>50</v>
      </c>
      <c r="F1191" s="27">
        <v>2.88</v>
      </c>
      <c r="G1191">
        <f t="shared" si="21"/>
        <v>0.45939248775923086</v>
      </c>
      <c r="J1191">
        <v>2015</v>
      </c>
    </row>
    <row r="1192" spans="2:10" ht="15" hidden="1">
      <c r="B1192" s="19">
        <v>21</v>
      </c>
      <c r="C1192" s="26" t="s">
        <v>92</v>
      </c>
      <c r="D1192" s="19" t="s">
        <v>23</v>
      </c>
      <c r="E1192" s="6" t="s">
        <v>50</v>
      </c>
      <c r="F1192" s="27">
        <v>1.89</v>
      </c>
      <c r="G1192">
        <f t="shared" si="21"/>
        <v>0.27646180417324412</v>
      </c>
      <c r="J1192">
        <v>2015</v>
      </c>
    </row>
    <row r="1193" spans="2:10" ht="15" hidden="1">
      <c r="B1193" s="19">
        <v>21</v>
      </c>
      <c r="C1193" s="26" t="s">
        <v>174</v>
      </c>
      <c r="D1193" s="19" t="s">
        <v>23</v>
      </c>
      <c r="E1193" s="6" t="s">
        <v>50</v>
      </c>
      <c r="F1193" s="27">
        <v>2.5099999999999998</v>
      </c>
      <c r="G1193">
        <f t="shared" si="21"/>
        <v>0.39967372148103808</v>
      </c>
      <c r="J1193">
        <v>2015</v>
      </c>
    </row>
    <row r="1194" spans="2:10" ht="15" hidden="1">
      <c r="B1194" s="19">
        <v>21</v>
      </c>
      <c r="C1194" s="26" t="s">
        <v>92</v>
      </c>
      <c r="D1194" s="19" t="s">
        <v>23</v>
      </c>
      <c r="E1194" s="6" t="s">
        <v>50</v>
      </c>
      <c r="F1194" s="27">
        <v>2.02</v>
      </c>
      <c r="G1194">
        <f t="shared" si="21"/>
        <v>0.30535136944662378</v>
      </c>
      <c r="J1194">
        <v>2015</v>
      </c>
    </row>
    <row r="1195" spans="2:10" ht="15" hidden="1">
      <c r="B1195" s="19">
        <v>21</v>
      </c>
      <c r="C1195" s="26" t="s">
        <v>174</v>
      </c>
      <c r="D1195" s="19" t="s">
        <v>23</v>
      </c>
      <c r="E1195" s="6" t="s">
        <v>50</v>
      </c>
      <c r="F1195" s="27">
        <v>2.92</v>
      </c>
      <c r="G1195">
        <f t="shared" si="21"/>
        <v>0.46538285144841829</v>
      </c>
      <c r="J1195">
        <v>2015</v>
      </c>
    </row>
    <row r="1196" spans="2:10" ht="15" hidden="1">
      <c r="B1196" s="19">
        <v>21</v>
      </c>
      <c r="C1196" s="26" t="s">
        <v>173</v>
      </c>
      <c r="D1196" s="19" t="s">
        <v>23</v>
      </c>
      <c r="E1196" s="6" t="s">
        <v>50</v>
      </c>
      <c r="F1196" s="27">
        <v>2.0699999999999998</v>
      </c>
      <c r="G1196">
        <f t="shared" si="21"/>
        <v>0.31597034545691771</v>
      </c>
      <c r="J1196">
        <v>2015</v>
      </c>
    </row>
    <row r="1197" spans="2:10" ht="15" hidden="1">
      <c r="B1197" s="19">
        <v>21</v>
      </c>
      <c r="C1197" s="26" t="s">
        <v>92</v>
      </c>
      <c r="D1197" s="19" t="s">
        <v>23</v>
      </c>
      <c r="E1197" s="6" t="s">
        <v>50</v>
      </c>
      <c r="F1197" s="27">
        <v>2.31</v>
      </c>
      <c r="G1197">
        <f t="shared" si="21"/>
        <v>0.36361197989214433</v>
      </c>
      <c r="J1197">
        <v>2015</v>
      </c>
    </row>
    <row r="1198" spans="2:10" ht="15" hidden="1">
      <c r="B1198" s="19">
        <v>21</v>
      </c>
      <c r="C1198" s="26" t="s">
        <v>174</v>
      </c>
      <c r="D1198" s="19" t="s">
        <v>23</v>
      </c>
      <c r="E1198" s="6" t="s">
        <v>50</v>
      </c>
      <c r="F1198" s="27">
        <v>6.45</v>
      </c>
      <c r="G1198">
        <f t="shared" si="21"/>
        <v>0.80955971463526777</v>
      </c>
      <c r="J1198">
        <v>2015</v>
      </c>
    </row>
    <row r="1199" spans="2:10" ht="15" hidden="1">
      <c r="B1199" s="19">
        <v>21</v>
      </c>
      <c r="C1199" s="26" t="s">
        <v>92</v>
      </c>
      <c r="D1199" s="19" t="s">
        <v>23</v>
      </c>
      <c r="E1199" s="6" t="s">
        <v>50</v>
      </c>
      <c r="F1199" s="27">
        <v>6.7</v>
      </c>
      <c r="G1199">
        <f t="shared" si="21"/>
        <v>0.82607480270082645</v>
      </c>
      <c r="J1199">
        <v>2015</v>
      </c>
    </row>
    <row r="1200" spans="2:10" ht="15" hidden="1">
      <c r="B1200" s="19">
        <v>21</v>
      </c>
      <c r="C1200" s="26" t="s">
        <v>174</v>
      </c>
      <c r="D1200" s="19" t="s">
        <v>23</v>
      </c>
      <c r="E1200" s="6" t="s">
        <v>50</v>
      </c>
      <c r="F1200" s="27">
        <v>4.83</v>
      </c>
      <c r="G1200">
        <f t="shared" si="21"/>
        <v>0.68394713075151214</v>
      </c>
      <c r="J1200">
        <v>2015</v>
      </c>
    </row>
    <row r="1201" spans="2:10" ht="15" hidden="1">
      <c r="B1201" s="19">
        <v>21</v>
      </c>
      <c r="C1201" s="26" t="s">
        <v>92</v>
      </c>
      <c r="D1201" s="19" t="s">
        <v>23</v>
      </c>
      <c r="E1201" s="6" t="s">
        <v>50</v>
      </c>
      <c r="F1201" s="27">
        <v>4.51</v>
      </c>
      <c r="G1201">
        <f t="shared" si="21"/>
        <v>0.65417654187796048</v>
      </c>
      <c r="J1201">
        <v>2015</v>
      </c>
    </row>
    <row r="1202" spans="2:10" ht="15" hidden="1">
      <c r="B1202" s="19">
        <v>21</v>
      </c>
      <c r="C1202" s="26" t="s">
        <v>174</v>
      </c>
      <c r="D1202" s="19" t="s">
        <v>23</v>
      </c>
      <c r="E1202" s="6" t="s">
        <v>50</v>
      </c>
      <c r="F1202" s="27">
        <v>2.73</v>
      </c>
      <c r="G1202">
        <f t="shared" si="21"/>
        <v>0.43616264704075602</v>
      </c>
      <c r="J1202">
        <v>2015</v>
      </c>
    </row>
    <row r="1203" spans="2:10" ht="15" hidden="1">
      <c r="B1203" s="19">
        <v>21</v>
      </c>
      <c r="C1203" s="26" t="s">
        <v>92</v>
      </c>
      <c r="D1203" s="19" t="s">
        <v>23</v>
      </c>
      <c r="E1203" s="6" t="s">
        <v>50</v>
      </c>
      <c r="F1203" s="27">
        <v>1.82</v>
      </c>
      <c r="G1203">
        <f t="shared" si="21"/>
        <v>0.26007138798507479</v>
      </c>
      <c r="J1203">
        <v>2015</v>
      </c>
    </row>
    <row r="1204" spans="2:10" ht="15" hidden="1">
      <c r="B1204" s="19">
        <v>21</v>
      </c>
      <c r="C1204" s="26" t="s">
        <v>174</v>
      </c>
      <c r="D1204" s="19" t="s">
        <v>23</v>
      </c>
      <c r="E1204" s="6" t="s">
        <v>50</v>
      </c>
      <c r="F1204" s="27">
        <v>2.4500000000000002</v>
      </c>
      <c r="G1204">
        <f t="shared" si="21"/>
        <v>0.38916608436453248</v>
      </c>
      <c r="J1204">
        <v>2015</v>
      </c>
    </row>
    <row r="1205" spans="2:10" ht="15" hidden="1">
      <c r="B1205" s="19">
        <v>21</v>
      </c>
      <c r="C1205" s="26" t="s">
        <v>173</v>
      </c>
      <c r="D1205" s="19" t="s">
        <v>23</v>
      </c>
      <c r="E1205" s="6" t="s">
        <v>50</v>
      </c>
      <c r="F1205" s="27">
        <v>4.1500000000000004</v>
      </c>
      <c r="G1205">
        <f t="shared" si="21"/>
        <v>0.61804809671209271</v>
      </c>
      <c r="J1205">
        <v>2015</v>
      </c>
    </row>
    <row r="1206" spans="2:10" ht="15" hidden="1">
      <c r="B1206" s="19">
        <v>21</v>
      </c>
      <c r="C1206" s="26" t="s">
        <v>92</v>
      </c>
      <c r="D1206" s="19" t="s">
        <v>23</v>
      </c>
      <c r="E1206" s="6" t="s">
        <v>50</v>
      </c>
      <c r="F1206" s="27">
        <v>2.14</v>
      </c>
      <c r="G1206">
        <f t="shared" si="21"/>
        <v>0.33041377334919086</v>
      </c>
      <c r="J1206">
        <v>2015</v>
      </c>
    </row>
    <row r="1207" spans="2:10" ht="15" hidden="1">
      <c r="B1207" s="19">
        <v>21</v>
      </c>
      <c r="C1207" s="26" t="s">
        <v>174</v>
      </c>
      <c r="D1207" s="19" t="s">
        <v>23</v>
      </c>
      <c r="E1207" s="6" t="s">
        <v>50</v>
      </c>
      <c r="F1207" s="27">
        <v>4.07</v>
      </c>
      <c r="G1207">
        <f t="shared" si="21"/>
        <v>0.60959440922522001</v>
      </c>
      <c r="J1207">
        <v>2015</v>
      </c>
    </row>
    <row r="1208" spans="2:10" ht="15" hidden="1">
      <c r="B1208" s="19">
        <v>21</v>
      </c>
      <c r="C1208" s="26" t="s">
        <v>173</v>
      </c>
      <c r="D1208" s="19" t="s">
        <v>23</v>
      </c>
      <c r="E1208" s="6" t="s">
        <v>50</v>
      </c>
      <c r="F1208" s="27">
        <v>2.61</v>
      </c>
      <c r="G1208">
        <f t="shared" si="21"/>
        <v>0.41664050733828095</v>
      </c>
      <c r="J1208">
        <v>2015</v>
      </c>
    </row>
    <row r="1209" spans="2:10" ht="15" hidden="1">
      <c r="B1209" s="19">
        <v>21</v>
      </c>
      <c r="C1209" s="26" t="s">
        <v>92</v>
      </c>
      <c r="D1209" s="19" t="s">
        <v>23</v>
      </c>
      <c r="E1209" s="6" t="s">
        <v>50</v>
      </c>
      <c r="F1209" s="27">
        <v>1.57</v>
      </c>
      <c r="G1209">
        <f t="shared" si="21"/>
        <v>0.19589965240923377</v>
      </c>
      <c r="J1209">
        <v>2015</v>
      </c>
    </row>
    <row r="1210" spans="2:10" ht="15" hidden="1">
      <c r="B1210" s="19">
        <v>21</v>
      </c>
      <c r="C1210" s="26" t="s">
        <v>174</v>
      </c>
      <c r="D1210" s="19" t="s">
        <v>23</v>
      </c>
      <c r="E1210" s="6" t="s">
        <v>50</v>
      </c>
      <c r="F1210" s="27">
        <v>7.68</v>
      </c>
      <c r="G1210">
        <f t="shared" si="21"/>
        <v>0.88536122003151196</v>
      </c>
      <c r="J1210">
        <v>2015</v>
      </c>
    </row>
    <row r="1211" spans="2:10" ht="15" hidden="1">
      <c r="B1211" s="19">
        <v>21</v>
      </c>
      <c r="C1211" s="26" t="s">
        <v>92</v>
      </c>
      <c r="D1211" s="19" t="s">
        <v>23</v>
      </c>
      <c r="E1211" s="6" t="s">
        <v>50</v>
      </c>
      <c r="F1211" s="27">
        <v>1.68</v>
      </c>
      <c r="G1211">
        <f t="shared" si="21"/>
        <v>0.22530928172586284</v>
      </c>
      <c r="J1211">
        <v>2015</v>
      </c>
    </row>
    <row r="1212" spans="2:10" ht="15" hidden="1">
      <c r="B1212" s="19">
        <v>21</v>
      </c>
      <c r="C1212" s="26" t="s">
        <v>174</v>
      </c>
      <c r="D1212" s="19" t="s">
        <v>23</v>
      </c>
      <c r="E1212" s="6" t="s">
        <v>50</v>
      </c>
      <c r="F1212" s="27">
        <v>2.95</v>
      </c>
      <c r="G1212">
        <f t="shared" si="21"/>
        <v>0.46982201597816303</v>
      </c>
      <c r="J1212">
        <v>2015</v>
      </c>
    </row>
    <row r="1213" spans="2:10" ht="15" hidden="1">
      <c r="B1213" s="19">
        <v>21</v>
      </c>
      <c r="C1213" s="26" t="s">
        <v>173</v>
      </c>
      <c r="D1213" s="19" t="s">
        <v>23</v>
      </c>
      <c r="E1213" s="6" t="s">
        <v>50</v>
      </c>
      <c r="F1213" s="27">
        <v>2.46</v>
      </c>
      <c r="G1213">
        <f t="shared" si="21"/>
        <v>0.39093510710337914</v>
      </c>
      <c r="J1213">
        <v>2015</v>
      </c>
    </row>
    <row r="1214" spans="2:10" ht="15" hidden="1">
      <c r="B1214" s="19">
        <v>21</v>
      </c>
      <c r="C1214" s="26" t="s">
        <v>92</v>
      </c>
      <c r="D1214" s="19" t="s">
        <v>23</v>
      </c>
      <c r="E1214" s="6" t="s">
        <v>50</v>
      </c>
      <c r="F1214" s="27">
        <v>1.77</v>
      </c>
      <c r="G1214">
        <f t="shared" si="21"/>
        <v>0.24797326636180664</v>
      </c>
      <c r="J1214">
        <v>2015</v>
      </c>
    </row>
    <row r="1215" spans="2:10" ht="15" hidden="1">
      <c r="B1215" s="19">
        <v>21</v>
      </c>
      <c r="C1215" s="6" t="s">
        <v>201</v>
      </c>
      <c r="D1215" s="6" t="s">
        <v>24</v>
      </c>
      <c r="E1215" s="6" t="s">
        <v>46</v>
      </c>
      <c r="F1215" s="1">
        <v>0.32</v>
      </c>
      <c r="G1215">
        <f t="shared" si="21"/>
        <v>-0.49485002168009401</v>
      </c>
      <c r="J1215">
        <v>2015</v>
      </c>
    </row>
    <row r="1216" spans="2:10" ht="15" hidden="1">
      <c r="B1216" s="19">
        <v>21</v>
      </c>
      <c r="C1216" s="6" t="s">
        <v>92</v>
      </c>
      <c r="D1216" s="6" t="s">
        <v>24</v>
      </c>
      <c r="E1216" s="6" t="s">
        <v>46</v>
      </c>
      <c r="F1216" s="1">
        <v>0.61</v>
      </c>
      <c r="G1216">
        <f t="shared" si="21"/>
        <v>-0.21467016498923297</v>
      </c>
      <c r="J1216">
        <v>2015</v>
      </c>
    </row>
    <row r="1217" spans="2:10" ht="15" hidden="1">
      <c r="B1217" s="19">
        <v>21</v>
      </c>
      <c r="C1217" s="26" t="s">
        <v>92</v>
      </c>
      <c r="D1217" s="6" t="s">
        <v>24</v>
      </c>
      <c r="E1217" s="6" t="s">
        <v>46</v>
      </c>
      <c r="F1217" s="27">
        <v>1.71</v>
      </c>
      <c r="G1217">
        <f t="shared" si="21"/>
        <v>0.23299611039215382</v>
      </c>
      <c r="J1217">
        <v>2015</v>
      </c>
    </row>
    <row r="1218" spans="2:10" ht="15" hidden="1">
      <c r="B1218" s="19">
        <v>21</v>
      </c>
      <c r="C1218" s="26" t="s">
        <v>174</v>
      </c>
      <c r="D1218" s="6" t="s">
        <v>24</v>
      </c>
      <c r="E1218" s="6" t="s">
        <v>46</v>
      </c>
      <c r="F1218" s="27">
        <v>0.12</v>
      </c>
      <c r="G1218">
        <f t="shared" si="21"/>
        <v>-0.92081875395237522</v>
      </c>
      <c r="J1218">
        <v>2015</v>
      </c>
    </row>
    <row r="1219" spans="2:10" ht="15" hidden="1">
      <c r="B1219" s="19">
        <v>21</v>
      </c>
      <c r="C1219" s="26" t="s">
        <v>173</v>
      </c>
      <c r="D1219" s="6" t="s">
        <v>24</v>
      </c>
      <c r="E1219" s="6" t="s">
        <v>46</v>
      </c>
      <c r="F1219" s="27">
        <v>0.62</v>
      </c>
      <c r="G1219">
        <f t="shared" si="21"/>
        <v>-0.20760831050174613</v>
      </c>
      <c r="J1219">
        <v>2015</v>
      </c>
    </row>
    <row r="1220" spans="2:10" ht="15" hidden="1">
      <c r="B1220" s="19">
        <v>21</v>
      </c>
      <c r="C1220" s="26" t="s">
        <v>92</v>
      </c>
      <c r="D1220" s="6" t="s">
        <v>24</v>
      </c>
      <c r="E1220" s="6" t="s">
        <v>46</v>
      </c>
      <c r="F1220" s="27">
        <v>0.17</v>
      </c>
      <c r="G1220">
        <f t="shared" si="21"/>
        <v>-0.769551078621726</v>
      </c>
      <c r="J1220">
        <v>2015</v>
      </c>
    </row>
    <row r="1221" spans="2:10" ht="15" hidden="1">
      <c r="B1221" s="19">
        <v>21</v>
      </c>
      <c r="C1221" s="26" t="s">
        <v>92</v>
      </c>
      <c r="D1221" s="6" t="s">
        <v>24</v>
      </c>
      <c r="E1221" s="6" t="s">
        <v>46</v>
      </c>
      <c r="F1221" s="27">
        <v>1.75</v>
      </c>
      <c r="G1221">
        <f t="shared" si="21"/>
        <v>0.24303804868629444</v>
      </c>
      <c r="J1221">
        <v>2015</v>
      </c>
    </row>
    <row r="1222" spans="2:10" ht="15" hidden="1">
      <c r="B1222" s="19">
        <v>21</v>
      </c>
      <c r="C1222" s="26" t="s">
        <v>173</v>
      </c>
      <c r="D1222" s="6" t="s">
        <v>24</v>
      </c>
      <c r="E1222" s="6" t="s">
        <v>46</v>
      </c>
      <c r="F1222" s="27">
        <v>0.32</v>
      </c>
      <c r="G1222">
        <f t="shared" si="21"/>
        <v>-0.49485002168009401</v>
      </c>
      <c r="J1222">
        <v>2015</v>
      </c>
    </row>
    <row r="1223" spans="2:10" ht="15" hidden="1">
      <c r="B1223" s="19">
        <v>21</v>
      </c>
      <c r="C1223" s="26" t="s">
        <v>173</v>
      </c>
      <c r="D1223" s="6" t="s">
        <v>24</v>
      </c>
      <c r="E1223" s="6" t="s">
        <v>46</v>
      </c>
      <c r="F1223" s="27">
        <v>0.33</v>
      </c>
      <c r="G1223">
        <f t="shared" si="21"/>
        <v>-0.48148606012211248</v>
      </c>
      <c r="J1223">
        <v>2015</v>
      </c>
    </row>
    <row r="1224" spans="2:10" ht="15" hidden="1">
      <c r="B1224" s="19">
        <v>21</v>
      </c>
      <c r="C1224" s="26" t="s">
        <v>173</v>
      </c>
      <c r="D1224" s="6" t="s">
        <v>24</v>
      </c>
      <c r="E1224" s="6" t="s">
        <v>46</v>
      </c>
      <c r="F1224" s="27">
        <v>0.18</v>
      </c>
      <c r="G1224">
        <f t="shared" si="21"/>
        <v>-0.74472749489669399</v>
      </c>
      <c r="J1224">
        <v>2015</v>
      </c>
    </row>
    <row r="1225" spans="2:10" ht="15" hidden="1">
      <c r="B1225" s="19">
        <v>21</v>
      </c>
      <c r="C1225" s="26" t="s">
        <v>173</v>
      </c>
      <c r="D1225" s="6" t="s">
        <v>24</v>
      </c>
      <c r="E1225" s="6" t="s">
        <v>46</v>
      </c>
      <c r="F1225" s="27">
        <v>0.19</v>
      </c>
      <c r="G1225">
        <f t="shared" si="21"/>
        <v>-0.72124639904717103</v>
      </c>
      <c r="J1225">
        <v>2015</v>
      </c>
    </row>
    <row r="1226" spans="2:10" ht="15" hidden="1">
      <c r="B1226" s="19">
        <v>21</v>
      </c>
      <c r="C1226" s="26" t="s">
        <v>92</v>
      </c>
      <c r="D1226" s="6" t="s">
        <v>24</v>
      </c>
      <c r="E1226" s="6" t="s">
        <v>46</v>
      </c>
      <c r="F1226" s="27">
        <v>1.72</v>
      </c>
      <c r="G1226">
        <f t="shared" si="21"/>
        <v>0.2355284469075489</v>
      </c>
      <c r="J1226">
        <v>2015</v>
      </c>
    </row>
    <row r="1227" spans="2:10" ht="15" hidden="1">
      <c r="B1227" s="19">
        <v>21</v>
      </c>
      <c r="C1227" s="26" t="s">
        <v>92</v>
      </c>
      <c r="D1227" s="6" t="s">
        <v>24</v>
      </c>
      <c r="E1227" s="6" t="s">
        <v>46</v>
      </c>
      <c r="F1227" s="27">
        <v>0.14000000000000001</v>
      </c>
      <c r="G1227">
        <f t="shared" si="21"/>
        <v>-0.85387196432176193</v>
      </c>
      <c r="J1227">
        <v>2015</v>
      </c>
    </row>
    <row r="1228" spans="2:10" ht="15" hidden="1">
      <c r="B1228" s="19">
        <v>21</v>
      </c>
      <c r="C1228" s="26" t="s">
        <v>92</v>
      </c>
      <c r="D1228" s="6" t="s">
        <v>24</v>
      </c>
      <c r="E1228" s="6" t="s">
        <v>46</v>
      </c>
      <c r="F1228" s="27">
        <v>0.08</v>
      </c>
      <c r="G1228">
        <f t="shared" si="21"/>
        <v>-1.0969100130080565</v>
      </c>
      <c r="J1228">
        <v>2015</v>
      </c>
    </row>
    <row r="1229" spans="2:10" ht="15" hidden="1">
      <c r="B1229" s="19">
        <v>21</v>
      </c>
      <c r="C1229" s="26" t="s">
        <v>92</v>
      </c>
      <c r="D1229" s="6" t="s">
        <v>24</v>
      </c>
      <c r="E1229" s="6" t="s">
        <v>46</v>
      </c>
      <c r="F1229" s="27">
        <v>0.74</v>
      </c>
      <c r="G1229">
        <f t="shared" si="21"/>
        <v>-0.13076828026902382</v>
      </c>
      <c r="J1229">
        <v>2015</v>
      </c>
    </row>
    <row r="1230" spans="2:10" ht="15" hidden="1">
      <c r="B1230" s="19">
        <v>21</v>
      </c>
      <c r="C1230" s="26" t="s">
        <v>173</v>
      </c>
      <c r="D1230" s="6" t="s">
        <v>24</v>
      </c>
      <c r="E1230" s="6" t="s">
        <v>46</v>
      </c>
      <c r="F1230" s="27">
        <v>0.67</v>
      </c>
      <c r="G1230">
        <f t="shared" si="21"/>
        <v>-0.17392519729917355</v>
      </c>
      <c r="J1230">
        <v>2015</v>
      </c>
    </row>
    <row r="1231" spans="2:10" ht="15" hidden="1">
      <c r="B1231" s="19">
        <v>21</v>
      </c>
      <c r="C1231" s="26" t="s">
        <v>92</v>
      </c>
      <c r="D1231" s="6" t="s">
        <v>24</v>
      </c>
      <c r="E1231" s="6" t="s">
        <v>46</v>
      </c>
      <c r="F1231" s="27">
        <v>0.44</v>
      </c>
      <c r="G1231">
        <f t="shared" si="21"/>
        <v>-0.35654732351381258</v>
      </c>
      <c r="J1231">
        <v>2015</v>
      </c>
    </row>
    <row r="1232" spans="2:10" ht="15" hidden="1">
      <c r="B1232" s="19">
        <v>21</v>
      </c>
      <c r="C1232" s="26" t="s">
        <v>92</v>
      </c>
      <c r="D1232" s="6" t="s">
        <v>24</v>
      </c>
      <c r="E1232" s="6" t="s">
        <v>46</v>
      </c>
      <c r="F1232" s="27">
        <v>0.17</v>
      </c>
      <c r="G1232">
        <f t="shared" si="21"/>
        <v>-0.769551078621726</v>
      </c>
      <c r="J1232">
        <v>2015</v>
      </c>
    </row>
    <row r="1233" spans="2:10" ht="15" hidden="1">
      <c r="B1233" s="19">
        <v>21</v>
      </c>
      <c r="C1233" s="26" t="s">
        <v>92</v>
      </c>
      <c r="D1233" s="6" t="s">
        <v>24</v>
      </c>
      <c r="E1233" s="6" t="s">
        <v>46</v>
      </c>
      <c r="F1233" s="27">
        <v>0.19</v>
      </c>
      <c r="G1233">
        <f t="shared" si="21"/>
        <v>-0.72124639904717103</v>
      </c>
      <c r="J1233">
        <v>2015</v>
      </c>
    </row>
    <row r="1234" spans="2:10" ht="15" hidden="1">
      <c r="B1234" s="19">
        <v>21</v>
      </c>
      <c r="C1234" s="26" t="s">
        <v>173</v>
      </c>
      <c r="D1234" s="6" t="s">
        <v>24</v>
      </c>
      <c r="E1234" s="6" t="s">
        <v>46</v>
      </c>
      <c r="F1234" s="27">
        <v>0.05</v>
      </c>
      <c r="G1234">
        <f t="shared" si="21"/>
        <v>-1.3010299956639813</v>
      </c>
      <c r="J1234">
        <v>2015</v>
      </c>
    </row>
    <row r="1235" spans="2:10" ht="15" hidden="1">
      <c r="B1235" s="19">
        <v>21</v>
      </c>
      <c r="C1235" s="26" t="s">
        <v>92</v>
      </c>
      <c r="D1235" s="6" t="s">
        <v>24</v>
      </c>
      <c r="E1235" s="6" t="s">
        <v>46</v>
      </c>
      <c r="F1235" s="27">
        <v>0.78</v>
      </c>
      <c r="G1235">
        <f t="shared" si="21"/>
        <v>-0.10790539730951958</v>
      </c>
      <c r="J1235">
        <v>2015</v>
      </c>
    </row>
    <row r="1236" spans="2:10" ht="15" hidden="1">
      <c r="B1236" s="19">
        <v>21</v>
      </c>
      <c r="C1236" s="26" t="s">
        <v>92</v>
      </c>
      <c r="D1236" s="6" t="s">
        <v>24</v>
      </c>
      <c r="E1236" s="6" t="s">
        <v>46</v>
      </c>
      <c r="F1236" s="27">
        <v>0.08</v>
      </c>
      <c r="G1236">
        <f t="shared" si="21"/>
        <v>-1.0969100130080565</v>
      </c>
      <c r="J1236">
        <v>2015</v>
      </c>
    </row>
    <row r="1237" spans="2:10" ht="15" hidden="1">
      <c r="B1237" s="19">
        <v>21</v>
      </c>
      <c r="C1237" s="26" t="s">
        <v>92</v>
      </c>
      <c r="D1237" s="6" t="s">
        <v>24</v>
      </c>
      <c r="E1237" s="6" t="s">
        <v>46</v>
      </c>
      <c r="F1237" s="27">
        <v>0.14000000000000001</v>
      </c>
      <c r="G1237">
        <f t="shared" si="21"/>
        <v>-0.85387196432176193</v>
      </c>
      <c r="J1237">
        <v>2015</v>
      </c>
    </row>
    <row r="1238" spans="2:10" ht="15" hidden="1">
      <c r="B1238" s="19">
        <v>21</v>
      </c>
      <c r="C1238" s="26" t="s">
        <v>173</v>
      </c>
      <c r="D1238" s="6" t="s">
        <v>24</v>
      </c>
      <c r="E1238" s="6" t="s">
        <v>46</v>
      </c>
      <c r="F1238" s="27">
        <v>0.22</v>
      </c>
      <c r="G1238">
        <f t="shared" si="21"/>
        <v>-0.65757731917779372</v>
      </c>
      <c r="J1238">
        <v>2015</v>
      </c>
    </row>
    <row r="1239" spans="2:10" ht="15" hidden="1">
      <c r="B1239" s="19">
        <v>21</v>
      </c>
      <c r="C1239" s="26" t="s">
        <v>92</v>
      </c>
      <c r="D1239" s="6" t="s">
        <v>24</v>
      </c>
      <c r="E1239" s="6" t="s">
        <v>46</v>
      </c>
      <c r="F1239" s="27">
        <v>0.41</v>
      </c>
      <c r="G1239">
        <f t="shared" ref="G1239:G1302" si="22">LOG(F1239)</f>
        <v>-0.38721614328026455</v>
      </c>
      <c r="J1239">
        <v>2015</v>
      </c>
    </row>
    <row r="1240" spans="2:10" ht="15" hidden="1">
      <c r="B1240" s="19">
        <v>21</v>
      </c>
      <c r="C1240" s="6" t="s">
        <v>199</v>
      </c>
      <c r="D1240" s="6" t="s">
        <v>24</v>
      </c>
      <c r="E1240" s="6" t="s">
        <v>55</v>
      </c>
      <c r="F1240" s="1">
        <v>0.06</v>
      </c>
      <c r="G1240">
        <f t="shared" si="22"/>
        <v>-1.2218487496163564</v>
      </c>
      <c r="J1240">
        <v>2015</v>
      </c>
    </row>
    <row r="1241" spans="2:10" ht="15" hidden="1">
      <c r="B1241" s="19">
        <v>21</v>
      </c>
      <c r="C1241" s="6" t="s">
        <v>201</v>
      </c>
      <c r="D1241" s="6" t="s">
        <v>24</v>
      </c>
      <c r="E1241" s="6" t="s">
        <v>55</v>
      </c>
      <c r="F1241" s="1">
        <v>0.05</v>
      </c>
      <c r="G1241">
        <f t="shared" si="22"/>
        <v>-1.3010299956639813</v>
      </c>
      <c r="J1241">
        <v>2015</v>
      </c>
    </row>
    <row r="1242" spans="2:10" ht="15" hidden="1">
      <c r="B1242" s="19">
        <v>21</v>
      </c>
      <c r="C1242" s="26" t="s">
        <v>174</v>
      </c>
      <c r="D1242" s="6" t="s">
        <v>24</v>
      </c>
      <c r="E1242" s="6" t="s">
        <v>55</v>
      </c>
      <c r="F1242" s="27">
        <v>0.03</v>
      </c>
      <c r="G1242">
        <f t="shared" si="22"/>
        <v>-1.5228787452803376</v>
      </c>
      <c r="J1242">
        <v>2015</v>
      </c>
    </row>
    <row r="1243" spans="2:10" ht="15" hidden="1">
      <c r="B1243" s="19">
        <v>21</v>
      </c>
      <c r="C1243" s="26" t="s">
        <v>174</v>
      </c>
      <c r="D1243" s="6" t="s">
        <v>24</v>
      </c>
      <c r="E1243" s="6" t="s">
        <v>55</v>
      </c>
      <c r="F1243" s="27">
        <v>0.03</v>
      </c>
      <c r="G1243">
        <f t="shared" si="22"/>
        <v>-1.5228787452803376</v>
      </c>
      <c r="J1243">
        <v>2015</v>
      </c>
    </row>
    <row r="1244" spans="2:10" ht="15" hidden="1">
      <c r="B1244" s="19">
        <v>21</v>
      </c>
      <c r="C1244" s="26" t="s">
        <v>173</v>
      </c>
      <c r="D1244" s="6" t="s">
        <v>24</v>
      </c>
      <c r="E1244" s="6" t="s">
        <v>55</v>
      </c>
      <c r="F1244" s="27">
        <v>0.1</v>
      </c>
      <c r="G1244">
        <f t="shared" si="22"/>
        <v>-1</v>
      </c>
      <c r="J1244">
        <v>2015</v>
      </c>
    </row>
    <row r="1245" spans="2:10" ht="15" hidden="1">
      <c r="B1245" s="19">
        <v>21</v>
      </c>
      <c r="C1245" s="26" t="s">
        <v>174</v>
      </c>
      <c r="D1245" s="6" t="s">
        <v>24</v>
      </c>
      <c r="E1245" s="6" t="s">
        <v>55</v>
      </c>
      <c r="F1245" s="27">
        <v>0.12</v>
      </c>
      <c r="G1245">
        <f t="shared" si="22"/>
        <v>-0.92081875395237522</v>
      </c>
      <c r="J1245">
        <v>2015</v>
      </c>
    </row>
    <row r="1246" spans="2:10" ht="15.75" hidden="1" thickBot="1">
      <c r="B1246" s="19">
        <v>21</v>
      </c>
      <c r="C1246" s="26" t="s">
        <v>174</v>
      </c>
      <c r="D1246" s="6" t="s">
        <v>24</v>
      </c>
      <c r="E1246" s="49" t="s">
        <v>55</v>
      </c>
      <c r="F1246" s="27">
        <v>7.0000000000000007E-2</v>
      </c>
      <c r="G1246">
        <f t="shared" si="22"/>
        <v>-1.1549019599857431</v>
      </c>
      <c r="J1246">
        <v>2015</v>
      </c>
    </row>
    <row r="1247" spans="2:10" ht="15" hidden="1">
      <c r="B1247" s="19">
        <v>21</v>
      </c>
      <c r="C1247" s="26" t="s">
        <v>173</v>
      </c>
      <c r="D1247" s="6" t="s">
        <v>24</v>
      </c>
      <c r="E1247" s="6" t="s">
        <v>55</v>
      </c>
      <c r="F1247" s="27">
        <v>0.03</v>
      </c>
      <c r="G1247">
        <f t="shared" si="22"/>
        <v>-1.5228787452803376</v>
      </c>
      <c r="J1247">
        <v>2015</v>
      </c>
    </row>
    <row r="1248" spans="2:10" ht="15" hidden="1">
      <c r="B1248" s="19">
        <v>21</v>
      </c>
      <c r="C1248" s="26" t="s">
        <v>92</v>
      </c>
      <c r="D1248" s="6" t="s">
        <v>24</v>
      </c>
      <c r="E1248" s="6" t="s">
        <v>55</v>
      </c>
      <c r="F1248" s="27">
        <v>0.08</v>
      </c>
      <c r="G1248">
        <f t="shared" si="22"/>
        <v>-1.0969100130080565</v>
      </c>
      <c r="J1248">
        <v>2015</v>
      </c>
    </row>
    <row r="1249" spans="2:10" ht="15" hidden="1">
      <c r="B1249" s="19">
        <v>21</v>
      </c>
      <c r="C1249" s="26" t="s">
        <v>174</v>
      </c>
      <c r="D1249" s="6" t="s">
        <v>24</v>
      </c>
      <c r="E1249" s="6" t="s">
        <v>55</v>
      </c>
      <c r="F1249" s="27">
        <v>0.03</v>
      </c>
      <c r="G1249">
        <f t="shared" si="22"/>
        <v>-1.5228787452803376</v>
      </c>
      <c r="J1249">
        <v>2015</v>
      </c>
    </row>
    <row r="1250" spans="2:10" ht="15" hidden="1">
      <c r="B1250" s="19">
        <v>21</v>
      </c>
      <c r="C1250" s="26" t="s">
        <v>173</v>
      </c>
      <c r="D1250" s="6" t="s">
        <v>24</v>
      </c>
      <c r="E1250" s="6" t="s">
        <v>55</v>
      </c>
      <c r="F1250" s="27">
        <v>0.03</v>
      </c>
      <c r="G1250">
        <f t="shared" si="22"/>
        <v>-1.5228787452803376</v>
      </c>
      <c r="J1250">
        <v>2015</v>
      </c>
    </row>
    <row r="1251" spans="2:10" ht="15" hidden="1">
      <c r="B1251" s="19">
        <v>21</v>
      </c>
      <c r="C1251" s="26" t="s">
        <v>174</v>
      </c>
      <c r="D1251" s="6" t="s">
        <v>24</v>
      </c>
      <c r="E1251" s="6" t="s">
        <v>55</v>
      </c>
      <c r="F1251" s="27">
        <v>0.1</v>
      </c>
      <c r="G1251">
        <f t="shared" si="22"/>
        <v>-1</v>
      </c>
      <c r="J1251">
        <v>2015</v>
      </c>
    </row>
    <row r="1252" spans="2:10" ht="15" hidden="1">
      <c r="B1252" s="19">
        <v>21</v>
      </c>
      <c r="C1252" s="26" t="s">
        <v>174</v>
      </c>
      <c r="D1252" s="6" t="s">
        <v>24</v>
      </c>
      <c r="E1252" s="6" t="s">
        <v>55</v>
      </c>
      <c r="F1252" s="27">
        <v>0.03</v>
      </c>
      <c r="G1252">
        <f t="shared" si="22"/>
        <v>-1.5228787452803376</v>
      </c>
      <c r="J1252">
        <v>2015</v>
      </c>
    </row>
    <row r="1253" spans="2:10" ht="15" hidden="1">
      <c r="B1253" s="19">
        <v>21</v>
      </c>
      <c r="C1253" s="26" t="s">
        <v>174</v>
      </c>
      <c r="D1253" s="6" t="s">
        <v>24</v>
      </c>
      <c r="E1253" s="6" t="s">
        <v>55</v>
      </c>
      <c r="F1253" s="27">
        <v>0.03</v>
      </c>
      <c r="G1253">
        <f t="shared" si="22"/>
        <v>-1.5228787452803376</v>
      </c>
      <c r="J1253">
        <v>2015</v>
      </c>
    </row>
    <row r="1254" spans="2:10" ht="15" hidden="1">
      <c r="B1254" s="19">
        <v>21</v>
      </c>
      <c r="C1254" s="26" t="s">
        <v>174</v>
      </c>
      <c r="D1254" s="6" t="s">
        <v>24</v>
      </c>
      <c r="E1254" s="6" t="s">
        <v>55</v>
      </c>
      <c r="F1254" s="27">
        <v>0.02</v>
      </c>
      <c r="G1254">
        <f t="shared" si="22"/>
        <v>-1.6989700043360187</v>
      </c>
      <c r="J1254">
        <v>2015</v>
      </c>
    </row>
    <row r="1255" spans="2:10" ht="15" hidden="1">
      <c r="B1255" s="19">
        <v>21</v>
      </c>
      <c r="C1255" s="26" t="s">
        <v>174</v>
      </c>
      <c r="D1255" s="6" t="s">
        <v>24</v>
      </c>
      <c r="E1255" s="6" t="s">
        <v>55</v>
      </c>
      <c r="F1255" s="27">
        <v>0.03</v>
      </c>
      <c r="G1255">
        <f t="shared" si="22"/>
        <v>-1.5228787452803376</v>
      </c>
      <c r="J1255">
        <v>2015</v>
      </c>
    </row>
    <row r="1256" spans="2:10" ht="15" hidden="1">
      <c r="B1256" s="19">
        <v>21</v>
      </c>
      <c r="C1256" s="26" t="s">
        <v>174</v>
      </c>
      <c r="D1256" s="6" t="s">
        <v>24</v>
      </c>
      <c r="E1256" s="6" t="s">
        <v>55</v>
      </c>
      <c r="F1256" s="27">
        <v>0.03</v>
      </c>
      <c r="G1256">
        <f t="shared" si="22"/>
        <v>-1.5228787452803376</v>
      </c>
      <c r="J1256">
        <v>2015</v>
      </c>
    </row>
    <row r="1257" spans="2:10" ht="15" hidden="1">
      <c r="B1257" s="19">
        <v>21</v>
      </c>
      <c r="C1257" s="26" t="s">
        <v>174</v>
      </c>
      <c r="D1257" s="6" t="s">
        <v>24</v>
      </c>
      <c r="E1257" s="6" t="s">
        <v>55</v>
      </c>
      <c r="F1257" s="27">
        <v>0.12</v>
      </c>
      <c r="G1257">
        <f t="shared" si="22"/>
        <v>-0.92081875395237522</v>
      </c>
      <c r="J1257">
        <v>2015</v>
      </c>
    </row>
    <row r="1258" spans="2:10" ht="15" hidden="1">
      <c r="B1258" s="19">
        <v>21</v>
      </c>
      <c r="C1258" s="26" t="s">
        <v>92</v>
      </c>
      <c r="D1258" s="6" t="s">
        <v>24</v>
      </c>
      <c r="E1258" s="6" t="s">
        <v>55</v>
      </c>
      <c r="F1258" s="27">
        <v>0.1</v>
      </c>
      <c r="G1258">
        <f t="shared" si="22"/>
        <v>-1</v>
      </c>
      <c r="J1258">
        <v>2015</v>
      </c>
    </row>
    <row r="1259" spans="2:10" ht="15" hidden="1">
      <c r="B1259" s="19">
        <v>21</v>
      </c>
      <c r="C1259" s="26" t="s">
        <v>174</v>
      </c>
      <c r="D1259" s="6" t="s">
        <v>24</v>
      </c>
      <c r="E1259" s="6" t="s">
        <v>55</v>
      </c>
      <c r="F1259" s="27">
        <v>0.03</v>
      </c>
      <c r="G1259">
        <f t="shared" si="22"/>
        <v>-1.5228787452803376</v>
      </c>
      <c r="J1259">
        <v>2015</v>
      </c>
    </row>
    <row r="1260" spans="2:10" ht="15" hidden="1">
      <c r="B1260" s="19">
        <v>21</v>
      </c>
      <c r="C1260" s="26" t="s">
        <v>174</v>
      </c>
      <c r="D1260" s="6" t="s">
        <v>24</v>
      </c>
      <c r="E1260" s="6" t="s">
        <v>55</v>
      </c>
      <c r="F1260" s="27">
        <v>0.04</v>
      </c>
      <c r="G1260">
        <f t="shared" si="22"/>
        <v>-1.3979400086720375</v>
      </c>
      <c r="J1260">
        <v>2015</v>
      </c>
    </row>
    <row r="1261" spans="2:10" ht="15" hidden="1">
      <c r="B1261" s="19">
        <v>21</v>
      </c>
      <c r="C1261" s="26" t="s">
        <v>173</v>
      </c>
      <c r="D1261" s="6" t="s">
        <v>24</v>
      </c>
      <c r="E1261" s="6" t="s">
        <v>55</v>
      </c>
      <c r="F1261" s="27">
        <v>0.03</v>
      </c>
      <c r="G1261">
        <f t="shared" si="22"/>
        <v>-1.5228787452803376</v>
      </c>
      <c r="J1261">
        <v>2015</v>
      </c>
    </row>
    <row r="1262" spans="2:10" ht="15" hidden="1">
      <c r="B1262" s="19">
        <v>21</v>
      </c>
      <c r="C1262" s="26" t="s">
        <v>174</v>
      </c>
      <c r="D1262" s="6" t="s">
        <v>24</v>
      </c>
      <c r="E1262" s="6" t="s">
        <v>55</v>
      </c>
      <c r="F1262" s="27">
        <v>0.08</v>
      </c>
      <c r="G1262">
        <f t="shared" si="22"/>
        <v>-1.0969100130080565</v>
      </c>
      <c r="J1262">
        <v>2015</v>
      </c>
    </row>
    <row r="1263" spans="2:10" ht="15" hidden="1">
      <c r="B1263" s="19">
        <v>21</v>
      </c>
      <c r="C1263" s="26" t="s">
        <v>174</v>
      </c>
      <c r="D1263" s="6" t="s">
        <v>24</v>
      </c>
      <c r="E1263" s="6" t="s">
        <v>55</v>
      </c>
      <c r="F1263" s="27">
        <v>0.12</v>
      </c>
      <c r="G1263">
        <f t="shared" si="22"/>
        <v>-0.92081875395237522</v>
      </c>
      <c r="J1263">
        <v>2015</v>
      </c>
    </row>
    <row r="1264" spans="2:10" ht="15" hidden="1">
      <c r="B1264" s="19">
        <v>21</v>
      </c>
      <c r="C1264" s="26" t="s">
        <v>174</v>
      </c>
      <c r="D1264" s="6" t="s">
        <v>24</v>
      </c>
      <c r="E1264" s="6" t="s">
        <v>55</v>
      </c>
      <c r="F1264" s="27">
        <v>0.03</v>
      </c>
      <c r="G1264">
        <f t="shared" si="22"/>
        <v>-1.5228787452803376</v>
      </c>
      <c r="J1264">
        <v>2015</v>
      </c>
    </row>
    <row r="1265" spans="2:10" ht="15" hidden="1">
      <c r="B1265" s="19">
        <v>21</v>
      </c>
      <c r="C1265" s="1" t="s">
        <v>201</v>
      </c>
      <c r="D1265" s="6" t="s">
        <v>24</v>
      </c>
      <c r="E1265" s="6" t="s">
        <v>72</v>
      </c>
      <c r="F1265" s="1">
        <v>0.03</v>
      </c>
      <c r="G1265">
        <f t="shared" si="22"/>
        <v>-1.5228787452803376</v>
      </c>
      <c r="J1265">
        <v>2015</v>
      </c>
    </row>
    <row r="1266" spans="2:10" ht="15" hidden="1">
      <c r="B1266" s="19">
        <v>21</v>
      </c>
      <c r="C1266" s="1" t="s">
        <v>92</v>
      </c>
      <c r="D1266" s="6" t="s">
        <v>24</v>
      </c>
      <c r="E1266" s="6" t="s">
        <v>72</v>
      </c>
      <c r="F1266" s="1">
        <v>0.05</v>
      </c>
      <c r="G1266">
        <f t="shared" si="22"/>
        <v>-1.3010299956639813</v>
      </c>
      <c r="J1266">
        <v>2015</v>
      </c>
    </row>
    <row r="1267" spans="2:10" ht="15" hidden="1">
      <c r="B1267" s="19">
        <v>21</v>
      </c>
      <c r="C1267" s="6" t="s">
        <v>199</v>
      </c>
      <c r="D1267" s="6" t="s">
        <v>24</v>
      </c>
      <c r="E1267" s="6" t="s">
        <v>47</v>
      </c>
      <c r="F1267" s="1">
        <v>0.88</v>
      </c>
      <c r="G1267">
        <f t="shared" si="22"/>
        <v>-5.551732784983137E-2</v>
      </c>
      <c r="J1267">
        <v>2015</v>
      </c>
    </row>
    <row r="1268" spans="2:10" ht="15" hidden="1">
      <c r="B1268" s="19">
        <v>21</v>
      </c>
      <c r="C1268" s="6" t="s">
        <v>201</v>
      </c>
      <c r="D1268" s="6" t="s">
        <v>24</v>
      </c>
      <c r="E1268" s="6" t="s">
        <v>47</v>
      </c>
      <c r="F1268" s="1">
        <v>0.12</v>
      </c>
      <c r="G1268">
        <f t="shared" si="22"/>
        <v>-0.92081875395237522</v>
      </c>
      <c r="J1268">
        <v>2015</v>
      </c>
    </row>
    <row r="1269" spans="2:10" ht="15" hidden="1">
      <c r="B1269" s="19">
        <v>21</v>
      </c>
      <c r="C1269" s="6" t="s">
        <v>92</v>
      </c>
      <c r="D1269" s="6" t="s">
        <v>24</v>
      </c>
      <c r="E1269" s="6" t="s">
        <v>47</v>
      </c>
      <c r="F1269" s="1">
        <v>0.18</v>
      </c>
      <c r="G1269">
        <f t="shared" si="22"/>
        <v>-0.74472749489669399</v>
      </c>
      <c r="J1269">
        <v>2015</v>
      </c>
    </row>
    <row r="1270" spans="2:10" ht="15" hidden="1">
      <c r="B1270" s="19">
        <v>21</v>
      </c>
      <c r="C1270" s="26" t="s">
        <v>174</v>
      </c>
      <c r="D1270" s="6" t="s">
        <v>24</v>
      </c>
      <c r="E1270" s="6" t="s">
        <v>47</v>
      </c>
      <c r="F1270" s="27">
        <v>0.76</v>
      </c>
      <c r="G1270">
        <f t="shared" si="22"/>
        <v>-0.11918640771920865</v>
      </c>
      <c r="J1270">
        <v>2015</v>
      </c>
    </row>
    <row r="1271" spans="2:10" ht="15" hidden="1">
      <c r="B1271" s="19">
        <v>21</v>
      </c>
      <c r="C1271" s="26" t="s">
        <v>92</v>
      </c>
      <c r="D1271" s="6" t="s">
        <v>24</v>
      </c>
      <c r="E1271" s="6" t="s">
        <v>47</v>
      </c>
      <c r="F1271" s="27">
        <v>0.17</v>
      </c>
      <c r="G1271">
        <f t="shared" si="22"/>
        <v>-0.769551078621726</v>
      </c>
      <c r="J1271">
        <v>2015</v>
      </c>
    </row>
    <row r="1272" spans="2:10" ht="15" hidden="1">
      <c r="B1272" s="19">
        <v>21</v>
      </c>
      <c r="C1272" s="26" t="s">
        <v>174</v>
      </c>
      <c r="D1272" s="6" t="s">
        <v>24</v>
      </c>
      <c r="E1272" s="6" t="s">
        <v>47</v>
      </c>
      <c r="F1272" s="27">
        <v>1.53</v>
      </c>
      <c r="G1272">
        <f t="shared" si="22"/>
        <v>0.18469143081759881</v>
      </c>
      <c r="J1272">
        <v>2015</v>
      </c>
    </row>
    <row r="1273" spans="2:10" ht="15" hidden="1">
      <c r="B1273" s="19">
        <v>21</v>
      </c>
      <c r="C1273" s="26" t="s">
        <v>173</v>
      </c>
      <c r="D1273" s="6" t="s">
        <v>24</v>
      </c>
      <c r="E1273" s="6" t="s">
        <v>47</v>
      </c>
      <c r="F1273" s="27">
        <v>0.28999999999999998</v>
      </c>
      <c r="G1273">
        <f t="shared" si="22"/>
        <v>-0.53760200210104392</v>
      </c>
      <c r="J1273">
        <v>2015</v>
      </c>
    </row>
    <row r="1274" spans="2:10" ht="15" hidden="1">
      <c r="B1274" s="19">
        <v>21</v>
      </c>
      <c r="C1274" s="26" t="s">
        <v>92</v>
      </c>
      <c r="D1274" s="6" t="s">
        <v>24</v>
      </c>
      <c r="E1274" s="6" t="s">
        <v>47</v>
      </c>
      <c r="F1274" s="27">
        <v>0.2</v>
      </c>
      <c r="G1274">
        <f t="shared" si="22"/>
        <v>-0.69897000433601875</v>
      </c>
      <c r="J1274">
        <v>2015</v>
      </c>
    </row>
    <row r="1275" spans="2:10" ht="15" hidden="1">
      <c r="B1275" s="19">
        <v>21</v>
      </c>
      <c r="C1275" s="26" t="s">
        <v>174</v>
      </c>
      <c r="D1275" s="6" t="s">
        <v>24</v>
      </c>
      <c r="E1275" s="6" t="s">
        <v>47</v>
      </c>
      <c r="F1275" s="27">
        <v>0.87</v>
      </c>
      <c r="G1275">
        <f t="shared" si="22"/>
        <v>-6.0480747381381476E-2</v>
      </c>
      <c r="J1275">
        <v>2015</v>
      </c>
    </row>
    <row r="1276" spans="2:10" ht="15" hidden="1">
      <c r="B1276" s="19">
        <v>21</v>
      </c>
      <c r="C1276" s="26" t="s">
        <v>92</v>
      </c>
      <c r="D1276" s="6" t="s">
        <v>24</v>
      </c>
      <c r="E1276" s="6" t="s">
        <v>47</v>
      </c>
      <c r="F1276" s="27">
        <v>0.15</v>
      </c>
      <c r="G1276">
        <f t="shared" si="22"/>
        <v>-0.82390874094431876</v>
      </c>
      <c r="J1276">
        <v>2015</v>
      </c>
    </row>
    <row r="1277" spans="2:10" ht="15" hidden="1">
      <c r="B1277" s="19">
        <v>21</v>
      </c>
      <c r="C1277" s="26" t="s">
        <v>174</v>
      </c>
      <c r="D1277" s="6" t="s">
        <v>24</v>
      </c>
      <c r="E1277" s="6" t="s">
        <v>47</v>
      </c>
      <c r="F1277" s="27">
        <v>0.85</v>
      </c>
      <c r="G1277">
        <f t="shared" si="22"/>
        <v>-7.0581074285707285E-2</v>
      </c>
      <c r="J1277">
        <v>2015</v>
      </c>
    </row>
    <row r="1278" spans="2:10" ht="15" hidden="1">
      <c r="B1278" s="19">
        <v>21</v>
      </c>
      <c r="C1278" s="26" t="s">
        <v>173</v>
      </c>
      <c r="D1278" s="6" t="s">
        <v>24</v>
      </c>
      <c r="E1278" s="6" t="s">
        <v>47</v>
      </c>
      <c r="F1278" s="27">
        <v>0.05</v>
      </c>
      <c r="G1278">
        <f t="shared" si="22"/>
        <v>-1.3010299956639813</v>
      </c>
      <c r="J1278">
        <v>2015</v>
      </c>
    </row>
    <row r="1279" spans="2:10" ht="15" hidden="1">
      <c r="B1279" s="19">
        <v>21</v>
      </c>
      <c r="C1279" s="26" t="s">
        <v>92</v>
      </c>
      <c r="D1279" s="6" t="s">
        <v>24</v>
      </c>
      <c r="E1279" s="6" t="s">
        <v>47</v>
      </c>
      <c r="F1279" s="27">
        <v>0.34</v>
      </c>
      <c r="G1279">
        <f t="shared" si="22"/>
        <v>-0.46852108295774486</v>
      </c>
      <c r="J1279">
        <v>2015</v>
      </c>
    </row>
    <row r="1280" spans="2:10" ht="15" hidden="1">
      <c r="B1280" s="19">
        <v>21</v>
      </c>
      <c r="C1280" s="26" t="s">
        <v>174</v>
      </c>
      <c r="D1280" s="6" t="s">
        <v>24</v>
      </c>
      <c r="E1280" s="6" t="s">
        <v>47</v>
      </c>
      <c r="F1280" s="27">
        <v>0.95</v>
      </c>
      <c r="G1280">
        <f t="shared" si="22"/>
        <v>-2.2276394711152253E-2</v>
      </c>
      <c r="J1280">
        <v>2015</v>
      </c>
    </row>
    <row r="1281" spans="2:10" ht="15" hidden="1">
      <c r="B1281" s="19">
        <v>21</v>
      </c>
      <c r="C1281" s="26" t="s">
        <v>173</v>
      </c>
      <c r="D1281" s="6" t="s">
        <v>24</v>
      </c>
      <c r="E1281" s="6" t="s">
        <v>47</v>
      </c>
      <c r="F1281" s="27">
        <v>0.12</v>
      </c>
      <c r="G1281">
        <f t="shared" si="22"/>
        <v>-0.92081875395237522</v>
      </c>
      <c r="J1281">
        <v>2015</v>
      </c>
    </row>
    <row r="1282" spans="2:10" ht="15" hidden="1">
      <c r="B1282" s="19">
        <v>21</v>
      </c>
      <c r="C1282" s="26" t="s">
        <v>174</v>
      </c>
      <c r="D1282" s="6" t="s">
        <v>24</v>
      </c>
      <c r="E1282" s="6" t="s">
        <v>47</v>
      </c>
      <c r="F1282" s="27">
        <v>0.72</v>
      </c>
      <c r="G1282">
        <f t="shared" si="22"/>
        <v>-0.14266750356873156</v>
      </c>
      <c r="J1282">
        <v>2015</v>
      </c>
    </row>
    <row r="1283" spans="2:10" ht="15" hidden="1">
      <c r="B1283" s="19">
        <v>21</v>
      </c>
      <c r="C1283" s="26" t="s">
        <v>173</v>
      </c>
      <c r="D1283" s="6" t="s">
        <v>24</v>
      </c>
      <c r="E1283" s="6" t="s">
        <v>47</v>
      </c>
      <c r="F1283" s="27">
        <v>0.2</v>
      </c>
      <c r="G1283">
        <f t="shared" si="22"/>
        <v>-0.69897000433601875</v>
      </c>
      <c r="J1283">
        <v>2015</v>
      </c>
    </row>
    <row r="1284" spans="2:10" ht="15" hidden="1">
      <c r="B1284" s="19">
        <v>21</v>
      </c>
      <c r="C1284" s="26" t="s">
        <v>174</v>
      </c>
      <c r="D1284" s="6" t="s">
        <v>24</v>
      </c>
      <c r="E1284" s="6" t="s">
        <v>47</v>
      </c>
      <c r="F1284" s="27">
        <v>1.06</v>
      </c>
      <c r="G1284">
        <f t="shared" si="22"/>
        <v>2.5305865264770262E-2</v>
      </c>
      <c r="J1284">
        <v>2015</v>
      </c>
    </row>
    <row r="1285" spans="2:10" ht="15" hidden="1">
      <c r="B1285" s="19">
        <v>21</v>
      </c>
      <c r="C1285" s="26" t="s">
        <v>173</v>
      </c>
      <c r="D1285" s="6" t="s">
        <v>24</v>
      </c>
      <c r="E1285" s="6" t="s">
        <v>47</v>
      </c>
      <c r="F1285" s="27">
        <v>0.18</v>
      </c>
      <c r="G1285">
        <f t="shared" si="22"/>
        <v>-0.74472749489669399</v>
      </c>
      <c r="J1285">
        <v>2015</v>
      </c>
    </row>
    <row r="1286" spans="2:10" ht="15" hidden="1">
      <c r="B1286" s="19">
        <v>21</v>
      </c>
      <c r="C1286" s="26" t="s">
        <v>92</v>
      </c>
      <c r="D1286" s="6" t="s">
        <v>24</v>
      </c>
      <c r="E1286" s="6" t="s">
        <v>47</v>
      </c>
      <c r="F1286" s="27">
        <v>0.12</v>
      </c>
      <c r="G1286">
        <f t="shared" si="22"/>
        <v>-0.92081875395237522</v>
      </c>
      <c r="J1286">
        <v>2015</v>
      </c>
    </row>
    <row r="1287" spans="2:10" ht="15.75" hidden="1" thickBot="1">
      <c r="B1287" s="19">
        <v>21</v>
      </c>
      <c r="C1287" s="26" t="s">
        <v>174</v>
      </c>
      <c r="D1287" s="6" t="s">
        <v>24</v>
      </c>
      <c r="E1287" s="49" t="s">
        <v>47</v>
      </c>
      <c r="F1287" s="50">
        <v>0.76</v>
      </c>
      <c r="G1287">
        <f t="shared" si="22"/>
        <v>-0.11918640771920865</v>
      </c>
      <c r="J1287">
        <v>2015</v>
      </c>
    </row>
    <row r="1288" spans="2:10" ht="15.75" hidden="1" thickBot="1">
      <c r="B1288" s="19">
        <v>21</v>
      </c>
      <c r="C1288" s="26" t="s">
        <v>92</v>
      </c>
      <c r="D1288" s="6" t="s">
        <v>24</v>
      </c>
      <c r="E1288" s="49" t="s">
        <v>47</v>
      </c>
      <c r="F1288" s="50">
        <v>0.05</v>
      </c>
      <c r="G1288">
        <f t="shared" si="22"/>
        <v>-1.3010299956639813</v>
      </c>
      <c r="J1288">
        <v>2015</v>
      </c>
    </row>
    <row r="1289" spans="2:10" ht="15.75" hidden="1" thickBot="1">
      <c r="B1289" s="19">
        <v>21</v>
      </c>
      <c r="C1289" s="26" t="s">
        <v>174</v>
      </c>
      <c r="D1289" s="6" t="s">
        <v>24</v>
      </c>
      <c r="E1289" s="49" t="s">
        <v>47</v>
      </c>
      <c r="F1289" s="50">
        <v>0.22</v>
      </c>
      <c r="G1289">
        <f t="shared" si="22"/>
        <v>-0.65757731917779372</v>
      </c>
      <c r="J1289">
        <v>2015</v>
      </c>
    </row>
    <row r="1290" spans="2:10" ht="15.75" hidden="1" thickBot="1">
      <c r="B1290" s="19">
        <v>21</v>
      </c>
      <c r="C1290" s="26" t="s">
        <v>92</v>
      </c>
      <c r="D1290" s="6" t="s">
        <v>24</v>
      </c>
      <c r="E1290" s="49" t="s">
        <v>47</v>
      </c>
      <c r="F1290" s="27" t="s">
        <v>202</v>
      </c>
      <c r="G1290" t="e">
        <f t="shared" si="22"/>
        <v>#VALUE!</v>
      </c>
      <c r="J1290">
        <v>2015</v>
      </c>
    </row>
    <row r="1291" spans="2:10" ht="15.75" hidden="1" thickBot="1">
      <c r="B1291" s="19">
        <v>21</v>
      </c>
      <c r="C1291" s="26" t="s">
        <v>174</v>
      </c>
      <c r="D1291" s="6" t="s">
        <v>24</v>
      </c>
      <c r="E1291" s="49" t="s">
        <v>47</v>
      </c>
      <c r="F1291" s="27">
        <v>0.33</v>
      </c>
      <c r="G1291">
        <f t="shared" si="22"/>
        <v>-0.48148606012211248</v>
      </c>
      <c r="J1291">
        <v>2015</v>
      </c>
    </row>
    <row r="1292" spans="2:10" ht="15.75" hidden="1" thickBot="1">
      <c r="B1292" s="19">
        <v>21</v>
      </c>
      <c r="C1292" s="26" t="s">
        <v>92</v>
      </c>
      <c r="D1292" s="6" t="s">
        <v>24</v>
      </c>
      <c r="E1292" s="49" t="s">
        <v>47</v>
      </c>
      <c r="F1292" s="27">
        <v>0.21</v>
      </c>
      <c r="G1292">
        <f t="shared" si="22"/>
        <v>-0.6777807052660807</v>
      </c>
      <c r="J1292">
        <v>2015</v>
      </c>
    </row>
    <row r="1293" spans="2:10" ht="15.75" hidden="1" thickBot="1">
      <c r="B1293" s="19">
        <v>21</v>
      </c>
      <c r="C1293" s="26" t="s">
        <v>174</v>
      </c>
      <c r="D1293" s="6" t="s">
        <v>24</v>
      </c>
      <c r="E1293" s="49" t="s">
        <v>47</v>
      </c>
      <c r="F1293" s="27">
        <v>0.52</v>
      </c>
      <c r="G1293">
        <f t="shared" si="22"/>
        <v>-0.28399665636520083</v>
      </c>
      <c r="J1293">
        <v>2015</v>
      </c>
    </row>
    <row r="1294" spans="2:10" ht="15.75" hidden="1" thickBot="1">
      <c r="B1294" s="19">
        <v>21</v>
      </c>
      <c r="C1294" s="26" t="s">
        <v>173</v>
      </c>
      <c r="D1294" s="6" t="s">
        <v>24</v>
      </c>
      <c r="E1294" s="49" t="s">
        <v>47</v>
      </c>
      <c r="F1294" s="27">
        <v>0.05</v>
      </c>
      <c r="G1294">
        <f t="shared" si="22"/>
        <v>-1.3010299956639813</v>
      </c>
      <c r="J1294">
        <v>2015</v>
      </c>
    </row>
    <row r="1295" spans="2:10" ht="15.75" hidden="1" thickBot="1">
      <c r="B1295" s="19">
        <v>21</v>
      </c>
      <c r="C1295" s="26" t="s">
        <v>92</v>
      </c>
      <c r="D1295" s="6" t="s">
        <v>24</v>
      </c>
      <c r="E1295" s="49" t="s">
        <v>47</v>
      </c>
      <c r="F1295" s="27">
        <v>0.25</v>
      </c>
      <c r="G1295">
        <f t="shared" si="22"/>
        <v>-0.6020599913279624</v>
      </c>
      <c r="J1295">
        <v>2015</v>
      </c>
    </row>
    <row r="1296" spans="2:10" ht="15.75" hidden="1" thickBot="1">
      <c r="B1296" s="19">
        <v>21</v>
      </c>
      <c r="C1296" s="26" t="s">
        <v>174</v>
      </c>
      <c r="D1296" s="6" t="s">
        <v>24</v>
      </c>
      <c r="E1296" s="49" t="s">
        <v>47</v>
      </c>
      <c r="F1296" s="27">
        <v>1.36</v>
      </c>
      <c r="G1296">
        <f t="shared" si="22"/>
        <v>0.13353890837021754</v>
      </c>
      <c r="J1296">
        <v>2015</v>
      </c>
    </row>
    <row r="1297" spans="2:10" ht="15.75" hidden="1" thickBot="1">
      <c r="B1297" s="19">
        <v>21</v>
      </c>
      <c r="C1297" s="26" t="s">
        <v>92</v>
      </c>
      <c r="D1297" s="6" t="s">
        <v>24</v>
      </c>
      <c r="E1297" s="49" t="s">
        <v>47</v>
      </c>
      <c r="F1297" s="27">
        <v>0.47</v>
      </c>
      <c r="G1297">
        <f t="shared" si="22"/>
        <v>-0.32790214206428259</v>
      </c>
      <c r="J1297">
        <v>2015</v>
      </c>
    </row>
    <row r="1298" spans="2:10" ht="15.75" hidden="1" thickBot="1">
      <c r="B1298" s="19">
        <v>21</v>
      </c>
      <c r="C1298" s="26" t="s">
        <v>174</v>
      </c>
      <c r="D1298" s="6" t="s">
        <v>24</v>
      </c>
      <c r="E1298" s="49" t="s">
        <v>47</v>
      </c>
      <c r="F1298" s="27">
        <v>1.32</v>
      </c>
      <c r="G1298">
        <f t="shared" si="22"/>
        <v>0.12057393120584989</v>
      </c>
      <c r="J1298">
        <v>2015</v>
      </c>
    </row>
    <row r="1299" spans="2:10" ht="15.75" hidden="1" thickBot="1">
      <c r="B1299" s="19">
        <v>21</v>
      </c>
      <c r="C1299" s="26" t="s">
        <v>92</v>
      </c>
      <c r="D1299" s="6" t="s">
        <v>24</v>
      </c>
      <c r="E1299" s="49" t="s">
        <v>47</v>
      </c>
      <c r="F1299" s="27">
        <v>0.13</v>
      </c>
      <c r="G1299">
        <f t="shared" si="22"/>
        <v>-0.88605664769316317</v>
      </c>
      <c r="J1299">
        <v>2015</v>
      </c>
    </row>
    <row r="1300" spans="2:10" ht="15" hidden="1">
      <c r="B1300" s="19">
        <v>21</v>
      </c>
      <c r="C1300" s="26" t="s">
        <v>174</v>
      </c>
      <c r="D1300" s="6" t="s">
        <v>24</v>
      </c>
      <c r="E1300" s="6" t="s">
        <v>47</v>
      </c>
      <c r="F1300" s="27">
        <v>0.39</v>
      </c>
      <c r="G1300">
        <f t="shared" si="22"/>
        <v>-0.40893539297350079</v>
      </c>
      <c r="J1300">
        <v>2015</v>
      </c>
    </row>
    <row r="1301" spans="2:10" ht="15" hidden="1">
      <c r="B1301" s="19">
        <v>21</v>
      </c>
      <c r="C1301" s="26" t="s">
        <v>92</v>
      </c>
      <c r="D1301" s="6" t="s">
        <v>24</v>
      </c>
      <c r="E1301" s="6" t="s">
        <v>47</v>
      </c>
      <c r="F1301" s="27">
        <v>0.16</v>
      </c>
      <c r="G1301">
        <f t="shared" si="22"/>
        <v>-0.79588001734407521</v>
      </c>
      <c r="J1301">
        <v>2015</v>
      </c>
    </row>
    <row r="1302" spans="2:10" ht="15" hidden="1">
      <c r="B1302" s="19">
        <v>21</v>
      </c>
      <c r="C1302" s="26" t="s">
        <v>174</v>
      </c>
      <c r="D1302" s="6" t="s">
        <v>24</v>
      </c>
      <c r="E1302" s="6" t="s">
        <v>47</v>
      </c>
      <c r="F1302" s="27">
        <v>0.43</v>
      </c>
      <c r="G1302">
        <f t="shared" si="22"/>
        <v>-0.36653154442041347</v>
      </c>
      <c r="J1302">
        <v>2015</v>
      </c>
    </row>
    <row r="1303" spans="2:10" ht="15" hidden="1">
      <c r="B1303" s="19">
        <v>21</v>
      </c>
      <c r="C1303" s="26" t="s">
        <v>173</v>
      </c>
      <c r="D1303" s="6" t="s">
        <v>24</v>
      </c>
      <c r="E1303" s="6" t="s">
        <v>47</v>
      </c>
      <c r="F1303" s="27">
        <v>0.05</v>
      </c>
      <c r="G1303">
        <f t="shared" ref="G1303:G1366" si="23">LOG(F1303)</f>
        <v>-1.3010299956639813</v>
      </c>
      <c r="J1303">
        <v>2015</v>
      </c>
    </row>
    <row r="1304" spans="2:10" ht="15" hidden="1">
      <c r="B1304" s="19">
        <v>21</v>
      </c>
      <c r="C1304" s="26" t="s">
        <v>92</v>
      </c>
      <c r="D1304" s="6" t="s">
        <v>24</v>
      </c>
      <c r="E1304" s="6" t="s">
        <v>47</v>
      </c>
      <c r="F1304" s="27">
        <v>0.05</v>
      </c>
      <c r="G1304">
        <f t="shared" si="23"/>
        <v>-1.3010299956639813</v>
      </c>
      <c r="J1304">
        <v>2015</v>
      </c>
    </row>
    <row r="1305" spans="2:10" ht="15" hidden="1">
      <c r="B1305" s="19">
        <v>21</v>
      </c>
      <c r="C1305" s="26" t="s">
        <v>174</v>
      </c>
      <c r="D1305" s="6" t="s">
        <v>24</v>
      </c>
      <c r="E1305" s="6" t="s">
        <v>47</v>
      </c>
      <c r="F1305" s="27">
        <v>0.82</v>
      </c>
      <c r="G1305">
        <f t="shared" si="23"/>
        <v>-8.6186147616283335E-2</v>
      </c>
      <c r="J1305">
        <v>2015</v>
      </c>
    </row>
    <row r="1306" spans="2:10" ht="15" hidden="1">
      <c r="B1306" s="19">
        <v>21</v>
      </c>
      <c r="C1306" s="26" t="s">
        <v>173</v>
      </c>
      <c r="D1306" s="6" t="s">
        <v>24</v>
      </c>
      <c r="E1306" s="6" t="s">
        <v>47</v>
      </c>
      <c r="F1306" s="27">
        <v>0.05</v>
      </c>
      <c r="G1306">
        <f t="shared" si="23"/>
        <v>-1.3010299956639813</v>
      </c>
      <c r="J1306">
        <v>2015</v>
      </c>
    </row>
    <row r="1307" spans="2:10" ht="15" hidden="1">
      <c r="B1307" s="19">
        <v>21</v>
      </c>
      <c r="C1307" s="26" t="s">
        <v>92</v>
      </c>
      <c r="D1307" s="6" t="s">
        <v>24</v>
      </c>
      <c r="E1307" s="6" t="s">
        <v>47</v>
      </c>
      <c r="F1307" s="27">
        <v>0.12</v>
      </c>
      <c r="G1307">
        <f t="shared" si="23"/>
        <v>-0.92081875395237522</v>
      </c>
      <c r="J1307">
        <v>2015</v>
      </c>
    </row>
    <row r="1308" spans="2:10" ht="15" hidden="1">
      <c r="B1308" s="19">
        <v>21</v>
      </c>
      <c r="C1308" s="26" t="s">
        <v>174</v>
      </c>
      <c r="D1308" s="6" t="s">
        <v>24</v>
      </c>
      <c r="E1308" s="6" t="s">
        <v>47</v>
      </c>
      <c r="F1308" s="27">
        <v>1.84</v>
      </c>
      <c r="G1308">
        <f t="shared" si="23"/>
        <v>0.26481782300953649</v>
      </c>
      <c r="J1308">
        <v>2015</v>
      </c>
    </row>
    <row r="1309" spans="2:10" ht="15" hidden="1">
      <c r="B1309" s="19">
        <v>21</v>
      </c>
      <c r="C1309" s="26" t="s">
        <v>92</v>
      </c>
      <c r="D1309" s="6" t="s">
        <v>24</v>
      </c>
      <c r="E1309" s="6" t="s">
        <v>47</v>
      </c>
      <c r="F1309" s="27">
        <v>0.15</v>
      </c>
      <c r="G1309">
        <f t="shared" si="23"/>
        <v>-0.82390874094431876</v>
      </c>
      <c r="J1309">
        <v>2015</v>
      </c>
    </row>
    <row r="1310" spans="2:10" ht="15" hidden="1">
      <c r="B1310" s="19">
        <v>21</v>
      </c>
      <c r="C1310" s="26" t="s">
        <v>174</v>
      </c>
      <c r="D1310" s="6" t="s">
        <v>24</v>
      </c>
      <c r="E1310" s="6" t="s">
        <v>47</v>
      </c>
      <c r="F1310" s="27">
        <v>1.1599999999999999</v>
      </c>
      <c r="G1310">
        <f t="shared" si="23"/>
        <v>6.445798922691845E-2</v>
      </c>
      <c r="J1310">
        <v>2015</v>
      </c>
    </row>
    <row r="1311" spans="2:10" ht="15" hidden="1">
      <c r="B1311" s="19">
        <v>21</v>
      </c>
      <c r="C1311" s="26" t="s">
        <v>173</v>
      </c>
      <c r="D1311" s="6" t="s">
        <v>24</v>
      </c>
      <c r="E1311" s="6" t="s">
        <v>47</v>
      </c>
      <c r="F1311" s="27">
        <v>0.05</v>
      </c>
      <c r="G1311">
        <f t="shared" si="23"/>
        <v>-1.3010299956639813</v>
      </c>
      <c r="J1311">
        <v>2015</v>
      </c>
    </row>
    <row r="1312" spans="2:10" ht="15" hidden="1">
      <c r="B1312" s="19">
        <v>21</v>
      </c>
      <c r="C1312" s="26" t="s">
        <v>92</v>
      </c>
      <c r="D1312" s="6" t="s">
        <v>24</v>
      </c>
      <c r="E1312" s="6" t="s">
        <v>47</v>
      </c>
      <c r="F1312" s="27">
        <v>0.1</v>
      </c>
      <c r="G1312">
        <f t="shared" si="23"/>
        <v>-1</v>
      </c>
      <c r="J1312">
        <v>2015</v>
      </c>
    </row>
    <row r="1313" spans="2:10" ht="15" hidden="1">
      <c r="B1313" s="19">
        <v>21</v>
      </c>
      <c r="C1313" s="6" t="s">
        <v>199</v>
      </c>
      <c r="D1313" s="6" t="s">
        <v>24</v>
      </c>
      <c r="E1313" s="6" t="s">
        <v>52</v>
      </c>
      <c r="F1313" s="1">
        <v>0.68</v>
      </c>
      <c r="G1313">
        <f t="shared" si="23"/>
        <v>-0.16749108729376366</v>
      </c>
      <c r="J1313">
        <v>2015</v>
      </c>
    </row>
    <row r="1314" spans="2:10" ht="15" hidden="1">
      <c r="B1314" s="19">
        <v>21</v>
      </c>
      <c r="C1314" s="6" t="s">
        <v>201</v>
      </c>
      <c r="D1314" s="6" t="s">
        <v>24</v>
      </c>
      <c r="E1314" s="6" t="s">
        <v>52</v>
      </c>
      <c r="F1314" s="1">
        <v>0.74</v>
      </c>
      <c r="G1314">
        <f t="shared" si="23"/>
        <v>-0.13076828026902382</v>
      </c>
      <c r="J1314">
        <v>2015</v>
      </c>
    </row>
    <row r="1315" spans="2:10" ht="15" hidden="1">
      <c r="B1315" s="19">
        <v>21</v>
      </c>
      <c r="C1315" s="6" t="s">
        <v>92</v>
      </c>
      <c r="D1315" s="6" t="s">
        <v>24</v>
      </c>
      <c r="E1315" s="6" t="s">
        <v>52</v>
      </c>
      <c r="F1315" s="1">
        <v>0.59</v>
      </c>
      <c r="G1315">
        <f t="shared" si="23"/>
        <v>-0.22914798835785583</v>
      </c>
      <c r="J1315">
        <v>2015</v>
      </c>
    </row>
    <row r="1316" spans="2:10" ht="15" hidden="1">
      <c r="B1316" s="19">
        <v>21</v>
      </c>
      <c r="C1316" s="26" t="s">
        <v>174</v>
      </c>
      <c r="D1316" s="6" t="s">
        <v>24</v>
      </c>
      <c r="E1316" s="6" t="s">
        <v>52</v>
      </c>
      <c r="F1316" s="27">
        <v>0.56000000000000005</v>
      </c>
      <c r="G1316">
        <f t="shared" si="23"/>
        <v>-0.25181197299379954</v>
      </c>
      <c r="J1316">
        <v>2015</v>
      </c>
    </row>
    <row r="1317" spans="2:10" ht="15" hidden="1">
      <c r="B1317" s="19">
        <v>21</v>
      </c>
      <c r="C1317" s="26" t="s">
        <v>92</v>
      </c>
      <c r="D1317" s="6" t="s">
        <v>24</v>
      </c>
      <c r="E1317" s="6" t="s">
        <v>52</v>
      </c>
      <c r="F1317" s="27">
        <v>0.24</v>
      </c>
      <c r="G1317">
        <f t="shared" si="23"/>
        <v>-0.61978875828839397</v>
      </c>
      <c r="J1317">
        <v>2015</v>
      </c>
    </row>
    <row r="1318" spans="2:10" ht="15" hidden="1">
      <c r="B1318" s="19">
        <v>21</v>
      </c>
      <c r="C1318" s="26" t="s">
        <v>174</v>
      </c>
      <c r="D1318" s="6" t="s">
        <v>24</v>
      </c>
      <c r="E1318" s="6" t="s">
        <v>52</v>
      </c>
      <c r="F1318" s="27">
        <v>0.72</v>
      </c>
      <c r="G1318">
        <f t="shared" si="23"/>
        <v>-0.14266750356873156</v>
      </c>
      <c r="J1318">
        <v>2015</v>
      </c>
    </row>
    <row r="1319" spans="2:10" ht="15" hidden="1">
      <c r="B1319" s="19">
        <v>21</v>
      </c>
      <c r="C1319" s="26" t="s">
        <v>173</v>
      </c>
      <c r="D1319" s="6" t="s">
        <v>24</v>
      </c>
      <c r="E1319" s="6" t="s">
        <v>52</v>
      </c>
      <c r="F1319" s="27">
        <v>0.5</v>
      </c>
      <c r="G1319">
        <f t="shared" si="23"/>
        <v>-0.3010299956639812</v>
      </c>
      <c r="J1319">
        <v>2015</v>
      </c>
    </row>
    <row r="1320" spans="2:10" ht="15" hidden="1">
      <c r="B1320" s="19">
        <v>21</v>
      </c>
      <c r="C1320" s="26" t="s">
        <v>92</v>
      </c>
      <c r="D1320" s="6" t="s">
        <v>24</v>
      </c>
      <c r="E1320" s="6" t="s">
        <v>52</v>
      </c>
      <c r="F1320" s="27">
        <v>0.3</v>
      </c>
      <c r="G1320">
        <f t="shared" si="23"/>
        <v>-0.52287874528033762</v>
      </c>
      <c r="J1320">
        <v>2015</v>
      </c>
    </row>
    <row r="1321" spans="2:10" ht="15" hidden="1">
      <c r="B1321" s="19">
        <v>21</v>
      </c>
      <c r="C1321" s="26" t="s">
        <v>174</v>
      </c>
      <c r="D1321" s="6" t="s">
        <v>24</v>
      </c>
      <c r="E1321" s="6" t="s">
        <v>52</v>
      </c>
      <c r="F1321" s="27">
        <v>1</v>
      </c>
      <c r="G1321">
        <f t="shared" si="23"/>
        <v>0</v>
      </c>
      <c r="J1321">
        <v>2015</v>
      </c>
    </row>
    <row r="1322" spans="2:10" ht="15" hidden="1">
      <c r="B1322" s="19">
        <v>21</v>
      </c>
      <c r="C1322" s="26" t="s">
        <v>92</v>
      </c>
      <c r="D1322" s="6" t="s">
        <v>24</v>
      </c>
      <c r="E1322" s="6" t="s">
        <v>52</v>
      </c>
      <c r="F1322" s="27">
        <v>0.3</v>
      </c>
      <c r="G1322">
        <f t="shared" si="23"/>
        <v>-0.52287874528033762</v>
      </c>
      <c r="J1322">
        <v>2015</v>
      </c>
    </row>
    <row r="1323" spans="2:10" ht="15" hidden="1">
      <c r="B1323" s="19">
        <v>21</v>
      </c>
      <c r="C1323" s="26" t="s">
        <v>174</v>
      </c>
      <c r="D1323" s="6" t="s">
        <v>24</v>
      </c>
      <c r="E1323" s="6" t="s">
        <v>52</v>
      </c>
      <c r="F1323" s="27">
        <v>1.05</v>
      </c>
      <c r="G1323">
        <f t="shared" si="23"/>
        <v>2.1189299069938092E-2</v>
      </c>
      <c r="J1323">
        <v>2015</v>
      </c>
    </row>
    <row r="1324" spans="2:10" ht="15" hidden="1">
      <c r="B1324" s="19">
        <v>21</v>
      </c>
      <c r="C1324" s="26" t="s">
        <v>173</v>
      </c>
      <c r="D1324" s="6" t="s">
        <v>24</v>
      </c>
      <c r="E1324" s="6" t="s">
        <v>52</v>
      </c>
      <c r="F1324" s="27">
        <v>0.31</v>
      </c>
      <c r="G1324">
        <f t="shared" si="23"/>
        <v>-0.50863830616572736</v>
      </c>
      <c r="J1324">
        <v>2015</v>
      </c>
    </row>
    <row r="1325" spans="2:10" ht="15" hidden="1">
      <c r="B1325" s="19">
        <v>21</v>
      </c>
      <c r="C1325" s="26" t="s">
        <v>92</v>
      </c>
      <c r="D1325" s="6" t="s">
        <v>24</v>
      </c>
      <c r="E1325" s="6" t="s">
        <v>52</v>
      </c>
      <c r="F1325" s="27">
        <v>0.7</v>
      </c>
      <c r="G1325">
        <f t="shared" si="23"/>
        <v>-0.15490195998574319</v>
      </c>
      <c r="J1325">
        <v>2015</v>
      </c>
    </row>
    <row r="1326" spans="2:10" ht="15" hidden="1">
      <c r="B1326" s="19">
        <v>21</v>
      </c>
      <c r="C1326" s="26" t="s">
        <v>174</v>
      </c>
      <c r="D1326" s="6" t="s">
        <v>24</v>
      </c>
      <c r="E1326" s="6" t="s">
        <v>52</v>
      </c>
      <c r="F1326" s="27">
        <v>1.06</v>
      </c>
      <c r="G1326">
        <f t="shared" si="23"/>
        <v>2.5305865264770262E-2</v>
      </c>
      <c r="J1326">
        <v>2015</v>
      </c>
    </row>
    <row r="1327" spans="2:10" ht="15" hidden="1">
      <c r="B1327" s="19">
        <v>21</v>
      </c>
      <c r="C1327" s="26" t="s">
        <v>173</v>
      </c>
      <c r="D1327" s="6" t="s">
        <v>24</v>
      </c>
      <c r="E1327" s="6" t="s">
        <v>52</v>
      </c>
      <c r="F1327" s="43">
        <v>0.92</v>
      </c>
      <c r="G1327">
        <f t="shared" si="23"/>
        <v>-3.6212172654444715E-2</v>
      </c>
      <c r="J1327">
        <v>2015</v>
      </c>
    </row>
    <row r="1328" spans="2:10" ht="15" hidden="1">
      <c r="B1328" s="19">
        <v>21</v>
      </c>
      <c r="C1328" s="26" t="s">
        <v>174</v>
      </c>
      <c r="D1328" s="6" t="s">
        <v>24</v>
      </c>
      <c r="E1328" s="6" t="s">
        <v>52</v>
      </c>
      <c r="F1328" s="27">
        <v>0.52</v>
      </c>
      <c r="G1328">
        <f t="shared" si="23"/>
        <v>-0.28399665636520083</v>
      </c>
      <c r="J1328">
        <v>2015</v>
      </c>
    </row>
    <row r="1329" spans="2:10" ht="15" hidden="1">
      <c r="B1329" s="19">
        <v>21</v>
      </c>
      <c r="C1329" s="26" t="s">
        <v>173</v>
      </c>
      <c r="D1329" s="6" t="s">
        <v>24</v>
      </c>
      <c r="E1329" s="6" t="s">
        <v>52</v>
      </c>
      <c r="F1329" s="27">
        <v>0.59</v>
      </c>
      <c r="G1329">
        <f t="shared" si="23"/>
        <v>-0.22914798835785583</v>
      </c>
      <c r="J1329">
        <v>2015</v>
      </c>
    </row>
    <row r="1330" spans="2:10" ht="15" hidden="1">
      <c r="B1330" s="19">
        <v>21</v>
      </c>
      <c r="C1330" s="26" t="s">
        <v>174</v>
      </c>
      <c r="D1330" s="6" t="s">
        <v>24</v>
      </c>
      <c r="E1330" s="6" t="s">
        <v>52</v>
      </c>
      <c r="F1330" s="27">
        <v>1.4</v>
      </c>
      <c r="G1330">
        <f t="shared" si="23"/>
        <v>0.14612803567823801</v>
      </c>
      <c r="J1330">
        <v>2015</v>
      </c>
    </row>
    <row r="1331" spans="2:10" ht="15" hidden="1">
      <c r="B1331" s="19">
        <v>21</v>
      </c>
      <c r="C1331" s="26" t="s">
        <v>173</v>
      </c>
      <c r="D1331" s="6" t="s">
        <v>24</v>
      </c>
      <c r="E1331" s="6" t="s">
        <v>52</v>
      </c>
      <c r="F1331" s="27">
        <v>3.44</v>
      </c>
      <c r="G1331">
        <f t="shared" si="23"/>
        <v>0.53655844257153007</v>
      </c>
      <c r="J1331">
        <v>2015</v>
      </c>
    </row>
    <row r="1332" spans="2:10" ht="15" hidden="1">
      <c r="B1332" s="19">
        <v>21</v>
      </c>
      <c r="C1332" s="26" t="s">
        <v>92</v>
      </c>
      <c r="D1332" s="6" t="s">
        <v>24</v>
      </c>
      <c r="E1332" s="6" t="s">
        <v>52</v>
      </c>
      <c r="F1332" s="27">
        <v>0.28000000000000003</v>
      </c>
      <c r="G1332">
        <f t="shared" si="23"/>
        <v>-0.55284196865778079</v>
      </c>
      <c r="J1332">
        <v>2015</v>
      </c>
    </row>
    <row r="1333" spans="2:10" ht="15" hidden="1">
      <c r="B1333" s="19">
        <v>21</v>
      </c>
      <c r="C1333" s="26" t="s">
        <v>174</v>
      </c>
      <c r="D1333" s="6" t="s">
        <v>24</v>
      </c>
      <c r="E1333" s="6" t="s">
        <v>52</v>
      </c>
      <c r="F1333" s="27">
        <v>0.45</v>
      </c>
      <c r="G1333">
        <f t="shared" si="23"/>
        <v>-0.34678748622465633</v>
      </c>
      <c r="J1333">
        <v>2015</v>
      </c>
    </row>
    <row r="1334" spans="2:10" ht="15" hidden="1">
      <c r="B1334" s="19">
        <v>21</v>
      </c>
      <c r="C1334" s="26" t="s">
        <v>92</v>
      </c>
      <c r="D1334" s="6" t="s">
        <v>24</v>
      </c>
      <c r="E1334" s="6" t="s">
        <v>52</v>
      </c>
      <c r="F1334" s="27">
        <v>0.27</v>
      </c>
      <c r="G1334">
        <f t="shared" si="23"/>
        <v>-0.56863623584101264</v>
      </c>
      <c r="J1334">
        <v>2015</v>
      </c>
    </row>
    <row r="1335" spans="2:10" ht="15" hidden="1">
      <c r="B1335" s="19">
        <v>21</v>
      </c>
      <c r="C1335" s="26" t="s">
        <v>174</v>
      </c>
      <c r="D1335" s="6" t="s">
        <v>24</v>
      </c>
      <c r="E1335" s="6" t="s">
        <v>52</v>
      </c>
      <c r="F1335" s="27">
        <v>0.54</v>
      </c>
      <c r="G1335">
        <f t="shared" si="23"/>
        <v>-0.26760624017703144</v>
      </c>
      <c r="J1335">
        <v>2015</v>
      </c>
    </row>
    <row r="1336" spans="2:10" ht="15" hidden="1">
      <c r="B1336" s="19">
        <v>21</v>
      </c>
      <c r="C1336" s="26" t="s">
        <v>92</v>
      </c>
      <c r="D1336" s="6" t="s">
        <v>24</v>
      </c>
      <c r="E1336" s="6" t="s">
        <v>52</v>
      </c>
      <c r="F1336" s="27">
        <v>0.15</v>
      </c>
      <c r="G1336">
        <f t="shared" si="23"/>
        <v>-0.82390874094431876</v>
      </c>
      <c r="J1336">
        <v>2015</v>
      </c>
    </row>
    <row r="1337" spans="2:10" ht="15" hidden="1">
      <c r="B1337" s="19">
        <v>21</v>
      </c>
      <c r="C1337" s="26" t="s">
        <v>174</v>
      </c>
      <c r="D1337" s="6" t="s">
        <v>24</v>
      </c>
      <c r="E1337" s="6" t="s">
        <v>52</v>
      </c>
      <c r="F1337" s="27">
        <v>0.24</v>
      </c>
      <c r="G1337">
        <f t="shared" si="23"/>
        <v>-0.61978875828839397</v>
      </c>
      <c r="J1337">
        <v>2015</v>
      </c>
    </row>
    <row r="1338" spans="2:10" ht="15" hidden="1">
      <c r="B1338" s="19">
        <v>21</v>
      </c>
      <c r="C1338" s="26" t="s">
        <v>92</v>
      </c>
      <c r="D1338" s="6" t="s">
        <v>24</v>
      </c>
      <c r="E1338" s="6" t="s">
        <v>52</v>
      </c>
      <c r="F1338" s="27">
        <v>0.25</v>
      </c>
      <c r="G1338">
        <f t="shared" si="23"/>
        <v>-0.6020599913279624</v>
      </c>
      <c r="J1338">
        <v>2015</v>
      </c>
    </row>
    <row r="1339" spans="2:10" ht="15" hidden="1">
      <c r="B1339" s="19">
        <v>21</v>
      </c>
      <c r="C1339" s="26" t="s">
        <v>174</v>
      </c>
      <c r="D1339" s="6" t="s">
        <v>24</v>
      </c>
      <c r="E1339" s="6" t="s">
        <v>52</v>
      </c>
      <c r="F1339" s="27">
        <v>0.54</v>
      </c>
      <c r="G1339">
        <f t="shared" si="23"/>
        <v>-0.26760624017703144</v>
      </c>
      <c r="J1339">
        <v>2015</v>
      </c>
    </row>
    <row r="1340" spans="2:10" ht="15" hidden="1">
      <c r="B1340" s="19">
        <v>21</v>
      </c>
      <c r="C1340" s="26" t="s">
        <v>173</v>
      </c>
      <c r="D1340" s="6" t="s">
        <v>24</v>
      </c>
      <c r="E1340" s="6" t="s">
        <v>52</v>
      </c>
      <c r="F1340" s="27">
        <v>0.13</v>
      </c>
      <c r="G1340">
        <f t="shared" si="23"/>
        <v>-0.88605664769316317</v>
      </c>
      <c r="J1340">
        <v>2015</v>
      </c>
    </row>
    <row r="1341" spans="2:10" ht="15" hidden="1">
      <c r="B1341" s="19">
        <v>21</v>
      </c>
      <c r="C1341" s="26" t="s">
        <v>93</v>
      </c>
      <c r="D1341" s="6" t="s">
        <v>24</v>
      </c>
      <c r="E1341" s="6" t="s">
        <v>52</v>
      </c>
      <c r="F1341" s="27">
        <v>0.56000000000000005</v>
      </c>
      <c r="G1341">
        <f t="shared" si="23"/>
        <v>-0.25181197299379954</v>
      </c>
      <c r="J1341">
        <v>2015</v>
      </c>
    </row>
    <row r="1342" spans="2:10" ht="15" hidden="1">
      <c r="B1342" s="19">
        <v>21</v>
      </c>
      <c r="C1342" s="26" t="s">
        <v>174</v>
      </c>
      <c r="D1342" s="6" t="s">
        <v>24</v>
      </c>
      <c r="E1342" s="6" t="s">
        <v>52</v>
      </c>
      <c r="F1342" s="27">
        <v>0.51</v>
      </c>
      <c r="G1342">
        <f t="shared" si="23"/>
        <v>-0.29242982390206362</v>
      </c>
      <c r="J1342">
        <v>2015</v>
      </c>
    </row>
    <row r="1343" spans="2:10" ht="15" hidden="1">
      <c r="B1343" s="19">
        <v>21</v>
      </c>
      <c r="C1343" s="26" t="s">
        <v>92</v>
      </c>
      <c r="D1343" s="6" t="s">
        <v>24</v>
      </c>
      <c r="E1343" s="6" t="s">
        <v>52</v>
      </c>
      <c r="F1343" s="27">
        <v>3.9</v>
      </c>
      <c r="G1343">
        <f t="shared" si="23"/>
        <v>0.59106460702649921</v>
      </c>
      <c r="J1343">
        <v>2015</v>
      </c>
    </row>
    <row r="1344" spans="2:10" ht="15" hidden="1">
      <c r="B1344" s="19">
        <v>21</v>
      </c>
      <c r="C1344" s="26" t="s">
        <v>174</v>
      </c>
      <c r="D1344" s="6" t="s">
        <v>24</v>
      </c>
      <c r="E1344" s="6" t="s">
        <v>52</v>
      </c>
      <c r="F1344" s="27">
        <v>1.04</v>
      </c>
      <c r="G1344">
        <f t="shared" si="23"/>
        <v>1.703333929878037E-2</v>
      </c>
      <c r="J1344">
        <v>2015</v>
      </c>
    </row>
    <row r="1345" spans="2:10" ht="15" hidden="1">
      <c r="B1345" s="19">
        <v>21</v>
      </c>
      <c r="C1345" s="26" t="s">
        <v>92</v>
      </c>
      <c r="D1345" s="6" t="s">
        <v>24</v>
      </c>
      <c r="E1345" s="6" t="s">
        <v>52</v>
      </c>
      <c r="F1345" s="27">
        <v>1.23</v>
      </c>
      <c r="G1345">
        <f t="shared" si="23"/>
        <v>8.9905111439397931E-2</v>
      </c>
      <c r="J1345">
        <v>2015</v>
      </c>
    </row>
    <row r="1346" spans="2:10" ht="15" hidden="1">
      <c r="B1346" s="19">
        <v>21</v>
      </c>
      <c r="C1346" s="26" t="s">
        <v>174</v>
      </c>
      <c r="D1346" s="6" t="s">
        <v>24</v>
      </c>
      <c r="E1346" s="6" t="s">
        <v>52</v>
      </c>
      <c r="F1346" s="27">
        <v>0.28999999999999998</v>
      </c>
      <c r="G1346">
        <f t="shared" si="23"/>
        <v>-0.53760200210104392</v>
      </c>
      <c r="J1346">
        <v>2015</v>
      </c>
    </row>
    <row r="1347" spans="2:10" ht="15" hidden="1">
      <c r="B1347" s="19">
        <v>21</v>
      </c>
      <c r="C1347" s="26" t="s">
        <v>92</v>
      </c>
      <c r="D1347" s="6" t="s">
        <v>24</v>
      </c>
      <c r="E1347" s="6" t="s">
        <v>52</v>
      </c>
      <c r="F1347" s="27">
        <v>0.28999999999999998</v>
      </c>
      <c r="G1347">
        <f t="shared" si="23"/>
        <v>-0.53760200210104392</v>
      </c>
      <c r="J1347">
        <v>2015</v>
      </c>
    </row>
    <row r="1348" spans="2:10" ht="15" hidden="1">
      <c r="B1348" s="19">
        <v>21</v>
      </c>
      <c r="C1348" s="26" t="s">
        <v>174</v>
      </c>
      <c r="D1348" s="6" t="s">
        <v>24</v>
      </c>
      <c r="E1348" s="6" t="s">
        <v>52</v>
      </c>
      <c r="F1348" s="27">
        <v>0.35</v>
      </c>
      <c r="G1348">
        <f t="shared" si="23"/>
        <v>-0.45593195564972439</v>
      </c>
      <c r="J1348">
        <v>2015</v>
      </c>
    </row>
    <row r="1349" spans="2:10" ht="15" hidden="1">
      <c r="B1349" s="19">
        <v>21</v>
      </c>
      <c r="C1349" s="26" t="s">
        <v>173</v>
      </c>
      <c r="D1349" s="6" t="s">
        <v>24</v>
      </c>
      <c r="E1349" s="6" t="s">
        <v>52</v>
      </c>
      <c r="F1349" s="27">
        <v>0.49</v>
      </c>
      <c r="G1349">
        <f t="shared" si="23"/>
        <v>-0.30980391997148632</v>
      </c>
      <c r="J1349">
        <v>2015</v>
      </c>
    </row>
    <row r="1350" spans="2:10" ht="15" hidden="1">
      <c r="B1350" s="19">
        <v>21</v>
      </c>
      <c r="C1350" s="26" t="s">
        <v>92</v>
      </c>
      <c r="D1350" s="6" t="s">
        <v>24</v>
      </c>
      <c r="E1350" s="6" t="s">
        <v>52</v>
      </c>
      <c r="F1350" s="27">
        <v>0.3</v>
      </c>
      <c r="G1350">
        <f t="shared" si="23"/>
        <v>-0.52287874528033762</v>
      </c>
      <c r="J1350">
        <v>2015</v>
      </c>
    </row>
    <row r="1351" spans="2:10" ht="15" hidden="1">
      <c r="B1351" s="19">
        <v>21</v>
      </c>
      <c r="C1351" s="26" t="s">
        <v>174</v>
      </c>
      <c r="D1351" s="6" t="s">
        <v>24</v>
      </c>
      <c r="E1351" s="6" t="s">
        <v>52</v>
      </c>
      <c r="F1351" s="27">
        <v>0.66</v>
      </c>
      <c r="G1351">
        <f t="shared" si="23"/>
        <v>-0.18045606445813131</v>
      </c>
      <c r="J1351">
        <v>2015</v>
      </c>
    </row>
    <row r="1352" spans="2:10" ht="15" hidden="1">
      <c r="B1352" s="19">
        <v>21</v>
      </c>
      <c r="C1352" s="26" t="s">
        <v>173</v>
      </c>
      <c r="D1352" s="6" t="s">
        <v>24</v>
      </c>
      <c r="E1352" s="6" t="s">
        <v>52</v>
      </c>
      <c r="F1352" s="27">
        <v>0.2</v>
      </c>
      <c r="G1352">
        <f t="shared" si="23"/>
        <v>-0.69897000433601875</v>
      </c>
      <c r="J1352">
        <v>2015</v>
      </c>
    </row>
    <row r="1353" spans="2:10" ht="15" hidden="1">
      <c r="B1353" s="19">
        <v>21</v>
      </c>
      <c r="C1353" s="26" t="s">
        <v>92</v>
      </c>
      <c r="D1353" s="6" t="s">
        <v>24</v>
      </c>
      <c r="E1353" s="6" t="s">
        <v>52</v>
      </c>
      <c r="F1353" s="27">
        <v>0.25</v>
      </c>
      <c r="G1353">
        <f t="shared" si="23"/>
        <v>-0.6020599913279624</v>
      </c>
      <c r="J1353">
        <v>2015</v>
      </c>
    </row>
    <row r="1354" spans="2:10" ht="15" hidden="1">
      <c r="B1354" s="19">
        <v>21</v>
      </c>
      <c r="C1354" s="26" t="s">
        <v>174</v>
      </c>
      <c r="D1354" s="6" t="s">
        <v>24</v>
      </c>
      <c r="E1354" s="6" t="s">
        <v>52</v>
      </c>
      <c r="F1354" s="27">
        <v>1.06</v>
      </c>
      <c r="G1354">
        <f t="shared" si="23"/>
        <v>2.5305865264770262E-2</v>
      </c>
      <c r="J1354">
        <v>2015</v>
      </c>
    </row>
    <row r="1355" spans="2:10" ht="15" hidden="1">
      <c r="B1355" s="19">
        <v>21</v>
      </c>
      <c r="C1355" s="26" t="s">
        <v>92</v>
      </c>
      <c r="D1355" s="6" t="s">
        <v>24</v>
      </c>
      <c r="E1355" s="6" t="s">
        <v>52</v>
      </c>
      <c r="F1355" s="27">
        <v>0.25</v>
      </c>
      <c r="G1355">
        <f t="shared" si="23"/>
        <v>-0.6020599913279624</v>
      </c>
      <c r="J1355">
        <v>2015</v>
      </c>
    </row>
    <row r="1356" spans="2:10" ht="15" hidden="1">
      <c r="B1356" s="19">
        <v>21</v>
      </c>
      <c r="C1356" s="26" t="s">
        <v>174</v>
      </c>
      <c r="D1356" s="6" t="s">
        <v>24</v>
      </c>
      <c r="E1356" s="6" t="s">
        <v>52</v>
      </c>
      <c r="F1356" s="27">
        <v>0.21</v>
      </c>
      <c r="G1356">
        <f t="shared" si="23"/>
        <v>-0.6777807052660807</v>
      </c>
      <c r="J1356">
        <v>2015</v>
      </c>
    </row>
    <row r="1357" spans="2:10" ht="15" hidden="1">
      <c r="B1357" s="19">
        <v>21</v>
      </c>
      <c r="C1357" s="26" t="s">
        <v>173</v>
      </c>
      <c r="D1357" s="6" t="s">
        <v>24</v>
      </c>
      <c r="E1357" s="6" t="s">
        <v>52</v>
      </c>
      <c r="F1357" s="27">
        <v>0.11</v>
      </c>
      <c r="G1357">
        <f t="shared" si="23"/>
        <v>-0.95860731484177497</v>
      </c>
      <c r="J1357">
        <v>2015</v>
      </c>
    </row>
    <row r="1358" spans="2:10" ht="15.75" hidden="1" thickBot="1">
      <c r="B1358" s="19">
        <v>21</v>
      </c>
      <c r="C1358" s="26" t="s">
        <v>92</v>
      </c>
      <c r="D1358" s="6" t="s">
        <v>24</v>
      </c>
      <c r="E1358" s="6" t="s">
        <v>52</v>
      </c>
      <c r="F1358" s="48">
        <v>0.19</v>
      </c>
      <c r="G1358">
        <f t="shared" si="23"/>
        <v>-0.72124639904717103</v>
      </c>
      <c r="J1358">
        <v>2015</v>
      </c>
    </row>
    <row r="1359" spans="2:10" ht="15" hidden="1">
      <c r="B1359" s="19">
        <v>21</v>
      </c>
      <c r="C1359" s="6" t="s">
        <v>201</v>
      </c>
      <c r="D1359" s="6" t="s">
        <v>24</v>
      </c>
      <c r="E1359" s="6" t="s">
        <v>10</v>
      </c>
      <c r="F1359" s="46">
        <v>0.03</v>
      </c>
      <c r="G1359">
        <f t="shared" si="23"/>
        <v>-1.5228787452803376</v>
      </c>
      <c r="J1359">
        <v>2015</v>
      </c>
    </row>
    <row r="1360" spans="2:10" ht="15" hidden="1">
      <c r="B1360" s="19">
        <v>21</v>
      </c>
      <c r="C1360" s="26" t="s">
        <v>174</v>
      </c>
      <c r="D1360" s="6" t="s">
        <v>24</v>
      </c>
      <c r="E1360" s="6" t="s">
        <v>10</v>
      </c>
      <c r="F1360" s="27">
        <v>0.06</v>
      </c>
      <c r="G1360">
        <f t="shared" si="23"/>
        <v>-1.2218487496163564</v>
      </c>
      <c r="J1360">
        <v>2015</v>
      </c>
    </row>
    <row r="1361" spans="2:10" ht="15" hidden="1">
      <c r="B1361" s="19">
        <v>21</v>
      </c>
      <c r="C1361" s="26" t="s">
        <v>92</v>
      </c>
      <c r="D1361" s="6" t="s">
        <v>24</v>
      </c>
      <c r="E1361" s="6" t="s">
        <v>10</v>
      </c>
      <c r="F1361" s="27">
        <v>7.0000000000000007E-2</v>
      </c>
      <c r="G1361">
        <f t="shared" si="23"/>
        <v>-1.1549019599857431</v>
      </c>
      <c r="J1361">
        <v>2015</v>
      </c>
    </row>
    <row r="1362" spans="2:10" ht="15" hidden="1">
      <c r="B1362" s="19">
        <v>21</v>
      </c>
      <c r="C1362" s="26" t="s">
        <v>173</v>
      </c>
      <c r="D1362" s="6" t="s">
        <v>24</v>
      </c>
      <c r="E1362" s="6" t="s">
        <v>10</v>
      </c>
      <c r="F1362" s="27">
        <v>0.05</v>
      </c>
      <c r="G1362">
        <f t="shared" si="23"/>
        <v>-1.3010299956639813</v>
      </c>
      <c r="J1362">
        <v>2015</v>
      </c>
    </row>
    <row r="1363" spans="2:10" ht="15" hidden="1">
      <c r="B1363" s="19">
        <v>21</v>
      </c>
      <c r="C1363" s="26" t="s">
        <v>92</v>
      </c>
      <c r="D1363" s="6" t="s">
        <v>24</v>
      </c>
      <c r="E1363" s="6" t="s">
        <v>10</v>
      </c>
      <c r="F1363" s="27">
        <v>0.09</v>
      </c>
      <c r="G1363">
        <f t="shared" si="23"/>
        <v>-1.0457574905606752</v>
      </c>
      <c r="J1363">
        <v>2015</v>
      </c>
    </row>
    <row r="1364" spans="2:10" ht="15" hidden="1">
      <c r="B1364" s="19">
        <v>21</v>
      </c>
      <c r="C1364" s="26" t="s">
        <v>174</v>
      </c>
      <c r="D1364" s="6" t="s">
        <v>24</v>
      </c>
      <c r="E1364" s="6" t="s">
        <v>10</v>
      </c>
      <c r="F1364" s="27">
        <v>7.0000000000000007E-2</v>
      </c>
      <c r="G1364">
        <f t="shared" si="23"/>
        <v>-1.1549019599857431</v>
      </c>
      <c r="J1364">
        <v>2015</v>
      </c>
    </row>
    <row r="1365" spans="2:10" ht="15" hidden="1">
      <c r="B1365" s="19">
        <v>21</v>
      </c>
      <c r="C1365" s="26" t="s">
        <v>173</v>
      </c>
      <c r="D1365" s="6" t="s">
        <v>24</v>
      </c>
      <c r="E1365" s="6" t="s">
        <v>10</v>
      </c>
      <c r="F1365" s="27">
        <v>0.02</v>
      </c>
      <c r="G1365">
        <f t="shared" si="23"/>
        <v>-1.6989700043360187</v>
      </c>
      <c r="J1365">
        <v>2015</v>
      </c>
    </row>
    <row r="1366" spans="2:10" ht="15" hidden="1">
      <c r="B1366" s="19">
        <v>21</v>
      </c>
      <c r="C1366" s="26" t="s">
        <v>174</v>
      </c>
      <c r="D1366" s="6" t="s">
        <v>24</v>
      </c>
      <c r="E1366" s="6" t="s">
        <v>10</v>
      </c>
      <c r="F1366" s="27">
        <v>7.0000000000000007E-2</v>
      </c>
      <c r="G1366">
        <f t="shared" si="23"/>
        <v>-1.1549019599857431</v>
      </c>
      <c r="J1366">
        <v>2015</v>
      </c>
    </row>
    <row r="1367" spans="2:10" ht="15" hidden="1">
      <c r="B1367" s="19">
        <v>21</v>
      </c>
      <c r="C1367" s="26" t="s">
        <v>173</v>
      </c>
      <c r="D1367" s="6" t="s">
        <v>24</v>
      </c>
      <c r="E1367" s="6" t="s">
        <v>10</v>
      </c>
      <c r="F1367" s="27">
        <v>0.02</v>
      </c>
      <c r="G1367">
        <f t="shared" ref="G1367:G1430" si="24">LOG(F1367)</f>
        <v>-1.6989700043360187</v>
      </c>
      <c r="J1367">
        <v>2015</v>
      </c>
    </row>
    <row r="1368" spans="2:10" ht="15" hidden="1">
      <c r="B1368" s="19">
        <v>21</v>
      </c>
      <c r="C1368" s="26" t="s">
        <v>174</v>
      </c>
      <c r="D1368" s="6" t="s">
        <v>24</v>
      </c>
      <c r="E1368" s="6" t="s">
        <v>10</v>
      </c>
      <c r="F1368" s="27">
        <v>7.0000000000000007E-2</v>
      </c>
      <c r="G1368">
        <f t="shared" si="24"/>
        <v>-1.1549019599857431</v>
      </c>
      <c r="J1368">
        <v>2015</v>
      </c>
    </row>
    <row r="1369" spans="2:10" ht="15" hidden="1">
      <c r="B1369" s="19">
        <v>21</v>
      </c>
      <c r="C1369" s="26" t="s">
        <v>173</v>
      </c>
      <c r="D1369" s="6" t="s">
        <v>24</v>
      </c>
      <c r="E1369" s="6" t="s">
        <v>10</v>
      </c>
      <c r="F1369" s="27">
        <v>0.02</v>
      </c>
      <c r="G1369">
        <f t="shared" si="24"/>
        <v>-1.6989700043360187</v>
      </c>
      <c r="J1369">
        <v>2015</v>
      </c>
    </row>
    <row r="1370" spans="2:10" ht="15" hidden="1">
      <c r="B1370" s="19">
        <v>21</v>
      </c>
      <c r="C1370" s="26" t="s">
        <v>174</v>
      </c>
      <c r="D1370" s="6" t="s">
        <v>24</v>
      </c>
      <c r="E1370" s="6" t="s">
        <v>10</v>
      </c>
      <c r="F1370" s="27">
        <v>7.0000000000000007E-2</v>
      </c>
      <c r="G1370">
        <f t="shared" si="24"/>
        <v>-1.1549019599857431</v>
      </c>
      <c r="J1370">
        <v>2015</v>
      </c>
    </row>
    <row r="1371" spans="2:10" ht="15" hidden="1">
      <c r="B1371" s="19">
        <v>21</v>
      </c>
      <c r="C1371" s="26" t="s">
        <v>173</v>
      </c>
      <c r="D1371" s="6" t="s">
        <v>24</v>
      </c>
      <c r="E1371" s="6" t="s">
        <v>10</v>
      </c>
      <c r="F1371" s="27">
        <v>0.02</v>
      </c>
      <c r="G1371">
        <f t="shared" si="24"/>
        <v>-1.6989700043360187</v>
      </c>
      <c r="J1371">
        <v>2015</v>
      </c>
    </row>
    <row r="1372" spans="2:10" ht="15" hidden="1">
      <c r="B1372" s="19">
        <v>21</v>
      </c>
      <c r="C1372" s="26" t="s">
        <v>173</v>
      </c>
      <c r="D1372" s="6" t="s">
        <v>24</v>
      </c>
      <c r="E1372" s="6" t="s">
        <v>10</v>
      </c>
      <c r="F1372" s="27">
        <v>0.02</v>
      </c>
      <c r="G1372">
        <f t="shared" si="24"/>
        <v>-1.6989700043360187</v>
      </c>
      <c r="J1372">
        <v>2015</v>
      </c>
    </row>
    <row r="1373" spans="2:10" ht="15">
      <c r="B1373" s="19">
        <v>21</v>
      </c>
      <c r="C1373" s="6" t="s">
        <v>199</v>
      </c>
      <c r="D1373" s="6" t="s">
        <v>24</v>
      </c>
      <c r="E1373" s="6" t="s">
        <v>11</v>
      </c>
      <c r="F1373" s="1">
        <v>0.13</v>
      </c>
      <c r="G1373">
        <f t="shared" si="24"/>
        <v>-0.88605664769316317</v>
      </c>
      <c r="J1373">
        <v>2015</v>
      </c>
    </row>
    <row r="1374" spans="2:10" ht="15">
      <c r="B1374" s="19">
        <v>21</v>
      </c>
      <c r="C1374" s="6" t="s">
        <v>201</v>
      </c>
      <c r="D1374" s="6" t="s">
        <v>24</v>
      </c>
      <c r="E1374" s="6" t="s">
        <v>11</v>
      </c>
      <c r="F1374" s="1">
        <v>0.05</v>
      </c>
      <c r="G1374">
        <f t="shared" si="24"/>
        <v>-1.3010299956639813</v>
      </c>
      <c r="J1374">
        <v>2015</v>
      </c>
    </row>
    <row r="1375" spans="2:10" ht="15">
      <c r="B1375" s="19">
        <v>21</v>
      </c>
      <c r="C1375" s="6" t="s">
        <v>92</v>
      </c>
      <c r="D1375" s="6" t="s">
        <v>24</v>
      </c>
      <c r="E1375" s="6" t="s">
        <v>11</v>
      </c>
      <c r="F1375" s="1">
        <v>0.03</v>
      </c>
      <c r="G1375">
        <f t="shared" si="24"/>
        <v>-1.5228787452803376</v>
      </c>
      <c r="J1375">
        <v>2015</v>
      </c>
    </row>
    <row r="1376" spans="2:10" ht="15">
      <c r="B1376" s="19">
        <v>21</v>
      </c>
      <c r="C1376" s="26" t="s">
        <v>174</v>
      </c>
      <c r="D1376" s="6" t="s">
        <v>24</v>
      </c>
      <c r="E1376" s="6" t="s">
        <v>11</v>
      </c>
      <c r="F1376" s="27">
        <v>0.06</v>
      </c>
      <c r="G1376">
        <f t="shared" si="24"/>
        <v>-1.2218487496163564</v>
      </c>
      <c r="J1376">
        <v>2015</v>
      </c>
    </row>
    <row r="1377" spans="2:10" ht="15">
      <c r="B1377" s="19">
        <v>21</v>
      </c>
      <c r="C1377" s="26" t="s">
        <v>92</v>
      </c>
      <c r="D1377" s="6" t="s">
        <v>24</v>
      </c>
      <c r="E1377" s="6" t="s">
        <v>11</v>
      </c>
      <c r="F1377" s="27">
        <v>0.05</v>
      </c>
      <c r="G1377">
        <f t="shared" si="24"/>
        <v>-1.3010299956639813</v>
      </c>
      <c r="J1377">
        <v>2015</v>
      </c>
    </row>
    <row r="1378" spans="2:10" ht="15">
      <c r="B1378" s="19">
        <v>21</v>
      </c>
      <c r="C1378" s="26" t="s">
        <v>174</v>
      </c>
      <c r="D1378" s="6" t="s">
        <v>24</v>
      </c>
      <c r="E1378" s="6" t="s">
        <v>11</v>
      </c>
      <c r="F1378" s="27">
        <v>0.06</v>
      </c>
      <c r="G1378">
        <f t="shared" si="24"/>
        <v>-1.2218487496163564</v>
      </c>
      <c r="J1378">
        <v>2015</v>
      </c>
    </row>
    <row r="1379" spans="2:10" ht="15">
      <c r="B1379" s="19">
        <v>21</v>
      </c>
      <c r="C1379" s="26" t="s">
        <v>173</v>
      </c>
      <c r="D1379" s="6" t="s">
        <v>24</v>
      </c>
      <c r="E1379" s="6" t="s">
        <v>11</v>
      </c>
      <c r="F1379" s="27">
        <v>0.02</v>
      </c>
      <c r="G1379">
        <f t="shared" si="24"/>
        <v>-1.6989700043360187</v>
      </c>
      <c r="J1379">
        <v>2015</v>
      </c>
    </row>
    <row r="1380" spans="2:10" ht="15">
      <c r="B1380" s="19">
        <v>21</v>
      </c>
      <c r="C1380" s="26" t="s">
        <v>92</v>
      </c>
      <c r="D1380" s="6" t="s">
        <v>24</v>
      </c>
      <c r="E1380" s="6" t="s">
        <v>11</v>
      </c>
      <c r="F1380" s="27">
        <v>0.06</v>
      </c>
      <c r="G1380">
        <f t="shared" si="24"/>
        <v>-1.2218487496163564</v>
      </c>
      <c r="J1380">
        <v>2015</v>
      </c>
    </row>
    <row r="1381" spans="2:10" ht="15">
      <c r="B1381" s="19">
        <v>21</v>
      </c>
      <c r="C1381" s="26" t="s">
        <v>92</v>
      </c>
      <c r="D1381" s="6" t="s">
        <v>24</v>
      </c>
      <c r="E1381" s="6" t="s">
        <v>11</v>
      </c>
      <c r="F1381" s="27">
        <v>0.03</v>
      </c>
      <c r="G1381">
        <f t="shared" si="24"/>
        <v>-1.5228787452803376</v>
      </c>
      <c r="J1381">
        <v>2015</v>
      </c>
    </row>
    <row r="1382" spans="2:10" ht="15">
      <c r="B1382" s="19">
        <v>21</v>
      </c>
      <c r="C1382" s="26" t="s">
        <v>174</v>
      </c>
      <c r="D1382" s="6" t="s">
        <v>24</v>
      </c>
      <c r="E1382" s="6" t="s">
        <v>11</v>
      </c>
      <c r="F1382" s="27">
        <v>0.09</v>
      </c>
      <c r="G1382">
        <f t="shared" si="24"/>
        <v>-1.0457574905606752</v>
      </c>
      <c r="J1382">
        <v>2015</v>
      </c>
    </row>
    <row r="1383" spans="2:10" ht="15">
      <c r="B1383" s="19">
        <v>21</v>
      </c>
      <c r="C1383" s="26" t="s">
        <v>173</v>
      </c>
      <c r="D1383" s="6" t="s">
        <v>24</v>
      </c>
      <c r="E1383" s="6" t="s">
        <v>11</v>
      </c>
      <c r="F1383" s="27">
        <v>7.0000000000000007E-2</v>
      </c>
      <c r="G1383">
        <f t="shared" si="24"/>
        <v>-1.1549019599857431</v>
      </c>
      <c r="J1383">
        <v>2015</v>
      </c>
    </row>
    <row r="1384" spans="2:10" ht="15">
      <c r="B1384" s="19">
        <v>21</v>
      </c>
      <c r="C1384" s="26" t="s">
        <v>92</v>
      </c>
      <c r="D1384" s="6" t="s">
        <v>24</v>
      </c>
      <c r="E1384" s="6" t="s">
        <v>11</v>
      </c>
      <c r="F1384" s="27">
        <v>0.02</v>
      </c>
      <c r="G1384">
        <f t="shared" si="24"/>
        <v>-1.6989700043360187</v>
      </c>
      <c r="J1384">
        <v>2015</v>
      </c>
    </row>
    <row r="1385" spans="2:10" ht="15">
      <c r="B1385" s="19">
        <v>21</v>
      </c>
      <c r="C1385" s="26" t="s">
        <v>173</v>
      </c>
      <c r="D1385" s="6" t="s">
        <v>24</v>
      </c>
      <c r="E1385" s="6" t="s">
        <v>11</v>
      </c>
      <c r="F1385" s="27">
        <v>0.02</v>
      </c>
      <c r="G1385">
        <f t="shared" si="24"/>
        <v>-1.6989700043360187</v>
      </c>
      <c r="J1385">
        <v>2015</v>
      </c>
    </row>
    <row r="1386" spans="2:10" ht="15">
      <c r="B1386" s="19">
        <v>21</v>
      </c>
      <c r="C1386" s="26" t="s">
        <v>174</v>
      </c>
      <c r="D1386" s="6" t="s">
        <v>24</v>
      </c>
      <c r="E1386" s="6" t="s">
        <v>11</v>
      </c>
      <c r="F1386" s="27">
        <v>0.25</v>
      </c>
      <c r="G1386">
        <f t="shared" si="24"/>
        <v>-0.6020599913279624</v>
      </c>
      <c r="J1386">
        <v>2015</v>
      </c>
    </row>
    <row r="1387" spans="2:10" ht="15">
      <c r="B1387" s="19">
        <v>21</v>
      </c>
      <c r="C1387" s="26" t="s">
        <v>173</v>
      </c>
      <c r="D1387" s="6" t="s">
        <v>24</v>
      </c>
      <c r="E1387" s="6" t="s">
        <v>11</v>
      </c>
      <c r="F1387" s="27">
        <v>0.08</v>
      </c>
      <c r="G1387">
        <f t="shared" si="24"/>
        <v>-1.0969100130080565</v>
      </c>
      <c r="J1387">
        <v>2015</v>
      </c>
    </row>
    <row r="1388" spans="2:10" ht="15">
      <c r="B1388" s="19">
        <v>21</v>
      </c>
      <c r="C1388" s="26" t="s">
        <v>174</v>
      </c>
      <c r="D1388" s="6" t="s">
        <v>24</v>
      </c>
      <c r="E1388" s="6" t="s">
        <v>11</v>
      </c>
      <c r="F1388" s="27">
        <v>0.12</v>
      </c>
      <c r="G1388">
        <f t="shared" si="24"/>
        <v>-0.92081875395237522</v>
      </c>
      <c r="J1388">
        <v>2015</v>
      </c>
    </row>
    <row r="1389" spans="2:10" ht="15">
      <c r="B1389" s="19">
        <v>21</v>
      </c>
      <c r="C1389" s="26" t="s">
        <v>173</v>
      </c>
      <c r="D1389" s="6" t="s">
        <v>24</v>
      </c>
      <c r="E1389" s="6" t="s">
        <v>11</v>
      </c>
      <c r="F1389" s="27">
        <v>0.02</v>
      </c>
      <c r="G1389">
        <f t="shared" si="24"/>
        <v>-1.6989700043360187</v>
      </c>
      <c r="J1389">
        <v>2015</v>
      </c>
    </row>
    <row r="1390" spans="2:10" ht="15.75" thickBot="1">
      <c r="B1390" s="19">
        <v>21</v>
      </c>
      <c r="C1390" s="26" t="s">
        <v>92</v>
      </c>
      <c r="D1390" s="6" t="s">
        <v>24</v>
      </c>
      <c r="E1390" s="6" t="s">
        <v>11</v>
      </c>
      <c r="F1390" s="48">
        <v>0.02</v>
      </c>
      <c r="G1390">
        <f t="shared" si="24"/>
        <v>-1.6989700043360187</v>
      </c>
      <c r="J1390">
        <v>2015</v>
      </c>
    </row>
    <row r="1391" spans="2:10" ht="15">
      <c r="B1391" s="19">
        <v>21</v>
      </c>
      <c r="C1391" s="26" t="s">
        <v>174</v>
      </c>
      <c r="D1391" s="6" t="s">
        <v>24</v>
      </c>
      <c r="E1391" s="6" t="s">
        <v>11</v>
      </c>
      <c r="F1391" s="43">
        <v>0.06</v>
      </c>
      <c r="G1391">
        <f t="shared" si="24"/>
        <v>-1.2218487496163564</v>
      </c>
      <c r="J1391">
        <v>2015</v>
      </c>
    </row>
    <row r="1392" spans="2:10" ht="15">
      <c r="B1392" s="19">
        <v>21</v>
      </c>
      <c r="C1392" s="26" t="s">
        <v>92</v>
      </c>
      <c r="D1392" s="6" t="s">
        <v>24</v>
      </c>
      <c r="E1392" s="6" t="s">
        <v>11</v>
      </c>
      <c r="F1392" s="27">
        <v>0.02</v>
      </c>
      <c r="G1392">
        <f t="shared" si="24"/>
        <v>-1.6989700043360187</v>
      </c>
      <c r="J1392">
        <v>2015</v>
      </c>
    </row>
    <row r="1393" spans="2:10" ht="15">
      <c r="B1393" s="19">
        <v>21</v>
      </c>
      <c r="C1393" s="26" t="s">
        <v>174</v>
      </c>
      <c r="D1393" s="6" t="s">
        <v>24</v>
      </c>
      <c r="E1393" s="6" t="s">
        <v>11</v>
      </c>
      <c r="F1393" s="27">
        <v>0.06</v>
      </c>
      <c r="G1393">
        <f t="shared" si="24"/>
        <v>-1.2218487496163564</v>
      </c>
      <c r="J1393">
        <v>2015</v>
      </c>
    </row>
    <row r="1394" spans="2:10" ht="15">
      <c r="B1394" s="19">
        <v>21</v>
      </c>
      <c r="C1394" s="26" t="s">
        <v>92</v>
      </c>
      <c r="D1394" s="6" t="s">
        <v>24</v>
      </c>
      <c r="E1394" s="6" t="s">
        <v>11</v>
      </c>
      <c r="F1394" s="27">
        <v>0.02</v>
      </c>
      <c r="G1394">
        <f t="shared" si="24"/>
        <v>-1.6989700043360187</v>
      </c>
      <c r="J1394">
        <v>2015</v>
      </c>
    </row>
    <row r="1395" spans="2:10" ht="15">
      <c r="B1395" s="19">
        <v>21</v>
      </c>
      <c r="C1395" s="26" t="s">
        <v>173</v>
      </c>
      <c r="D1395" s="6" t="s">
        <v>24</v>
      </c>
      <c r="E1395" s="6" t="s">
        <v>11</v>
      </c>
      <c r="F1395" s="27">
        <v>7.0000000000000007E-2</v>
      </c>
      <c r="G1395">
        <f t="shared" si="24"/>
        <v>-1.1549019599857431</v>
      </c>
      <c r="J1395">
        <v>2015</v>
      </c>
    </row>
    <row r="1396" spans="2:10" ht="15">
      <c r="B1396" s="19">
        <v>21</v>
      </c>
      <c r="C1396" s="26" t="s">
        <v>92</v>
      </c>
      <c r="D1396" s="6" t="s">
        <v>24</v>
      </c>
      <c r="E1396" s="6" t="s">
        <v>11</v>
      </c>
      <c r="F1396" s="27">
        <v>0.12</v>
      </c>
      <c r="G1396">
        <f t="shared" si="24"/>
        <v>-0.92081875395237522</v>
      </c>
      <c r="J1396">
        <v>2015</v>
      </c>
    </row>
    <row r="1397" spans="2:10" ht="15">
      <c r="B1397" s="19">
        <v>21</v>
      </c>
      <c r="C1397" s="26" t="s">
        <v>174</v>
      </c>
      <c r="D1397" s="6" t="s">
        <v>24</v>
      </c>
      <c r="E1397" s="6" t="s">
        <v>11</v>
      </c>
      <c r="F1397" s="27">
        <v>0.19</v>
      </c>
      <c r="G1397">
        <f t="shared" si="24"/>
        <v>-0.72124639904717103</v>
      </c>
      <c r="J1397">
        <v>2015</v>
      </c>
    </row>
    <row r="1398" spans="2:10" ht="15">
      <c r="B1398" s="19">
        <v>21</v>
      </c>
      <c r="C1398" s="26" t="s">
        <v>92</v>
      </c>
      <c r="D1398" s="6" t="s">
        <v>24</v>
      </c>
      <c r="E1398" s="6" t="s">
        <v>11</v>
      </c>
      <c r="F1398" s="27">
        <v>0.02</v>
      </c>
      <c r="G1398">
        <f t="shared" si="24"/>
        <v>-1.6989700043360187</v>
      </c>
      <c r="J1398">
        <v>2015</v>
      </c>
    </row>
    <row r="1399" spans="2:10" ht="15">
      <c r="B1399" s="19">
        <v>21</v>
      </c>
      <c r="C1399" s="26" t="s">
        <v>174</v>
      </c>
      <c r="D1399" s="6" t="s">
        <v>24</v>
      </c>
      <c r="E1399" s="6" t="s">
        <v>11</v>
      </c>
      <c r="F1399" s="27">
        <v>0.16</v>
      </c>
      <c r="G1399">
        <f t="shared" si="24"/>
        <v>-0.79588001734407521</v>
      </c>
      <c r="J1399">
        <v>2015</v>
      </c>
    </row>
    <row r="1400" spans="2:10" ht="15">
      <c r="B1400" s="19">
        <v>21</v>
      </c>
      <c r="C1400" s="26" t="s">
        <v>92</v>
      </c>
      <c r="D1400" s="6" t="s">
        <v>24</v>
      </c>
      <c r="E1400" s="6" t="s">
        <v>11</v>
      </c>
      <c r="F1400" s="27">
        <v>0.02</v>
      </c>
      <c r="G1400">
        <f t="shared" si="24"/>
        <v>-1.6989700043360187</v>
      </c>
      <c r="J1400">
        <v>2015</v>
      </c>
    </row>
    <row r="1401" spans="2:10" ht="15">
      <c r="B1401" s="19">
        <v>21</v>
      </c>
      <c r="C1401" s="26" t="s">
        <v>174</v>
      </c>
      <c r="D1401" s="6" t="s">
        <v>24</v>
      </c>
      <c r="E1401" s="6" t="s">
        <v>11</v>
      </c>
      <c r="F1401" s="27">
        <v>0.08</v>
      </c>
      <c r="G1401">
        <f t="shared" si="24"/>
        <v>-1.0969100130080565</v>
      </c>
      <c r="J1401">
        <v>2015</v>
      </c>
    </row>
    <row r="1402" spans="2:10" ht="15">
      <c r="B1402" s="19">
        <v>21</v>
      </c>
      <c r="C1402" s="26" t="s">
        <v>92</v>
      </c>
      <c r="D1402" s="6" t="s">
        <v>24</v>
      </c>
      <c r="E1402" s="6" t="s">
        <v>11</v>
      </c>
      <c r="F1402" s="27">
        <v>0.02</v>
      </c>
      <c r="G1402">
        <f t="shared" si="24"/>
        <v>-1.6989700043360187</v>
      </c>
      <c r="J1402">
        <v>2015</v>
      </c>
    </row>
    <row r="1403" spans="2:10" ht="15">
      <c r="B1403" s="19">
        <v>21</v>
      </c>
      <c r="C1403" s="26" t="s">
        <v>173</v>
      </c>
      <c r="D1403" s="6" t="s">
        <v>24</v>
      </c>
      <c r="E1403" s="6" t="s">
        <v>11</v>
      </c>
      <c r="F1403" s="27">
        <v>0.02</v>
      </c>
      <c r="G1403">
        <f t="shared" si="24"/>
        <v>-1.6989700043360187</v>
      </c>
      <c r="J1403">
        <v>2015</v>
      </c>
    </row>
    <row r="1404" spans="2:10" ht="15">
      <c r="B1404" s="19">
        <v>21</v>
      </c>
      <c r="C1404" s="26" t="s">
        <v>92</v>
      </c>
      <c r="D1404" s="6" t="s">
        <v>24</v>
      </c>
      <c r="E1404" s="6" t="s">
        <v>11</v>
      </c>
      <c r="F1404" s="27">
        <v>0.03</v>
      </c>
      <c r="G1404">
        <f t="shared" si="24"/>
        <v>-1.5228787452803376</v>
      </c>
      <c r="J1404">
        <v>2015</v>
      </c>
    </row>
    <row r="1405" spans="2:10" ht="15">
      <c r="B1405" s="19">
        <v>21</v>
      </c>
      <c r="C1405" s="26" t="s">
        <v>174</v>
      </c>
      <c r="D1405" s="6" t="s">
        <v>24</v>
      </c>
      <c r="E1405" s="6" t="s">
        <v>11</v>
      </c>
      <c r="F1405" s="27">
        <v>0.2</v>
      </c>
      <c r="G1405">
        <f t="shared" si="24"/>
        <v>-0.69897000433601875</v>
      </c>
      <c r="J1405">
        <v>2015</v>
      </c>
    </row>
    <row r="1406" spans="2:10" ht="15">
      <c r="B1406" s="19">
        <v>21</v>
      </c>
      <c r="C1406" s="26" t="s">
        <v>173</v>
      </c>
      <c r="D1406" s="6" t="s">
        <v>24</v>
      </c>
      <c r="E1406" s="6" t="s">
        <v>11</v>
      </c>
      <c r="F1406" s="27">
        <v>7.0000000000000007E-2</v>
      </c>
      <c r="G1406">
        <f t="shared" si="24"/>
        <v>-1.1549019599857431</v>
      </c>
      <c r="J1406">
        <v>2015</v>
      </c>
    </row>
    <row r="1407" spans="2:10" ht="15">
      <c r="B1407" s="19">
        <v>21</v>
      </c>
      <c r="C1407" s="26" t="s">
        <v>92</v>
      </c>
      <c r="D1407" s="6" t="s">
        <v>24</v>
      </c>
      <c r="E1407" s="6" t="s">
        <v>11</v>
      </c>
      <c r="F1407" s="27">
        <v>0.02</v>
      </c>
      <c r="G1407">
        <f t="shared" si="24"/>
        <v>-1.6989700043360187</v>
      </c>
      <c r="J1407">
        <v>2015</v>
      </c>
    </row>
    <row r="1408" spans="2:10" ht="15">
      <c r="B1408" s="19">
        <v>21</v>
      </c>
      <c r="C1408" s="26" t="s">
        <v>174</v>
      </c>
      <c r="D1408" s="6" t="s">
        <v>24</v>
      </c>
      <c r="E1408" s="6" t="s">
        <v>11</v>
      </c>
      <c r="F1408" s="27">
        <v>0.31</v>
      </c>
      <c r="G1408">
        <f t="shared" si="24"/>
        <v>-0.50863830616572736</v>
      </c>
      <c r="J1408">
        <v>2015</v>
      </c>
    </row>
    <row r="1409" spans="2:10" ht="15">
      <c r="B1409" s="19">
        <v>21</v>
      </c>
      <c r="C1409" s="26" t="s">
        <v>174</v>
      </c>
      <c r="D1409" s="6" t="s">
        <v>24</v>
      </c>
      <c r="E1409" s="6" t="s">
        <v>11</v>
      </c>
      <c r="F1409" s="27">
        <v>7.0000000000000007E-2</v>
      </c>
      <c r="G1409">
        <f t="shared" si="24"/>
        <v>-1.1549019599857431</v>
      </c>
      <c r="J1409">
        <v>2015</v>
      </c>
    </row>
    <row r="1410" spans="2:10" ht="15">
      <c r="B1410" s="19">
        <v>21</v>
      </c>
      <c r="C1410" s="26" t="s">
        <v>173</v>
      </c>
      <c r="D1410" s="6" t="s">
        <v>24</v>
      </c>
      <c r="E1410" s="6" t="s">
        <v>11</v>
      </c>
      <c r="F1410" s="27">
        <v>0.04</v>
      </c>
      <c r="G1410">
        <f t="shared" si="24"/>
        <v>-1.3979400086720375</v>
      </c>
      <c r="J1410">
        <v>2015</v>
      </c>
    </row>
    <row r="1411" spans="2:10" ht="15">
      <c r="B1411" s="19">
        <v>21</v>
      </c>
      <c r="C1411" s="26" t="s">
        <v>92</v>
      </c>
      <c r="D1411" s="6" t="s">
        <v>24</v>
      </c>
      <c r="E1411" s="6" t="s">
        <v>11</v>
      </c>
      <c r="F1411" s="27">
        <v>0.02</v>
      </c>
      <c r="G1411">
        <f t="shared" si="24"/>
        <v>-1.6989700043360187</v>
      </c>
      <c r="J1411">
        <v>2015</v>
      </c>
    </row>
    <row r="1412" spans="2:10" ht="15" hidden="1">
      <c r="B1412" s="19">
        <v>21</v>
      </c>
      <c r="C1412" s="6" t="s">
        <v>199</v>
      </c>
      <c r="D1412" s="6" t="s">
        <v>24</v>
      </c>
      <c r="E1412" s="6" t="s">
        <v>12</v>
      </c>
      <c r="F1412" s="1">
        <v>2.4300000000000002</v>
      </c>
      <c r="G1412">
        <f t="shared" si="24"/>
        <v>0.38560627359831223</v>
      </c>
      <c r="J1412">
        <v>2015</v>
      </c>
    </row>
    <row r="1413" spans="2:10" ht="15" hidden="1">
      <c r="B1413" s="19">
        <v>21</v>
      </c>
      <c r="C1413" s="6" t="s">
        <v>201</v>
      </c>
      <c r="D1413" s="6" t="s">
        <v>24</v>
      </c>
      <c r="E1413" s="6" t="s">
        <v>12</v>
      </c>
      <c r="F1413" s="1">
        <v>1.69</v>
      </c>
      <c r="G1413">
        <f t="shared" si="24"/>
        <v>0.22788670461367352</v>
      </c>
      <c r="J1413">
        <v>2015</v>
      </c>
    </row>
    <row r="1414" spans="2:10" ht="15" hidden="1">
      <c r="B1414" s="19">
        <v>21</v>
      </c>
      <c r="C1414" s="6" t="s">
        <v>92</v>
      </c>
      <c r="D1414" s="6" t="s">
        <v>24</v>
      </c>
      <c r="E1414" s="6" t="s">
        <v>12</v>
      </c>
      <c r="F1414" s="1">
        <v>2.54</v>
      </c>
      <c r="G1414">
        <f t="shared" si="24"/>
        <v>0.40483371661993806</v>
      </c>
      <c r="J1414">
        <v>2015</v>
      </c>
    </row>
    <row r="1415" spans="2:10" ht="15" hidden="1">
      <c r="B1415" s="19">
        <v>21</v>
      </c>
      <c r="C1415" s="26" t="s">
        <v>174</v>
      </c>
      <c r="D1415" s="6" t="s">
        <v>24</v>
      </c>
      <c r="E1415" s="6" t="s">
        <v>12</v>
      </c>
      <c r="F1415" s="27">
        <v>1.94</v>
      </c>
      <c r="G1415">
        <f t="shared" si="24"/>
        <v>0.28780172993022601</v>
      </c>
      <c r="J1415">
        <v>2015</v>
      </c>
    </row>
    <row r="1416" spans="2:10" ht="15" hidden="1">
      <c r="B1416" s="19">
        <v>21</v>
      </c>
      <c r="C1416" s="26" t="s">
        <v>92</v>
      </c>
      <c r="D1416" s="6" t="s">
        <v>24</v>
      </c>
      <c r="E1416" s="6" t="s">
        <v>12</v>
      </c>
      <c r="F1416" s="27">
        <v>3.17</v>
      </c>
      <c r="G1416">
        <f t="shared" si="24"/>
        <v>0.50105926221775143</v>
      </c>
      <c r="J1416">
        <v>2015</v>
      </c>
    </row>
    <row r="1417" spans="2:10" ht="15" hidden="1">
      <c r="B1417" s="19">
        <v>21</v>
      </c>
      <c r="C1417" s="26" t="s">
        <v>174</v>
      </c>
      <c r="D1417" s="6" t="s">
        <v>24</v>
      </c>
      <c r="E1417" s="6" t="s">
        <v>12</v>
      </c>
      <c r="F1417" s="27">
        <v>1.33</v>
      </c>
      <c r="G1417">
        <f t="shared" si="24"/>
        <v>0.12385164096708581</v>
      </c>
      <c r="J1417">
        <v>2015</v>
      </c>
    </row>
    <row r="1418" spans="2:10" ht="15" hidden="1">
      <c r="B1418" s="19">
        <v>21</v>
      </c>
      <c r="C1418" s="26" t="s">
        <v>173</v>
      </c>
      <c r="D1418" s="6" t="s">
        <v>24</v>
      </c>
      <c r="E1418" s="6" t="s">
        <v>12</v>
      </c>
      <c r="F1418" s="27">
        <v>4.08</v>
      </c>
      <c r="G1418">
        <f t="shared" si="24"/>
        <v>0.61066016308987991</v>
      </c>
      <c r="J1418">
        <v>2015</v>
      </c>
    </row>
    <row r="1419" spans="2:10" ht="15" hidden="1">
      <c r="B1419" s="19">
        <v>21</v>
      </c>
      <c r="C1419" s="26" t="s">
        <v>92</v>
      </c>
      <c r="D1419" s="6" t="s">
        <v>24</v>
      </c>
      <c r="E1419" s="6" t="s">
        <v>12</v>
      </c>
      <c r="F1419" s="27">
        <v>2.46</v>
      </c>
      <c r="G1419">
        <f t="shared" si="24"/>
        <v>0.39093510710337914</v>
      </c>
      <c r="J1419">
        <v>2015</v>
      </c>
    </row>
    <row r="1420" spans="2:10" ht="15" hidden="1">
      <c r="B1420" s="19">
        <v>21</v>
      </c>
      <c r="C1420" s="26" t="s">
        <v>174</v>
      </c>
      <c r="D1420" s="6" t="s">
        <v>24</v>
      </c>
      <c r="E1420" s="6" t="s">
        <v>12</v>
      </c>
      <c r="F1420" s="27">
        <v>2.2000000000000002</v>
      </c>
      <c r="G1420">
        <f t="shared" si="24"/>
        <v>0.34242268082220628</v>
      </c>
      <c r="J1420">
        <v>2015</v>
      </c>
    </row>
    <row r="1421" spans="2:10" ht="15" hidden="1">
      <c r="B1421" s="19">
        <v>21</v>
      </c>
      <c r="C1421" s="26" t="s">
        <v>92</v>
      </c>
      <c r="D1421" s="6" t="s">
        <v>24</v>
      </c>
      <c r="E1421" s="6" t="s">
        <v>12</v>
      </c>
      <c r="F1421" s="27">
        <v>2</v>
      </c>
      <c r="G1421">
        <f t="shared" si="24"/>
        <v>0.3010299956639812</v>
      </c>
      <c r="J1421">
        <v>2015</v>
      </c>
    </row>
    <row r="1422" spans="2:10" ht="15.75" hidden="1" thickBot="1">
      <c r="B1422" s="19">
        <v>21</v>
      </c>
      <c r="C1422" s="26" t="s">
        <v>174</v>
      </c>
      <c r="D1422" s="6" t="s">
        <v>24</v>
      </c>
      <c r="E1422" s="6" t="s">
        <v>12</v>
      </c>
      <c r="F1422" s="48">
        <v>3.57</v>
      </c>
      <c r="G1422">
        <f t="shared" si="24"/>
        <v>0.55266821611219319</v>
      </c>
      <c r="J1422">
        <v>2015</v>
      </c>
    </row>
    <row r="1423" spans="2:10" ht="15" hidden="1">
      <c r="B1423" s="19">
        <v>21</v>
      </c>
      <c r="C1423" s="26" t="s">
        <v>173</v>
      </c>
      <c r="D1423" s="6" t="s">
        <v>24</v>
      </c>
      <c r="E1423" s="6" t="s">
        <v>12</v>
      </c>
      <c r="F1423" s="43">
        <v>2.02</v>
      </c>
      <c r="G1423">
        <f t="shared" si="24"/>
        <v>0.30535136944662378</v>
      </c>
      <c r="J1423">
        <v>2015</v>
      </c>
    </row>
    <row r="1424" spans="2:10" ht="15" hidden="1">
      <c r="B1424" s="19">
        <v>21</v>
      </c>
      <c r="C1424" s="26" t="s">
        <v>92</v>
      </c>
      <c r="D1424" s="6" t="s">
        <v>24</v>
      </c>
      <c r="E1424" s="6" t="s">
        <v>12</v>
      </c>
      <c r="F1424" s="27">
        <v>6.66</v>
      </c>
      <c r="G1424">
        <f t="shared" si="24"/>
        <v>0.82347422917030111</v>
      </c>
      <c r="J1424">
        <v>2015</v>
      </c>
    </row>
    <row r="1425" spans="2:10" ht="15" hidden="1">
      <c r="B1425" s="19">
        <v>21</v>
      </c>
      <c r="C1425" s="26" t="s">
        <v>174</v>
      </c>
      <c r="D1425" s="6" t="s">
        <v>24</v>
      </c>
      <c r="E1425" s="6" t="s">
        <v>12</v>
      </c>
      <c r="F1425" s="27">
        <v>2.58</v>
      </c>
      <c r="G1425">
        <f t="shared" si="24"/>
        <v>0.41161970596323016</v>
      </c>
      <c r="J1425">
        <v>2015</v>
      </c>
    </row>
    <row r="1426" spans="2:10" ht="15" hidden="1">
      <c r="B1426" s="19">
        <v>21</v>
      </c>
      <c r="C1426" s="26" t="s">
        <v>173</v>
      </c>
      <c r="D1426" s="6" t="s">
        <v>24</v>
      </c>
      <c r="E1426" s="6" t="s">
        <v>12</v>
      </c>
      <c r="F1426" s="27">
        <v>1.23</v>
      </c>
      <c r="G1426">
        <f t="shared" si="24"/>
        <v>8.9905111439397931E-2</v>
      </c>
      <c r="J1426">
        <v>2015</v>
      </c>
    </row>
    <row r="1427" spans="2:10" ht="15" hidden="1">
      <c r="B1427" s="19">
        <v>21</v>
      </c>
      <c r="C1427" s="26" t="s">
        <v>174</v>
      </c>
      <c r="D1427" s="6" t="s">
        <v>24</v>
      </c>
      <c r="E1427" s="6" t="s">
        <v>12</v>
      </c>
      <c r="F1427" s="27">
        <v>2.63</v>
      </c>
      <c r="G1427">
        <f t="shared" si="24"/>
        <v>0.41995574848975786</v>
      </c>
      <c r="J1427">
        <v>2015</v>
      </c>
    </row>
    <row r="1428" spans="2:10" ht="15" hidden="1">
      <c r="B1428" s="19">
        <v>21</v>
      </c>
      <c r="C1428" s="26" t="s">
        <v>173</v>
      </c>
      <c r="D1428" s="6" t="s">
        <v>24</v>
      </c>
      <c r="E1428" s="6" t="s">
        <v>12</v>
      </c>
      <c r="F1428" s="27">
        <v>1.75</v>
      </c>
      <c r="G1428">
        <f t="shared" si="24"/>
        <v>0.24303804868629444</v>
      </c>
      <c r="J1428">
        <v>2015</v>
      </c>
    </row>
    <row r="1429" spans="2:10" ht="15" hidden="1">
      <c r="B1429" s="19">
        <v>21</v>
      </c>
      <c r="C1429" s="26" t="s">
        <v>174</v>
      </c>
      <c r="D1429" s="6" t="s">
        <v>24</v>
      </c>
      <c r="E1429" s="6" t="s">
        <v>12</v>
      </c>
      <c r="F1429" s="27">
        <v>3.41</v>
      </c>
      <c r="G1429">
        <f t="shared" si="24"/>
        <v>0.53275437899249778</v>
      </c>
      <c r="J1429">
        <v>2015</v>
      </c>
    </row>
    <row r="1430" spans="2:10" ht="15" hidden="1">
      <c r="B1430" s="19">
        <v>21</v>
      </c>
      <c r="C1430" s="26" t="s">
        <v>173</v>
      </c>
      <c r="D1430" s="6" t="s">
        <v>24</v>
      </c>
      <c r="E1430" s="6" t="s">
        <v>12</v>
      </c>
      <c r="F1430" s="27">
        <v>1.82</v>
      </c>
      <c r="G1430">
        <f t="shared" si="24"/>
        <v>0.26007138798507479</v>
      </c>
      <c r="J1430">
        <v>2015</v>
      </c>
    </row>
    <row r="1431" spans="2:10" ht="15" hidden="1">
      <c r="B1431" s="19">
        <v>21</v>
      </c>
      <c r="C1431" s="26" t="s">
        <v>92</v>
      </c>
      <c r="D1431" s="6" t="s">
        <v>24</v>
      </c>
      <c r="E1431" s="6" t="s">
        <v>12</v>
      </c>
      <c r="F1431" s="27">
        <v>3.67</v>
      </c>
      <c r="G1431">
        <f t="shared" ref="G1431:G1494" si="25">LOG(F1431)</f>
        <v>0.56466606425208932</v>
      </c>
      <c r="J1431">
        <v>2015</v>
      </c>
    </row>
    <row r="1432" spans="2:10" ht="15" hidden="1">
      <c r="B1432" s="19">
        <v>21</v>
      </c>
      <c r="C1432" s="26" t="s">
        <v>174</v>
      </c>
      <c r="D1432" s="6" t="s">
        <v>24</v>
      </c>
      <c r="E1432" s="6" t="s">
        <v>12</v>
      </c>
      <c r="F1432" s="27">
        <v>2.39</v>
      </c>
      <c r="G1432">
        <f t="shared" si="25"/>
        <v>0.37839790094813769</v>
      </c>
      <c r="J1432">
        <v>2015</v>
      </c>
    </row>
    <row r="1433" spans="2:10" ht="15" hidden="1">
      <c r="B1433" s="19">
        <v>21</v>
      </c>
      <c r="C1433" s="26" t="s">
        <v>92</v>
      </c>
      <c r="D1433" s="6" t="s">
        <v>24</v>
      </c>
      <c r="E1433" s="6" t="s">
        <v>12</v>
      </c>
      <c r="F1433" s="27">
        <v>1.44</v>
      </c>
      <c r="G1433">
        <f t="shared" si="25"/>
        <v>0.15836249209524964</v>
      </c>
      <c r="J1433">
        <v>2015</v>
      </c>
    </row>
    <row r="1434" spans="2:10" ht="15" hidden="1">
      <c r="B1434" s="19">
        <v>21</v>
      </c>
      <c r="C1434" s="26" t="s">
        <v>174</v>
      </c>
      <c r="D1434" s="6" t="s">
        <v>24</v>
      </c>
      <c r="E1434" s="6" t="s">
        <v>12</v>
      </c>
      <c r="F1434" s="27">
        <v>1.58</v>
      </c>
      <c r="G1434">
        <f t="shared" si="25"/>
        <v>0.19865708695442263</v>
      </c>
      <c r="J1434">
        <v>2015</v>
      </c>
    </row>
    <row r="1435" spans="2:10" ht="15" hidden="1">
      <c r="B1435" s="19">
        <v>21</v>
      </c>
      <c r="C1435" s="26" t="s">
        <v>92</v>
      </c>
      <c r="D1435" s="6" t="s">
        <v>24</v>
      </c>
      <c r="E1435" s="6" t="s">
        <v>12</v>
      </c>
      <c r="F1435" s="27">
        <v>1.6</v>
      </c>
      <c r="G1435">
        <f t="shared" si="25"/>
        <v>0.20411998265592479</v>
      </c>
      <c r="J1435">
        <v>2015</v>
      </c>
    </row>
    <row r="1436" spans="2:10" ht="15" hidden="1">
      <c r="B1436" s="19">
        <v>21</v>
      </c>
      <c r="C1436" s="26" t="s">
        <v>174</v>
      </c>
      <c r="D1436" s="6" t="s">
        <v>24</v>
      </c>
      <c r="E1436" s="6" t="s">
        <v>12</v>
      </c>
      <c r="F1436" s="27">
        <v>2.15</v>
      </c>
      <c r="G1436">
        <f t="shared" si="25"/>
        <v>0.33243845991560533</v>
      </c>
      <c r="J1436">
        <v>2015</v>
      </c>
    </row>
    <row r="1437" spans="2:10" ht="15" hidden="1">
      <c r="B1437" s="19">
        <v>21</v>
      </c>
      <c r="C1437" s="26" t="s">
        <v>92</v>
      </c>
      <c r="D1437" s="6" t="s">
        <v>24</v>
      </c>
      <c r="E1437" s="6" t="s">
        <v>12</v>
      </c>
      <c r="F1437" s="27">
        <v>1.86</v>
      </c>
      <c r="G1437">
        <f t="shared" si="25"/>
        <v>0.26951294421791633</v>
      </c>
      <c r="J1437">
        <v>2015</v>
      </c>
    </row>
    <row r="1438" spans="2:10" ht="15" hidden="1">
      <c r="B1438" s="19">
        <v>21</v>
      </c>
      <c r="C1438" s="26" t="s">
        <v>174</v>
      </c>
      <c r="D1438" s="6" t="s">
        <v>24</v>
      </c>
      <c r="E1438" s="6" t="s">
        <v>12</v>
      </c>
      <c r="F1438" s="27">
        <v>1.74</v>
      </c>
      <c r="G1438">
        <f t="shared" si="25"/>
        <v>0.24054924828259971</v>
      </c>
      <c r="J1438">
        <v>2015</v>
      </c>
    </row>
    <row r="1439" spans="2:10" ht="15" hidden="1">
      <c r="B1439" s="19">
        <v>21</v>
      </c>
      <c r="C1439" s="26" t="s">
        <v>173</v>
      </c>
      <c r="D1439" s="6" t="s">
        <v>24</v>
      </c>
      <c r="E1439" s="6" t="s">
        <v>12</v>
      </c>
      <c r="F1439" s="27">
        <v>1.02</v>
      </c>
      <c r="G1439">
        <f t="shared" si="25"/>
        <v>8.6001717619175692E-3</v>
      </c>
      <c r="J1439">
        <v>2015</v>
      </c>
    </row>
    <row r="1440" spans="2:10" ht="15" hidden="1">
      <c r="B1440" s="19">
        <v>21</v>
      </c>
      <c r="C1440" s="26" t="s">
        <v>92</v>
      </c>
      <c r="D1440" s="6" t="s">
        <v>24</v>
      </c>
      <c r="E1440" s="6" t="s">
        <v>12</v>
      </c>
      <c r="F1440" s="27">
        <v>2.2999999999999998</v>
      </c>
      <c r="G1440">
        <f t="shared" si="25"/>
        <v>0.36172783601759284</v>
      </c>
      <c r="J1440">
        <v>2015</v>
      </c>
    </row>
    <row r="1441" spans="2:10" ht="15" hidden="1">
      <c r="B1441" s="19">
        <v>21</v>
      </c>
      <c r="C1441" s="26" t="s">
        <v>174</v>
      </c>
      <c r="D1441" s="6" t="s">
        <v>24</v>
      </c>
      <c r="E1441" s="6" t="s">
        <v>12</v>
      </c>
      <c r="F1441" s="27">
        <v>2.02</v>
      </c>
      <c r="G1441">
        <f t="shared" si="25"/>
        <v>0.30535136944662378</v>
      </c>
      <c r="J1441">
        <v>2015</v>
      </c>
    </row>
    <row r="1442" spans="2:10" ht="15" hidden="1">
      <c r="B1442" s="19">
        <v>21</v>
      </c>
      <c r="C1442" s="26" t="s">
        <v>92</v>
      </c>
      <c r="D1442" s="6" t="s">
        <v>24</v>
      </c>
      <c r="E1442" s="6" t="s">
        <v>12</v>
      </c>
      <c r="F1442" s="27">
        <v>2.4900000000000002</v>
      </c>
      <c r="G1442">
        <f t="shared" si="25"/>
        <v>0.3961993470957364</v>
      </c>
      <c r="J1442">
        <v>2015</v>
      </c>
    </row>
    <row r="1443" spans="2:10" ht="15" hidden="1">
      <c r="B1443" s="19">
        <v>21</v>
      </c>
      <c r="C1443" s="26" t="s">
        <v>174</v>
      </c>
      <c r="D1443" s="6" t="s">
        <v>24</v>
      </c>
      <c r="E1443" s="6" t="s">
        <v>12</v>
      </c>
      <c r="F1443" s="27">
        <v>1.57</v>
      </c>
      <c r="G1443">
        <f t="shared" si="25"/>
        <v>0.19589965240923377</v>
      </c>
      <c r="J1443">
        <v>2015</v>
      </c>
    </row>
    <row r="1444" spans="2:10" ht="15" hidden="1">
      <c r="B1444" s="19">
        <v>21</v>
      </c>
      <c r="C1444" s="26" t="s">
        <v>92</v>
      </c>
      <c r="D1444" s="6" t="s">
        <v>24</v>
      </c>
      <c r="E1444" s="6" t="s">
        <v>12</v>
      </c>
      <c r="F1444" s="27">
        <v>3.84</v>
      </c>
      <c r="G1444">
        <f t="shared" si="25"/>
        <v>0.58433122436753082</v>
      </c>
      <c r="J1444">
        <v>2015</v>
      </c>
    </row>
    <row r="1445" spans="2:10" ht="15" hidden="1">
      <c r="B1445" s="19">
        <v>21</v>
      </c>
      <c r="C1445" s="26" t="s">
        <v>174</v>
      </c>
      <c r="D1445" s="6" t="s">
        <v>24</v>
      </c>
      <c r="E1445" s="6" t="s">
        <v>12</v>
      </c>
      <c r="F1445" s="27">
        <v>3.51</v>
      </c>
      <c r="G1445">
        <f t="shared" si="25"/>
        <v>0.54530711646582408</v>
      </c>
      <c r="J1445">
        <v>2015</v>
      </c>
    </row>
    <row r="1446" spans="2:10" ht="15" hidden="1">
      <c r="B1446" s="19">
        <v>21</v>
      </c>
      <c r="C1446" s="26" t="s">
        <v>92</v>
      </c>
      <c r="D1446" s="6" t="s">
        <v>24</v>
      </c>
      <c r="E1446" s="6" t="s">
        <v>12</v>
      </c>
      <c r="F1446" s="27">
        <v>1.94</v>
      </c>
      <c r="G1446">
        <f t="shared" si="25"/>
        <v>0.28780172993022601</v>
      </c>
      <c r="J1446">
        <v>2015</v>
      </c>
    </row>
    <row r="1447" spans="2:10" ht="15" hidden="1">
      <c r="B1447" s="19">
        <v>21</v>
      </c>
      <c r="C1447" s="26" t="s">
        <v>174</v>
      </c>
      <c r="D1447" s="6" t="s">
        <v>24</v>
      </c>
      <c r="E1447" s="6" t="s">
        <v>12</v>
      </c>
      <c r="F1447" s="27">
        <v>2.46</v>
      </c>
      <c r="G1447">
        <f t="shared" si="25"/>
        <v>0.39093510710337914</v>
      </c>
      <c r="J1447">
        <v>2015</v>
      </c>
    </row>
    <row r="1448" spans="2:10" ht="15" hidden="1">
      <c r="B1448" s="19">
        <v>21</v>
      </c>
      <c r="C1448" s="26" t="s">
        <v>173</v>
      </c>
      <c r="D1448" s="6" t="s">
        <v>24</v>
      </c>
      <c r="E1448" s="6" t="s">
        <v>12</v>
      </c>
      <c r="F1448" s="27">
        <v>1.51</v>
      </c>
      <c r="G1448">
        <f t="shared" si="25"/>
        <v>0.17897694729316943</v>
      </c>
      <c r="J1448">
        <v>2015</v>
      </c>
    </row>
    <row r="1449" spans="2:10" ht="15" hidden="1">
      <c r="B1449" s="19">
        <v>21</v>
      </c>
      <c r="C1449" s="26" t="s">
        <v>92</v>
      </c>
      <c r="D1449" s="6" t="s">
        <v>24</v>
      </c>
      <c r="E1449" s="6" t="s">
        <v>12</v>
      </c>
      <c r="F1449" s="27">
        <v>1.67</v>
      </c>
      <c r="G1449">
        <f t="shared" si="25"/>
        <v>0.22271647114758325</v>
      </c>
      <c r="J1449">
        <v>2015</v>
      </c>
    </row>
    <row r="1450" spans="2:10" ht="15" hidden="1">
      <c r="B1450" s="19">
        <v>21</v>
      </c>
      <c r="C1450" s="26" t="s">
        <v>174</v>
      </c>
      <c r="D1450" s="6" t="s">
        <v>24</v>
      </c>
      <c r="E1450" s="6" t="s">
        <v>12</v>
      </c>
      <c r="F1450" s="27">
        <v>2.94</v>
      </c>
      <c r="G1450">
        <f t="shared" si="25"/>
        <v>0.46834733041215726</v>
      </c>
      <c r="J1450">
        <v>2015</v>
      </c>
    </row>
    <row r="1451" spans="2:10" ht="15" hidden="1">
      <c r="B1451" s="19">
        <v>21</v>
      </c>
      <c r="C1451" s="26" t="s">
        <v>173</v>
      </c>
      <c r="D1451" s="6" t="s">
        <v>24</v>
      </c>
      <c r="E1451" s="6" t="s">
        <v>12</v>
      </c>
      <c r="F1451" s="27">
        <v>0.83</v>
      </c>
      <c r="G1451">
        <f t="shared" si="25"/>
        <v>-8.092190762392612E-2</v>
      </c>
      <c r="J1451">
        <v>2015</v>
      </c>
    </row>
    <row r="1452" spans="2:10" ht="15" hidden="1">
      <c r="B1452" s="19">
        <v>21</v>
      </c>
      <c r="C1452" s="26" t="s">
        <v>92</v>
      </c>
      <c r="D1452" s="6" t="s">
        <v>24</v>
      </c>
      <c r="E1452" s="6" t="s">
        <v>12</v>
      </c>
      <c r="F1452" s="27">
        <v>1.57</v>
      </c>
      <c r="G1452">
        <f t="shared" si="25"/>
        <v>0.19589965240923377</v>
      </c>
      <c r="J1452">
        <v>2015</v>
      </c>
    </row>
    <row r="1453" spans="2:10" ht="15" hidden="1">
      <c r="B1453" s="19">
        <v>21</v>
      </c>
      <c r="C1453" s="26" t="s">
        <v>174</v>
      </c>
      <c r="D1453" s="6" t="s">
        <v>24</v>
      </c>
      <c r="E1453" s="6" t="s">
        <v>12</v>
      </c>
      <c r="F1453" s="27">
        <v>4.0199999999999996</v>
      </c>
      <c r="G1453">
        <f t="shared" si="25"/>
        <v>0.60422605308446997</v>
      </c>
      <c r="J1453">
        <v>2015</v>
      </c>
    </row>
    <row r="1454" spans="2:10" ht="15.75" hidden="1" thickBot="1">
      <c r="B1454" s="19">
        <v>21</v>
      </c>
      <c r="C1454" s="26" t="s">
        <v>92</v>
      </c>
      <c r="D1454" s="6" t="s">
        <v>24</v>
      </c>
      <c r="E1454" s="6" t="s">
        <v>12</v>
      </c>
      <c r="F1454" s="48">
        <v>1.61</v>
      </c>
      <c r="G1454">
        <f t="shared" si="25"/>
        <v>0.20682587603184974</v>
      </c>
      <c r="J1454">
        <v>2015</v>
      </c>
    </row>
    <row r="1455" spans="2:10" ht="15" hidden="1">
      <c r="B1455" s="19">
        <v>21</v>
      </c>
      <c r="C1455" s="26" t="s">
        <v>174</v>
      </c>
      <c r="D1455" s="6" t="s">
        <v>24</v>
      </c>
      <c r="E1455" s="6" t="s">
        <v>12</v>
      </c>
      <c r="F1455" s="43">
        <v>1.61</v>
      </c>
      <c r="G1455">
        <f t="shared" si="25"/>
        <v>0.20682587603184974</v>
      </c>
      <c r="J1455">
        <v>2015</v>
      </c>
    </row>
    <row r="1456" spans="2:10" ht="15" hidden="1">
      <c r="B1456" s="19">
        <v>21</v>
      </c>
      <c r="C1456" s="26" t="s">
        <v>173</v>
      </c>
      <c r="D1456" s="6" t="s">
        <v>24</v>
      </c>
      <c r="E1456" s="6" t="s">
        <v>12</v>
      </c>
      <c r="F1456" s="27">
        <v>0.97</v>
      </c>
      <c r="G1456">
        <f t="shared" si="25"/>
        <v>-1.322826573375516E-2</v>
      </c>
      <c r="J1456">
        <v>2015</v>
      </c>
    </row>
    <row r="1457" spans="2:10" ht="15" hidden="1">
      <c r="B1457" s="19">
        <v>21</v>
      </c>
      <c r="C1457" s="26" t="s">
        <v>92</v>
      </c>
      <c r="D1457" s="6" t="s">
        <v>24</v>
      </c>
      <c r="E1457" s="6" t="s">
        <v>12</v>
      </c>
      <c r="F1457" s="27">
        <v>2.42</v>
      </c>
      <c r="G1457">
        <f t="shared" si="25"/>
        <v>0.38381536598043126</v>
      </c>
      <c r="J1457">
        <v>2015</v>
      </c>
    </row>
    <row r="1458" spans="2:10" ht="15" hidden="1">
      <c r="B1458" s="19">
        <v>21</v>
      </c>
      <c r="C1458" s="26" t="s">
        <v>174</v>
      </c>
      <c r="D1458" s="6" t="s">
        <v>24</v>
      </c>
      <c r="E1458" s="6" t="s">
        <v>13</v>
      </c>
      <c r="F1458" s="27">
        <v>0.43</v>
      </c>
      <c r="G1458">
        <f t="shared" si="25"/>
        <v>-0.36653154442041347</v>
      </c>
      <c r="J1458">
        <v>2015</v>
      </c>
    </row>
    <row r="1459" spans="2:10" ht="15" hidden="1">
      <c r="B1459" s="19">
        <v>21</v>
      </c>
      <c r="C1459" s="26" t="s">
        <v>174</v>
      </c>
      <c r="D1459" s="6" t="s">
        <v>24</v>
      </c>
      <c r="E1459" s="6" t="s">
        <v>13</v>
      </c>
      <c r="F1459" s="27">
        <v>0.16</v>
      </c>
      <c r="G1459">
        <f t="shared" si="25"/>
        <v>-0.79588001734407521</v>
      </c>
      <c r="J1459">
        <v>2015</v>
      </c>
    </row>
    <row r="1460" spans="2:10" ht="15" hidden="1">
      <c r="B1460" s="19">
        <v>21</v>
      </c>
      <c r="C1460" s="26" t="s">
        <v>173</v>
      </c>
      <c r="D1460" s="6" t="s">
        <v>24</v>
      </c>
      <c r="E1460" s="6" t="s">
        <v>13</v>
      </c>
      <c r="F1460" s="27">
        <v>7.0000000000000007E-2</v>
      </c>
      <c r="G1460">
        <f t="shared" si="25"/>
        <v>-1.1549019599857431</v>
      </c>
      <c r="J1460">
        <v>2015</v>
      </c>
    </row>
    <row r="1461" spans="2:10" ht="15" hidden="1">
      <c r="B1461" s="19">
        <v>21</v>
      </c>
      <c r="C1461" s="26" t="s">
        <v>174</v>
      </c>
      <c r="D1461" s="6" t="s">
        <v>24</v>
      </c>
      <c r="E1461" s="6" t="s">
        <v>13</v>
      </c>
      <c r="F1461" s="27">
        <v>0.76</v>
      </c>
      <c r="G1461">
        <f t="shared" si="25"/>
        <v>-0.11918640771920865</v>
      </c>
      <c r="J1461">
        <v>2015</v>
      </c>
    </row>
    <row r="1462" spans="2:10" ht="15" hidden="1">
      <c r="B1462" s="19">
        <v>21</v>
      </c>
      <c r="C1462" s="26" t="s">
        <v>92</v>
      </c>
      <c r="D1462" s="6" t="s">
        <v>24</v>
      </c>
      <c r="E1462" s="6" t="s">
        <v>13</v>
      </c>
      <c r="F1462" s="27">
        <v>0.11</v>
      </c>
      <c r="G1462">
        <f t="shared" si="25"/>
        <v>-0.95860731484177497</v>
      </c>
      <c r="J1462">
        <v>2015</v>
      </c>
    </row>
    <row r="1463" spans="2:10" ht="15" hidden="1">
      <c r="B1463" s="19">
        <v>21</v>
      </c>
      <c r="C1463" s="6" t="s">
        <v>199</v>
      </c>
      <c r="D1463" s="6" t="s">
        <v>24</v>
      </c>
      <c r="E1463" s="6" t="s">
        <v>51</v>
      </c>
      <c r="F1463" s="1">
        <v>0.88</v>
      </c>
      <c r="G1463">
        <f t="shared" si="25"/>
        <v>-5.551732784983137E-2</v>
      </c>
      <c r="J1463">
        <v>2015</v>
      </c>
    </row>
    <row r="1464" spans="2:10" ht="15" hidden="1">
      <c r="B1464" s="19">
        <v>21</v>
      </c>
      <c r="C1464" s="6" t="s">
        <v>201</v>
      </c>
      <c r="D1464" s="6" t="s">
        <v>24</v>
      </c>
      <c r="E1464" s="6" t="s">
        <v>51</v>
      </c>
      <c r="F1464" s="1">
        <v>0.79</v>
      </c>
      <c r="G1464">
        <f t="shared" si="25"/>
        <v>-0.10237290870955855</v>
      </c>
      <c r="J1464">
        <v>2015</v>
      </c>
    </row>
    <row r="1465" spans="2:10" ht="15" hidden="1">
      <c r="B1465" s="19">
        <v>21</v>
      </c>
      <c r="C1465" s="6" t="s">
        <v>92</v>
      </c>
      <c r="D1465" s="6" t="s">
        <v>24</v>
      </c>
      <c r="E1465" s="6" t="s">
        <v>51</v>
      </c>
      <c r="F1465" s="1">
        <v>0.43</v>
      </c>
      <c r="G1465">
        <f t="shared" si="25"/>
        <v>-0.36653154442041347</v>
      </c>
      <c r="J1465">
        <v>2015</v>
      </c>
    </row>
    <row r="1466" spans="2:10" ht="15" hidden="1">
      <c r="B1466" s="19">
        <v>21</v>
      </c>
      <c r="C1466" s="26" t="s">
        <v>174</v>
      </c>
      <c r="D1466" s="6" t="s">
        <v>24</v>
      </c>
      <c r="E1466" s="6" t="s">
        <v>51</v>
      </c>
      <c r="F1466" s="27">
        <v>1.79</v>
      </c>
      <c r="G1466">
        <f t="shared" si="25"/>
        <v>0.2528530309798932</v>
      </c>
      <c r="J1466">
        <v>2015</v>
      </c>
    </row>
    <row r="1467" spans="2:10" ht="15" hidden="1">
      <c r="B1467" s="19">
        <v>21</v>
      </c>
      <c r="C1467" s="26" t="s">
        <v>92</v>
      </c>
      <c r="D1467" s="6" t="s">
        <v>24</v>
      </c>
      <c r="E1467" s="6" t="s">
        <v>51</v>
      </c>
      <c r="F1467" s="27">
        <v>0.5</v>
      </c>
      <c r="G1467">
        <f t="shared" si="25"/>
        <v>-0.3010299956639812</v>
      </c>
      <c r="J1467">
        <v>2015</v>
      </c>
    </row>
    <row r="1468" spans="2:10" ht="15" hidden="1">
      <c r="B1468" s="19">
        <v>21</v>
      </c>
      <c r="C1468" s="26" t="s">
        <v>174</v>
      </c>
      <c r="D1468" s="6" t="s">
        <v>24</v>
      </c>
      <c r="E1468" s="6" t="s">
        <v>51</v>
      </c>
      <c r="F1468" s="27">
        <v>1.1100000000000001</v>
      </c>
      <c r="G1468">
        <f t="shared" si="25"/>
        <v>4.5322978786657475E-2</v>
      </c>
      <c r="J1468">
        <v>2015</v>
      </c>
    </row>
    <row r="1469" spans="2:10" ht="15" hidden="1">
      <c r="B1469" s="19">
        <v>21</v>
      </c>
      <c r="C1469" s="26" t="s">
        <v>173</v>
      </c>
      <c r="D1469" s="6" t="s">
        <v>24</v>
      </c>
      <c r="E1469" s="6" t="s">
        <v>51</v>
      </c>
      <c r="F1469" s="27">
        <v>7.0000000000000007E-2</v>
      </c>
      <c r="G1469">
        <f t="shared" si="25"/>
        <v>-1.1549019599857431</v>
      </c>
      <c r="J1469">
        <v>2015</v>
      </c>
    </row>
    <row r="1470" spans="2:10" ht="15" hidden="1">
      <c r="B1470" s="19">
        <v>21</v>
      </c>
      <c r="C1470" s="26" t="s">
        <v>92</v>
      </c>
      <c r="D1470" s="6" t="s">
        <v>24</v>
      </c>
      <c r="E1470" s="6" t="s">
        <v>51</v>
      </c>
      <c r="F1470" s="27">
        <v>0.32</v>
      </c>
      <c r="G1470">
        <f t="shared" si="25"/>
        <v>-0.49485002168009401</v>
      </c>
      <c r="J1470">
        <v>2015</v>
      </c>
    </row>
    <row r="1471" spans="2:10" ht="15" hidden="1">
      <c r="B1471" s="19">
        <v>21</v>
      </c>
      <c r="C1471" s="26" t="s">
        <v>174</v>
      </c>
      <c r="D1471" s="6" t="s">
        <v>24</v>
      </c>
      <c r="E1471" s="6" t="s">
        <v>51</v>
      </c>
      <c r="F1471" s="27">
        <v>0.82</v>
      </c>
      <c r="G1471">
        <f t="shared" si="25"/>
        <v>-8.6186147616283335E-2</v>
      </c>
      <c r="J1471">
        <v>2015</v>
      </c>
    </row>
    <row r="1472" spans="2:10" ht="15" hidden="1">
      <c r="B1472" s="19">
        <v>21</v>
      </c>
      <c r="C1472" s="26" t="s">
        <v>174</v>
      </c>
      <c r="D1472" s="6" t="s">
        <v>24</v>
      </c>
      <c r="E1472" s="6" t="s">
        <v>51</v>
      </c>
      <c r="F1472" s="27">
        <v>2.52</v>
      </c>
      <c r="G1472">
        <f t="shared" si="25"/>
        <v>0.40140054078154408</v>
      </c>
      <c r="J1472">
        <v>2015</v>
      </c>
    </row>
    <row r="1473" spans="2:10" ht="15" hidden="1">
      <c r="B1473" s="19">
        <v>21</v>
      </c>
      <c r="C1473" s="26" t="s">
        <v>173</v>
      </c>
      <c r="D1473" s="6" t="s">
        <v>24</v>
      </c>
      <c r="E1473" s="6" t="s">
        <v>51</v>
      </c>
      <c r="F1473" s="27">
        <v>0.27</v>
      </c>
      <c r="G1473">
        <f t="shared" si="25"/>
        <v>-0.56863623584101264</v>
      </c>
      <c r="J1473">
        <v>2015</v>
      </c>
    </row>
    <row r="1474" spans="2:10" ht="15" hidden="1">
      <c r="B1474" s="19">
        <v>21</v>
      </c>
      <c r="C1474" s="26" t="s">
        <v>92</v>
      </c>
      <c r="D1474" s="6" t="s">
        <v>24</v>
      </c>
      <c r="E1474" s="6" t="s">
        <v>51</v>
      </c>
      <c r="F1474" s="27">
        <v>0.52</v>
      </c>
      <c r="G1474">
        <f t="shared" si="25"/>
        <v>-0.28399665636520083</v>
      </c>
      <c r="J1474">
        <v>2015</v>
      </c>
    </row>
    <row r="1475" spans="2:10" ht="15" hidden="1">
      <c r="B1475" s="19">
        <v>21</v>
      </c>
      <c r="C1475" s="26" t="s">
        <v>174</v>
      </c>
      <c r="D1475" s="6" t="s">
        <v>24</v>
      </c>
      <c r="E1475" s="6" t="s">
        <v>51</v>
      </c>
      <c r="F1475" s="27">
        <v>1.21</v>
      </c>
      <c r="G1475">
        <f t="shared" si="25"/>
        <v>8.2785370316450071E-2</v>
      </c>
      <c r="J1475">
        <v>2015</v>
      </c>
    </row>
    <row r="1476" spans="2:10" ht="15" hidden="1">
      <c r="B1476" s="19">
        <v>21</v>
      </c>
      <c r="C1476" s="26" t="s">
        <v>173</v>
      </c>
      <c r="D1476" s="6" t="s">
        <v>24</v>
      </c>
      <c r="E1476" s="6" t="s">
        <v>51</v>
      </c>
      <c r="F1476" s="27">
        <v>0.86</v>
      </c>
      <c r="G1476">
        <f t="shared" si="25"/>
        <v>-6.5501548756432285E-2</v>
      </c>
      <c r="J1476">
        <v>2015</v>
      </c>
    </row>
    <row r="1477" spans="2:10" ht="15" hidden="1">
      <c r="B1477" s="19">
        <v>21</v>
      </c>
      <c r="C1477" s="26" t="s">
        <v>174</v>
      </c>
      <c r="D1477" s="6" t="s">
        <v>24</v>
      </c>
      <c r="E1477" s="6" t="s">
        <v>51</v>
      </c>
      <c r="F1477" s="27">
        <v>0.5</v>
      </c>
      <c r="G1477">
        <f t="shared" si="25"/>
        <v>-0.3010299956639812</v>
      </c>
      <c r="J1477">
        <v>2015</v>
      </c>
    </row>
    <row r="1478" spans="2:10" ht="15" hidden="1">
      <c r="B1478" s="19">
        <v>21</v>
      </c>
      <c r="C1478" s="26" t="s">
        <v>173</v>
      </c>
      <c r="D1478" s="6" t="s">
        <v>24</v>
      </c>
      <c r="E1478" s="6" t="s">
        <v>51</v>
      </c>
      <c r="F1478" s="27">
        <v>0.79</v>
      </c>
      <c r="G1478">
        <f t="shared" si="25"/>
        <v>-0.10237290870955855</v>
      </c>
      <c r="J1478">
        <v>2015</v>
      </c>
    </row>
    <row r="1479" spans="2:10" ht="15" hidden="1">
      <c r="B1479" s="19">
        <v>21</v>
      </c>
      <c r="C1479" s="26" t="s">
        <v>174</v>
      </c>
      <c r="D1479" s="6" t="s">
        <v>24</v>
      </c>
      <c r="E1479" s="6" t="s">
        <v>51</v>
      </c>
      <c r="F1479" s="27">
        <v>1.65</v>
      </c>
      <c r="G1479">
        <f t="shared" si="25"/>
        <v>0.21748394421390627</v>
      </c>
      <c r="J1479">
        <v>2015</v>
      </c>
    </row>
    <row r="1480" spans="2:10" ht="15" hidden="1">
      <c r="B1480" s="19">
        <v>21</v>
      </c>
      <c r="C1480" s="26" t="s">
        <v>173</v>
      </c>
      <c r="D1480" s="6" t="s">
        <v>24</v>
      </c>
      <c r="E1480" s="6" t="s">
        <v>51</v>
      </c>
      <c r="F1480" s="27">
        <v>2.99</v>
      </c>
      <c r="G1480">
        <f t="shared" si="25"/>
        <v>0.47567118832442967</v>
      </c>
      <c r="J1480">
        <v>2015</v>
      </c>
    </row>
    <row r="1481" spans="2:10" ht="15" hidden="1">
      <c r="B1481" s="19">
        <v>21</v>
      </c>
      <c r="C1481" s="26" t="s">
        <v>92</v>
      </c>
      <c r="D1481" s="6" t="s">
        <v>24</v>
      </c>
      <c r="E1481" s="6" t="s">
        <v>51</v>
      </c>
      <c r="F1481" s="27">
        <v>0.49</v>
      </c>
      <c r="G1481">
        <f t="shared" si="25"/>
        <v>-0.30980391997148632</v>
      </c>
      <c r="J1481">
        <v>2015</v>
      </c>
    </row>
    <row r="1482" spans="2:10" ht="15" hidden="1">
      <c r="B1482" s="19">
        <v>21</v>
      </c>
      <c r="C1482" s="26" t="s">
        <v>174</v>
      </c>
      <c r="D1482" s="6" t="s">
        <v>24</v>
      </c>
      <c r="E1482" s="6" t="s">
        <v>51</v>
      </c>
      <c r="F1482" s="27">
        <v>0.5</v>
      </c>
      <c r="G1482">
        <f t="shared" si="25"/>
        <v>-0.3010299956639812</v>
      </c>
      <c r="J1482">
        <v>2015</v>
      </c>
    </row>
    <row r="1483" spans="2:10" ht="15" hidden="1">
      <c r="B1483" s="19">
        <v>21</v>
      </c>
      <c r="C1483" s="26" t="s">
        <v>92</v>
      </c>
      <c r="D1483" s="6" t="s">
        <v>24</v>
      </c>
      <c r="E1483" s="6" t="s">
        <v>51</v>
      </c>
      <c r="F1483" s="27">
        <v>0.25</v>
      </c>
      <c r="G1483">
        <f t="shared" si="25"/>
        <v>-0.6020599913279624</v>
      </c>
      <c r="J1483">
        <v>2015</v>
      </c>
    </row>
    <row r="1484" spans="2:10" ht="15" hidden="1">
      <c r="B1484" s="19">
        <v>21</v>
      </c>
      <c r="C1484" s="26" t="s">
        <v>174</v>
      </c>
      <c r="D1484" s="6" t="s">
        <v>24</v>
      </c>
      <c r="E1484" s="6" t="s">
        <v>51</v>
      </c>
      <c r="F1484" s="27">
        <v>0.21</v>
      </c>
      <c r="G1484">
        <f t="shared" si="25"/>
        <v>-0.6777807052660807</v>
      </c>
      <c r="J1484">
        <v>2015</v>
      </c>
    </row>
    <row r="1485" spans="2:10" ht="15" hidden="1">
      <c r="B1485" s="19">
        <v>21</v>
      </c>
      <c r="C1485" s="26" t="s">
        <v>174</v>
      </c>
      <c r="D1485" s="6" t="s">
        <v>24</v>
      </c>
      <c r="E1485" s="6" t="s">
        <v>51</v>
      </c>
      <c r="F1485" s="27">
        <v>0.33</v>
      </c>
      <c r="G1485">
        <f t="shared" si="25"/>
        <v>-0.48148606012211248</v>
      </c>
      <c r="J1485">
        <v>2015</v>
      </c>
    </row>
    <row r="1486" spans="2:10" ht="15.75" hidden="1" thickBot="1">
      <c r="B1486" s="19">
        <v>21</v>
      </c>
      <c r="C1486" s="26" t="s">
        <v>174</v>
      </c>
      <c r="D1486" s="6" t="s">
        <v>24</v>
      </c>
      <c r="E1486" s="6" t="s">
        <v>51</v>
      </c>
      <c r="F1486" s="48">
        <v>0.32</v>
      </c>
      <c r="G1486">
        <f t="shared" si="25"/>
        <v>-0.49485002168009401</v>
      </c>
      <c r="J1486">
        <v>2015</v>
      </c>
    </row>
    <row r="1487" spans="2:10" ht="15" hidden="1">
      <c r="B1487" s="19">
        <v>21</v>
      </c>
      <c r="C1487" s="26" t="s">
        <v>173</v>
      </c>
      <c r="D1487" s="6" t="s">
        <v>24</v>
      </c>
      <c r="E1487" s="6" t="s">
        <v>51</v>
      </c>
      <c r="F1487" s="27">
        <v>0.43</v>
      </c>
      <c r="G1487">
        <f t="shared" si="25"/>
        <v>-0.36653154442041347</v>
      </c>
      <c r="J1487">
        <v>2015</v>
      </c>
    </row>
    <row r="1488" spans="2:10" ht="15" hidden="1">
      <c r="B1488" s="19">
        <v>21</v>
      </c>
      <c r="C1488" s="26" t="s">
        <v>92</v>
      </c>
      <c r="D1488" s="6" t="s">
        <v>24</v>
      </c>
      <c r="E1488" s="6" t="s">
        <v>51</v>
      </c>
      <c r="F1488" s="27">
        <v>0.42</v>
      </c>
      <c r="G1488">
        <f t="shared" si="25"/>
        <v>-0.37675070960209955</v>
      </c>
      <c r="J1488">
        <v>2015</v>
      </c>
    </row>
    <row r="1489" spans="2:10" ht="15" hidden="1">
      <c r="B1489" s="19">
        <v>21</v>
      </c>
      <c r="C1489" s="26" t="s">
        <v>174</v>
      </c>
      <c r="D1489" s="6" t="s">
        <v>24</v>
      </c>
      <c r="E1489" s="6" t="s">
        <v>51</v>
      </c>
      <c r="F1489" s="27">
        <v>0.75</v>
      </c>
      <c r="G1489">
        <f t="shared" si="25"/>
        <v>-0.12493873660829995</v>
      </c>
      <c r="J1489">
        <v>2015</v>
      </c>
    </row>
    <row r="1490" spans="2:10" ht="15" hidden="1">
      <c r="B1490" s="19">
        <v>21</v>
      </c>
      <c r="C1490" s="26" t="s">
        <v>92</v>
      </c>
      <c r="D1490" s="6" t="s">
        <v>24</v>
      </c>
      <c r="E1490" s="6" t="s">
        <v>51</v>
      </c>
      <c r="F1490" s="27">
        <v>1.79</v>
      </c>
      <c r="G1490">
        <f t="shared" si="25"/>
        <v>0.2528530309798932</v>
      </c>
      <c r="J1490">
        <v>2015</v>
      </c>
    </row>
    <row r="1491" spans="2:10" ht="15" hidden="1">
      <c r="B1491" s="19">
        <v>21</v>
      </c>
      <c r="C1491" s="26" t="s">
        <v>174</v>
      </c>
      <c r="D1491" s="6" t="s">
        <v>24</v>
      </c>
      <c r="E1491" s="6" t="s">
        <v>51</v>
      </c>
      <c r="F1491" s="27">
        <v>1.72</v>
      </c>
      <c r="G1491">
        <f t="shared" si="25"/>
        <v>0.2355284469075489</v>
      </c>
      <c r="J1491">
        <v>2015</v>
      </c>
    </row>
    <row r="1492" spans="2:10" ht="15" hidden="1">
      <c r="B1492" s="19">
        <v>21</v>
      </c>
      <c r="C1492" s="26" t="s">
        <v>92</v>
      </c>
      <c r="D1492" s="6" t="s">
        <v>24</v>
      </c>
      <c r="E1492" s="6" t="s">
        <v>51</v>
      </c>
      <c r="F1492" s="27">
        <v>7.0000000000000007E-2</v>
      </c>
      <c r="G1492">
        <f t="shared" si="25"/>
        <v>-1.1549019599857431</v>
      </c>
      <c r="J1492">
        <v>2015</v>
      </c>
    </row>
    <row r="1493" spans="2:10" ht="15" hidden="1">
      <c r="B1493" s="19">
        <v>21</v>
      </c>
      <c r="C1493" s="26" t="s">
        <v>174</v>
      </c>
      <c r="D1493" s="6" t="s">
        <v>24</v>
      </c>
      <c r="E1493" s="6" t="s">
        <v>51</v>
      </c>
      <c r="F1493" s="27">
        <v>0.3</v>
      </c>
      <c r="G1493">
        <f t="shared" si="25"/>
        <v>-0.52287874528033762</v>
      </c>
      <c r="J1493">
        <v>2015</v>
      </c>
    </row>
    <row r="1494" spans="2:10" ht="15" hidden="1">
      <c r="B1494" s="19">
        <v>21</v>
      </c>
      <c r="C1494" s="26" t="s">
        <v>92</v>
      </c>
      <c r="D1494" s="6" t="s">
        <v>24</v>
      </c>
      <c r="E1494" s="6" t="s">
        <v>51</v>
      </c>
      <c r="F1494" s="27">
        <v>0.3</v>
      </c>
      <c r="G1494">
        <f t="shared" si="25"/>
        <v>-0.52287874528033762</v>
      </c>
      <c r="J1494">
        <v>2015</v>
      </c>
    </row>
    <row r="1495" spans="2:10" ht="15" hidden="1">
      <c r="B1495" s="19">
        <v>21</v>
      </c>
      <c r="C1495" s="26" t="s">
        <v>174</v>
      </c>
      <c r="D1495" s="6" t="s">
        <v>24</v>
      </c>
      <c r="E1495" s="6" t="s">
        <v>51</v>
      </c>
      <c r="F1495" s="27">
        <v>7.0000000000000007E-2</v>
      </c>
      <c r="G1495">
        <f t="shared" ref="G1495:G1558" si="26">LOG(F1495)</f>
        <v>-1.1549019599857431</v>
      </c>
      <c r="J1495">
        <v>2015</v>
      </c>
    </row>
    <row r="1496" spans="2:10" ht="15" hidden="1">
      <c r="B1496" s="19">
        <v>21</v>
      </c>
      <c r="C1496" s="26" t="s">
        <v>173</v>
      </c>
      <c r="D1496" s="6" t="s">
        <v>24</v>
      </c>
      <c r="E1496" s="6" t="s">
        <v>51</v>
      </c>
      <c r="F1496" s="43">
        <v>0.85</v>
      </c>
      <c r="G1496">
        <f t="shared" si="26"/>
        <v>-7.0581074285707285E-2</v>
      </c>
      <c r="J1496">
        <v>2015</v>
      </c>
    </row>
    <row r="1497" spans="2:10" ht="15" hidden="1">
      <c r="B1497" s="19">
        <v>21</v>
      </c>
      <c r="C1497" s="26" t="s">
        <v>92</v>
      </c>
      <c r="D1497" s="6" t="s">
        <v>24</v>
      </c>
      <c r="E1497" s="6" t="s">
        <v>51</v>
      </c>
      <c r="F1497" s="27">
        <v>0.08</v>
      </c>
      <c r="G1497">
        <f t="shared" si="26"/>
        <v>-1.0969100130080565</v>
      </c>
      <c r="J1497">
        <v>2015</v>
      </c>
    </row>
    <row r="1498" spans="2:10" ht="15" hidden="1">
      <c r="B1498" s="19">
        <v>21</v>
      </c>
      <c r="C1498" s="26" t="s">
        <v>174</v>
      </c>
      <c r="D1498" s="6" t="s">
        <v>24</v>
      </c>
      <c r="E1498" s="6" t="s">
        <v>51</v>
      </c>
      <c r="F1498" s="27">
        <v>0.38</v>
      </c>
      <c r="G1498">
        <f t="shared" si="26"/>
        <v>-0.42021640338318983</v>
      </c>
      <c r="J1498">
        <v>2015</v>
      </c>
    </row>
    <row r="1499" spans="2:10" ht="15" hidden="1">
      <c r="B1499" s="19">
        <v>21</v>
      </c>
      <c r="C1499" s="26" t="s">
        <v>173</v>
      </c>
      <c r="D1499" s="6" t="s">
        <v>24</v>
      </c>
      <c r="E1499" s="6" t="s">
        <v>51</v>
      </c>
      <c r="F1499" s="27">
        <v>7.0000000000000007E-2</v>
      </c>
      <c r="G1499">
        <f t="shared" si="26"/>
        <v>-1.1549019599857431</v>
      </c>
      <c r="J1499">
        <v>2015</v>
      </c>
    </row>
    <row r="1500" spans="2:10" ht="15" hidden="1">
      <c r="B1500" s="19">
        <v>21</v>
      </c>
      <c r="C1500" s="26" t="s">
        <v>92</v>
      </c>
      <c r="D1500" s="6" t="s">
        <v>24</v>
      </c>
      <c r="E1500" s="6" t="s">
        <v>51</v>
      </c>
      <c r="F1500" s="27">
        <v>7.0000000000000007E-2</v>
      </c>
      <c r="G1500">
        <f t="shared" si="26"/>
        <v>-1.1549019599857431</v>
      </c>
      <c r="J1500">
        <v>2015</v>
      </c>
    </row>
    <row r="1501" spans="2:10" ht="15" hidden="1">
      <c r="B1501" s="19">
        <v>21</v>
      </c>
      <c r="C1501" s="26" t="s">
        <v>174</v>
      </c>
      <c r="D1501" s="6" t="s">
        <v>24</v>
      </c>
      <c r="E1501" s="6" t="s">
        <v>51</v>
      </c>
      <c r="F1501" s="27">
        <v>1.24</v>
      </c>
      <c r="G1501">
        <f t="shared" si="26"/>
        <v>9.3421685162235063E-2</v>
      </c>
      <c r="J1501">
        <v>2015</v>
      </c>
    </row>
    <row r="1502" spans="2:10" ht="15" hidden="1">
      <c r="B1502" s="19">
        <v>21</v>
      </c>
      <c r="C1502" s="26" t="s">
        <v>92</v>
      </c>
      <c r="D1502" s="6" t="s">
        <v>24</v>
      </c>
      <c r="E1502" s="6" t="s">
        <v>51</v>
      </c>
      <c r="F1502" s="27">
        <v>0.38</v>
      </c>
      <c r="G1502">
        <f t="shared" si="26"/>
        <v>-0.42021640338318983</v>
      </c>
      <c r="J1502">
        <v>2015</v>
      </c>
    </row>
    <row r="1503" spans="2:10" ht="15" hidden="1">
      <c r="B1503" s="19">
        <v>21</v>
      </c>
      <c r="C1503" s="26" t="s">
        <v>174</v>
      </c>
      <c r="D1503" s="6" t="s">
        <v>24</v>
      </c>
      <c r="E1503" s="6" t="s">
        <v>51</v>
      </c>
      <c r="F1503" s="27">
        <v>0.38</v>
      </c>
      <c r="G1503">
        <f t="shared" si="26"/>
        <v>-0.42021640338318983</v>
      </c>
      <c r="J1503">
        <v>2015</v>
      </c>
    </row>
    <row r="1504" spans="2:10" ht="15" hidden="1">
      <c r="B1504" s="19">
        <v>21</v>
      </c>
      <c r="C1504" s="6" t="s">
        <v>199</v>
      </c>
      <c r="D1504" s="6" t="s">
        <v>24</v>
      </c>
      <c r="E1504" s="6" t="s">
        <v>71</v>
      </c>
      <c r="F1504" s="1">
        <v>0.06</v>
      </c>
      <c r="G1504">
        <f t="shared" si="26"/>
        <v>-1.2218487496163564</v>
      </c>
      <c r="J1504">
        <v>2015</v>
      </c>
    </row>
    <row r="1505" spans="2:10" ht="15" hidden="1">
      <c r="B1505" s="19">
        <v>21</v>
      </c>
      <c r="C1505" s="6" t="s">
        <v>92</v>
      </c>
      <c r="D1505" s="6" t="s">
        <v>24</v>
      </c>
      <c r="E1505" s="6" t="s">
        <v>71</v>
      </c>
      <c r="F1505" s="1">
        <v>0.06</v>
      </c>
      <c r="G1505">
        <f t="shared" si="26"/>
        <v>-1.2218487496163564</v>
      </c>
      <c r="J1505">
        <v>2015</v>
      </c>
    </row>
    <row r="1506" spans="2:10" ht="15" hidden="1">
      <c r="B1506" s="19">
        <v>21</v>
      </c>
      <c r="C1506" s="8" t="s">
        <v>106</v>
      </c>
      <c r="D1506" s="6" t="s">
        <v>29</v>
      </c>
      <c r="E1506" s="19" t="s">
        <v>50</v>
      </c>
      <c r="F1506" s="1">
        <v>3.39</v>
      </c>
      <c r="G1506">
        <f t="shared" si="26"/>
        <v>0.53019969820308221</v>
      </c>
      <c r="J1506">
        <v>2015</v>
      </c>
    </row>
    <row r="1507" spans="2:10" ht="15" hidden="1">
      <c r="B1507" s="19">
        <v>21</v>
      </c>
      <c r="C1507" s="6" t="s">
        <v>203</v>
      </c>
      <c r="D1507" s="6" t="s">
        <v>29</v>
      </c>
      <c r="E1507" s="19" t="s">
        <v>50</v>
      </c>
      <c r="F1507" s="1">
        <v>2.48</v>
      </c>
      <c r="G1507">
        <f t="shared" si="26"/>
        <v>0.39445168082621629</v>
      </c>
      <c r="J1507">
        <v>2015</v>
      </c>
    </row>
    <row r="1508" spans="2:10" ht="15" hidden="1">
      <c r="B1508" s="19">
        <v>21</v>
      </c>
      <c r="C1508" s="8" t="s">
        <v>204</v>
      </c>
      <c r="D1508" s="6" t="s">
        <v>29</v>
      </c>
      <c r="E1508" s="19" t="s">
        <v>50</v>
      </c>
      <c r="F1508" s="1">
        <v>5.19</v>
      </c>
      <c r="G1508">
        <f t="shared" si="26"/>
        <v>0.71516735784845786</v>
      </c>
      <c r="J1508">
        <v>2015</v>
      </c>
    </row>
    <row r="1509" spans="2:10" ht="15" hidden="1">
      <c r="B1509" s="19">
        <v>21</v>
      </c>
      <c r="C1509" s="8" t="s">
        <v>205</v>
      </c>
      <c r="D1509" s="6" t="s">
        <v>29</v>
      </c>
      <c r="E1509" s="19" t="s">
        <v>50</v>
      </c>
      <c r="F1509" s="1">
        <v>1.58</v>
      </c>
      <c r="G1509">
        <f t="shared" si="26"/>
        <v>0.19865708695442263</v>
      </c>
      <c r="J1509">
        <v>2015</v>
      </c>
    </row>
    <row r="1510" spans="2:10" ht="15" hidden="1">
      <c r="B1510" s="19">
        <v>21</v>
      </c>
      <c r="C1510" s="8" t="s">
        <v>109</v>
      </c>
      <c r="D1510" s="6" t="s">
        <v>29</v>
      </c>
      <c r="E1510" s="19" t="s">
        <v>50</v>
      </c>
      <c r="F1510" s="1">
        <v>2.75</v>
      </c>
      <c r="G1510">
        <f t="shared" si="26"/>
        <v>0.43933269383026263</v>
      </c>
      <c r="J1510">
        <v>2015</v>
      </c>
    </row>
    <row r="1511" spans="2:10" ht="15.75" hidden="1">
      <c r="B1511" s="19">
        <v>21</v>
      </c>
      <c r="C1511" s="26" t="s">
        <v>206</v>
      </c>
      <c r="D1511" s="6" t="s">
        <v>29</v>
      </c>
      <c r="E1511" s="31" t="s">
        <v>50</v>
      </c>
      <c r="F1511" s="27">
        <v>3.54</v>
      </c>
      <c r="G1511">
        <f t="shared" si="26"/>
        <v>0.54900326202578786</v>
      </c>
      <c r="J1511">
        <v>2015</v>
      </c>
    </row>
    <row r="1512" spans="2:10" ht="15.75" hidden="1">
      <c r="B1512" s="19">
        <v>21</v>
      </c>
      <c r="C1512" s="26" t="s">
        <v>207</v>
      </c>
      <c r="D1512" s="6" t="s">
        <v>29</v>
      </c>
      <c r="E1512" s="31" t="s">
        <v>50</v>
      </c>
      <c r="F1512" s="27">
        <v>4.54</v>
      </c>
      <c r="G1512">
        <f t="shared" si="26"/>
        <v>0.65705585285710388</v>
      </c>
      <c r="J1512">
        <v>2015</v>
      </c>
    </row>
    <row r="1513" spans="2:10" ht="15.75" hidden="1">
      <c r="B1513" s="19">
        <v>21</v>
      </c>
      <c r="C1513" s="26" t="s">
        <v>208</v>
      </c>
      <c r="D1513" s="6" t="s">
        <v>29</v>
      </c>
      <c r="E1513" s="31" t="s">
        <v>50</v>
      </c>
      <c r="F1513" s="27">
        <v>1.54</v>
      </c>
      <c r="G1513">
        <f t="shared" si="26"/>
        <v>0.18752072083646307</v>
      </c>
      <c r="J1513">
        <v>2015</v>
      </c>
    </row>
    <row r="1514" spans="2:10" ht="15.75" hidden="1">
      <c r="B1514" s="19">
        <v>21</v>
      </c>
      <c r="C1514" s="26" t="s">
        <v>209</v>
      </c>
      <c r="D1514" s="6" t="s">
        <v>29</v>
      </c>
      <c r="E1514" s="31" t="s">
        <v>50</v>
      </c>
      <c r="F1514" s="27">
        <v>5.98</v>
      </c>
      <c r="G1514">
        <f t="shared" si="26"/>
        <v>0.77670118398841093</v>
      </c>
      <c r="J1514">
        <v>2015</v>
      </c>
    </row>
    <row r="1515" spans="2:10" ht="15.75" hidden="1">
      <c r="B1515" s="19">
        <v>21</v>
      </c>
      <c r="C1515" s="26" t="s">
        <v>207</v>
      </c>
      <c r="D1515" s="6" t="s">
        <v>29</v>
      </c>
      <c r="E1515" s="31" t="s">
        <v>50</v>
      </c>
      <c r="F1515" s="27">
        <v>1.89</v>
      </c>
      <c r="G1515">
        <f t="shared" si="26"/>
        <v>0.27646180417324412</v>
      </c>
      <c r="J1515">
        <v>2015</v>
      </c>
    </row>
    <row r="1516" spans="2:10" ht="15.75" hidden="1">
      <c r="B1516" s="19">
        <v>21</v>
      </c>
      <c r="C1516" s="26" t="s">
        <v>209</v>
      </c>
      <c r="D1516" s="6" t="s">
        <v>29</v>
      </c>
      <c r="E1516" s="31" t="s">
        <v>50</v>
      </c>
      <c r="F1516" s="27">
        <v>16.66</v>
      </c>
      <c r="G1516">
        <f t="shared" si="26"/>
        <v>1.2216749970707688</v>
      </c>
      <c r="J1516">
        <v>2015</v>
      </c>
    </row>
    <row r="1517" spans="2:10" ht="15.75" hidden="1">
      <c r="B1517" s="19">
        <v>21</v>
      </c>
      <c r="C1517" s="26" t="s">
        <v>207</v>
      </c>
      <c r="D1517" s="6" t="s">
        <v>29</v>
      </c>
      <c r="E1517" s="31" t="s">
        <v>50</v>
      </c>
      <c r="F1517" s="27">
        <v>2.5099999999999998</v>
      </c>
      <c r="G1517">
        <f t="shared" si="26"/>
        <v>0.39967372148103808</v>
      </c>
      <c r="J1517">
        <v>2015</v>
      </c>
    </row>
    <row r="1518" spans="2:10" ht="15.75" hidden="1">
      <c r="B1518" s="19">
        <v>21</v>
      </c>
      <c r="C1518" s="26" t="s">
        <v>109</v>
      </c>
      <c r="D1518" s="6" t="s">
        <v>29</v>
      </c>
      <c r="E1518" s="31" t="s">
        <v>50</v>
      </c>
      <c r="F1518" s="27">
        <v>2.46</v>
      </c>
      <c r="G1518">
        <f t="shared" si="26"/>
        <v>0.39093510710337914</v>
      </c>
      <c r="J1518">
        <v>2015</v>
      </c>
    </row>
    <row r="1519" spans="2:10" ht="15.75" hidden="1">
      <c r="B1519" s="19">
        <v>21</v>
      </c>
      <c r="C1519" s="26" t="s">
        <v>210</v>
      </c>
      <c r="D1519" s="6" t="s">
        <v>29</v>
      </c>
      <c r="E1519" s="31" t="s">
        <v>50</v>
      </c>
      <c r="F1519" s="27">
        <v>1.44</v>
      </c>
      <c r="G1519">
        <f t="shared" si="26"/>
        <v>0.15836249209524964</v>
      </c>
      <c r="J1519">
        <v>2015</v>
      </c>
    </row>
    <row r="1520" spans="2:10" ht="15.75" hidden="1">
      <c r="B1520" s="19">
        <v>21</v>
      </c>
      <c r="C1520" s="26" t="s">
        <v>209</v>
      </c>
      <c r="D1520" s="6" t="s">
        <v>29</v>
      </c>
      <c r="E1520" s="31" t="s">
        <v>50</v>
      </c>
      <c r="F1520" s="27">
        <v>2.72</v>
      </c>
      <c r="G1520">
        <f t="shared" si="26"/>
        <v>0.43456890403419873</v>
      </c>
      <c r="J1520">
        <v>2015</v>
      </c>
    </row>
    <row r="1521" spans="2:10" ht="15.75" hidden="1">
      <c r="B1521" s="19">
        <v>21</v>
      </c>
      <c r="C1521" s="26" t="s">
        <v>106</v>
      </c>
      <c r="D1521" s="6" t="s">
        <v>29</v>
      </c>
      <c r="E1521" s="31" t="s">
        <v>50</v>
      </c>
      <c r="F1521" s="27">
        <v>3.95</v>
      </c>
      <c r="G1521">
        <f t="shared" si="26"/>
        <v>0.59659709562646024</v>
      </c>
      <c r="J1521">
        <v>2015</v>
      </c>
    </row>
    <row r="1522" spans="2:10" ht="15.75" hidden="1">
      <c r="B1522" s="19">
        <v>21</v>
      </c>
      <c r="C1522" s="26" t="s">
        <v>207</v>
      </c>
      <c r="D1522" s="6" t="s">
        <v>29</v>
      </c>
      <c r="E1522" s="31" t="s">
        <v>50</v>
      </c>
      <c r="F1522" s="27">
        <v>1.56</v>
      </c>
      <c r="G1522">
        <f t="shared" si="26"/>
        <v>0.19312459835446161</v>
      </c>
      <c r="J1522">
        <v>2015</v>
      </c>
    </row>
    <row r="1523" spans="2:10" ht="15.75" hidden="1">
      <c r="B1523" s="19">
        <v>21</v>
      </c>
      <c r="C1523" s="26" t="s">
        <v>106</v>
      </c>
      <c r="D1523" s="6" t="s">
        <v>29</v>
      </c>
      <c r="E1523" s="31" t="s">
        <v>50</v>
      </c>
      <c r="F1523" s="27">
        <v>3.52</v>
      </c>
      <c r="G1523">
        <f t="shared" si="26"/>
        <v>0.54654266347813107</v>
      </c>
      <c r="J1523">
        <v>2015</v>
      </c>
    </row>
    <row r="1524" spans="2:10" ht="15.75" hidden="1">
      <c r="B1524" s="19">
        <v>21</v>
      </c>
      <c r="C1524" s="26" t="s">
        <v>109</v>
      </c>
      <c r="D1524" s="6" t="s">
        <v>29</v>
      </c>
      <c r="E1524" s="31" t="s">
        <v>50</v>
      </c>
      <c r="F1524" s="27">
        <v>3.27</v>
      </c>
      <c r="G1524">
        <f t="shared" si="26"/>
        <v>0.51454775266028607</v>
      </c>
      <c r="J1524">
        <v>2015</v>
      </c>
    </row>
    <row r="1525" spans="2:10" ht="15.75" hidden="1">
      <c r="B1525" s="19">
        <v>21</v>
      </c>
      <c r="C1525" s="26" t="s">
        <v>106</v>
      </c>
      <c r="D1525" s="6" t="s">
        <v>29</v>
      </c>
      <c r="E1525" s="31" t="s">
        <v>50</v>
      </c>
      <c r="F1525" s="27">
        <v>1.1299999999999999</v>
      </c>
      <c r="G1525">
        <f t="shared" si="26"/>
        <v>5.3078443483419682E-2</v>
      </c>
      <c r="J1525">
        <v>2015</v>
      </c>
    </row>
    <row r="1526" spans="2:10" ht="15.75" hidden="1">
      <c r="B1526" s="19">
        <v>21</v>
      </c>
      <c r="C1526" s="26" t="s">
        <v>210</v>
      </c>
      <c r="D1526" s="6" t="s">
        <v>29</v>
      </c>
      <c r="E1526" s="31" t="s">
        <v>50</v>
      </c>
      <c r="F1526" s="27">
        <v>1.05</v>
      </c>
      <c r="G1526">
        <f t="shared" si="26"/>
        <v>2.1189299069938092E-2</v>
      </c>
      <c r="J1526">
        <v>2015</v>
      </c>
    </row>
    <row r="1527" spans="2:10" ht="15.75" hidden="1">
      <c r="B1527" s="19">
        <v>21</v>
      </c>
      <c r="C1527" s="26" t="s">
        <v>209</v>
      </c>
      <c r="D1527" s="6" t="s">
        <v>29</v>
      </c>
      <c r="E1527" s="31" t="s">
        <v>50</v>
      </c>
      <c r="F1527" s="27">
        <v>2.72</v>
      </c>
      <c r="G1527">
        <f t="shared" si="26"/>
        <v>0.43456890403419873</v>
      </c>
      <c r="J1527">
        <v>2015</v>
      </c>
    </row>
    <row r="1528" spans="2:10" ht="15.75" hidden="1">
      <c r="B1528" s="19">
        <v>21</v>
      </c>
      <c r="C1528" s="26" t="s">
        <v>106</v>
      </c>
      <c r="D1528" s="6" t="s">
        <v>29</v>
      </c>
      <c r="E1528" s="31" t="s">
        <v>50</v>
      </c>
      <c r="F1528" s="27">
        <v>1.54</v>
      </c>
      <c r="G1528">
        <f t="shared" si="26"/>
        <v>0.18752072083646307</v>
      </c>
      <c r="J1528">
        <v>2015</v>
      </c>
    </row>
    <row r="1529" spans="2:10" ht="15.75" hidden="1">
      <c r="B1529" s="19">
        <v>21</v>
      </c>
      <c r="C1529" s="26" t="s">
        <v>209</v>
      </c>
      <c r="D1529" s="6" t="s">
        <v>29</v>
      </c>
      <c r="E1529" s="31" t="s">
        <v>50</v>
      </c>
      <c r="F1529" s="27">
        <v>3.76</v>
      </c>
      <c r="G1529">
        <f t="shared" si="26"/>
        <v>0.57518784492766106</v>
      </c>
      <c r="J1529">
        <v>2015</v>
      </c>
    </row>
    <row r="1530" spans="2:10" ht="15.75" hidden="1">
      <c r="B1530" s="19">
        <v>21</v>
      </c>
      <c r="C1530" s="26" t="s">
        <v>106</v>
      </c>
      <c r="D1530" s="6" t="s">
        <v>29</v>
      </c>
      <c r="E1530" s="31" t="s">
        <v>50</v>
      </c>
      <c r="F1530" s="27">
        <v>2.2200000000000002</v>
      </c>
      <c r="G1530">
        <f t="shared" si="26"/>
        <v>0.34635297445063867</v>
      </c>
      <c r="J1530">
        <v>2015</v>
      </c>
    </row>
    <row r="1531" spans="2:10" ht="15.75" hidden="1">
      <c r="B1531" s="19">
        <v>21</v>
      </c>
      <c r="C1531" s="26" t="s">
        <v>209</v>
      </c>
      <c r="D1531" s="6" t="s">
        <v>29</v>
      </c>
      <c r="E1531" s="31" t="s">
        <v>50</v>
      </c>
      <c r="F1531" s="27">
        <v>3</v>
      </c>
      <c r="G1531">
        <f t="shared" si="26"/>
        <v>0.47712125471966244</v>
      </c>
      <c r="J1531">
        <v>2015</v>
      </c>
    </row>
    <row r="1532" spans="2:10" ht="15.75" hidden="1">
      <c r="B1532" s="19">
        <v>21</v>
      </c>
      <c r="C1532" s="26" t="s">
        <v>106</v>
      </c>
      <c r="D1532" s="6" t="s">
        <v>29</v>
      </c>
      <c r="E1532" s="31" t="s">
        <v>50</v>
      </c>
      <c r="F1532" s="27">
        <v>1.59</v>
      </c>
      <c r="G1532">
        <f t="shared" si="26"/>
        <v>0.20139712432045151</v>
      </c>
      <c r="J1532">
        <v>2015</v>
      </c>
    </row>
    <row r="1533" spans="2:10" ht="15.75" hidden="1">
      <c r="B1533" s="19">
        <v>21</v>
      </c>
      <c r="C1533" s="26" t="s">
        <v>209</v>
      </c>
      <c r="D1533" s="6" t="s">
        <v>29</v>
      </c>
      <c r="E1533" s="31" t="s">
        <v>50</v>
      </c>
      <c r="F1533" s="27">
        <v>1.48</v>
      </c>
      <c r="G1533">
        <f t="shared" si="26"/>
        <v>0.17026171539495738</v>
      </c>
      <c r="J1533">
        <v>2015</v>
      </c>
    </row>
    <row r="1534" spans="2:10" ht="15.75" hidden="1">
      <c r="B1534" s="19">
        <v>21</v>
      </c>
      <c r="C1534" s="26" t="s">
        <v>109</v>
      </c>
      <c r="D1534" s="6" t="s">
        <v>29</v>
      </c>
      <c r="E1534" s="31" t="s">
        <v>50</v>
      </c>
      <c r="F1534" s="27">
        <v>2.16</v>
      </c>
      <c r="G1534">
        <f t="shared" si="26"/>
        <v>0.3344537511509309</v>
      </c>
      <c r="J1534">
        <v>2015</v>
      </c>
    </row>
    <row r="1535" spans="2:10" ht="15.75" hidden="1">
      <c r="B1535" s="19">
        <v>21</v>
      </c>
      <c r="C1535" s="26" t="s">
        <v>207</v>
      </c>
      <c r="D1535" s="6" t="s">
        <v>29</v>
      </c>
      <c r="E1535" s="31" t="s">
        <v>50</v>
      </c>
      <c r="F1535" s="27">
        <v>1.89</v>
      </c>
      <c r="G1535">
        <f t="shared" si="26"/>
        <v>0.27646180417324412</v>
      </c>
      <c r="J1535">
        <v>2015</v>
      </c>
    </row>
    <row r="1536" spans="2:10" ht="15.75" hidden="1">
      <c r="B1536" s="19">
        <v>21</v>
      </c>
      <c r="C1536" s="26" t="s">
        <v>106</v>
      </c>
      <c r="D1536" s="6" t="s">
        <v>29</v>
      </c>
      <c r="E1536" s="31" t="s">
        <v>50</v>
      </c>
      <c r="F1536" s="27">
        <v>1.39</v>
      </c>
      <c r="G1536">
        <f t="shared" si="26"/>
        <v>0.14301480025409505</v>
      </c>
      <c r="J1536">
        <v>2015</v>
      </c>
    </row>
    <row r="1537" spans="2:10" ht="15.75" hidden="1">
      <c r="B1537" s="19">
        <v>21</v>
      </c>
      <c r="C1537" s="26" t="s">
        <v>210</v>
      </c>
      <c r="D1537" s="6" t="s">
        <v>29</v>
      </c>
      <c r="E1537" s="31" t="s">
        <v>50</v>
      </c>
      <c r="F1537" s="27">
        <v>2.2400000000000002</v>
      </c>
      <c r="G1537">
        <f t="shared" si="26"/>
        <v>0.35024801833416286</v>
      </c>
      <c r="J1537">
        <v>2015</v>
      </c>
    </row>
    <row r="1538" spans="2:10" ht="15.75" hidden="1">
      <c r="B1538" s="19">
        <v>21</v>
      </c>
      <c r="C1538" s="26" t="s">
        <v>106</v>
      </c>
      <c r="D1538" s="6" t="s">
        <v>29</v>
      </c>
      <c r="E1538" s="31" t="s">
        <v>50</v>
      </c>
      <c r="F1538" s="27">
        <v>1.58</v>
      </c>
      <c r="G1538">
        <f t="shared" si="26"/>
        <v>0.19865708695442263</v>
      </c>
      <c r="J1538">
        <v>2015</v>
      </c>
    </row>
    <row r="1539" spans="2:10" ht="15.75" hidden="1">
      <c r="B1539" s="19">
        <v>21</v>
      </c>
      <c r="C1539" s="26" t="s">
        <v>109</v>
      </c>
      <c r="D1539" s="6" t="s">
        <v>29</v>
      </c>
      <c r="E1539" s="31" t="s">
        <v>50</v>
      </c>
      <c r="F1539" s="27">
        <v>3.15</v>
      </c>
      <c r="G1539">
        <f t="shared" si="26"/>
        <v>0.49831055378960049</v>
      </c>
      <c r="J1539">
        <v>2015</v>
      </c>
    </row>
    <row r="1540" spans="2:10" ht="15.75" hidden="1">
      <c r="B1540" s="19">
        <v>21</v>
      </c>
      <c r="C1540" s="26" t="s">
        <v>106</v>
      </c>
      <c r="D1540" s="6" t="s">
        <v>29</v>
      </c>
      <c r="E1540" s="31" t="s">
        <v>50</v>
      </c>
      <c r="F1540" s="27">
        <v>13.55</v>
      </c>
      <c r="G1540">
        <f t="shared" si="26"/>
        <v>1.1319392952104246</v>
      </c>
      <c r="J1540">
        <v>2015</v>
      </c>
    </row>
    <row r="1541" spans="2:10" ht="15.75" hidden="1">
      <c r="B1541" s="19">
        <v>21</v>
      </c>
      <c r="C1541" s="26" t="s">
        <v>109</v>
      </c>
      <c r="D1541" s="6" t="s">
        <v>29</v>
      </c>
      <c r="E1541" s="31" t="s">
        <v>50</v>
      </c>
      <c r="F1541" s="27">
        <v>2.71</v>
      </c>
      <c r="G1541">
        <f t="shared" si="26"/>
        <v>0.43296929087440572</v>
      </c>
      <c r="J1541">
        <v>2015</v>
      </c>
    </row>
    <row r="1542" spans="2:10" ht="15.75" hidden="1" thickBot="1">
      <c r="B1542" s="19">
        <v>21</v>
      </c>
      <c r="C1542" s="47"/>
      <c r="D1542" s="6" t="s">
        <v>29</v>
      </c>
      <c r="E1542" s="19" t="s">
        <v>46</v>
      </c>
      <c r="F1542" s="48">
        <v>0.19</v>
      </c>
      <c r="G1542">
        <f t="shared" si="26"/>
        <v>-0.72124639904717103</v>
      </c>
      <c r="J1542">
        <v>2015</v>
      </c>
    </row>
    <row r="1543" spans="2:10" ht="15" hidden="1">
      <c r="B1543" s="19">
        <v>21</v>
      </c>
      <c r="C1543" s="26"/>
      <c r="D1543" s="6" t="s">
        <v>29</v>
      </c>
      <c r="E1543" s="19" t="s">
        <v>46</v>
      </c>
      <c r="F1543" s="27">
        <v>0.25</v>
      </c>
      <c r="G1543">
        <f t="shared" si="26"/>
        <v>-0.6020599913279624</v>
      </c>
      <c r="J1543">
        <v>2015</v>
      </c>
    </row>
    <row r="1544" spans="2:10" ht="15.75" hidden="1" thickBot="1">
      <c r="B1544" s="19">
        <v>21</v>
      </c>
      <c r="C1544" s="47"/>
      <c r="D1544" s="6" t="s">
        <v>29</v>
      </c>
      <c r="E1544" s="19" t="s">
        <v>46</v>
      </c>
      <c r="F1544" s="48">
        <v>0.06</v>
      </c>
      <c r="G1544">
        <f t="shared" si="26"/>
        <v>-1.2218487496163564</v>
      </c>
      <c r="J1544">
        <v>2015</v>
      </c>
    </row>
    <row r="1545" spans="2:10" ht="15" hidden="1">
      <c r="B1545" s="19">
        <v>21</v>
      </c>
      <c r="C1545" s="26" t="s">
        <v>207</v>
      </c>
      <c r="D1545" s="6" t="s">
        <v>29</v>
      </c>
      <c r="E1545" s="19" t="s">
        <v>55</v>
      </c>
      <c r="F1545" s="27">
        <v>0.28000000000000003</v>
      </c>
      <c r="G1545">
        <f t="shared" si="26"/>
        <v>-0.55284196865778079</v>
      </c>
      <c r="J1545">
        <v>2015</v>
      </c>
    </row>
    <row r="1546" spans="2:10" ht="15.75" hidden="1" thickBot="1">
      <c r="B1546" s="19">
        <v>21</v>
      </c>
      <c r="C1546" s="47" t="s">
        <v>207</v>
      </c>
      <c r="D1546" s="6" t="s">
        <v>29</v>
      </c>
      <c r="E1546" s="19" t="s">
        <v>55</v>
      </c>
      <c r="F1546" s="48">
        <v>7.0000000000000007E-2</v>
      </c>
      <c r="G1546">
        <f t="shared" si="26"/>
        <v>-1.1549019599857431</v>
      </c>
      <c r="J1546">
        <v>2015</v>
      </c>
    </row>
    <row r="1547" spans="2:10" ht="15" hidden="1">
      <c r="B1547" s="19">
        <v>21</v>
      </c>
      <c r="C1547" s="26" t="s">
        <v>106</v>
      </c>
      <c r="D1547" s="6" t="s">
        <v>29</v>
      </c>
      <c r="E1547" s="19" t="s">
        <v>55</v>
      </c>
      <c r="F1547" s="27">
        <v>0.15</v>
      </c>
      <c r="G1547">
        <f t="shared" si="26"/>
        <v>-0.82390874094431876</v>
      </c>
      <c r="J1547">
        <v>2015</v>
      </c>
    </row>
    <row r="1548" spans="2:10" ht="15.75" hidden="1" thickBot="1">
      <c r="B1548" s="19">
        <v>21</v>
      </c>
      <c r="C1548" s="47" t="s">
        <v>106</v>
      </c>
      <c r="D1548" s="6" t="s">
        <v>29</v>
      </c>
      <c r="E1548" s="19" t="s">
        <v>55</v>
      </c>
      <c r="F1548" s="48">
        <v>0.09</v>
      </c>
      <c r="G1548">
        <f t="shared" si="26"/>
        <v>-1.0457574905606752</v>
      </c>
      <c r="J1548">
        <v>2015</v>
      </c>
    </row>
    <row r="1549" spans="2:10" ht="15" hidden="1">
      <c r="B1549" s="19">
        <v>21</v>
      </c>
      <c r="C1549" s="6" t="s">
        <v>203</v>
      </c>
      <c r="D1549" s="6" t="s">
        <v>29</v>
      </c>
      <c r="E1549" s="19" t="s">
        <v>72</v>
      </c>
      <c r="F1549" s="1">
        <v>0.17</v>
      </c>
      <c r="G1549">
        <f t="shared" si="26"/>
        <v>-0.769551078621726</v>
      </c>
      <c r="J1549">
        <v>2015</v>
      </c>
    </row>
    <row r="1550" spans="2:10" ht="15.75" hidden="1" thickBot="1">
      <c r="B1550" s="19">
        <v>21</v>
      </c>
      <c r="C1550" s="51" t="s">
        <v>209</v>
      </c>
      <c r="D1550" s="6" t="s">
        <v>29</v>
      </c>
      <c r="E1550" s="19" t="s">
        <v>72</v>
      </c>
      <c r="F1550" s="52">
        <v>0.11</v>
      </c>
      <c r="G1550">
        <f t="shared" si="26"/>
        <v>-0.95860731484177497</v>
      </c>
      <c r="J1550">
        <v>2015</v>
      </c>
    </row>
    <row r="1551" spans="2:10" ht="15" hidden="1">
      <c r="B1551" s="19">
        <v>21</v>
      </c>
      <c r="C1551" s="8" t="s">
        <v>210</v>
      </c>
      <c r="D1551" s="6" t="s">
        <v>29</v>
      </c>
      <c r="E1551" s="19" t="s">
        <v>72</v>
      </c>
      <c r="F1551" s="1">
        <v>0.08</v>
      </c>
      <c r="G1551">
        <f t="shared" si="26"/>
        <v>-1.0969100130080565</v>
      </c>
      <c r="J1551">
        <v>2015</v>
      </c>
    </row>
    <row r="1552" spans="2:10" ht="15.75" hidden="1" thickBot="1">
      <c r="B1552" s="19">
        <v>21</v>
      </c>
      <c r="C1552" s="51" t="s">
        <v>109</v>
      </c>
      <c r="D1552" s="6" t="s">
        <v>29</v>
      </c>
      <c r="E1552" s="19" t="s">
        <v>72</v>
      </c>
      <c r="F1552" s="52">
        <v>0.1</v>
      </c>
      <c r="G1552">
        <f t="shared" si="26"/>
        <v>-1</v>
      </c>
      <c r="J1552">
        <v>2015</v>
      </c>
    </row>
    <row r="1553" spans="2:10" ht="15" hidden="1">
      <c r="B1553" s="19">
        <v>21</v>
      </c>
      <c r="C1553" s="8" t="s">
        <v>106</v>
      </c>
      <c r="D1553" s="6" t="s">
        <v>29</v>
      </c>
      <c r="E1553" s="19" t="s">
        <v>47</v>
      </c>
      <c r="F1553" s="1">
        <v>0.34</v>
      </c>
      <c r="G1553">
        <f t="shared" si="26"/>
        <v>-0.46852108295774486</v>
      </c>
      <c r="J1553">
        <v>2015</v>
      </c>
    </row>
    <row r="1554" spans="2:10" ht="15.75" hidden="1" thickBot="1">
      <c r="B1554" s="19">
        <v>21</v>
      </c>
      <c r="C1554" s="51" t="s">
        <v>209</v>
      </c>
      <c r="D1554" s="6" t="s">
        <v>29</v>
      </c>
      <c r="E1554" s="19" t="s">
        <v>47</v>
      </c>
      <c r="F1554" s="52">
        <v>0.12</v>
      </c>
      <c r="G1554">
        <f t="shared" si="26"/>
        <v>-0.92081875395237522</v>
      </c>
      <c r="J1554">
        <v>2015</v>
      </c>
    </row>
    <row r="1555" spans="2:10" ht="15" hidden="1">
      <c r="B1555" s="19">
        <v>21</v>
      </c>
      <c r="C1555" s="26" t="s">
        <v>209</v>
      </c>
      <c r="D1555" s="6" t="s">
        <v>29</v>
      </c>
      <c r="E1555" s="19" t="s">
        <v>47</v>
      </c>
      <c r="F1555" s="27">
        <v>0.26</v>
      </c>
      <c r="G1555">
        <f t="shared" si="26"/>
        <v>-0.58502665202918203</v>
      </c>
      <c r="J1555">
        <v>2015</v>
      </c>
    </row>
    <row r="1556" spans="2:10" ht="15.75" hidden="1" thickBot="1">
      <c r="B1556" s="19">
        <v>21</v>
      </c>
      <c r="C1556" s="47" t="s">
        <v>209</v>
      </c>
      <c r="D1556" s="6" t="s">
        <v>29</v>
      </c>
      <c r="E1556" s="19" t="s">
        <v>47</v>
      </c>
      <c r="F1556" s="48">
        <v>0.05</v>
      </c>
      <c r="G1556">
        <f t="shared" si="26"/>
        <v>-1.3010299956639813</v>
      </c>
      <c r="J1556">
        <v>2015</v>
      </c>
    </row>
    <row r="1557" spans="2:10" ht="15.75" hidden="1" thickBot="1">
      <c r="B1557" s="19">
        <v>21</v>
      </c>
      <c r="C1557" s="47" t="s">
        <v>106</v>
      </c>
      <c r="D1557" s="6" t="s">
        <v>29</v>
      </c>
      <c r="E1557" s="19" t="s">
        <v>47</v>
      </c>
      <c r="F1557" s="48">
        <v>0.94</v>
      </c>
      <c r="G1557">
        <f t="shared" si="26"/>
        <v>-2.6872146400301365E-2</v>
      </c>
      <c r="J1557">
        <v>2015</v>
      </c>
    </row>
    <row r="1558" spans="2:10" ht="15.75" hidden="1" thickBot="1">
      <c r="B1558" s="19">
        <v>21</v>
      </c>
      <c r="C1558" s="47" t="s">
        <v>106</v>
      </c>
      <c r="D1558" s="6" t="s">
        <v>29</v>
      </c>
      <c r="E1558" s="19" t="s">
        <v>47</v>
      </c>
      <c r="F1558" s="48">
        <v>0.12</v>
      </c>
      <c r="G1558">
        <f t="shared" si="26"/>
        <v>-0.92081875395237522</v>
      </c>
      <c r="J1558">
        <v>2015</v>
      </c>
    </row>
    <row r="1559" spans="2:10" ht="15.75" hidden="1" thickBot="1">
      <c r="B1559" s="19">
        <v>21</v>
      </c>
      <c r="C1559" s="47" t="s">
        <v>109</v>
      </c>
      <c r="D1559" s="6" t="s">
        <v>29</v>
      </c>
      <c r="E1559" s="19" t="s">
        <v>47</v>
      </c>
      <c r="F1559" s="48">
        <v>0.1</v>
      </c>
      <c r="G1559">
        <f t="shared" ref="G1559:G1622" si="27">LOG(F1559)</f>
        <v>-1</v>
      </c>
      <c r="J1559">
        <v>2015</v>
      </c>
    </row>
    <row r="1560" spans="2:10" ht="15.75" hidden="1" thickBot="1">
      <c r="B1560" s="19">
        <v>21</v>
      </c>
      <c r="C1560" s="47" t="s">
        <v>106</v>
      </c>
      <c r="D1560" s="6" t="s">
        <v>29</v>
      </c>
      <c r="E1560" s="19" t="s">
        <v>47</v>
      </c>
      <c r="F1560" s="48">
        <v>0.17</v>
      </c>
      <c r="G1560">
        <f t="shared" si="27"/>
        <v>-0.769551078621726</v>
      </c>
      <c r="J1560">
        <v>2015</v>
      </c>
    </row>
    <row r="1561" spans="2:10" ht="15.75" hidden="1" thickBot="1">
      <c r="B1561" s="19">
        <v>21</v>
      </c>
      <c r="C1561" s="47" t="s">
        <v>209</v>
      </c>
      <c r="D1561" s="6" t="s">
        <v>29</v>
      </c>
      <c r="E1561" s="19" t="s">
        <v>47</v>
      </c>
      <c r="F1561" s="48">
        <v>0.05</v>
      </c>
      <c r="G1561">
        <f t="shared" si="27"/>
        <v>-1.3010299956639813</v>
      </c>
      <c r="J1561">
        <v>2015</v>
      </c>
    </row>
    <row r="1562" spans="2:10" ht="15.75" hidden="1" thickBot="1">
      <c r="B1562" s="19">
        <v>21</v>
      </c>
      <c r="C1562" s="47" t="s">
        <v>106</v>
      </c>
      <c r="D1562" s="6" t="s">
        <v>29</v>
      </c>
      <c r="E1562" s="19" t="s">
        <v>47</v>
      </c>
      <c r="F1562" s="48">
        <v>0.28999999999999998</v>
      </c>
      <c r="G1562">
        <f t="shared" si="27"/>
        <v>-0.53760200210104392</v>
      </c>
      <c r="J1562">
        <v>2015</v>
      </c>
    </row>
    <row r="1563" spans="2:10" ht="15.75" hidden="1" thickBot="1">
      <c r="B1563" s="19">
        <v>21</v>
      </c>
      <c r="C1563" s="47" t="s">
        <v>106</v>
      </c>
      <c r="D1563" s="6" t="s">
        <v>29</v>
      </c>
      <c r="E1563" s="19" t="s">
        <v>47</v>
      </c>
      <c r="F1563" s="48">
        <v>0.4</v>
      </c>
      <c r="G1563">
        <f t="shared" si="27"/>
        <v>-0.3979400086720376</v>
      </c>
      <c r="J1563">
        <v>2015</v>
      </c>
    </row>
    <row r="1564" spans="2:10" ht="15.75" hidden="1" thickBot="1">
      <c r="B1564" s="19">
        <v>21</v>
      </c>
      <c r="C1564" s="47" t="s">
        <v>106</v>
      </c>
      <c r="D1564" s="6" t="s">
        <v>29</v>
      </c>
      <c r="E1564" s="19" t="s">
        <v>47</v>
      </c>
      <c r="F1564" s="48">
        <v>0.15</v>
      </c>
      <c r="G1564">
        <f t="shared" si="27"/>
        <v>-0.82390874094431876</v>
      </c>
      <c r="J1564">
        <v>2015</v>
      </c>
    </row>
    <row r="1565" spans="2:10" ht="15" hidden="1">
      <c r="B1565" s="19">
        <v>21</v>
      </c>
      <c r="C1565" s="26" t="s">
        <v>106</v>
      </c>
      <c r="D1565" s="6" t="s">
        <v>29</v>
      </c>
      <c r="E1565" s="19" t="s">
        <v>47</v>
      </c>
      <c r="F1565" s="27">
        <v>0.57999999999999996</v>
      </c>
      <c r="G1565">
        <f t="shared" si="27"/>
        <v>-0.23657200643706275</v>
      </c>
      <c r="J1565">
        <v>2015</v>
      </c>
    </row>
    <row r="1566" spans="2:10" ht="15" hidden="1">
      <c r="B1566" s="19">
        <v>21</v>
      </c>
      <c r="C1566" s="26" t="s">
        <v>106</v>
      </c>
      <c r="D1566" s="6" t="s">
        <v>29</v>
      </c>
      <c r="E1566" s="19" t="s">
        <v>47</v>
      </c>
      <c r="F1566" s="27">
        <v>0.22</v>
      </c>
      <c r="G1566">
        <f t="shared" si="27"/>
        <v>-0.65757731917779372</v>
      </c>
      <c r="J1566">
        <v>2015</v>
      </c>
    </row>
    <row r="1567" spans="2:10" ht="15" hidden="1">
      <c r="B1567" s="19">
        <v>21</v>
      </c>
      <c r="C1567" s="26" t="s">
        <v>106</v>
      </c>
      <c r="D1567" s="6" t="s">
        <v>29</v>
      </c>
      <c r="E1567" s="19" t="s">
        <v>47</v>
      </c>
      <c r="F1567" s="27">
        <v>0.18</v>
      </c>
      <c r="G1567">
        <f t="shared" si="27"/>
        <v>-0.74472749489669399</v>
      </c>
      <c r="J1567">
        <v>2015</v>
      </c>
    </row>
    <row r="1568" spans="2:10" ht="15" hidden="1">
      <c r="B1568" s="19">
        <v>21</v>
      </c>
      <c r="C1568" s="8" t="s">
        <v>106</v>
      </c>
      <c r="D1568" s="6" t="s">
        <v>29</v>
      </c>
      <c r="E1568" s="19" t="s">
        <v>52</v>
      </c>
      <c r="F1568" s="1">
        <v>0.84</v>
      </c>
      <c r="G1568">
        <f t="shared" si="27"/>
        <v>-7.5720713938118356E-2</v>
      </c>
      <c r="J1568">
        <v>2015</v>
      </c>
    </row>
    <row r="1569" spans="2:10" ht="15" hidden="1">
      <c r="B1569" s="19">
        <v>21</v>
      </c>
      <c r="C1569" s="6" t="s">
        <v>203</v>
      </c>
      <c r="D1569" s="6" t="s">
        <v>29</v>
      </c>
      <c r="E1569" s="19" t="s">
        <v>52</v>
      </c>
      <c r="F1569" s="1">
        <v>0.32</v>
      </c>
      <c r="G1569">
        <f t="shared" si="27"/>
        <v>-0.49485002168009401</v>
      </c>
      <c r="J1569">
        <v>2015</v>
      </c>
    </row>
    <row r="1570" spans="2:10" ht="15" hidden="1">
      <c r="B1570" s="19">
        <v>21</v>
      </c>
      <c r="C1570" s="8" t="s">
        <v>209</v>
      </c>
      <c r="D1570" s="6" t="s">
        <v>29</v>
      </c>
      <c r="E1570" s="19" t="s">
        <v>52</v>
      </c>
      <c r="F1570" s="1">
        <v>1.37</v>
      </c>
      <c r="G1570">
        <f t="shared" si="27"/>
        <v>0.13672056715640679</v>
      </c>
      <c r="J1570">
        <v>2015</v>
      </c>
    </row>
    <row r="1571" spans="2:10" ht="15" hidden="1">
      <c r="B1571" s="19">
        <v>21</v>
      </c>
      <c r="C1571" s="8" t="s">
        <v>210</v>
      </c>
      <c r="D1571" s="6" t="s">
        <v>29</v>
      </c>
      <c r="E1571" s="19" t="s">
        <v>52</v>
      </c>
      <c r="F1571" s="1">
        <v>0.4</v>
      </c>
      <c r="G1571">
        <f t="shared" si="27"/>
        <v>-0.3979400086720376</v>
      </c>
      <c r="J1571">
        <v>2015</v>
      </c>
    </row>
    <row r="1572" spans="2:10" ht="15" hidden="1">
      <c r="B1572" s="19">
        <v>21</v>
      </c>
      <c r="C1572" s="8" t="s">
        <v>109</v>
      </c>
      <c r="D1572" s="6" t="s">
        <v>29</v>
      </c>
      <c r="E1572" s="19" t="s">
        <v>52</v>
      </c>
      <c r="F1572" s="1">
        <v>0.89</v>
      </c>
      <c r="G1572">
        <f t="shared" si="27"/>
        <v>-5.0609993355087209E-2</v>
      </c>
      <c r="J1572">
        <v>2015</v>
      </c>
    </row>
    <row r="1573" spans="2:10" ht="15.75" hidden="1">
      <c r="B1573" s="19">
        <v>21</v>
      </c>
      <c r="C1573" s="26" t="s">
        <v>207</v>
      </c>
      <c r="D1573" s="6" t="s">
        <v>29</v>
      </c>
      <c r="E1573" s="31" t="s">
        <v>52</v>
      </c>
      <c r="F1573" s="27">
        <v>0.22</v>
      </c>
      <c r="G1573">
        <f t="shared" si="27"/>
        <v>-0.65757731917779372</v>
      </c>
      <c r="J1573">
        <v>2015</v>
      </c>
    </row>
    <row r="1574" spans="2:10" ht="15.75" hidden="1">
      <c r="B1574" s="19">
        <v>21</v>
      </c>
      <c r="C1574" s="26" t="s">
        <v>211</v>
      </c>
      <c r="D1574" s="6" t="s">
        <v>29</v>
      </c>
      <c r="E1574" s="31" t="s">
        <v>52</v>
      </c>
      <c r="F1574" s="27">
        <v>0.11</v>
      </c>
      <c r="G1574">
        <f t="shared" si="27"/>
        <v>-0.95860731484177497</v>
      </c>
      <c r="J1574">
        <v>2015</v>
      </c>
    </row>
    <row r="1575" spans="2:10" ht="15.75" hidden="1">
      <c r="B1575" s="19">
        <v>21</v>
      </c>
      <c r="C1575" s="26" t="s">
        <v>209</v>
      </c>
      <c r="D1575" s="6" t="s">
        <v>29</v>
      </c>
      <c r="E1575" s="31" t="s">
        <v>52</v>
      </c>
      <c r="F1575" s="27">
        <v>2.85</v>
      </c>
      <c r="G1575">
        <f t="shared" si="27"/>
        <v>0.45484486000851021</v>
      </c>
      <c r="J1575">
        <v>2015</v>
      </c>
    </row>
    <row r="1576" spans="2:10" ht="15.75" hidden="1">
      <c r="B1576" s="19">
        <v>21</v>
      </c>
      <c r="C1576" s="26" t="s">
        <v>207</v>
      </c>
      <c r="D1576" s="6" t="s">
        <v>29</v>
      </c>
      <c r="E1576" s="31" t="s">
        <v>52</v>
      </c>
      <c r="F1576" s="27">
        <v>0.35</v>
      </c>
      <c r="G1576">
        <f t="shared" si="27"/>
        <v>-0.45593195564972439</v>
      </c>
      <c r="J1576">
        <v>2015</v>
      </c>
    </row>
    <row r="1577" spans="2:10" ht="15.75" hidden="1">
      <c r="B1577" s="19">
        <v>21</v>
      </c>
      <c r="C1577" s="26" t="s">
        <v>209</v>
      </c>
      <c r="D1577" s="6" t="s">
        <v>29</v>
      </c>
      <c r="E1577" s="31" t="s">
        <v>52</v>
      </c>
      <c r="F1577" s="27">
        <v>5.37</v>
      </c>
      <c r="G1577">
        <f t="shared" si="27"/>
        <v>0.72997428569955558</v>
      </c>
      <c r="J1577">
        <v>2015</v>
      </c>
    </row>
    <row r="1578" spans="2:10" ht="15.75" hidden="1">
      <c r="B1578" s="19">
        <v>21</v>
      </c>
      <c r="C1578" s="26" t="s">
        <v>207</v>
      </c>
      <c r="D1578" s="6" t="s">
        <v>29</v>
      </c>
      <c r="E1578" s="31" t="s">
        <v>52</v>
      </c>
      <c r="F1578" s="27">
        <v>0.35</v>
      </c>
      <c r="G1578">
        <f t="shared" si="27"/>
        <v>-0.45593195564972439</v>
      </c>
      <c r="J1578">
        <v>2015</v>
      </c>
    </row>
    <row r="1579" spans="2:10" ht="15.75" hidden="1">
      <c r="B1579" s="19">
        <v>21</v>
      </c>
      <c r="C1579" s="26" t="s">
        <v>109</v>
      </c>
      <c r="D1579" s="6" t="s">
        <v>29</v>
      </c>
      <c r="E1579" s="31" t="s">
        <v>52</v>
      </c>
      <c r="F1579" s="27">
        <v>0.41</v>
      </c>
      <c r="G1579">
        <f t="shared" si="27"/>
        <v>-0.38721614328026455</v>
      </c>
      <c r="J1579">
        <v>2015</v>
      </c>
    </row>
    <row r="1580" spans="2:10" ht="15.75" hidden="1">
      <c r="B1580" s="19">
        <v>21</v>
      </c>
      <c r="C1580" s="26" t="s">
        <v>210</v>
      </c>
      <c r="D1580" s="6" t="s">
        <v>29</v>
      </c>
      <c r="E1580" s="31" t="s">
        <v>52</v>
      </c>
      <c r="F1580" s="27">
        <v>0.71</v>
      </c>
      <c r="G1580">
        <f t="shared" si="27"/>
        <v>-0.14874165128092473</v>
      </c>
      <c r="J1580">
        <v>2015</v>
      </c>
    </row>
    <row r="1581" spans="2:10" ht="15.75" hidden="1">
      <c r="B1581" s="19">
        <v>21</v>
      </c>
      <c r="C1581" s="26" t="s">
        <v>209</v>
      </c>
      <c r="D1581" s="6" t="s">
        <v>29</v>
      </c>
      <c r="E1581" s="31" t="s">
        <v>52</v>
      </c>
      <c r="F1581" s="27">
        <v>0.5</v>
      </c>
      <c r="G1581">
        <f t="shared" si="27"/>
        <v>-0.3010299956639812</v>
      </c>
      <c r="J1581">
        <v>2015</v>
      </c>
    </row>
    <row r="1582" spans="2:10" ht="15.75" hidden="1">
      <c r="B1582" s="19">
        <v>21</v>
      </c>
      <c r="C1582" s="26" t="s">
        <v>106</v>
      </c>
      <c r="D1582" s="6" t="s">
        <v>29</v>
      </c>
      <c r="E1582" s="31" t="s">
        <v>52</v>
      </c>
      <c r="F1582" s="27">
        <v>0.84</v>
      </c>
      <c r="G1582">
        <f t="shared" si="27"/>
        <v>-7.5720713938118356E-2</v>
      </c>
      <c r="J1582">
        <v>2015</v>
      </c>
    </row>
    <row r="1583" spans="2:10" ht="15.75" hidden="1">
      <c r="B1583" s="19">
        <v>21</v>
      </c>
      <c r="C1583" s="26" t="s">
        <v>207</v>
      </c>
      <c r="D1583" s="6" t="s">
        <v>29</v>
      </c>
      <c r="E1583" s="31" t="s">
        <v>52</v>
      </c>
      <c r="F1583" s="27">
        <v>0.39</v>
      </c>
      <c r="G1583">
        <f t="shared" si="27"/>
        <v>-0.40893539297350079</v>
      </c>
      <c r="J1583">
        <v>2015</v>
      </c>
    </row>
    <row r="1584" spans="2:10" ht="15.75" hidden="1">
      <c r="B1584" s="19">
        <v>21</v>
      </c>
      <c r="C1584" s="26" t="s">
        <v>106</v>
      </c>
      <c r="D1584" s="6" t="s">
        <v>29</v>
      </c>
      <c r="E1584" s="31" t="s">
        <v>52</v>
      </c>
      <c r="F1584" s="27">
        <v>0.47</v>
      </c>
      <c r="G1584">
        <f t="shared" si="27"/>
        <v>-0.32790214206428259</v>
      </c>
      <c r="J1584">
        <v>2015</v>
      </c>
    </row>
    <row r="1585" spans="2:10" ht="15.75" hidden="1">
      <c r="B1585" s="19">
        <v>21</v>
      </c>
      <c r="C1585" s="26" t="s">
        <v>109</v>
      </c>
      <c r="D1585" s="6" t="s">
        <v>29</v>
      </c>
      <c r="E1585" s="31" t="s">
        <v>52</v>
      </c>
      <c r="F1585" s="27">
        <v>0.88</v>
      </c>
      <c r="G1585">
        <f t="shared" si="27"/>
        <v>-5.551732784983137E-2</v>
      </c>
      <c r="J1585">
        <v>2015</v>
      </c>
    </row>
    <row r="1586" spans="2:10" ht="15.75" hidden="1">
      <c r="B1586" s="19">
        <v>21</v>
      </c>
      <c r="C1586" s="26" t="s">
        <v>106</v>
      </c>
      <c r="D1586" s="6" t="s">
        <v>29</v>
      </c>
      <c r="E1586" s="31" t="s">
        <v>52</v>
      </c>
      <c r="F1586" s="27">
        <v>0.3</v>
      </c>
      <c r="G1586">
        <f t="shared" si="27"/>
        <v>-0.52287874528033762</v>
      </c>
      <c r="J1586">
        <v>2015</v>
      </c>
    </row>
    <row r="1587" spans="2:10" ht="15.75" hidden="1">
      <c r="B1587" s="19">
        <v>21</v>
      </c>
      <c r="C1587" s="26" t="s">
        <v>210</v>
      </c>
      <c r="D1587" s="6" t="s">
        <v>29</v>
      </c>
      <c r="E1587" s="31" t="s">
        <v>52</v>
      </c>
      <c r="F1587" s="27">
        <v>0.22</v>
      </c>
      <c r="G1587">
        <f t="shared" si="27"/>
        <v>-0.65757731917779372</v>
      </c>
      <c r="J1587">
        <v>2015</v>
      </c>
    </row>
    <row r="1588" spans="2:10" ht="15.75" hidden="1">
      <c r="B1588" s="19">
        <v>21</v>
      </c>
      <c r="C1588" s="26" t="s">
        <v>209</v>
      </c>
      <c r="D1588" s="6" t="s">
        <v>29</v>
      </c>
      <c r="E1588" s="31" t="s">
        <v>52</v>
      </c>
      <c r="F1588" s="27">
        <v>0.11</v>
      </c>
      <c r="G1588">
        <f t="shared" si="27"/>
        <v>-0.95860731484177497</v>
      </c>
      <c r="J1588">
        <v>2015</v>
      </c>
    </row>
    <row r="1589" spans="2:10" ht="15.75" hidden="1">
      <c r="B1589" s="19">
        <v>21</v>
      </c>
      <c r="C1589" s="26" t="s">
        <v>106</v>
      </c>
      <c r="D1589" s="6" t="s">
        <v>29</v>
      </c>
      <c r="E1589" s="31" t="s">
        <v>52</v>
      </c>
      <c r="F1589" s="27">
        <v>0.46</v>
      </c>
      <c r="G1589">
        <f t="shared" si="27"/>
        <v>-0.33724216831842591</v>
      </c>
      <c r="J1589">
        <v>2015</v>
      </c>
    </row>
    <row r="1590" spans="2:10" ht="15.75" hidden="1">
      <c r="B1590" s="19">
        <v>21</v>
      </c>
      <c r="C1590" s="26" t="s">
        <v>209</v>
      </c>
      <c r="D1590" s="6" t="s">
        <v>29</v>
      </c>
      <c r="E1590" s="31" t="s">
        <v>52</v>
      </c>
      <c r="F1590" s="27">
        <v>0.54</v>
      </c>
      <c r="G1590">
        <f t="shared" si="27"/>
        <v>-0.26760624017703144</v>
      </c>
      <c r="J1590">
        <v>2015</v>
      </c>
    </row>
    <row r="1591" spans="2:10" ht="15.75" hidden="1">
      <c r="B1591" s="19">
        <v>21</v>
      </c>
      <c r="C1591" s="26" t="s">
        <v>106</v>
      </c>
      <c r="D1591" s="6" t="s">
        <v>29</v>
      </c>
      <c r="E1591" s="31" t="s">
        <v>52</v>
      </c>
      <c r="F1591" s="27">
        <v>1.31</v>
      </c>
      <c r="G1591">
        <f t="shared" si="27"/>
        <v>0.11727129565576427</v>
      </c>
      <c r="J1591">
        <v>2015</v>
      </c>
    </row>
    <row r="1592" spans="2:10" ht="15.75" hidden="1">
      <c r="B1592" s="19">
        <v>21</v>
      </c>
      <c r="C1592" s="26" t="s">
        <v>209</v>
      </c>
      <c r="D1592" s="6" t="s">
        <v>29</v>
      </c>
      <c r="E1592" s="31" t="s">
        <v>52</v>
      </c>
      <c r="F1592" s="27">
        <v>0.09</v>
      </c>
      <c r="G1592">
        <f t="shared" si="27"/>
        <v>-1.0457574905606752</v>
      </c>
      <c r="J1592">
        <v>2015</v>
      </c>
    </row>
    <row r="1593" spans="2:10" ht="15.75" hidden="1">
      <c r="B1593" s="19">
        <v>21</v>
      </c>
      <c r="C1593" s="26" t="s">
        <v>106</v>
      </c>
      <c r="D1593" s="6" t="s">
        <v>29</v>
      </c>
      <c r="E1593" s="31" t="s">
        <v>52</v>
      </c>
      <c r="F1593" s="27">
        <v>0.45</v>
      </c>
      <c r="G1593">
        <f t="shared" si="27"/>
        <v>-0.34678748622465633</v>
      </c>
      <c r="J1593">
        <v>2015</v>
      </c>
    </row>
    <row r="1594" spans="2:10" ht="15.75" hidden="1">
      <c r="B1594" s="19">
        <v>21</v>
      </c>
      <c r="C1594" s="26" t="s">
        <v>209</v>
      </c>
      <c r="D1594" s="6" t="s">
        <v>29</v>
      </c>
      <c r="E1594" s="31" t="s">
        <v>52</v>
      </c>
      <c r="F1594" s="27">
        <v>0.15</v>
      </c>
      <c r="G1594">
        <f t="shared" si="27"/>
        <v>-0.82390874094431876</v>
      </c>
      <c r="J1594">
        <v>2015</v>
      </c>
    </row>
    <row r="1595" spans="2:10" ht="15.75" hidden="1">
      <c r="B1595" s="19">
        <v>21</v>
      </c>
      <c r="C1595" s="26" t="s">
        <v>109</v>
      </c>
      <c r="D1595" s="6" t="s">
        <v>29</v>
      </c>
      <c r="E1595" s="31" t="s">
        <v>52</v>
      </c>
      <c r="F1595" s="27">
        <v>0.48</v>
      </c>
      <c r="G1595">
        <f t="shared" si="27"/>
        <v>-0.31875876262441277</v>
      </c>
      <c r="J1595">
        <v>2015</v>
      </c>
    </row>
    <row r="1596" spans="2:10" ht="15.75" hidden="1">
      <c r="B1596" s="19">
        <v>21</v>
      </c>
      <c r="C1596" s="26" t="s">
        <v>207</v>
      </c>
      <c r="D1596" s="6" t="s">
        <v>29</v>
      </c>
      <c r="E1596" s="31" t="s">
        <v>52</v>
      </c>
      <c r="F1596" s="27">
        <v>0.31</v>
      </c>
      <c r="G1596">
        <f t="shared" si="27"/>
        <v>-0.50863830616572736</v>
      </c>
      <c r="J1596">
        <v>2015</v>
      </c>
    </row>
    <row r="1597" spans="2:10" ht="15.75" hidden="1">
      <c r="B1597" s="19">
        <v>21</v>
      </c>
      <c r="C1597" s="26" t="s">
        <v>106</v>
      </c>
      <c r="D1597" s="6" t="s">
        <v>29</v>
      </c>
      <c r="E1597" s="31" t="s">
        <v>52</v>
      </c>
      <c r="F1597" s="27">
        <v>1.1599999999999999</v>
      </c>
      <c r="G1597">
        <f t="shared" si="27"/>
        <v>6.445798922691845E-2</v>
      </c>
      <c r="J1597">
        <v>2015</v>
      </c>
    </row>
    <row r="1598" spans="2:10" ht="15.75" hidden="1">
      <c r="B1598" s="19">
        <v>21</v>
      </c>
      <c r="C1598" s="26" t="s">
        <v>210</v>
      </c>
      <c r="D1598" s="6" t="s">
        <v>29</v>
      </c>
      <c r="E1598" s="31" t="s">
        <v>52</v>
      </c>
      <c r="F1598" s="27">
        <v>0.27</v>
      </c>
      <c r="G1598">
        <f t="shared" si="27"/>
        <v>-0.56863623584101264</v>
      </c>
      <c r="J1598">
        <v>2015</v>
      </c>
    </row>
    <row r="1599" spans="2:10" ht="15.75" hidden="1">
      <c r="B1599" s="19">
        <v>21</v>
      </c>
      <c r="C1599" s="26" t="s">
        <v>106</v>
      </c>
      <c r="D1599" s="6" t="s">
        <v>29</v>
      </c>
      <c r="E1599" s="31" t="s">
        <v>52</v>
      </c>
      <c r="F1599" s="27">
        <v>1.24</v>
      </c>
      <c r="G1599">
        <f t="shared" si="27"/>
        <v>9.3421685162235063E-2</v>
      </c>
      <c r="J1599">
        <v>2015</v>
      </c>
    </row>
    <row r="1600" spans="2:10" ht="15.75" hidden="1">
      <c r="B1600" s="19">
        <v>21</v>
      </c>
      <c r="C1600" s="26" t="s">
        <v>109</v>
      </c>
      <c r="D1600" s="6" t="s">
        <v>29</v>
      </c>
      <c r="E1600" s="31" t="s">
        <v>52</v>
      </c>
      <c r="F1600" s="27">
        <v>1.41</v>
      </c>
      <c r="G1600">
        <f t="shared" si="27"/>
        <v>0.14921911265537988</v>
      </c>
      <c r="J1600">
        <v>2015</v>
      </c>
    </row>
    <row r="1601" spans="2:10" ht="15.75" hidden="1">
      <c r="B1601" s="19">
        <v>21</v>
      </c>
      <c r="C1601" s="26" t="s">
        <v>106</v>
      </c>
      <c r="D1601" s="6" t="s">
        <v>29</v>
      </c>
      <c r="E1601" s="31" t="s">
        <v>52</v>
      </c>
      <c r="F1601" s="27">
        <v>1.36</v>
      </c>
      <c r="G1601">
        <f t="shared" si="27"/>
        <v>0.13353890837021754</v>
      </c>
      <c r="J1601">
        <v>2015</v>
      </c>
    </row>
    <row r="1602" spans="2:10" ht="15.75" hidden="1">
      <c r="B1602" s="19">
        <v>21</v>
      </c>
      <c r="C1602" s="26" t="s">
        <v>109</v>
      </c>
      <c r="D1602" s="6" t="s">
        <v>29</v>
      </c>
      <c r="E1602" s="31" t="s">
        <v>52</v>
      </c>
      <c r="F1602" s="27">
        <v>1.27</v>
      </c>
      <c r="G1602">
        <f t="shared" si="27"/>
        <v>0.10380372095595687</v>
      </c>
      <c r="J1602">
        <v>2015</v>
      </c>
    </row>
    <row r="1603" spans="2:10" ht="15">
      <c r="B1603" s="19">
        <v>21</v>
      </c>
      <c r="C1603" s="8" t="s">
        <v>106</v>
      </c>
      <c r="D1603" s="6" t="s">
        <v>29</v>
      </c>
      <c r="E1603" s="19" t="s">
        <v>11</v>
      </c>
      <c r="F1603" s="1">
        <v>0.08</v>
      </c>
      <c r="G1603">
        <f t="shared" si="27"/>
        <v>-1.0969100130080565</v>
      </c>
      <c r="J1603">
        <v>2015</v>
      </c>
    </row>
    <row r="1604" spans="2:10" ht="15">
      <c r="B1604" s="19">
        <v>21</v>
      </c>
      <c r="C1604" s="6" t="s">
        <v>203</v>
      </c>
      <c r="D1604" s="6" t="s">
        <v>29</v>
      </c>
      <c r="E1604" s="19" t="s">
        <v>11</v>
      </c>
      <c r="F1604" s="1">
        <v>0.21</v>
      </c>
      <c r="G1604">
        <f t="shared" si="27"/>
        <v>-0.6777807052660807</v>
      </c>
      <c r="J1604">
        <v>2015</v>
      </c>
    </row>
    <row r="1605" spans="2:10" ht="15">
      <c r="B1605" s="19">
        <v>21</v>
      </c>
      <c r="C1605" s="8" t="s">
        <v>209</v>
      </c>
      <c r="D1605" s="6" t="s">
        <v>29</v>
      </c>
      <c r="E1605" s="19" t="s">
        <v>11</v>
      </c>
      <c r="F1605" s="1">
        <v>7.0000000000000007E-2</v>
      </c>
      <c r="G1605">
        <f t="shared" si="27"/>
        <v>-1.1549019599857431</v>
      </c>
      <c r="J1605">
        <v>2015</v>
      </c>
    </row>
    <row r="1606" spans="2:10" ht="15">
      <c r="B1606" s="19">
        <v>21</v>
      </c>
      <c r="C1606" s="8" t="s">
        <v>109</v>
      </c>
      <c r="D1606" s="6" t="s">
        <v>29</v>
      </c>
      <c r="E1606" s="19" t="s">
        <v>11</v>
      </c>
      <c r="F1606" s="1">
        <v>0.04</v>
      </c>
      <c r="G1606">
        <f t="shared" si="27"/>
        <v>-1.3979400086720375</v>
      </c>
      <c r="J1606">
        <v>2015</v>
      </c>
    </row>
    <row r="1607" spans="2:10" ht="15">
      <c r="B1607" s="19">
        <v>21</v>
      </c>
      <c r="C1607" s="26" t="s">
        <v>207</v>
      </c>
      <c r="D1607" s="6" t="s">
        <v>29</v>
      </c>
      <c r="E1607" s="19" t="s">
        <v>11</v>
      </c>
      <c r="F1607" s="27">
        <v>0.34</v>
      </c>
      <c r="G1607">
        <f t="shared" si="27"/>
        <v>-0.46852108295774486</v>
      </c>
      <c r="J1607">
        <v>2015</v>
      </c>
    </row>
    <row r="1608" spans="2:10" ht="15">
      <c r="B1608" s="19">
        <v>21</v>
      </c>
      <c r="C1608" s="26" t="s">
        <v>211</v>
      </c>
      <c r="D1608" s="6" t="s">
        <v>29</v>
      </c>
      <c r="E1608" s="19" t="s">
        <v>11</v>
      </c>
      <c r="F1608" s="27">
        <v>0.04</v>
      </c>
      <c r="G1608">
        <f t="shared" si="27"/>
        <v>-1.3979400086720375</v>
      </c>
      <c r="J1608">
        <v>2015</v>
      </c>
    </row>
    <row r="1609" spans="2:10" ht="15">
      <c r="B1609" s="19">
        <v>21</v>
      </c>
      <c r="C1609" s="26" t="s">
        <v>209</v>
      </c>
      <c r="D1609" s="6" t="s">
        <v>29</v>
      </c>
      <c r="E1609" s="19" t="s">
        <v>11</v>
      </c>
      <c r="F1609" s="27">
        <v>7.0000000000000007E-2</v>
      </c>
      <c r="G1609">
        <f t="shared" si="27"/>
        <v>-1.1549019599857431</v>
      </c>
      <c r="J1609">
        <v>2015</v>
      </c>
    </row>
    <row r="1610" spans="2:10" ht="15">
      <c r="B1610" s="19">
        <v>21</v>
      </c>
      <c r="C1610" s="26" t="s">
        <v>207</v>
      </c>
      <c r="D1610" s="6" t="s">
        <v>29</v>
      </c>
      <c r="E1610" s="19" t="s">
        <v>11</v>
      </c>
      <c r="F1610" s="27">
        <v>0.11</v>
      </c>
      <c r="G1610">
        <f t="shared" si="27"/>
        <v>-0.95860731484177497</v>
      </c>
      <c r="J1610">
        <v>2015</v>
      </c>
    </row>
    <row r="1611" spans="2:10" ht="15">
      <c r="B1611" s="19">
        <v>21</v>
      </c>
      <c r="C1611" s="26" t="s">
        <v>207</v>
      </c>
      <c r="D1611" s="6" t="s">
        <v>29</v>
      </c>
      <c r="E1611" s="19" t="s">
        <v>11</v>
      </c>
      <c r="F1611" s="27">
        <v>0.19</v>
      </c>
      <c r="G1611">
        <f t="shared" si="27"/>
        <v>-0.72124639904717103</v>
      </c>
      <c r="J1611">
        <v>2015</v>
      </c>
    </row>
    <row r="1612" spans="2:10" ht="15">
      <c r="B1612" s="19">
        <v>21</v>
      </c>
      <c r="C1612" s="26" t="s">
        <v>109</v>
      </c>
      <c r="D1612" s="6" t="s">
        <v>29</v>
      </c>
      <c r="E1612" s="19" t="s">
        <v>11</v>
      </c>
      <c r="F1612" s="27">
        <v>7.0000000000000007E-2</v>
      </c>
      <c r="G1612">
        <f t="shared" si="27"/>
        <v>-1.1549019599857431</v>
      </c>
      <c r="J1612">
        <v>2015</v>
      </c>
    </row>
    <row r="1613" spans="2:10" ht="15">
      <c r="B1613" s="19">
        <v>21</v>
      </c>
      <c r="C1613" s="26" t="s">
        <v>210</v>
      </c>
      <c r="D1613" s="6" t="s">
        <v>29</v>
      </c>
      <c r="E1613" s="19" t="s">
        <v>11</v>
      </c>
      <c r="F1613" s="27">
        <v>0.08</v>
      </c>
      <c r="G1613">
        <f t="shared" si="27"/>
        <v>-1.0969100130080565</v>
      </c>
      <c r="J1613">
        <v>2015</v>
      </c>
    </row>
    <row r="1614" spans="2:10" ht="15">
      <c r="B1614" s="19">
        <v>21</v>
      </c>
      <c r="C1614" s="26" t="s">
        <v>209</v>
      </c>
      <c r="D1614" s="6" t="s">
        <v>29</v>
      </c>
      <c r="E1614" s="19" t="s">
        <v>11</v>
      </c>
      <c r="F1614" s="27">
        <v>0.06</v>
      </c>
      <c r="G1614">
        <f t="shared" si="27"/>
        <v>-1.2218487496163564</v>
      </c>
      <c r="J1614">
        <v>2015</v>
      </c>
    </row>
    <row r="1615" spans="2:10" ht="15">
      <c r="B1615" s="19">
        <v>21</v>
      </c>
      <c r="C1615" s="26" t="s">
        <v>106</v>
      </c>
      <c r="D1615" s="6" t="s">
        <v>29</v>
      </c>
      <c r="E1615" s="19" t="s">
        <v>11</v>
      </c>
      <c r="F1615" s="27">
        <v>0.02</v>
      </c>
      <c r="G1615">
        <f t="shared" si="27"/>
        <v>-1.6989700043360187</v>
      </c>
      <c r="J1615">
        <v>2015</v>
      </c>
    </row>
    <row r="1616" spans="2:10" ht="15">
      <c r="B1616" s="19">
        <v>21</v>
      </c>
      <c r="C1616" s="26" t="s">
        <v>106</v>
      </c>
      <c r="D1616" s="6" t="s">
        <v>29</v>
      </c>
      <c r="E1616" s="19" t="s">
        <v>11</v>
      </c>
      <c r="F1616" s="27">
        <v>0.02</v>
      </c>
      <c r="G1616">
        <f t="shared" si="27"/>
        <v>-1.6989700043360187</v>
      </c>
      <c r="J1616">
        <v>2015</v>
      </c>
    </row>
    <row r="1617" spans="2:10" ht="15">
      <c r="B1617" s="19">
        <v>21</v>
      </c>
      <c r="C1617" s="26" t="s">
        <v>109</v>
      </c>
      <c r="D1617" s="6" t="s">
        <v>29</v>
      </c>
      <c r="E1617" s="19" t="s">
        <v>11</v>
      </c>
      <c r="F1617" s="27">
        <v>0.05</v>
      </c>
      <c r="G1617">
        <f t="shared" si="27"/>
        <v>-1.3010299956639813</v>
      </c>
      <c r="J1617">
        <v>2015</v>
      </c>
    </row>
    <row r="1618" spans="2:10" ht="15">
      <c r="B1618" s="19">
        <v>21</v>
      </c>
      <c r="C1618" s="26" t="s">
        <v>106</v>
      </c>
      <c r="D1618" s="6" t="s">
        <v>29</v>
      </c>
      <c r="E1618" s="19" t="s">
        <v>11</v>
      </c>
      <c r="F1618" s="27">
        <v>0.06</v>
      </c>
      <c r="G1618">
        <f t="shared" si="27"/>
        <v>-1.2218487496163564</v>
      </c>
      <c r="J1618">
        <v>2015</v>
      </c>
    </row>
    <row r="1619" spans="2:10" ht="15">
      <c r="B1619" s="19">
        <v>21</v>
      </c>
      <c r="C1619" s="26" t="s">
        <v>209</v>
      </c>
      <c r="D1619" s="6" t="s">
        <v>29</v>
      </c>
      <c r="E1619" s="19" t="s">
        <v>11</v>
      </c>
      <c r="F1619" s="27">
        <v>7.0000000000000007E-2</v>
      </c>
      <c r="G1619">
        <f t="shared" si="27"/>
        <v>-1.1549019599857431</v>
      </c>
      <c r="J1619">
        <v>2015</v>
      </c>
    </row>
    <row r="1620" spans="2:10" ht="15">
      <c r="B1620" s="19">
        <v>21</v>
      </c>
      <c r="C1620" s="26" t="s">
        <v>106</v>
      </c>
      <c r="D1620" s="6" t="s">
        <v>29</v>
      </c>
      <c r="E1620" s="19" t="s">
        <v>11</v>
      </c>
      <c r="F1620" s="27">
        <v>0.08</v>
      </c>
      <c r="G1620">
        <f t="shared" si="27"/>
        <v>-1.0969100130080565</v>
      </c>
      <c r="J1620">
        <v>2015</v>
      </c>
    </row>
    <row r="1621" spans="2:10" ht="15">
      <c r="B1621" s="19">
        <v>21</v>
      </c>
      <c r="C1621" s="26" t="s">
        <v>106</v>
      </c>
      <c r="D1621" s="6" t="s">
        <v>29</v>
      </c>
      <c r="E1621" s="19" t="s">
        <v>11</v>
      </c>
      <c r="F1621" s="27">
        <v>0.19</v>
      </c>
      <c r="G1621">
        <f t="shared" si="27"/>
        <v>-0.72124639904717103</v>
      </c>
      <c r="J1621">
        <v>2015</v>
      </c>
    </row>
    <row r="1622" spans="2:10" ht="15">
      <c r="B1622" s="19">
        <v>21</v>
      </c>
      <c r="C1622" s="26" t="s">
        <v>209</v>
      </c>
      <c r="D1622" s="6" t="s">
        <v>29</v>
      </c>
      <c r="E1622" s="19" t="s">
        <v>11</v>
      </c>
      <c r="F1622" s="27">
        <v>7.0000000000000007E-2</v>
      </c>
      <c r="G1622">
        <f t="shared" si="27"/>
        <v>-1.1549019599857431</v>
      </c>
      <c r="J1622">
        <v>2015</v>
      </c>
    </row>
    <row r="1623" spans="2:10" ht="15">
      <c r="B1623" s="19">
        <v>21</v>
      </c>
      <c r="C1623" s="26" t="s">
        <v>106</v>
      </c>
      <c r="D1623" s="6" t="s">
        <v>29</v>
      </c>
      <c r="E1623" s="19" t="s">
        <v>11</v>
      </c>
      <c r="F1623" s="27">
        <v>0.02</v>
      </c>
      <c r="G1623">
        <f t="shared" ref="G1623:G1686" si="28">LOG(F1623)</f>
        <v>-1.6989700043360187</v>
      </c>
      <c r="J1623">
        <v>2015</v>
      </c>
    </row>
    <row r="1624" spans="2:10" ht="15">
      <c r="B1624" s="19">
        <v>21</v>
      </c>
      <c r="C1624" s="26" t="s">
        <v>109</v>
      </c>
      <c r="D1624" s="6" t="s">
        <v>29</v>
      </c>
      <c r="E1624" s="19" t="s">
        <v>11</v>
      </c>
      <c r="F1624" s="27">
        <v>0.02</v>
      </c>
      <c r="G1624">
        <f t="shared" si="28"/>
        <v>-1.6989700043360187</v>
      </c>
      <c r="J1624">
        <v>2015</v>
      </c>
    </row>
    <row r="1625" spans="2:10" ht="15">
      <c r="B1625" s="19">
        <v>21</v>
      </c>
      <c r="C1625" s="26" t="s">
        <v>207</v>
      </c>
      <c r="D1625" s="6" t="s">
        <v>29</v>
      </c>
      <c r="E1625" s="19" t="s">
        <v>11</v>
      </c>
      <c r="F1625" s="27">
        <v>0.19</v>
      </c>
      <c r="G1625">
        <f t="shared" si="28"/>
        <v>-0.72124639904717103</v>
      </c>
      <c r="J1625">
        <v>2015</v>
      </c>
    </row>
    <row r="1626" spans="2:10" ht="15">
      <c r="B1626" s="19">
        <v>21</v>
      </c>
      <c r="C1626" s="26" t="s">
        <v>106</v>
      </c>
      <c r="D1626" s="6" t="s">
        <v>29</v>
      </c>
      <c r="E1626" s="19" t="s">
        <v>11</v>
      </c>
      <c r="F1626" s="27">
        <v>0.14000000000000001</v>
      </c>
      <c r="G1626">
        <f t="shared" si="28"/>
        <v>-0.85387196432176193</v>
      </c>
      <c r="J1626">
        <v>2015</v>
      </c>
    </row>
    <row r="1627" spans="2:10" ht="15">
      <c r="B1627" s="19">
        <v>21</v>
      </c>
      <c r="C1627" s="26" t="s">
        <v>106</v>
      </c>
      <c r="D1627" s="6" t="s">
        <v>29</v>
      </c>
      <c r="E1627" s="19" t="s">
        <v>11</v>
      </c>
      <c r="F1627" s="27">
        <v>0.14000000000000001</v>
      </c>
      <c r="G1627">
        <f t="shared" si="28"/>
        <v>-0.85387196432176193</v>
      </c>
      <c r="J1627">
        <v>2015</v>
      </c>
    </row>
    <row r="1628" spans="2:10" ht="15">
      <c r="B1628" s="19">
        <v>21</v>
      </c>
      <c r="C1628" s="26" t="s">
        <v>109</v>
      </c>
      <c r="D1628" s="6" t="s">
        <v>29</v>
      </c>
      <c r="E1628" s="19" t="s">
        <v>11</v>
      </c>
      <c r="F1628" s="27">
        <v>0.02</v>
      </c>
      <c r="G1628">
        <f t="shared" si="28"/>
        <v>-1.6989700043360187</v>
      </c>
      <c r="J1628">
        <v>2015</v>
      </c>
    </row>
    <row r="1629" spans="2:10" ht="15">
      <c r="B1629" s="19">
        <v>21</v>
      </c>
      <c r="C1629" s="26" t="s">
        <v>106</v>
      </c>
      <c r="D1629" s="6" t="s">
        <v>29</v>
      </c>
      <c r="E1629" s="19" t="s">
        <v>11</v>
      </c>
      <c r="F1629" s="27">
        <v>0.06</v>
      </c>
      <c r="G1629">
        <f t="shared" si="28"/>
        <v>-1.2218487496163564</v>
      </c>
      <c r="J1629">
        <v>2015</v>
      </c>
    </row>
    <row r="1630" spans="2:10" ht="15">
      <c r="B1630" s="19">
        <v>21</v>
      </c>
      <c r="C1630" s="26" t="s">
        <v>109</v>
      </c>
      <c r="D1630" s="6" t="s">
        <v>29</v>
      </c>
      <c r="E1630" s="19" t="s">
        <v>11</v>
      </c>
      <c r="F1630" s="27">
        <v>0.02</v>
      </c>
      <c r="G1630">
        <f t="shared" si="28"/>
        <v>-1.6989700043360187</v>
      </c>
      <c r="J1630">
        <v>2015</v>
      </c>
    </row>
    <row r="1631" spans="2:10" ht="15" hidden="1">
      <c r="B1631" s="19">
        <v>21</v>
      </c>
      <c r="C1631" s="8" t="s">
        <v>106</v>
      </c>
      <c r="D1631" s="6" t="s">
        <v>29</v>
      </c>
      <c r="E1631" s="19" t="s">
        <v>12</v>
      </c>
      <c r="F1631" s="1">
        <v>0.5</v>
      </c>
      <c r="G1631">
        <f t="shared" si="28"/>
        <v>-0.3010299956639812</v>
      </c>
      <c r="J1631">
        <v>2015</v>
      </c>
    </row>
    <row r="1632" spans="2:10" ht="15" hidden="1">
      <c r="B1632" s="19">
        <v>21</v>
      </c>
      <c r="C1632" s="6" t="s">
        <v>203</v>
      </c>
      <c r="D1632" s="6" t="s">
        <v>29</v>
      </c>
      <c r="E1632" s="19" t="s">
        <v>12</v>
      </c>
      <c r="F1632" s="1">
        <v>0.37</v>
      </c>
      <c r="G1632">
        <f t="shared" si="28"/>
        <v>-0.43179827593300502</v>
      </c>
      <c r="J1632">
        <v>2015</v>
      </c>
    </row>
    <row r="1633" spans="2:10" ht="15" hidden="1">
      <c r="B1633" s="19">
        <v>21</v>
      </c>
      <c r="C1633" s="8" t="s">
        <v>209</v>
      </c>
      <c r="D1633" s="6" t="s">
        <v>29</v>
      </c>
      <c r="E1633" s="19" t="s">
        <v>12</v>
      </c>
      <c r="F1633" s="1">
        <v>0.31</v>
      </c>
      <c r="G1633">
        <f t="shared" si="28"/>
        <v>-0.50863830616572736</v>
      </c>
      <c r="J1633">
        <v>2015</v>
      </c>
    </row>
    <row r="1634" spans="2:10" ht="15" hidden="1">
      <c r="B1634" s="19">
        <v>21</v>
      </c>
      <c r="C1634" s="8" t="s">
        <v>210</v>
      </c>
      <c r="D1634" s="6" t="s">
        <v>29</v>
      </c>
      <c r="E1634" s="19" t="s">
        <v>12</v>
      </c>
      <c r="F1634" s="1">
        <v>0.12</v>
      </c>
      <c r="G1634">
        <f t="shared" si="28"/>
        <v>-0.92081875395237522</v>
      </c>
      <c r="J1634">
        <v>2015</v>
      </c>
    </row>
    <row r="1635" spans="2:10" ht="15" hidden="1">
      <c r="B1635" s="19">
        <v>21</v>
      </c>
      <c r="C1635" s="8" t="s">
        <v>109</v>
      </c>
      <c r="D1635" s="6" t="s">
        <v>29</v>
      </c>
      <c r="E1635" s="19" t="s">
        <v>12</v>
      </c>
      <c r="F1635" s="1">
        <v>0.19</v>
      </c>
      <c r="G1635">
        <f t="shared" si="28"/>
        <v>-0.72124639904717103</v>
      </c>
      <c r="J1635">
        <v>2015</v>
      </c>
    </row>
    <row r="1636" spans="2:10" ht="15" hidden="1">
      <c r="B1636" s="19">
        <v>21</v>
      </c>
      <c r="C1636" s="26" t="s">
        <v>212</v>
      </c>
      <c r="D1636" s="6" t="s">
        <v>29</v>
      </c>
      <c r="E1636" s="19" t="s">
        <v>12</v>
      </c>
      <c r="F1636" s="27">
        <v>0.16</v>
      </c>
      <c r="G1636">
        <f t="shared" si="28"/>
        <v>-0.79588001734407521</v>
      </c>
      <c r="J1636">
        <v>2015</v>
      </c>
    </row>
    <row r="1637" spans="2:10" ht="15" hidden="1">
      <c r="B1637" s="19">
        <v>21</v>
      </c>
      <c r="C1637" s="26" t="s">
        <v>207</v>
      </c>
      <c r="D1637" s="6" t="s">
        <v>29</v>
      </c>
      <c r="E1637" s="19" t="s">
        <v>12</v>
      </c>
      <c r="F1637" s="27">
        <v>0.82</v>
      </c>
      <c r="G1637">
        <f t="shared" si="28"/>
        <v>-8.6186147616283335E-2</v>
      </c>
      <c r="J1637">
        <v>2015</v>
      </c>
    </row>
    <row r="1638" spans="2:10" ht="15" hidden="1">
      <c r="B1638" s="19">
        <v>21</v>
      </c>
      <c r="C1638" s="26" t="s">
        <v>211</v>
      </c>
      <c r="D1638" s="6" t="s">
        <v>29</v>
      </c>
      <c r="E1638" s="19" t="s">
        <v>12</v>
      </c>
      <c r="F1638" s="27">
        <v>0.64</v>
      </c>
      <c r="G1638">
        <f t="shared" si="28"/>
        <v>-0.19382002601611281</v>
      </c>
      <c r="J1638">
        <v>2015</v>
      </c>
    </row>
    <row r="1639" spans="2:10" ht="15" hidden="1">
      <c r="B1639" s="19">
        <v>21</v>
      </c>
      <c r="C1639" s="26" t="s">
        <v>209</v>
      </c>
      <c r="D1639" s="6" t="s">
        <v>29</v>
      </c>
      <c r="E1639" s="19" t="s">
        <v>12</v>
      </c>
      <c r="F1639" s="27">
        <v>0.31</v>
      </c>
      <c r="G1639">
        <f t="shared" si="28"/>
        <v>-0.50863830616572736</v>
      </c>
      <c r="J1639">
        <v>2015</v>
      </c>
    </row>
    <row r="1640" spans="2:10" ht="15" hidden="1">
      <c r="B1640" s="19">
        <v>21</v>
      </c>
      <c r="C1640" s="26" t="s">
        <v>207</v>
      </c>
      <c r="D1640" s="6" t="s">
        <v>29</v>
      </c>
      <c r="E1640" s="19" t="s">
        <v>12</v>
      </c>
      <c r="F1640" s="27">
        <v>0.26</v>
      </c>
      <c r="G1640">
        <f t="shared" si="28"/>
        <v>-0.58502665202918203</v>
      </c>
      <c r="J1640">
        <v>2015</v>
      </c>
    </row>
    <row r="1641" spans="2:10" ht="15" hidden="1">
      <c r="B1641" s="19">
        <v>21</v>
      </c>
      <c r="C1641" s="26" t="s">
        <v>209</v>
      </c>
      <c r="D1641" s="6" t="s">
        <v>29</v>
      </c>
      <c r="E1641" s="19" t="s">
        <v>12</v>
      </c>
      <c r="F1641" s="27">
        <v>0.6</v>
      </c>
      <c r="G1641">
        <f t="shared" si="28"/>
        <v>-0.22184874961635639</v>
      </c>
      <c r="J1641">
        <v>2015</v>
      </c>
    </row>
    <row r="1642" spans="2:10" ht="15" hidden="1">
      <c r="B1642" s="19">
        <v>21</v>
      </c>
      <c r="C1642" s="26" t="s">
        <v>207</v>
      </c>
      <c r="D1642" s="6" t="s">
        <v>29</v>
      </c>
      <c r="E1642" s="19" t="s">
        <v>12</v>
      </c>
      <c r="F1642" s="27">
        <v>0.21</v>
      </c>
      <c r="G1642">
        <f t="shared" si="28"/>
        <v>-0.6777807052660807</v>
      </c>
      <c r="J1642">
        <v>2015</v>
      </c>
    </row>
    <row r="1643" spans="2:10" ht="15" hidden="1">
      <c r="B1643" s="19">
        <v>21</v>
      </c>
      <c r="C1643" s="26" t="s">
        <v>109</v>
      </c>
      <c r="D1643" s="6" t="s">
        <v>29</v>
      </c>
      <c r="E1643" s="19" t="s">
        <v>12</v>
      </c>
      <c r="F1643" s="27">
        <v>0.17</v>
      </c>
      <c r="G1643">
        <f t="shared" si="28"/>
        <v>-0.769551078621726</v>
      </c>
      <c r="J1643">
        <v>2015</v>
      </c>
    </row>
    <row r="1644" spans="2:10" ht="15" hidden="1">
      <c r="B1644" s="19">
        <v>21</v>
      </c>
      <c r="C1644" s="26" t="s">
        <v>210</v>
      </c>
      <c r="D1644" s="6" t="s">
        <v>29</v>
      </c>
      <c r="E1644" s="19" t="s">
        <v>12</v>
      </c>
      <c r="F1644" s="27">
        <v>0.17</v>
      </c>
      <c r="G1644">
        <f t="shared" si="28"/>
        <v>-0.769551078621726</v>
      </c>
      <c r="J1644">
        <v>2015</v>
      </c>
    </row>
    <row r="1645" spans="2:10" ht="15" hidden="1">
      <c r="B1645" s="19">
        <v>21</v>
      </c>
      <c r="C1645" s="26" t="s">
        <v>106</v>
      </c>
      <c r="D1645" s="6" t="s">
        <v>29</v>
      </c>
      <c r="E1645" s="19" t="s">
        <v>12</v>
      </c>
      <c r="F1645" s="27">
        <v>1.25</v>
      </c>
      <c r="G1645">
        <f t="shared" si="28"/>
        <v>9.691001300805642E-2</v>
      </c>
      <c r="J1645">
        <v>2015</v>
      </c>
    </row>
    <row r="1646" spans="2:10" ht="15" hidden="1">
      <c r="B1646" s="19">
        <v>21</v>
      </c>
      <c r="C1646" s="26" t="s">
        <v>207</v>
      </c>
      <c r="D1646" s="6" t="s">
        <v>29</v>
      </c>
      <c r="E1646" s="19" t="s">
        <v>12</v>
      </c>
      <c r="F1646" s="27">
        <v>0.27</v>
      </c>
      <c r="G1646">
        <f t="shared" si="28"/>
        <v>-0.56863623584101264</v>
      </c>
      <c r="J1646">
        <v>2015</v>
      </c>
    </row>
    <row r="1647" spans="2:10" ht="15" hidden="1">
      <c r="B1647" s="19">
        <v>21</v>
      </c>
      <c r="C1647" s="26" t="s">
        <v>106</v>
      </c>
      <c r="D1647" s="6" t="s">
        <v>29</v>
      </c>
      <c r="E1647" s="19" t="s">
        <v>12</v>
      </c>
      <c r="F1647" s="27">
        <v>0.19</v>
      </c>
      <c r="G1647">
        <f t="shared" si="28"/>
        <v>-0.72124639904717103</v>
      </c>
      <c r="J1647">
        <v>2015</v>
      </c>
    </row>
    <row r="1648" spans="2:10" ht="15" hidden="1">
      <c r="B1648" s="19">
        <v>21</v>
      </c>
      <c r="C1648" s="26" t="s">
        <v>109</v>
      </c>
      <c r="D1648" s="6" t="s">
        <v>29</v>
      </c>
      <c r="E1648" s="19" t="s">
        <v>12</v>
      </c>
      <c r="F1648" s="27">
        <v>0.17</v>
      </c>
      <c r="G1648">
        <f t="shared" si="28"/>
        <v>-0.769551078621726</v>
      </c>
      <c r="J1648">
        <v>2015</v>
      </c>
    </row>
    <row r="1649" spans="2:10" ht="15" hidden="1">
      <c r="B1649" s="19">
        <v>21</v>
      </c>
      <c r="C1649" s="26" t="s">
        <v>106</v>
      </c>
      <c r="D1649" s="6" t="s">
        <v>29</v>
      </c>
      <c r="E1649" s="19" t="s">
        <v>12</v>
      </c>
      <c r="F1649" s="27">
        <v>0.51</v>
      </c>
      <c r="G1649">
        <f t="shared" si="28"/>
        <v>-0.29242982390206362</v>
      </c>
      <c r="J1649">
        <v>2015</v>
      </c>
    </row>
    <row r="1650" spans="2:10" ht="15" hidden="1">
      <c r="B1650" s="19">
        <v>21</v>
      </c>
      <c r="C1650" s="26" t="s">
        <v>210</v>
      </c>
      <c r="D1650" s="6" t="s">
        <v>29</v>
      </c>
      <c r="E1650" s="19" t="s">
        <v>12</v>
      </c>
      <c r="F1650" s="27">
        <v>0.08</v>
      </c>
      <c r="G1650">
        <f t="shared" si="28"/>
        <v>-1.0969100130080565</v>
      </c>
      <c r="J1650">
        <v>2015</v>
      </c>
    </row>
    <row r="1651" spans="2:10" ht="15" hidden="1">
      <c r="B1651" s="19">
        <v>21</v>
      </c>
      <c r="C1651" s="26" t="s">
        <v>209</v>
      </c>
      <c r="D1651" s="6" t="s">
        <v>29</v>
      </c>
      <c r="E1651" s="19" t="s">
        <v>12</v>
      </c>
      <c r="F1651" s="27">
        <v>0.18</v>
      </c>
      <c r="G1651">
        <f t="shared" si="28"/>
        <v>-0.74472749489669399</v>
      </c>
      <c r="J1651">
        <v>2015</v>
      </c>
    </row>
    <row r="1652" spans="2:10" ht="15" hidden="1">
      <c r="B1652" s="19">
        <v>21</v>
      </c>
      <c r="C1652" s="26" t="s">
        <v>106</v>
      </c>
      <c r="D1652" s="6" t="s">
        <v>29</v>
      </c>
      <c r="E1652" s="19" t="s">
        <v>12</v>
      </c>
      <c r="F1652" s="27">
        <v>0.49</v>
      </c>
      <c r="G1652">
        <f t="shared" si="28"/>
        <v>-0.30980391997148632</v>
      </c>
      <c r="J1652">
        <v>2015</v>
      </c>
    </row>
    <row r="1653" spans="2:10" ht="15" hidden="1">
      <c r="B1653" s="19">
        <v>21</v>
      </c>
      <c r="C1653" s="26" t="s">
        <v>209</v>
      </c>
      <c r="D1653" s="6" t="s">
        <v>29</v>
      </c>
      <c r="E1653" s="19" t="s">
        <v>12</v>
      </c>
      <c r="F1653" s="27">
        <v>0.21</v>
      </c>
      <c r="G1653">
        <f t="shared" si="28"/>
        <v>-0.6777807052660807</v>
      </c>
      <c r="J1653">
        <v>2015</v>
      </c>
    </row>
    <row r="1654" spans="2:10" ht="15" hidden="1">
      <c r="B1654" s="19">
        <v>21</v>
      </c>
      <c r="C1654" s="26" t="s">
        <v>106</v>
      </c>
      <c r="D1654" s="6" t="s">
        <v>29</v>
      </c>
      <c r="E1654" s="19" t="s">
        <v>12</v>
      </c>
      <c r="F1654" s="27">
        <v>0.61</v>
      </c>
      <c r="G1654">
        <f t="shared" si="28"/>
        <v>-0.21467016498923297</v>
      </c>
      <c r="J1654">
        <v>2015</v>
      </c>
    </row>
    <row r="1655" spans="2:10" ht="15" hidden="1">
      <c r="B1655" s="19">
        <v>21</v>
      </c>
      <c r="C1655" s="26" t="s">
        <v>209</v>
      </c>
      <c r="D1655" s="6" t="s">
        <v>29</v>
      </c>
      <c r="E1655" s="19" t="s">
        <v>12</v>
      </c>
      <c r="F1655" s="27">
        <v>0.39</v>
      </c>
      <c r="G1655">
        <f t="shared" si="28"/>
        <v>-0.40893539297350079</v>
      </c>
      <c r="J1655">
        <v>2015</v>
      </c>
    </row>
    <row r="1656" spans="2:10" ht="15" hidden="1">
      <c r="B1656" s="19">
        <v>21</v>
      </c>
      <c r="C1656" s="26" t="s">
        <v>106</v>
      </c>
      <c r="D1656" s="6" t="s">
        <v>29</v>
      </c>
      <c r="E1656" s="19" t="s">
        <v>12</v>
      </c>
      <c r="F1656" s="27">
        <v>0.11</v>
      </c>
      <c r="G1656">
        <f t="shared" si="28"/>
        <v>-0.95860731484177497</v>
      </c>
      <c r="J1656">
        <v>2015</v>
      </c>
    </row>
    <row r="1657" spans="2:10" ht="15" hidden="1">
      <c r="B1657" s="19">
        <v>21</v>
      </c>
      <c r="C1657" s="26" t="s">
        <v>209</v>
      </c>
      <c r="D1657" s="6" t="s">
        <v>29</v>
      </c>
      <c r="E1657" s="19" t="s">
        <v>12</v>
      </c>
      <c r="F1657" s="27">
        <v>0.15</v>
      </c>
      <c r="G1657">
        <f t="shared" si="28"/>
        <v>-0.82390874094431876</v>
      </c>
      <c r="J1657">
        <v>2015</v>
      </c>
    </row>
    <row r="1658" spans="2:10" ht="15" hidden="1">
      <c r="B1658" s="19">
        <v>21</v>
      </c>
      <c r="C1658" s="26" t="s">
        <v>109</v>
      </c>
      <c r="D1658" s="6" t="s">
        <v>29</v>
      </c>
      <c r="E1658" s="19" t="s">
        <v>12</v>
      </c>
      <c r="F1658" s="27">
        <v>0.2</v>
      </c>
      <c r="G1658">
        <f t="shared" si="28"/>
        <v>-0.69897000433601875</v>
      </c>
      <c r="J1658">
        <v>2015</v>
      </c>
    </row>
    <row r="1659" spans="2:10" ht="15" hidden="1">
      <c r="B1659" s="19">
        <v>21</v>
      </c>
      <c r="C1659" s="26" t="s">
        <v>207</v>
      </c>
      <c r="D1659" s="6" t="s">
        <v>29</v>
      </c>
      <c r="E1659" s="19" t="s">
        <v>12</v>
      </c>
      <c r="F1659" s="27">
        <v>0.28999999999999998</v>
      </c>
      <c r="G1659">
        <f t="shared" si="28"/>
        <v>-0.53760200210104392</v>
      </c>
      <c r="J1659">
        <v>2015</v>
      </c>
    </row>
    <row r="1660" spans="2:10" ht="15" hidden="1">
      <c r="B1660" s="19">
        <v>21</v>
      </c>
      <c r="C1660" s="26" t="s">
        <v>106</v>
      </c>
      <c r="D1660" s="6" t="s">
        <v>29</v>
      </c>
      <c r="E1660" s="19" t="s">
        <v>12</v>
      </c>
      <c r="F1660" s="27">
        <v>0.72</v>
      </c>
      <c r="G1660">
        <f t="shared" si="28"/>
        <v>-0.14266750356873156</v>
      </c>
      <c r="J1660">
        <v>2015</v>
      </c>
    </row>
    <row r="1661" spans="2:10" ht="15" hidden="1">
      <c r="B1661" s="19">
        <v>21</v>
      </c>
      <c r="C1661" s="26" t="s">
        <v>210</v>
      </c>
      <c r="D1661" s="6" t="s">
        <v>29</v>
      </c>
      <c r="E1661" s="19" t="s">
        <v>12</v>
      </c>
      <c r="F1661" s="27">
        <v>0.12</v>
      </c>
      <c r="G1661">
        <f t="shared" si="28"/>
        <v>-0.92081875395237522</v>
      </c>
      <c r="J1661">
        <v>2015</v>
      </c>
    </row>
    <row r="1662" spans="2:10" ht="15" hidden="1">
      <c r="B1662" s="19">
        <v>21</v>
      </c>
      <c r="C1662" s="26" t="s">
        <v>106</v>
      </c>
      <c r="D1662" s="6" t="s">
        <v>29</v>
      </c>
      <c r="E1662" s="19" t="s">
        <v>12</v>
      </c>
      <c r="F1662" s="27">
        <v>0.16</v>
      </c>
      <c r="G1662">
        <f t="shared" si="28"/>
        <v>-0.79588001734407521</v>
      </c>
      <c r="J1662">
        <v>2015</v>
      </c>
    </row>
    <row r="1663" spans="2:10" ht="15" hidden="1">
      <c r="B1663" s="19">
        <v>21</v>
      </c>
      <c r="C1663" s="26" t="s">
        <v>109</v>
      </c>
      <c r="D1663" s="6" t="s">
        <v>29</v>
      </c>
      <c r="E1663" s="19" t="s">
        <v>12</v>
      </c>
      <c r="F1663" s="27">
        <v>0.18</v>
      </c>
      <c r="G1663">
        <f t="shared" si="28"/>
        <v>-0.74472749489669399</v>
      </c>
      <c r="J1663">
        <v>2015</v>
      </c>
    </row>
    <row r="1664" spans="2:10" ht="15" hidden="1">
      <c r="B1664" s="19">
        <v>21</v>
      </c>
      <c r="C1664" s="26" t="s">
        <v>106</v>
      </c>
      <c r="D1664" s="6" t="s">
        <v>29</v>
      </c>
      <c r="E1664" s="19" t="s">
        <v>12</v>
      </c>
      <c r="F1664" s="27">
        <v>0.42</v>
      </c>
      <c r="G1664">
        <f t="shared" si="28"/>
        <v>-0.37675070960209955</v>
      </c>
      <c r="J1664">
        <v>2015</v>
      </c>
    </row>
    <row r="1665" spans="2:10" ht="15" hidden="1">
      <c r="B1665" s="19">
        <v>21</v>
      </c>
      <c r="C1665" s="26" t="s">
        <v>109</v>
      </c>
      <c r="D1665" s="6" t="s">
        <v>29</v>
      </c>
      <c r="E1665" s="19" t="s">
        <v>12</v>
      </c>
      <c r="F1665" s="27">
        <v>0.21</v>
      </c>
      <c r="G1665">
        <f t="shared" si="28"/>
        <v>-0.6777807052660807</v>
      </c>
      <c r="J1665">
        <v>2015</v>
      </c>
    </row>
    <row r="1666" spans="2:10" ht="15" hidden="1">
      <c r="B1666" s="19">
        <v>21</v>
      </c>
      <c r="C1666" s="26"/>
      <c r="D1666" s="6" t="s">
        <v>29</v>
      </c>
      <c r="E1666" s="19" t="s">
        <v>13</v>
      </c>
      <c r="F1666" s="27">
        <v>0.16</v>
      </c>
      <c r="G1666">
        <f t="shared" si="28"/>
        <v>-0.79588001734407521</v>
      </c>
      <c r="J1666">
        <v>2015</v>
      </c>
    </row>
    <row r="1667" spans="2:10" ht="15" hidden="1">
      <c r="B1667" s="19">
        <v>21</v>
      </c>
      <c r="C1667" s="26"/>
      <c r="D1667" s="6" t="s">
        <v>29</v>
      </c>
      <c r="E1667" s="19" t="s">
        <v>13</v>
      </c>
      <c r="F1667" s="27">
        <v>0.08</v>
      </c>
      <c r="G1667">
        <f t="shared" si="28"/>
        <v>-1.0969100130080565</v>
      </c>
      <c r="J1667">
        <v>2015</v>
      </c>
    </row>
    <row r="1668" spans="2:10" ht="15" hidden="1">
      <c r="B1668" s="19">
        <v>21</v>
      </c>
      <c r="C1668" s="26"/>
      <c r="D1668" s="6" t="s">
        <v>29</v>
      </c>
      <c r="E1668" s="19" t="s">
        <v>13</v>
      </c>
      <c r="F1668" s="27">
        <v>0.05</v>
      </c>
      <c r="G1668">
        <f t="shared" si="28"/>
        <v>-1.3010299956639813</v>
      </c>
      <c r="J1668">
        <v>2015</v>
      </c>
    </row>
    <row r="1669" spans="2:10" ht="15" hidden="1">
      <c r="B1669" s="19">
        <v>21</v>
      </c>
      <c r="C1669" s="26"/>
      <c r="D1669" s="6" t="s">
        <v>29</v>
      </c>
      <c r="E1669" s="19" t="s">
        <v>13</v>
      </c>
      <c r="F1669" s="27">
        <v>0.08</v>
      </c>
      <c r="G1669">
        <f t="shared" si="28"/>
        <v>-1.0969100130080565</v>
      </c>
      <c r="J1669">
        <v>2015</v>
      </c>
    </row>
    <row r="1670" spans="2:10" ht="15" hidden="1">
      <c r="B1670" s="19">
        <v>21</v>
      </c>
      <c r="C1670" s="26"/>
      <c r="D1670" s="6" t="s">
        <v>29</v>
      </c>
      <c r="E1670" s="19" t="s">
        <v>13</v>
      </c>
      <c r="F1670" s="27">
        <v>0.06</v>
      </c>
      <c r="G1670">
        <f t="shared" si="28"/>
        <v>-1.2218487496163564</v>
      </c>
      <c r="J1670">
        <v>2015</v>
      </c>
    </row>
    <row r="1671" spans="2:10" ht="15" hidden="1">
      <c r="B1671" s="19">
        <v>21</v>
      </c>
      <c r="C1671" s="26"/>
      <c r="D1671" s="6" t="s">
        <v>29</v>
      </c>
      <c r="E1671" s="19" t="s">
        <v>13</v>
      </c>
      <c r="F1671" s="27">
        <v>0.19</v>
      </c>
      <c r="G1671">
        <f t="shared" si="28"/>
        <v>-0.72124639904717103</v>
      </c>
      <c r="J1671">
        <v>2015</v>
      </c>
    </row>
    <row r="1672" spans="2:10" ht="15" hidden="1">
      <c r="B1672" s="19">
        <v>21</v>
      </c>
      <c r="C1672" s="8" t="s">
        <v>106</v>
      </c>
      <c r="D1672" s="6" t="s">
        <v>29</v>
      </c>
      <c r="E1672" s="19" t="s">
        <v>51</v>
      </c>
      <c r="F1672" s="1">
        <v>0.91</v>
      </c>
      <c r="G1672">
        <f t="shared" si="28"/>
        <v>-4.0958607678906384E-2</v>
      </c>
      <c r="J1672">
        <v>2015</v>
      </c>
    </row>
    <row r="1673" spans="2:10" ht="15" hidden="1">
      <c r="B1673" s="19">
        <v>21</v>
      </c>
      <c r="C1673" s="6" t="s">
        <v>203</v>
      </c>
      <c r="D1673" s="6" t="s">
        <v>29</v>
      </c>
      <c r="E1673" s="19" t="s">
        <v>51</v>
      </c>
      <c r="F1673" s="1">
        <v>0.49</v>
      </c>
      <c r="G1673">
        <f t="shared" si="28"/>
        <v>-0.30980391997148632</v>
      </c>
      <c r="J1673">
        <v>2015</v>
      </c>
    </row>
    <row r="1674" spans="2:10" ht="15" hidden="1">
      <c r="B1674" s="19">
        <v>21</v>
      </c>
      <c r="C1674" s="8" t="s">
        <v>209</v>
      </c>
      <c r="D1674" s="6" t="s">
        <v>29</v>
      </c>
      <c r="E1674" s="19" t="s">
        <v>51</v>
      </c>
      <c r="F1674" s="1">
        <v>4</v>
      </c>
      <c r="G1674">
        <f t="shared" si="28"/>
        <v>0.6020599913279624</v>
      </c>
      <c r="J1674">
        <v>2015</v>
      </c>
    </row>
    <row r="1675" spans="2:10" ht="15" hidden="1">
      <c r="B1675" s="19">
        <v>21</v>
      </c>
      <c r="C1675" s="8" t="s">
        <v>210</v>
      </c>
      <c r="D1675" s="6" t="s">
        <v>29</v>
      </c>
      <c r="E1675" s="19" t="s">
        <v>51</v>
      </c>
      <c r="F1675" s="1">
        <v>0.68</v>
      </c>
      <c r="G1675">
        <f t="shared" si="28"/>
        <v>-0.16749108729376366</v>
      </c>
      <c r="J1675">
        <v>2015</v>
      </c>
    </row>
    <row r="1676" spans="2:10" ht="15" hidden="1">
      <c r="B1676" s="19">
        <v>21</v>
      </c>
      <c r="C1676" s="8" t="s">
        <v>109</v>
      </c>
      <c r="D1676" s="6" t="s">
        <v>29</v>
      </c>
      <c r="E1676" s="19" t="s">
        <v>51</v>
      </c>
      <c r="F1676" s="1">
        <v>1.67</v>
      </c>
      <c r="G1676">
        <f t="shared" si="28"/>
        <v>0.22271647114758325</v>
      </c>
      <c r="J1676">
        <v>2015</v>
      </c>
    </row>
    <row r="1677" spans="2:10" ht="15.75" hidden="1">
      <c r="B1677" s="19">
        <v>21</v>
      </c>
      <c r="C1677" s="26" t="s">
        <v>212</v>
      </c>
      <c r="D1677" s="6" t="s">
        <v>29</v>
      </c>
      <c r="E1677" s="31" t="s">
        <v>51</v>
      </c>
      <c r="F1677" s="27">
        <v>0.25</v>
      </c>
      <c r="G1677">
        <f t="shared" si="28"/>
        <v>-0.6020599913279624</v>
      </c>
      <c r="J1677">
        <v>2015</v>
      </c>
    </row>
    <row r="1678" spans="2:10" ht="15.75" hidden="1">
      <c r="B1678" s="19">
        <v>21</v>
      </c>
      <c r="C1678" s="26" t="s">
        <v>207</v>
      </c>
      <c r="D1678" s="6" t="s">
        <v>29</v>
      </c>
      <c r="E1678" s="31" t="s">
        <v>51</v>
      </c>
      <c r="F1678" s="27">
        <v>0.61</v>
      </c>
      <c r="G1678">
        <f t="shared" si="28"/>
        <v>-0.21467016498923297</v>
      </c>
      <c r="J1678">
        <v>2015</v>
      </c>
    </row>
    <row r="1679" spans="2:10" ht="15.75" hidden="1">
      <c r="B1679" s="19">
        <v>21</v>
      </c>
      <c r="C1679" s="26" t="s">
        <v>211</v>
      </c>
      <c r="D1679" s="6" t="s">
        <v>29</v>
      </c>
      <c r="E1679" s="31" t="s">
        <v>51</v>
      </c>
      <c r="F1679" s="27">
        <v>0.21</v>
      </c>
      <c r="G1679">
        <f t="shared" si="28"/>
        <v>-0.6777807052660807</v>
      </c>
      <c r="J1679">
        <v>2015</v>
      </c>
    </row>
    <row r="1680" spans="2:10" ht="15.75" hidden="1">
      <c r="B1680" s="19">
        <v>21</v>
      </c>
      <c r="C1680" s="26" t="s">
        <v>209</v>
      </c>
      <c r="D1680" s="6" t="s">
        <v>29</v>
      </c>
      <c r="E1680" s="31" t="s">
        <v>51</v>
      </c>
      <c r="F1680" s="27">
        <v>13.81</v>
      </c>
      <c r="G1680">
        <f t="shared" si="28"/>
        <v>1.1401936785786313</v>
      </c>
      <c r="J1680">
        <v>2015</v>
      </c>
    </row>
    <row r="1681" spans="2:10" ht="15.75" hidden="1">
      <c r="B1681" s="19">
        <v>21</v>
      </c>
      <c r="C1681" s="26" t="s">
        <v>207</v>
      </c>
      <c r="D1681" s="6" t="s">
        <v>29</v>
      </c>
      <c r="E1681" s="31" t="s">
        <v>51</v>
      </c>
      <c r="F1681" s="27">
        <v>0.35</v>
      </c>
      <c r="G1681">
        <f t="shared" si="28"/>
        <v>-0.45593195564972439</v>
      </c>
      <c r="J1681">
        <v>2015</v>
      </c>
    </row>
    <row r="1682" spans="2:10" ht="15.75" hidden="1">
      <c r="B1682" s="19">
        <v>21</v>
      </c>
      <c r="C1682" s="26" t="s">
        <v>209</v>
      </c>
      <c r="D1682" s="6" t="s">
        <v>29</v>
      </c>
      <c r="E1682" s="31" t="s">
        <v>51</v>
      </c>
      <c r="F1682" s="27">
        <v>10.33</v>
      </c>
      <c r="G1682">
        <f t="shared" si="28"/>
        <v>1.0141003215196205</v>
      </c>
      <c r="J1682">
        <v>2015</v>
      </c>
    </row>
    <row r="1683" spans="2:10" ht="15.75" hidden="1">
      <c r="B1683" s="19">
        <v>21</v>
      </c>
      <c r="C1683" s="26" t="s">
        <v>207</v>
      </c>
      <c r="D1683" s="6" t="s">
        <v>29</v>
      </c>
      <c r="E1683" s="31" t="s">
        <v>51</v>
      </c>
      <c r="F1683" s="27">
        <v>0.6</v>
      </c>
      <c r="G1683">
        <f t="shared" si="28"/>
        <v>-0.22184874961635639</v>
      </c>
      <c r="J1683">
        <v>2015</v>
      </c>
    </row>
    <row r="1684" spans="2:10" ht="15.75" hidden="1">
      <c r="B1684" s="19">
        <v>21</v>
      </c>
      <c r="C1684" s="26" t="s">
        <v>213</v>
      </c>
      <c r="D1684" s="6" t="s">
        <v>29</v>
      </c>
      <c r="E1684" s="31" t="s">
        <v>51</v>
      </c>
      <c r="F1684" s="27">
        <v>1.02</v>
      </c>
      <c r="G1684">
        <f t="shared" si="28"/>
        <v>8.6001717619175692E-3</v>
      </c>
      <c r="J1684">
        <v>2015</v>
      </c>
    </row>
    <row r="1685" spans="2:10" ht="15.75" hidden="1">
      <c r="B1685" s="19">
        <v>21</v>
      </c>
      <c r="C1685" s="26" t="s">
        <v>210</v>
      </c>
      <c r="D1685" s="6" t="s">
        <v>29</v>
      </c>
      <c r="E1685" s="31" t="s">
        <v>51</v>
      </c>
      <c r="F1685" s="27">
        <v>0.9</v>
      </c>
      <c r="G1685">
        <f t="shared" si="28"/>
        <v>-4.5757490560675115E-2</v>
      </c>
      <c r="J1685">
        <v>2015</v>
      </c>
    </row>
    <row r="1686" spans="2:10" ht="15.75" hidden="1">
      <c r="B1686" s="19">
        <v>21</v>
      </c>
      <c r="C1686" s="26" t="s">
        <v>209</v>
      </c>
      <c r="D1686" s="6" t="s">
        <v>29</v>
      </c>
      <c r="E1686" s="31" t="s">
        <v>51</v>
      </c>
      <c r="F1686" s="27">
        <v>1.41</v>
      </c>
      <c r="G1686">
        <f t="shared" si="28"/>
        <v>0.14921911265537988</v>
      </c>
      <c r="J1686">
        <v>2015</v>
      </c>
    </row>
    <row r="1687" spans="2:10" ht="15.75" hidden="1">
      <c r="B1687" s="19">
        <v>21</v>
      </c>
      <c r="C1687" s="26" t="s">
        <v>107</v>
      </c>
      <c r="D1687" s="6" t="s">
        <v>29</v>
      </c>
      <c r="E1687" s="31" t="s">
        <v>51</v>
      </c>
      <c r="F1687" s="27">
        <v>0.4</v>
      </c>
      <c r="G1687">
        <f t="shared" ref="G1687:G1725" si="29">LOG(F1687)</f>
        <v>-0.3979400086720376</v>
      </c>
      <c r="J1687">
        <v>2015</v>
      </c>
    </row>
    <row r="1688" spans="2:10" ht="15.75" hidden="1">
      <c r="B1688" s="19">
        <v>21</v>
      </c>
      <c r="C1688" s="26" t="s">
        <v>207</v>
      </c>
      <c r="D1688" s="6" t="s">
        <v>29</v>
      </c>
      <c r="E1688" s="31" t="s">
        <v>51</v>
      </c>
      <c r="F1688" s="27">
        <v>0.46</v>
      </c>
      <c r="G1688">
        <f t="shared" si="29"/>
        <v>-0.33724216831842591</v>
      </c>
      <c r="J1688">
        <v>2015</v>
      </c>
    </row>
    <row r="1689" spans="2:10" ht="15.75" hidden="1">
      <c r="B1689" s="19">
        <v>21</v>
      </c>
      <c r="C1689" s="26" t="s">
        <v>106</v>
      </c>
      <c r="D1689" s="6" t="s">
        <v>29</v>
      </c>
      <c r="E1689" s="31" t="s">
        <v>51</v>
      </c>
      <c r="F1689" s="27">
        <v>0.28000000000000003</v>
      </c>
      <c r="G1689">
        <f t="shared" si="29"/>
        <v>-0.55284196865778079</v>
      </c>
      <c r="J1689">
        <v>2015</v>
      </c>
    </row>
    <row r="1690" spans="2:10" ht="15.75" hidden="1">
      <c r="B1690" s="19">
        <v>21</v>
      </c>
      <c r="C1690" s="26" t="s">
        <v>213</v>
      </c>
      <c r="D1690" s="6" t="s">
        <v>29</v>
      </c>
      <c r="E1690" s="31" t="s">
        <v>51</v>
      </c>
      <c r="F1690" s="27">
        <v>2.11</v>
      </c>
      <c r="G1690">
        <f t="shared" si="29"/>
        <v>0.32428245529769262</v>
      </c>
      <c r="J1690">
        <v>2015</v>
      </c>
    </row>
    <row r="1691" spans="2:10" ht="15.75" hidden="1">
      <c r="B1691" s="19">
        <v>21</v>
      </c>
      <c r="C1691" s="26" t="s">
        <v>106</v>
      </c>
      <c r="D1691" s="6" t="s">
        <v>29</v>
      </c>
      <c r="E1691" s="31" t="s">
        <v>51</v>
      </c>
      <c r="F1691" s="27">
        <v>0.54</v>
      </c>
      <c r="G1691">
        <f t="shared" si="29"/>
        <v>-0.26760624017703144</v>
      </c>
      <c r="J1691">
        <v>2015</v>
      </c>
    </row>
    <row r="1692" spans="2:10" ht="15.75" hidden="1">
      <c r="B1692" s="19">
        <v>21</v>
      </c>
      <c r="C1692" s="26" t="s">
        <v>210</v>
      </c>
      <c r="D1692" s="6" t="s">
        <v>29</v>
      </c>
      <c r="E1692" s="31" t="s">
        <v>51</v>
      </c>
      <c r="F1692" s="27">
        <v>0.53</v>
      </c>
      <c r="G1692">
        <f t="shared" si="29"/>
        <v>-0.27572413039921095</v>
      </c>
      <c r="J1692">
        <v>2015</v>
      </c>
    </row>
    <row r="1693" spans="2:10" ht="15.75" hidden="1">
      <c r="B1693" s="19">
        <v>21</v>
      </c>
      <c r="C1693" s="26" t="s">
        <v>209</v>
      </c>
      <c r="D1693" s="6" t="s">
        <v>29</v>
      </c>
      <c r="E1693" s="31" t="s">
        <v>51</v>
      </c>
      <c r="F1693" s="27">
        <v>0.56999999999999995</v>
      </c>
      <c r="G1693">
        <f t="shared" si="29"/>
        <v>-0.24412514432750865</v>
      </c>
      <c r="J1693">
        <v>2015</v>
      </c>
    </row>
    <row r="1694" spans="2:10" ht="15.75" hidden="1">
      <c r="B1694" s="19">
        <v>21</v>
      </c>
      <c r="C1694" s="26" t="s">
        <v>106</v>
      </c>
      <c r="D1694" s="6" t="s">
        <v>29</v>
      </c>
      <c r="E1694" s="31" t="s">
        <v>51</v>
      </c>
      <c r="F1694" s="27">
        <v>0.16</v>
      </c>
      <c r="G1694">
        <f t="shared" si="29"/>
        <v>-0.79588001734407521</v>
      </c>
      <c r="J1694">
        <v>2015</v>
      </c>
    </row>
    <row r="1695" spans="2:10" ht="15.75" hidden="1">
      <c r="B1695" s="19">
        <v>21</v>
      </c>
      <c r="C1695" s="26" t="s">
        <v>209</v>
      </c>
      <c r="D1695" s="6" t="s">
        <v>29</v>
      </c>
      <c r="E1695" s="31" t="s">
        <v>51</v>
      </c>
      <c r="F1695" s="27">
        <v>1.1100000000000001</v>
      </c>
      <c r="G1695">
        <f t="shared" si="29"/>
        <v>4.5322978786657475E-2</v>
      </c>
      <c r="J1695">
        <v>2015</v>
      </c>
    </row>
    <row r="1696" spans="2:10" ht="15.75" hidden="1">
      <c r="B1696" s="19">
        <v>21</v>
      </c>
      <c r="C1696" s="26" t="s">
        <v>106</v>
      </c>
      <c r="D1696" s="6" t="s">
        <v>29</v>
      </c>
      <c r="E1696" s="31" t="s">
        <v>51</v>
      </c>
      <c r="F1696" s="27">
        <v>0.33</v>
      </c>
      <c r="G1696">
        <f t="shared" si="29"/>
        <v>-0.48148606012211248</v>
      </c>
      <c r="J1696">
        <v>2015</v>
      </c>
    </row>
    <row r="1697" spans="2:10" ht="15.75" hidden="1">
      <c r="B1697" s="19">
        <v>21</v>
      </c>
      <c r="C1697" s="26" t="s">
        <v>209</v>
      </c>
      <c r="D1697" s="6" t="s">
        <v>29</v>
      </c>
      <c r="E1697" s="31" t="s">
        <v>51</v>
      </c>
      <c r="F1697" s="27">
        <v>0.43</v>
      </c>
      <c r="G1697">
        <f t="shared" si="29"/>
        <v>-0.36653154442041347</v>
      </c>
      <c r="J1697">
        <v>2015</v>
      </c>
    </row>
    <row r="1698" spans="2:10" ht="15.75" hidden="1">
      <c r="B1698" s="19">
        <v>21</v>
      </c>
      <c r="C1698" s="26" t="s">
        <v>209</v>
      </c>
      <c r="D1698" s="6" t="s">
        <v>29</v>
      </c>
      <c r="E1698" s="31" t="s">
        <v>51</v>
      </c>
      <c r="F1698" s="27">
        <v>0.37</v>
      </c>
      <c r="G1698">
        <f t="shared" si="29"/>
        <v>-0.43179827593300502</v>
      </c>
      <c r="J1698">
        <v>2015</v>
      </c>
    </row>
    <row r="1699" spans="2:10" ht="15.75" hidden="1">
      <c r="B1699" s="19">
        <v>21</v>
      </c>
      <c r="C1699" s="26" t="s">
        <v>109</v>
      </c>
      <c r="D1699" s="6" t="s">
        <v>29</v>
      </c>
      <c r="E1699" s="31" t="s">
        <v>51</v>
      </c>
      <c r="F1699" s="27">
        <v>1.26</v>
      </c>
      <c r="G1699">
        <f t="shared" si="29"/>
        <v>0.10037054511756291</v>
      </c>
      <c r="J1699">
        <v>2015</v>
      </c>
    </row>
    <row r="1700" spans="2:10" ht="15.75" hidden="1">
      <c r="B1700" s="19">
        <v>21</v>
      </c>
      <c r="C1700" s="26" t="s">
        <v>207</v>
      </c>
      <c r="D1700" s="6" t="s">
        <v>29</v>
      </c>
      <c r="E1700" s="31" t="s">
        <v>51</v>
      </c>
      <c r="F1700" s="27">
        <v>0.41</v>
      </c>
      <c r="G1700">
        <f t="shared" si="29"/>
        <v>-0.38721614328026455</v>
      </c>
      <c r="J1700">
        <v>2015</v>
      </c>
    </row>
    <row r="1701" spans="2:10" ht="15.75" hidden="1">
      <c r="B1701" s="19">
        <v>21</v>
      </c>
      <c r="C1701" s="26" t="s">
        <v>106</v>
      </c>
      <c r="D1701" s="6" t="s">
        <v>29</v>
      </c>
      <c r="E1701" s="31" t="s">
        <v>51</v>
      </c>
      <c r="F1701" s="27">
        <v>0.23</v>
      </c>
      <c r="G1701">
        <f t="shared" si="29"/>
        <v>-0.63827216398240705</v>
      </c>
      <c r="J1701">
        <v>2015</v>
      </c>
    </row>
    <row r="1702" spans="2:10" ht="15.75" hidden="1">
      <c r="B1702" s="19">
        <v>21</v>
      </c>
      <c r="C1702" s="26" t="s">
        <v>210</v>
      </c>
      <c r="D1702" s="6" t="s">
        <v>29</v>
      </c>
      <c r="E1702" s="31" t="s">
        <v>51</v>
      </c>
      <c r="F1702" s="27">
        <v>0.6</v>
      </c>
      <c r="G1702">
        <f t="shared" si="29"/>
        <v>-0.22184874961635639</v>
      </c>
      <c r="J1702">
        <v>2015</v>
      </c>
    </row>
    <row r="1703" spans="2:10" ht="15.75" hidden="1">
      <c r="B1703" s="19">
        <v>21</v>
      </c>
      <c r="C1703" s="26" t="s">
        <v>106</v>
      </c>
      <c r="D1703" s="6" t="s">
        <v>29</v>
      </c>
      <c r="E1703" s="31" t="s">
        <v>51</v>
      </c>
      <c r="F1703" s="27">
        <v>0.69</v>
      </c>
      <c r="G1703">
        <f t="shared" si="29"/>
        <v>-0.16115090926274472</v>
      </c>
      <c r="J1703">
        <v>2015</v>
      </c>
    </row>
    <row r="1704" spans="2:10" ht="15.75" hidden="1">
      <c r="B1704" s="19">
        <v>21</v>
      </c>
      <c r="C1704" s="26" t="s">
        <v>109</v>
      </c>
      <c r="D1704" s="6" t="s">
        <v>29</v>
      </c>
      <c r="E1704" s="31" t="s">
        <v>51</v>
      </c>
      <c r="F1704" s="27">
        <v>2.74</v>
      </c>
      <c r="G1704">
        <f t="shared" si="29"/>
        <v>0.43775056282038799</v>
      </c>
      <c r="J1704">
        <v>2015</v>
      </c>
    </row>
    <row r="1705" spans="2:10" ht="15.75" hidden="1">
      <c r="B1705" s="19">
        <v>21</v>
      </c>
      <c r="C1705" s="26" t="s">
        <v>106</v>
      </c>
      <c r="D1705" s="6" t="s">
        <v>29</v>
      </c>
      <c r="E1705" s="31" t="s">
        <v>51</v>
      </c>
      <c r="F1705" s="27">
        <v>4.68</v>
      </c>
      <c r="G1705">
        <f t="shared" si="29"/>
        <v>0.67024585307412399</v>
      </c>
      <c r="J1705">
        <v>2015</v>
      </c>
    </row>
    <row r="1706" spans="2:10" ht="15.75" hidden="1">
      <c r="B1706" s="19">
        <v>21</v>
      </c>
      <c r="C1706" s="26" t="s">
        <v>109</v>
      </c>
      <c r="D1706" s="6" t="s">
        <v>29</v>
      </c>
      <c r="E1706" s="31" t="s">
        <v>51</v>
      </c>
      <c r="F1706" s="27">
        <v>1.21</v>
      </c>
      <c r="G1706">
        <f t="shared" si="29"/>
        <v>8.2785370316450071E-2</v>
      </c>
      <c r="J1706">
        <v>2015</v>
      </c>
    </row>
    <row r="1707" spans="2:10" ht="15" hidden="1" thickBot="1">
      <c r="B1707" s="19" t="s">
        <v>214</v>
      </c>
      <c r="C1707" s="19" t="s">
        <v>9</v>
      </c>
      <c r="D1707" s="19" t="s">
        <v>14</v>
      </c>
      <c r="E1707" s="53" t="s">
        <v>1</v>
      </c>
      <c r="F1707" s="4">
        <v>1.4</v>
      </c>
      <c r="G1707">
        <f t="shared" si="29"/>
        <v>0.14612803567823801</v>
      </c>
      <c r="J1707">
        <v>2023</v>
      </c>
    </row>
    <row r="1708" spans="2:10" ht="15" hidden="1" thickBot="1">
      <c r="B1708" s="19" t="s">
        <v>214</v>
      </c>
      <c r="C1708" s="19" t="s">
        <v>9</v>
      </c>
      <c r="D1708" s="19" t="s">
        <v>14</v>
      </c>
      <c r="E1708" s="53" t="s">
        <v>1</v>
      </c>
      <c r="F1708" s="4">
        <v>0.26</v>
      </c>
      <c r="G1708">
        <f t="shared" si="29"/>
        <v>-0.58502665202918203</v>
      </c>
      <c r="J1708">
        <v>2023</v>
      </c>
    </row>
    <row r="1709" spans="2:10" ht="15" hidden="1" thickBot="1">
      <c r="B1709" s="19" t="s">
        <v>214</v>
      </c>
      <c r="C1709" s="19" t="s">
        <v>9</v>
      </c>
      <c r="D1709" s="19" t="s">
        <v>14</v>
      </c>
      <c r="E1709" s="53" t="s">
        <v>1</v>
      </c>
      <c r="F1709" s="54">
        <v>0.55000000000000004</v>
      </c>
      <c r="G1709">
        <f t="shared" si="29"/>
        <v>-0.25963731050575611</v>
      </c>
      <c r="J1709">
        <v>2023</v>
      </c>
    </row>
    <row r="1710" spans="2:10" hidden="1">
      <c r="B1710" s="19" t="s">
        <v>214</v>
      </c>
      <c r="C1710" s="19" t="s">
        <v>9</v>
      </c>
      <c r="D1710" s="19" t="s">
        <v>14</v>
      </c>
      <c r="E1710" s="19" t="s">
        <v>2</v>
      </c>
      <c r="F1710" s="4">
        <v>0.14000000000000001</v>
      </c>
      <c r="G1710">
        <f t="shared" si="29"/>
        <v>-0.85387196432176193</v>
      </c>
      <c r="J1710">
        <v>2023</v>
      </c>
    </row>
    <row r="1711" spans="2:10" hidden="1">
      <c r="B1711" s="19" t="s">
        <v>214</v>
      </c>
      <c r="C1711" s="19" t="s">
        <v>9</v>
      </c>
      <c r="D1711" s="19" t="s">
        <v>14</v>
      </c>
      <c r="E1711" s="19" t="s">
        <v>2</v>
      </c>
      <c r="F1711" s="4">
        <v>0.22</v>
      </c>
      <c r="G1711">
        <f t="shared" si="29"/>
        <v>-0.65757731917779372</v>
      </c>
      <c r="J1711">
        <v>2023</v>
      </c>
    </row>
    <row r="1712" spans="2:10" hidden="1">
      <c r="B1712" s="19" t="s">
        <v>214</v>
      </c>
      <c r="C1712" s="19" t="s">
        <v>9</v>
      </c>
      <c r="D1712" s="19" t="s">
        <v>14</v>
      </c>
      <c r="E1712" s="19" t="s">
        <v>2</v>
      </c>
      <c r="F1712" s="4">
        <v>0.16</v>
      </c>
      <c r="G1712">
        <f t="shared" si="29"/>
        <v>-0.79588001734407521</v>
      </c>
      <c r="J1712">
        <v>2023</v>
      </c>
    </row>
    <row r="1713" spans="2:10" ht="15" hidden="1" thickBot="1">
      <c r="B1713" s="19" t="s">
        <v>214</v>
      </c>
      <c r="C1713" s="19" t="s">
        <v>9</v>
      </c>
      <c r="D1713" s="19" t="s">
        <v>14</v>
      </c>
      <c r="E1713" s="19" t="s">
        <v>2</v>
      </c>
      <c r="F1713" s="54">
        <v>0.27</v>
      </c>
      <c r="G1713">
        <f t="shared" si="29"/>
        <v>-0.56863623584101264</v>
      </c>
      <c r="J1713">
        <v>2023</v>
      </c>
    </row>
    <row r="1714" spans="2:10" hidden="1">
      <c r="B1714" s="19" t="s">
        <v>214</v>
      </c>
      <c r="C1714" s="19" t="s">
        <v>9</v>
      </c>
      <c r="D1714" s="19" t="s">
        <v>14</v>
      </c>
      <c r="E1714" s="19" t="s">
        <v>46</v>
      </c>
      <c r="F1714" s="4">
        <v>1.5</v>
      </c>
      <c r="G1714">
        <f t="shared" si="29"/>
        <v>0.17609125905568124</v>
      </c>
      <c r="J1714">
        <v>2023</v>
      </c>
    </row>
    <row r="1715" spans="2:10" hidden="1">
      <c r="B1715" s="19" t="s">
        <v>214</v>
      </c>
      <c r="C1715" s="19" t="s">
        <v>9</v>
      </c>
      <c r="D1715" s="19" t="s">
        <v>14</v>
      </c>
      <c r="E1715" s="19" t="s">
        <v>46</v>
      </c>
      <c r="F1715" s="4">
        <v>0.97</v>
      </c>
      <c r="G1715">
        <f t="shared" si="29"/>
        <v>-1.322826573375516E-2</v>
      </c>
      <c r="J1715">
        <v>2023</v>
      </c>
    </row>
    <row r="1716" spans="2:10" hidden="1">
      <c r="B1716" s="19" t="s">
        <v>214</v>
      </c>
      <c r="C1716" s="19" t="s">
        <v>9</v>
      </c>
      <c r="D1716" s="19" t="s">
        <v>14</v>
      </c>
      <c r="E1716" s="19" t="s">
        <v>46</v>
      </c>
      <c r="F1716" s="4">
        <v>1.6</v>
      </c>
      <c r="G1716">
        <f t="shared" si="29"/>
        <v>0.20411998265592479</v>
      </c>
      <c r="J1716">
        <v>2023</v>
      </c>
    </row>
    <row r="1717" spans="2:10" ht="15" hidden="1" thickBot="1">
      <c r="B1717" s="19" t="s">
        <v>214</v>
      </c>
      <c r="C1717" s="19" t="s">
        <v>9</v>
      </c>
      <c r="D1717" s="19" t="s">
        <v>14</v>
      </c>
      <c r="E1717" s="19" t="s">
        <v>46</v>
      </c>
      <c r="F1717" s="54">
        <v>1.6</v>
      </c>
      <c r="G1717">
        <f t="shared" si="29"/>
        <v>0.20411998265592479</v>
      </c>
      <c r="J1717">
        <v>2023</v>
      </c>
    </row>
    <row r="1718" spans="2:10" hidden="1">
      <c r="B1718" s="19" t="s">
        <v>214</v>
      </c>
      <c r="C1718" s="19" t="s">
        <v>9</v>
      </c>
      <c r="D1718" s="19" t="s">
        <v>14</v>
      </c>
      <c r="E1718" s="19" t="s">
        <v>13</v>
      </c>
      <c r="F1718" s="4">
        <v>0.1</v>
      </c>
      <c r="G1718">
        <f t="shared" si="29"/>
        <v>-1</v>
      </c>
      <c r="J1718">
        <v>2023</v>
      </c>
    </row>
    <row r="1719" spans="2:10" hidden="1">
      <c r="B1719" s="19" t="s">
        <v>214</v>
      </c>
      <c r="C1719" s="19" t="s">
        <v>9</v>
      </c>
      <c r="D1719" s="19" t="s">
        <v>14</v>
      </c>
      <c r="E1719" s="19" t="s">
        <v>13</v>
      </c>
      <c r="F1719" s="4">
        <v>0.1</v>
      </c>
      <c r="G1719">
        <f t="shared" si="29"/>
        <v>-1</v>
      </c>
      <c r="J1719">
        <v>2023</v>
      </c>
    </row>
    <row r="1720" spans="2:10" hidden="1">
      <c r="B1720" s="19" t="s">
        <v>214</v>
      </c>
      <c r="C1720" s="19" t="s">
        <v>9</v>
      </c>
      <c r="D1720" s="19" t="s">
        <v>14</v>
      </c>
      <c r="E1720" s="19" t="s">
        <v>13</v>
      </c>
      <c r="F1720" s="4">
        <v>0.04</v>
      </c>
      <c r="G1720">
        <f t="shared" si="29"/>
        <v>-1.3979400086720375</v>
      </c>
      <c r="J1720">
        <v>2023</v>
      </c>
    </row>
    <row r="1721" spans="2:10" ht="15" hidden="1" thickBot="1">
      <c r="B1721" s="19" t="s">
        <v>214</v>
      </c>
      <c r="C1721" s="19" t="s">
        <v>9</v>
      </c>
      <c r="D1721" s="19" t="s">
        <v>14</v>
      </c>
      <c r="E1721" s="19" t="s">
        <v>13</v>
      </c>
      <c r="F1721" s="54">
        <v>0.17</v>
      </c>
      <c r="G1721">
        <f t="shared" si="29"/>
        <v>-0.769551078621726</v>
      </c>
      <c r="J1721">
        <v>2023</v>
      </c>
    </row>
    <row r="1722" spans="2:10" hidden="1">
      <c r="B1722" s="19" t="s">
        <v>214</v>
      </c>
      <c r="C1722" s="19" t="s">
        <v>9</v>
      </c>
      <c r="D1722" s="19" t="s">
        <v>14</v>
      </c>
      <c r="E1722" s="19" t="s">
        <v>58</v>
      </c>
      <c r="F1722" s="4">
        <v>0.11</v>
      </c>
      <c r="G1722">
        <f t="shared" si="29"/>
        <v>-0.95860731484177497</v>
      </c>
      <c r="J1722">
        <v>2023</v>
      </c>
    </row>
    <row r="1723" spans="2:10" hidden="1">
      <c r="B1723" s="19" t="s">
        <v>214</v>
      </c>
      <c r="C1723" s="19" t="s">
        <v>9</v>
      </c>
      <c r="D1723" s="19" t="s">
        <v>14</v>
      </c>
      <c r="E1723" s="19" t="s">
        <v>58</v>
      </c>
      <c r="F1723" s="4">
        <v>0.14000000000000001</v>
      </c>
      <c r="G1723">
        <f t="shared" si="29"/>
        <v>-0.85387196432176193</v>
      </c>
      <c r="J1723">
        <v>2023</v>
      </c>
    </row>
    <row r="1724" spans="2:10" hidden="1">
      <c r="B1724" s="19" t="s">
        <v>214</v>
      </c>
      <c r="C1724" s="19" t="s">
        <v>9</v>
      </c>
      <c r="D1724" s="19" t="s">
        <v>14</v>
      </c>
      <c r="E1724" s="19" t="s">
        <v>58</v>
      </c>
      <c r="F1724" s="4">
        <v>0.08</v>
      </c>
      <c r="G1724">
        <f t="shared" si="29"/>
        <v>-1.0969100130080565</v>
      </c>
      <c r="J1724">
        <v>2023</v>
      </c>
    </row>
    <row r="1725" spans="2:10" ht="15" hidden="1" thickBot="1">
      <c r="B1725" s="19" t="s">
        <v>214</v>
      </c>
      <c r="C1725" s="19" t="s">
        <v>9</v>
      </c>
      <c r="D1725" s="19" t="s">
        <v>14</v>
      </c>
      <c r="E1725" s="19" t="s">
        <v>58</v>
      </c>
      <c r="F1725" s="54">
        <v>3.5000000000000003E-2</v>
      </c>
      <c r="G1725">
        <f t="shared" si="29"/>
        <v>-1.4559319556497243</v>
      </c>
      <c r="J1725">
        <v>2023</v>
      </c>
    </row>
    <row r="1726" spans="2:10" hidden="1">
      <c r="B1726" t="s">
        <v>153</v>
      </c>
      <c r="C1726" t="s">
        <v>80</v>
      </c>
      <c r="D1726" t="s">
        <v>83</v>
      </c>
      <c r="E1726" t="s">
        <v>0</v>
      </c>
      <c r="F1726">
        <v>0.222</v>
      </c>
      <c r="G1726">
        <f t="shared" ref="G1726:G1757" si="30">LOG(F1726)</f>
        <v>-0.65364702554936138</v>
      </c>
      <c r="J1726">
        <v>2020</v>
      </c>
    </row>
    <row r="1727" spans="2:10" hidden="1">
      <c r="B1727" t="s">
        <v>153</v>
      </c>
      <c r="C1727" t="s">
        <v>80</v>
      </c>
      <c r="D1727" t="s">
        <v>83</v>
      </c>
      <c r="E1727" t="s">
        <v>2</v>
      </c>
      <c r="F1727">
        <v>0.221</v>
      </c>
      <c r="G1727">
        <f t="shared" si="30"/>
        <v>-0.65560772631488928</v>
      </c>
      <c r="J1727">
        <v>2020</v>
      </c>
    </row>
    <row r="1728" spans="2:10" hidden="1">
      <c r="B1728" t="s">
        <v>153</v>
      </c>
      <c r="C1728" t="s">
        <v>80</v>
      </c>
      <c r="D1728" t="s">
        <v>83</v>
      </c>
      <c r="E1728" t="s">
        <v>4</v>
      </c>
      <c r="F1728">
        <v>0.02</v>
      </c>
      <c r="G1728">
        <f t="shared" si="30"/>
        <v>-1.6989700043360187</v>
      </c>
      <c r="J1728">
        <v>2020</v>
      </c>
    </row>
    <row r="1729" spans="2:10" hidden="1">
      <c r="B1729" t="s">
        <v>153</v>
      </c>
      <c r="C1729" t="s">
        <v>149</v>
      </c>
      <c r="D1729" t="s">
        <v>83</v>
      </c>
      <c r="E1729" t="s">
        <v>0</v>
      </c>
      <c r="F1729">
        <v>8.7999999999999995E-2</v>
      </c>
      <c r="G1729">
        <f t="shared" si="30"/>
        <v>-1.0555173278498313</v>
      </c>
      <c r="J1729">
        <v>2020</v>
      </c>
    </row>
    <row r="1730" spans="2:10" hidden="1">
      <c r="B1730" t="s">
        <v>153</v>
      </c>
      <c r="C1730" t="s">
        <v>149</v>
      </c>
      <c r="D1730" t="s">
        <v>83</v>
      </c>
      <c r="E1730" t="s">
        <v>2</v>
      </c>
      <c r="F1730">
        <v>9.6000000000000002E-2</v>
      </c>
      <c r="G1730">
        <f t="shared" si="30"/>
        <v>-1.0177287669604316</v>
      </c>
      <c r="J1730">
        <v>2020</v>
      </c>
    </row>
    <row r="1731" spans="2:10" hidden="1">
      <c r="B1731" t="s">
        <v>153</v>
      </c>
      <c r="C1731" t="s">
        <v>150</v>
      </c>
      <c r="D1731" t="s">
        <v>83</v>
      </c>
      <c r="E1731" t="s">
        <v>0</v>
      </c>
      <c r="F1731">
        <v>7.3999999999999996E-2</v>
      </c>
      <c r="G1731">
        <f t="shared" si="30"/>
        <v>-1.1307682802690238</v>
      </c>
      <c r="J1731">
        <v>2020</v>
      </c>
    </row>
    <row r="1732" spans="2:10" hidden="1">
      <c r="B1732" t="s">
        <v>153</v>
      </c>
      <c r="C1732" t="s">
        <v>151</v>
      </c>
      <c r="D1732" t="s">
        <v>83</v>
      </c>
      <c r="E1732" t="s">
        <v>0</v>
      </c>
      <c r="F1732">
        <v>0.71</v>
      </c>
      <c r="G1732">
        <f t="shared" si="30"/>
        <v>-0.14874165128092473</v>
      </c>
      <c r="J1732">
        <v>2020</v>
      </c>
    </row>
    <row r="1733" spans="2:10" hidden="1">
      <c r="B1733" t="s">
        <v>153</v>
      </c>
      <c r="C1733" t="s">
        <v>151</v>
      </c>
      <c r="D1733" t="s">
        <v>83</v>
      </c>
      <c r="E1733" t="s">
        <v>2</v>
      </c>
      <c r="F1733">
        <v>0.14499999999999999</v>
      </c>
      <c r="G1733">
        <f t="shared" si="30"/>
        <v>-0.83863199776502517</v>
      </c>
      <c r="J1733">
        <v>2020</v>
      </c>
    </row>
    <row r="1734" spans="2:10" hidden="1">
      <c r="B1734" t="s">
        <v>154</v>
      </c>
      <c r="C1734" t="s">
        <v>149</v>
      </c>
      <c r="D1734" t="s">
        <v>83</v>
      </c>
      <c r="E1734" t="s">
        <v>0</v>
      </c>
      <c r="F1734">
        <v>3.99</v>
      </c>
      <c r="G1734">
        <f t="shared" si="30"/>
        <v>0.60097289568674828</v>
      </c>
      <c r="J1734">
        <v>2019</v>
      </c>
    </row>
    <row r="1735" spans="2:10" hidden="1">
      <c r="B1735" t="s">
        <v>154</v>
      </c>
      <c r="C1735" t="s">
        <v>149</v>
      </c>
      <c r="D1735" t="s">
        <v>83</v>
      </c>
      <c r="E1735" t="s">
        <v>4</v>
      </c>
      <c r="F1735">
        <v>0.28000000000000003</v>
      </c>
      <c r="G1735">
        <f t="shared" si="30"/>
        <v>-0.55284196865778079</v>
      </c>
      <c r="J1735">
        <v>2019</v>
      </c>
    </row>
    <row r="1736" spans="2:10" hidden="1">
      <c r="B1736" t="s">
        <v>154</v>
      </c>
      <c r="C1736" t="s">
        <v>149</v>
      </c>
      <c r="D1736" t="s">
        <v>83</v>
      </c>
      <c r="E1736" t="s">
        <v>1</v>
      </c>
      <c r="F1736">
        <v>0.3</v>
      </c>
      <c r="G1736">
        <f t="shared" si="30"/>
        <v>-0.52287874528033762</v>
      </c>
      <c r="J1736">
        <v>2019</v>
      </c>
    </row>
    <row r="1737" spans="2:10" hidden="1">
      <c r="B1737" t="s">
        <v>154</v>
      </c>
      <c r="C1737" t="s">
        <v>149</v>
      </c>
      <c r="D1737" t="s">
        <v>83</v>
      </c>
      <c r="E1737" t="s">
        <v>5</v>
      </c>
      <c r="F1737">
        <v>0.25</v>
      </c>
      <c r="G1737">
        <f t="shared" si="30"/>
        <v>-0.6020599913279624</v>
      </c>
      <c r="J1737">
        <v>2019</v>
      </c>
    </row>
    <row r="1738" spans="2:10" hidden="1">
      <c r="B1738" t="s">
        <v>154</v>
      </c>
      <c r="C1738" t="s">
        <v>149</v>
      </c>
      <c r="D1738" t="s">
        <v>83</v>
      </c>
      <c r="E1738" t="s">
        <v>2</v>
      </c>
      <c r="F1738">
        <v>0.95</v>
      </c>
      <c r="G1738">
        <f t="shared" si="30"/>
        <v>-2.2276394711152253E-2</v>
      </c>
      <c r="J1738">
        <v>2019</v>
      </c>
    </row>
    <row r="1739" spans="2:10" hidden="1">
      <c r="B1739" t="s">
        <v>154</v>
      </c>
      <c r="C1739" t="s">
        <v>149</v>
      </c>
      <c r="D1739" t="s">
        <v>83</v>
      </c>
      <c r="E1739" t="s">
        <v>6</v>
      </c>
      <c r="F1739">
        <v>1.64</v>
      </c>
      <c r="G1739">
        <f t="shared" si="30"/>
        <v>0.21484384804769785</v>
      </c>
      <c r="J1739">
        <v>2019</v>
      </c>
    </row>
    <row r="1740" spans="2:10" hidden="1">
      <c r="B1740" t="s">
        <v>161</v>
      </c>
      <c r="C1740" t="s">
        <v>104</v>
      </c>
      <c r="D1740" t="s">
        <v>115</v>
      </c>
      <c r="E1740" t="s">
        <v>0</v>
      </c>
      <c r="F1740">
        <v>3.383</v>
      </c>
      <c r="G1740">
        <f t="shared" si="30"/>
        <v>0.52930199778798059</v>
      </c>
      <c r="J1740">
        <v>2023</v>
      </c>
    </row>
    <row r="1741" spans="2:10" hidden="1">
      <c r="B1741" t="s">
        <v>161</v>
      </c>
      <c r="C1741" t="s">
        <v>104</v>
      </c>
      <c r="D1741" t="s">
        <v>115</v>
      </c>
      <c r="E1741" t="s">
        <v>1</v>
      </c>
      <c r="F1741">
        <v>1.857</v>
      </c>
      <c r="G1741">
        <f t="shared" si="30"/>
        <v>0.26881190373978042</v>
      </c>
      <c r="J1741">
        <v>2023</v>
      </c>
    </row>
    <row r="1742" spans="2:10" hidden="1">
      <c r="B1742" t="s">
        <v>161</v>
      </c>
      <c r="C1742" t="s">
        <v>104</v>
      </c>
      <c r="D1742" t="s">
        <v>115</v>
      </c>
      <c r="E1742" t="s">
        <v>2</v>
      </c>
      <c r="F1742">
        <v>29.015999999999998</v>
      </c>
      <c r="G1742">
        <f t="shared" si="30"/>
        <v>1.4626375425723779</v>
      </c>
      <c r="J1742">
        <v>2023</v>
      </c>
    </row>
    <row r="1743" spans="2:10">
      <c r="B1743" t="s">
        <v>161</v>
      </c>
      <c r="C1743" t="s">
        <v>104</v>
      </c>
      <c r="D1743" t="s">
        <v>115</v>
      </c>
      <c r="E1743" t="s">
        <v>27</v>
      </c>
      <c r="F1743">
        <v>8.5000000000000006E-2</v>
      </c>
      <c r="G1743">
        <f t="shared" si="30"/>
        <v>-1.0705810742857071</v>
      </c>
      <c r="J1743">
        <v>2023</v>
      </c>
    </row>
    <row r="1744" spans="2:10" hidden="1">
      <c r="B1744" t="s">
        <v>161</v>
      </c>
      <c r="C1744" t="s">
        <v>104</v>
      </c>
      <c r="D1744" t="s">
        <v>115</v>
      </c>
      <c r="E1744" t="s">
        <v>3</v>
      </c>
      <c r="F1744">
        <v>9.6000000000000002E-2</v>
      </c>
      <c r="G1744">
        <f t="shared" si="30"/>
        <v>-1.0177287669604316</v>
      </c>
      <c r="J1744">
        <v>2023</v>
      </c>
    </row>
    <row r="1745" spans="2:10" hidden="1">
      <c r="B1745" t="s">
        <v>161</v>
      </c>
      <c r="C1745" t="s">
        <v>104</v>
      </c>
      <c r="D1745" t="s">
        <v>115</v>
      </c>
      <c r="E1745" t="s">
        <v>4</v>
      </c>
      <c r="F1745">
        <v>0.49</v>
      </c>
      <c r="G1745">
        <f t="shared" si="30"/>
        <v>-0.30980391997148632</v>
      </c>
      <c r="J1745">
        <v>2023</v>
      </c>
    </row>
    <row r="1746" spans="2:10" hidden="1">
      <c r="B1746" t="s">
        <v>161</v>
      </c>
      <c r="C1746" t="s">
        <v>104</v>
      </c>
      <c r="D1746" t="s">
        <v>115</v>
      </c>
      <c r="E1746" t="s">
        <v>75</v>
      </c>
      <c r="F1746">
        <v>2.7E-2</v>
      </c>
      <c r="G1746">
        <f t="shared" si="30"/>
        <v>-1.5686362358410126</v>
      </c>
      <c r="J1746">
        <v>2023</v>
      </c>
    </row>
    <row r="1747" spans="2:10" hidden="1">
      <c r="B1747" t="s">
        <v>161</v>
      </c>
      <c r="C1747" t="s">
        <v>155</v>
      </c>
      <c r="D1747" t="s">
        <v>26</v>
      </c>
      <c r="E1747" t="s">
        <v>0</v>
      </c>
      <c r="F1747">
        <v>5.5670000000000002</v>
      </c>
      <c r="G1747">
        <f t="shared" si="30"/>
        <v>0.74562122130693842</v>
      </c>
      <c r="J1747">
        <v>2023</v>
      </c>
    </row>
    <row r="1748" spans="2:10" hidden="1">
      <c r="B1748" t="s">
        <v>161</v>
      </c>
      <c r="C1748" t="s">
        <v>155</v>
      </c>
      <c r="D1748" t="s">
        <v>26</v>
      </c>
      <c r="E1748" t="s">
        <v>1</v>
      </c>
      <c r="F1748">
        <v>1.901</v>
      </c>
      <c r="G1748">
        <f t="shared" si="30"/>
        <v>0.27898211686544316</v>
      </c>
      <c r="J1748">
        <v>2023</v>
      </c>
    </row>
    <row r="1749" spans="2:10" hidden="1">
      <c r="B1749" t="s">
        <v>161</v>
      </c>
      <c r="C1749" t="s">
        <v>155</v>
      </c>
      <c r="D1749" t="s">
        <v>26</v>
      </c>
      <c r="E1749" t="s">
        <v>2</v>
      </c>
      <c r="F1749">
        <v>15.045999999999999</v>
      </c>
      <c r="G1749">
        <f t="shared" si="30"/>
        <v>1.1774210574831687</v>
      </c>
      <c r="J1749">
        <v>2023</v>
      </c>
    </row>
    <row r="1750" spans="2:10">
      <c r="B1750" t="s">
        <v>161</v>
      </c>
      <c r="C1750" t="s">
        <v>155</v>
      </c>
      <c r="D1750" t="s">
        <v>26</v>
      </c>
      <c r="E1750" t="s">
        <v>27</v>
      </c>
      <c r="F1750">
        <v>2.202</v>
      </c>
      <c r="G1750">
        <f t="shared" si="30"/>
        <v>0.34281731463573295</v>
      </c>
      <c r="J1750">
        <v>2023</v>
      </c>
    </row>
    <row r="1751" spans="2:10" hidden="1">
      <c r="B1751" t="s">
        <v>161</v>
      </c>
      <c r="C1751" t="s">
        <v>155</v>
      </c>
      <c r="D1751" t="s">
        <v>26</v>
      </c>
      <c r="E1751" t="s">
        <v>3</v>
      </c>
      <c r="F1751">
        <v>0.93700000000000006</v>
      </c>
      <c r="G1751">
        <f t="shared" si="30"/>
        <v>-2.8260409112221711E-2</v>
      </c>
      <c r="J1751">
        <v>2023</v>
      </c>
    </row>
    <row r="1752" spans="2:10" hidden="1">
      <c r="B1752" t="s">
        <v>161</v>
      </c>
      <c r="C1752" t="s">
        <v>155</v>
      </c>
      <c r="D1752" t="s">
        <v>26</v>
      </c>
      <c r="E1752" t="s">
        <v>4</v>
      </c>
      <c r="F1752">
        <v>3.891</v>
      </c>
      <c r="G1752">
        <f t="shared" si="30"/>
        <v>0.59006123080374251</v>
      </c>
      <c r="J1752">
        <v>2023</v>
      </c>
    </row>
    <row r="1753" spans="2:10" hidden="1">
      <c r="B1753" t="s">
        <v>161</v>
      </c>
      <c r="C1753" t="s">
        <v>155</v>
      </c>
      <c r="D1753" t="s">
        <v>26</v>
      </c>
      <c r="E1753" t="s">
        <v>6</v>
      </c>
      <c r="F1753">
        <v>21.364000000000001</v>
      </c>
      <c r="G1753">
        <f t="shared" si="30"/>
        <v>1.3296825692970997</v>
      </c>
      <c r="J1753">
        <v>2023</v>
      </c>
    </row>
    <row r="1754" spans="2:10" hidden="1">
      <c r="B1754" t="s">
        <v>161</v>
      </c>
      <c r="C1754" t="s">
        <v>155</v>
      </c>
      <c r="D1754" t="s">
        <v>26</v>
      </c>
      <c r="E1754" t="s">
        <v>75</v>
      </c>
      <c r="F1754">
        <v>7.4999999999999997E-2</v>
      </c>
      <c r="G1754">
        <f t="shared" si="30"/>
        <v>-1.1249387366082999</v>
      </c>
      <c r="J1754">
        <v>2023</v>
      </c>
    </row>
    <row r="1755" spans="2:10" hidden="1">
      <c r="B1755" t="s">
        <v>161</v>
      </c>
      <c r="C1755" t="s">
        <v>156</v>
      </c>
      <c r="D1755" t="s">
        <v>26</v>
      </c>
      <c r="E1755" t="s">
        <v>0</v>
      </c>
      <c r="F1755">
        <v>12.816000000000001</v>
      </c>
      <c r="G1755">
        <f t="shared" si="30"/>
        <v>1.1077524987401626</v>
      </c>
      <c r="J1755">
        <v>2023</v>
      </c>
    </row>
    <row r="1756" spans="2:10" hidden="1">
      <c r="B1756" t="s">
        <v>161</v>
      </c>
      <c r="C1756" t="s">
        <v>156</v>
      </c>
      <c r="D1756" t="s">
        <v>26</v>
      </c>
      <c r="E1756" t="s">
        <v>1</v>
      </c>
      <c r="F1756">
        <v>1.748</v>
      </c>
      <c r="G1756">
        <f t="shared" si="30"/>
        <v>0.24254142829838424</v>
      </c>
      <c r="J1756">
        <v>2023</v>
      </c>
    </row>
    <row r="1757" spans="2:10" hidden="1">
      <c r="B1757" t="s">
        <v>161</v>
      </c>
      <c r="C1757" t="s">
        <v>156</v>
      </c>
      <c r="D1757" t="s">
        <v>26</v>
      </c>
      <c r="E1757" t="s">
        <v>2</v>
      </c>
      <c r="F1757">
        <v>2.036</v>
      </c>
      <c r="G1757">
        <f t="shared" si="30"/>
        <v>0.30877777366472114</v>
      </c>
      <c r="J1757">
        <v>2023</v>
      </c>
    </row>
    <row r="1758" spans="2:10">
      <c r="B1758" t="s">
        <v>161</v>
      </c>
      <c r="C1758" t="s">
        <v>156</v>
      </c>
      <c r="D1758" t="s">
        <v>26</v>
      </c>
      <c r="E1758" t="s">
        <v>27</v>
      </c>
      <c r="F1758">
        <v>0.23499999999999999</v>
      </c>
      <c r="G1758">
        <f t="shared" ref="G1758:G1789" si="31">LOG(F1758)</f>
        <v>-0.62893213772826373</v>
      </c>
      <c r="J1758">
        <v>2023</v>
      </c>
    </row>
    <row r="1759" spans="2:10" hidden="1">
      <c r="B1759" t="s">
        <v>161</v>
      </c>
      <c r="C1759" t="s">
        <v>156</v>
      </c>
      <c r="D1759" t="s">
        <v>26</v>
      </c>
      <c r="E1759" t="s">
        <v>3</v>
      </c>
      <c r="F1759">
        <v>4.5999999999999999E-2</v>
      </c>
      <c r="G1759">
        <f t="shared" si="31"/>
        <v>-1.3372421683184259</v>
      </c>
      <c r="J1759">
        <v>2023</v>
      </c>
    </row>
    <row r="1760" spans="2:10" hidden="1">
      <c r="B1760" t="s">
        <v>161</v>
      </c>
      <c r="C1760" t="s">
        <v>156</v>
      </c>
      <c r="D1760" t="s">
        <v>26</v>
      </c>
      <c r="E1760" t="s">
        <v>4</v>
      </c>
      <c r="F1760">
        <v>0.24099999999999999</v>
      </c>
      <c r="G1760">
        <f t="shared" si="31"/>
        <v>-0.61798295742513165</v>
      </c>
      <c r="J1760">
        <v>2023</v>
      </c>
    </row>
    <row r="1761" spans="2:10" hidden="1">
      <c r="B1761" t="s">
        <v>161</v>
      </c>
      <c r="C1761" t="s">
        <v>156</v>
      </c>
      <c r="D1761" t="s">
        <v>26</v>
      </c>
      <c r="E1761" t="s">
        <v>6</v>
      </c>
      <c r="F1761">
        <v>9.1999999999999998E-2</v>
      </c>
      <c r="G1761">
        <f t="shared" si="31"/>
        <v>-1.0362121726544447</v>
      </c>
      <c r="J1761">
        <v>2023</v>
      </c>
    </row>
    <row r="1762" spans="2:10" hidden="1">
      <c r="B1762" t="s">
        <v>161</v>
      </c>
      <c r="C1762" t="s">
        <v>156</v>
      </c>
      <c r="D1762" t="s">
        <v>26</v>
      </c>
      <c r="E1762" t="s">
        <v>75</v>
      </c>
      <c r="F1762">
        <v>0.41699999999999998</v>
      </c>
      <c r="G1762">
        <f t="shared" si="31"/>
        <v>-0.37986394502624249</v>
      </c>
      <c r="J1762">
        <v>2023</v>
      </c>
    </row>
    <row r="1763" spans="2:10" hidden="1">
      <c r="B1763" t="s">
        <v>161</v>
      </c>
      <c r="C1763" t="s">
        <v>157</v>
      </c>
      <c r="D1763" t="s">
        <v>115</v>
      </c>
      <c r="E1763" t="s">
        <v>0</v>
      </c>
      <c r="F1763">
        <v>4.3109999999999999</v>
      </c>
      <c r="G1763">
        <f t="shared" si="31"/>
        <v>0.63457802285388809</v>
      </c>
      <c r="J1763">
        <v>2023</v>
      </c>
    </row>
    <row r="1764" spans="2:10" hidden="1">
      <c r="B1764" t="s">
        <v>161</v>
      </c>
      <c r="C1764" t="s">
        <v>157</v>
      </c>
      <c r="D1764" t="s">
        <v>115</v>
      </c>
      <c r="E1764" t="s">
        <v>1</v>
      </c>
      <c r="F1764">
        <v>3.5960000000000001</v>
      </c>
      <c r="G1764">
        <f t="shared" si="31"/>
        <v>0.55581968306119112</v>
      </c>
      <c r="J1764">
        <v>2023</v>
      </c>
    </row>
    <row r="1765" spans="2:10" hidden="1">
      <c r="B1765" t="s">
        <v>161</v>
      </c>
      <c r="C1765" t="s">
        <v>157</v>
      </c>
      <c r="D1765" t="s">
        <v>115</v>
      </c>
      <c r="E1765" t="s">
        <v>2</v>
      </c>
      <c r="F1765">
        <v>7.0330000000000004</v>
      </c>
      <c r="G1765">
        <f t="shared" si="31"/>
        <v>0.84714061741340618</v>
      </c>
      <c r="J1765">
        <v>2023</v>
      </c>
    </row>
    <row r="1766" spans="2:10" hidden="1">
      <c r="B1766" t="s">
        <v>161</v>
      </c>
      <c r="C1766" t="s">
        <v>157</v>
      </c>
      <c r="D1766" t="s">
        <v>115</v>
      </c>
      <c r="E1766" t="s">
        <v>3</v>
      </c>
      <c r="F1766">
        <v>0.108</v>
      </c>
      <c r="G1766">
        <f t="shared" si="31"/>
        <v>-0.96657624451305035</v>
      </c>
      <c r="J1766">
        <v>2023</v>
      </c>
    </row>
    <row r="1767" spans="2:10" hidden="1">
      <c r="B1767" t="s">
        <v>161</v>
      </c>
      <c r="C1767" t="s">
        <v>157</v>
      </c>
      <c r="D1767" t="s">
        <v>115</v>
      </c>
      <c r="E1767" t="s">
        <v>5</v>
      </c>
      <c r="F1767">
        <v>0.88</v>
      </c>
      <c r="G1767">
        <f t="shared" si="31"/>
        <v>-5.551732784983137E-2</v>
      </c>
      <c r="J1767">
        <v>2023</v>
      </c>
    </row>
    <row r="1768" spans="2:10" hidden="1">
      <c r="B1768" t="s">
        <v>161</v>
      </c>
      <c r="C1768" t="s">
        <v>157</v>
      </c>
      <c r="D1768" t="s">
        <v>115</v>
      </c>
      <c r="E1768" t="s">
        <v>6</v>
      </c>
      <c r="F1768">
        <v>11.669</v>
      </c>
      <c r="G1768">
        <f t="shared" si="31"/>
        <v>1.0670336398422622</v>
      </c>
      <c r="J1768">
        <v>2023</v>
      </c>
    </row>
    <row r="1769" spans="2:10" hidden="1">
      <c r="B1769" t="s">
        <v>161</v>
      </c>
      <c r="C1769" t="s">
        <v>158</v>
      </c>
      <c r="D1769" t="s">
        <v>115</v>
      </c>
      <c r="E1769" t="s">
        <v>0</v>
      </c>
      <c r="F1769">
        <v>1.196</v>
      </c>
      <c r="G1769">
        <f t="shared" si="31"/>
        <v>7.7731179652392027E-2</v>
      </c>
      <c r="J1769">
        <v>2023</v>
      </c>
    </row>
    <row r="1770" spans="2:10" hidden="1">
      <c r="B1770" t="s">
        <v>161</v>
      </c>
      <c r="C1770" t="s">
        <v>158</v>
      </c>
      <c r="D1770" t="s">
        <v>115</v>
      </c>
      <c r="E1770" t="s">
        <v>1</v>
      </c>
      <c r="F1770">
        <v>2.4569999999999999</v>
      </c>
      <c r="G1770">
        <f t="shared" si="31"/>
        <v>0.39040515648008089</v>
      </c>
      <c r="J1770">
        <v>2023</v>
      </c>
    </row>
    <row r="1771" spans="2:10" hidden="1">
      <c r="B1771" t="s">
        <v>161</v>
      </c>
      <c r="C1771" t="s">
        <v>158</v>
      </c>
      <c r="D1771" t="s">
        <v>115</v>
      </c>
      <c r="E1771" t="s">
        <v>2</v>
      </c>
      <c r="F1771">
        <v>4.9930000000000003</v>
      </c>
      <c r="G1771">
        <f t="shared" si="31"/>
        <v>0.69836156605510979</v>
      </c>
      <c r="J1771">
        <v>2023</v>
      </c>
    </row>
    <row r="1772" spans="2:10">
      <c r="B1772" t="s">
        <v>161</v>
      </c>
      <c r="C1772" t="s">
        <v>158</v>
      </c>
      <c r="D1772" t="s">
        <v>115</v>
      </c>
      <c r="E1772" t="s">
        <v>27</v>
      </c>
      <c r="F1772">
        <v>1.7000000000000001E-2</v>
      </c>
      <c r="G1772">
        <f t="shared" si="31"/>
        <v>-1.7695510786217261</v>
      </c>
      <c r="J1772">
        <v>2023</v>
      </c>
    </row>
    <row r="1773" spans="2:10" hidden="1">
      <c r="B1773" t="s">
        <v>161</v>
      </c>
      <c r="C1773" t="s">
        <v>158</v>
      </c>
      <c r="D1773" t="s">
        <v>115</v>
      </c>
      <c r="E1773" t="s">
        <v>3</v>
      </c>
      <c r="F1773">
        <v>0.08</v>
      </c>
      <c r="G1773">
        <f t="shared" si="31"/>
        <v>-1.0969100130080565</v>
      </c>
      <c r="J1773">
        <v>2023</v>
      </c>
    </row>
    <row r="1774" spans="2:10" hidden="1">
      <c r="B1774" t="s">
        <v>161</v>
      </c>
      <c r="C1774" t="s">
        <v>158</v>
      </c>
      <c r="D1774" t="s">
        <v>115</v>
      </c>
      <c r="E1774" t="s">
        <v>4</v>
      </c>
      <c r="F1774">
        <v>0.73899999999999999</v>
      </c>
      <c r="G1774">
        <f t="shared" si="31"/>
        <v>-0.13135556160517428</v>
      </c>
      <c r="J1774">
        <v>2023</v>
      </c>
    </row>
    <row r="1775" spans="2:10" hidden="1">
      <c r="B1775" t="s">
        <v>161</v>
      </c>
      <c r="C1775" t="s">
        <v>158</v>
      </c>
      <c r="D1775" t="s">
        <v>115</v>
      </c>
      <c r="E1775" t="s">
        <v>5</v>
      </c>
      <c r="F1775">
        <v>0.872</v>
      </c>
      <c r="G1775">
        <f t="shared" si="31"/>
        <v>-5.9483515067432782E-2</v>
      </c>
      <c r="J1775">
        <v>2023</v>
      </c>
    </row>
    <row r="1776" spans="2:10" hidden="1">
      <c r="B1776" t="s">
        <v>161</v>
      </c>
      <c r="C1776" t="s">
        <v>158</v>
      </c>
      <c r="D1776" t="s">
        <v>115</v>
      </c>
      <c r="E1776" t="s">
        <v>6</v>
      </c>
      <c r="F1776">
        <v>10.891</v>
      </c>
      <c r="G1776">
        <f t="shared" si="31"/>
        <v>1.0370677580425578</v>
      </c>
      <c r="J1776">
        <v>2023</v>
      </c>
    </row>
    <row r="1777" spans="2:10" hidden="1">
      <c r="B1777" t="s">
        <v>161</v>
      </c>
      <c r="C1777" t="s">
        <v>102</v>
      </c>
      <c r="D1777" t="s">
        <v>26</v>
      </c>
      <c r="E1777" t="s">
        <v>0</v>
      </c>
      <c r="F1777">
        <v>19.113</v>
      </c>
      <c r="G1777">
        <f t="shared" si="31"/>
        <v>1.2813288598017039</v>
      </c>
      <c r="J1777">
        <v>2023</v>
      </c>
    </row>
    <row r="1778" spans="2:10" hidden="1">
      <c r="B1778" t="s">
        <v>161</v>
      </c>
      <c r="C1778" t="s">
        <v>102</v>
      </c>
      <c r="D1778" t="s">
        <v>26</v>
      </c>
      <c r="E1778" t="s">
        <v>1</v>
      </c>
      <c r="F1778">
        <v>0.68300000000000005</v>
      </c>
      <c r="G1778">
        <f t="shared" si="31"/>
        <v>-0.16557929631846741</v>
      </c>
      <c r="J1778">
        <v>2023</v>
      </c>
    </row>
    <row r="1779" spans="2:10">
      <c r="B1779" t="s">
        <v>161</v>
      </c>
      <c r="C1779" t="s">
        <v>102</v>
      </c>
      <c r="D1779" t="s">
        <v>26</v>
      </c>
      <c r="E1779" t="s">
        <v>27</v>
      </c>
      <c r="F1779">
        <v>3.1469999999999998</v>
      </c>
      <c r="G1779">
        <f t="shared" si="31"/>
        <v>0.49789674291322028</v>
      </c>
      <c r="J1779">
        <v>2023</v>
      </c>
    </row>
    <row r="1780" spans="2:10" hidden="1">
      <c r="B1780" t="s">
        <v>161</v>
      </c>
      <c r="C1780" t="s">
        <v>102</v>
      </c>
      <c r="D1780" t="s">
        <v>26</v>
      </c>
      <c r="E1780" t="s">
        <v>3</v>
      </c>
      <c r="F1780">
        <v>1.4870000000000001</v>
      </c>
      <c r="G1780">
        <f t="shared" si="31"/>
        <v>0.17231096852195424</v>
      </c>
      <c r="J1780">
        <v>2023</v>
      </c>
    </row>
    <row r="1781" spans="2:10" hidden="1">
      <c r="B1781" t="s">
        <v>161</v>
      </c>
      <c r="C1781" t="s">
        <v>159</v>
      </c>
      <c r="D1781" t="s">
        <v>26</v>
      </c>
      <c r="E1781" t="s">
        <v>0</v>
      </c>
      <c r="F1781">
        <v>11.529</v>
      </c>
      <c r="G1781">
        <f t="shared" si="31"/>
        <v>1.0617916391840112</v>
      </c>
      <c r="J1781">
        <v>2023</v>
      </c>
    </row>
    <row r="1782" spans="2:10" hidden="1">
      <c r="B1782" t="s">
        <v>161</v>
      </c>
      <c r="C1782" t="s">
        <v>159</v>
      </c>
      <c r="D1782" t="s">
        <v>26</v>
      </c>
      <c r="E1782" t="s">
        <v>1</v>
      </c>
      <c r="F1782">
        <v>0.55900000000000005</v>
      </c>
      <c r="G1782">
        <f t="shared" si="31"/>
        <v>-0.25258819211357664</v>
      </c>
      <c r="J1782">
        <v>2023</v>
      </c>
    </row>
    <row r="1783" spans="2:10" hidden="1">
      <c r="B1783" t="s">
        <v>161</v>
      </c>
      <c r="C1783" t="s">
        <v>159</v>
      </c>
      <c r="D1783" t="s">
        <v>26</v>
      </c>
      <c r="E1783" t="s">
        <v>3</v>
      </c>
      <c r="F1783">
        <v>2.1179999999999999</v>
      </c>
      <c r="G1783">
        <f t="shared" si="31"/>
        <v>0.32592595577146616</v>
      </c>
      <c r="J1783">
        <v>2023</v>
      </c>
    </row>
    <row r="1784" spans="2:10" hidden="1">
      <c r="B1784" t="s">
        <v>161</v>
      </c>
      <c r="C1784" t="s">
        <v>160</v>
      </c>
      <c r="D1784" t="s">
        <v>26</v>
      </c>
      <c r="E1784" t="s">
        <v>0</v>
      </c>
      <c r="F1784">
        <v>12.808</v>
      </c>
      <c r="G1784">
        <f t="shared" si="31"/>
        <v>1.1074813189112434</v>
      </c>
      <c r="J1784">
        <v>2023</v>
      </c>
    </row>
    <row r="1785" spans="2:10" hidden="1">
      <c r="B1785" t="s">
        <v>161</v>
      </c>
      <c r="C1785" t="s">
        <v>160</v>
      </c>
      <c r="D1785" t="s">
        <v>26</v>
      </c>
      <c r="E1785" t="s">
        <v>1</v>
      </c>
      <c r="F1785">
        <v>0.39500000000000002</v>
      </c>
      <c r="G1785">
        <f t="shared" si="31"/>
        <v>-0.40340290437353976</v>
      </c>
      <c r="J1785">
        <v>2023</v>
      </c>
    </row>
    <row r="1786" spans="2:10" hidden="1">
      <c r="B1786" t="s">
        <v>161</v>
      </c>
      <c r="C1786" t="s">
        <v>160</v>
      </c>
      <c r="D1786" t="s">
        <v>26</v>
      </c>
      <c r="E1786" t="s">
        <v>3</v>
      </c>
      <c r="F1786">
        <v>5.6929999999999996</v>
      </c>
      <c r="G1786">
        <f t="shared" si="31"/>
        <v>0.75534118381154758</v>
      </c>
      <c r="J1786">
        <v>2023</v>
      </c>
    </row>
    <row r="1787" spans="2:10" hidden="1">
      <c r="B1787" t="s">
        <v>161</v>
      </c>
      <c r="C1787" t="s">
        <v>160</v>
      </c>
      <c r="D1787" t="s">
        <v>26</v>
      </c>
      <c r="E1787" t="s">
        <v>6</v>
      </c>
      <c r="F1787">
        <v>0.56200000000000006</v>
      </c>
      <c r="G1787">
        <f t="shared" si="31"/>
        <v>-0.25026368443093888</v>
      </c>
      <c r="J1787">
        <v>2023</v>
      </c>
    </row>
    <row r="1788" spans="2:10" hidden="1">
      <c r="B1788" t="s">
        <v>98</v>
      </c>
      <c r="C1788" t="s">
        <v>80</v>
      </c>
      <c r="D1788" t="s">
        <v>83</v>
      </c>
      <c r="E1788" t="s">
        <v>0</v>
      </c>
      <c r="F1788">
        <v>0.2122</v>
      </c>
      <c r="G1788">
        <v>-0.6732546204346781</v>
      </c>
      <c r="J1788">
        <v>2021</v>
      </c>
    </row>
    <row r="1789" spans="2:10" hidden="1">
      <c r="B1789" t="s">
        <v>98</v>
      </c>
      <c r="C1789" t="s">
        <v>80</v>
      </c>
      <c r="D1789" t="s">
        <v>83</v>
      </c>
      <c r="E1789" t="s">
        <v>64</v>
      </c>
      <c r="F1789">
        <v>3.85E-2</v>
      </c>
      <c r="G1789">
        <v>-1.4145392704914994</v>
      </c>
      <c r="J1789">
        <v>2021</v>
      </c>
    </row>
    <row r="1790" spans="2:10" hidden="1">
      <c r="B1790" t="s">
        <v>98</v>
      </c>
      <c r="C1790" t="s">
        <v>80</v>
      </c>
      <c r="D1790" t="s">
        <v>83</v>
      </c>
      <c r="E1790" t="s">
        <v>1</v>
      </c>
      <c r="F1790">
        <v>6.7799999999999999E-2</v>
      </c>
      <c r="G1790">
        <v>-1.1687703061329366</v>
      </c>
      <c r="J1790">
        <v>2021</v>
      </c>
    </row>
    <row r="1791" spans="2:10" hidden="1">
      <c r="B1791" t="s">
        <v>98</v>
      </c>
      <c r="C1791" t="s">
        <v>80</v>
      </c>
      <c r="D1791" t="s">
        <v>83</v>
      </c>
      <c r="E1791" t="s">
        <v>63</v>
      </c>
      <c r="F1791">
        <v>0.1087</v>
      </c>
      <c r="G1791">
        <v>-0.96377045591370547</v>
      </c>
      <c r="J1791">
        <v>2021</v>
      </c>
    </row>
    <row r="1792" spans="2:10" hidden="1">
      <c r="B1792" t="s">
        <v>98</v>
      </c>
      <c r="C1792" t="s">
        <v>80</v>
      </c>
      <c r="D1792" t="s">
        <v>83</v>
      </c>
      <c r="E1792" t="s">
        <v>2</v>
      </c>
      <c r="F1792">
        <v>0.78159999999999996</v>
      </c>
      <c r="G1792">
        <v>-0.10701544928928336</v>
      </c>
      <c r="J1792">
        <v>2021</v>
      </c>
    </row>
    <row r="1793" spans="2:10">
      <c r="B1793" t="s">
        <v>98</v>
      </c>
      <c r="C1793" t="s">
        <v>80</v>
      </c>
      <c r="D1793" t="s">
        <v>83</v>
      </c>
      <c r="E1793" t="s">
        <v>27</v>
      </c>
      <c r="F1793">
        <v>0.1515</v>
      </c>
      <c r="G1793">
        <v>-0.81958736716167624</v>
      </c>
      <c r="J1793">
        <v>2021</v>
      </c>
    </row>
    <row r="1794" spans="2:10" hidden="1">
      <c r="B1794" t="s">
        <v>98</v>
      </c>
      <c r="C1794" t="s">
        <v>80</v>
      </c>
      <c r="D1794" t="s">
        <v>83</v>
      </c>
      <c r="E1794" t="s">
        <v>3</v>
      </c>
      <c r="F1794">
        <v>8.0600000000000005E-2</v>
      </c>
      <c r="G1794">
        <v>-1.0936649581949094</v>
      </c>
      <c r="J1794">
        <v>2021</v>
      </c>
    </row>
    <row r="1795" spans="2:10" hidden="1">
      <c r="B1795" t="s">
        <v>98</v>
      </c>
      <c r="C1795" t="s">
        <v>80</v>
      </c>
      <c r="D1795" t="s">
        <v>83</v>
      </c>
      <c r="E1795" t="s">
        <v>70</v>
      </c>
      <c r="F1795">
        <v>0.1179</v>
      </c>
      <c r="G1795">
        <v>-0.9284861949049108</v>
      </c>
      <c r="J1795">
        <v>2021</v>
      </c>
    </row>
    <row r="1796" spans="2:10" hidden="1">
      <c r="B1796" t="s">
        <v>98</v>
      </c>
      <c r="C1796" t="s">
        <v>80</v>
      </c>
      <c r="D1796" t="s">
        <v>83</v>
      </c>
      <c r="E1796" t="s">
        <v>69</v>
      </c>
      <c r="F1796">
        <v>5.9799999999999999E-2</v>
      </c>
      <c r="G1796">
        <v>-1.2232988160115892</v>
      </c>
      <c r="J1796">
        <v>2021</v>
      </c>
    </row>
    <row r="1797" spans="2:10" hidden="1">
      <c r="B1797" t="s">
        <v>98</v>
      </c>
      <c r="C1797" t="s">
        <v>80</v>
      </c>
      <c r="D1797" t="s">
        <v>83</v>
      </c>
      <c r="E1797" t="s">
        <v>7</v>
      </c>
      <c r="F1797">
        <v>5.9700000000000003E-2</v>
      </c>
      <c r="G1797">
        <v>-1.2240256688706308</v>
      </c>
      <c r="J1797">
        <v>2021</v>
      </c>
    </row>
    <row r="1798" spans="2:10" hidden="1">
      <c r="B1798" t="s">
        <v>98</v>
      </c>
      <c r="C1798" t="s">
        <v>80</v>
      </c>
      <c r="D1798" t="s">
        <v>83</v>
      </c>
      <c r="E1798" t="s">
        <v>5</v>
      </c>
      <c r="F1798">
        <v>0.1177</v>
      </c>
      <c r="G1798">
        <v>-0.92922353715656536</v>
      </c>
      <c r="J1798">
        <v>2021</v>
      </c>
    </row>
    <row r="1799" spans="2:10" hidden="1">
      <c r="B1799" t="s">
        <v>98</v>
      </c>
      <c r="C1799" t="s">
        <v>80</v>
      </c>
      <c r="D1799" t="s">
        <v>83</v>
      </c>
      <c r="E1799" t="s">
        <v>6</v>
      </c>
      <c r="F1799">
        <v>0.2235</v>
      </c>
      <c r="G1799">
        <v>-0.65072247253204474</v>
      </c>
      <c r="J1799">
        <v>2021</v>
      </c>
    </row>
    <row r="1800" spans="2:10" hidden="1">
      <c r="B1800" t="s">
        <v>98</v>
      </c>
      <c r="C1800" t="s">
        <v>215</v>
      </c>
      <c r="D1800" t="s">
        <v>26</v>
      </c>
      <c r="E1800" t="s">
        <v>0</v>
      </c>
      <c r="F1800">
        <v>0.21970000000000001</v>
      </c>
      <c r="G1800">
        <v>-0.65816994307948973</v>
      </c>
      <c r="J1800">
        <v>2021</v>
      </c>
    </row>
    <row r="1801" spans="2:10" hidden="1">
      <c r="B1801" t="s">
        <v>98</v>
      </c>
      <c r="C1801" t="s">
        <v>215</v>
      </c>
      <c r="D1801" t="s">
        <v>26</v>
      </c>
      <c r="E1801" t="s">
        <v>64</v>
      </c>
      <c r="F1801">
        <v>0.1144</v>
      </c>
      <c r="G1801">
        <v>-0.9415739755429946</v>
      </c>
      <c r="J1801">
        <v>2021</v>
      </c>
    </row>
    <row r="1802" spans="2:10" hidden="1">
      <c r="B1802" t="s">
        <v>98</v>
      </c>
      <c r="C1802" t="s">
        <v>215</v>
      </c>
      <c r="D1802" t="s">
        <v>26</v>
      </c>
      <c r="E1802" t="s">
        <v>1</v>
      </c>
      <c r="F1802">
        <v>0.16250000000000001</v>
      </c>
      <c r="G1802">
        <v>-0.78914663468510682</v>
      </c>
      <c r="J1802">
        <v>2021</v>
      </c>
    </row>
    <row r="1803" spans="2:10" hidden="1">
      <c r="B1803" t="s">
        <v>98</v>
      </c>
      <c r="C1803" t="s">
        <v>215</v>
      </c>
      <c r="D1803" t="s">
        <v>26</v>
      </c>
      <c r="E1803" t="s">
        <v>63</v>
      </c>
      <c r="F1803">
        <v>0.15629999999999999</v>
      </c>
      <c r="G1803">
        <v>-0.80604102198081307</v>
      </c>
      <c r="J1803">
        <v>2021</v>
      </c>
    </row>
    <row r="1804" spans="2:10" hidden="1">
      <c r="B1804" t="s">
        <v>98</v>
      </c>
      <c r="C1804" t="s">
        <v>215</v>
      </c>
      <c r="D1804" t="s">
        <v>26</v>
      </c>
      <c r="E1804" t="s">
        <v>2</v>
      </c>
      <c r="F1804">
        <v>2.0848</v>
      </c>
      <c r="G1804">
        <v>0.31906439836850947</v>
      </c>
      <c r="J1804">
        <v>2021</v>
      </c>
    </row>
    <row r="1805" spans="2:10">
      <c r="B1805" t="s">
        <v>98</v>
      </c>
      <c r="C1805" t="s">
        <v>215</v>
      </c>
      <c r="D1805" t="s">
        <v>26</v>
      </c>
      <c r="E1805" t="s">
        <v>27</v>
      </c>
      <c r="F1805">
        <v>0.14660000000000001</v>
      </c>
      <c r="G1805">
        <v>-0.83386602969489088</v>
      </c>
      <c r="J1805">
        <v>2021</v>
      </c>
    </row>
    <row r="1806" spans="2:10" hidden="1">
      <c r="B1806" t="s">
        <v>98</v>
      </c>
      <c r="C1806" t="s">
        <v>215</v>
      </c>
      <c r="D1806" t="s">
        <v>26</v>
      </c>
      <c r="E1806" t="s">
        <v>3</v>
      </c>
      <c r="F1806">
        <v>0.21079999999999999</v>
      </c>
      <c r="G1806">
        <v>-0.67612939345949108</v>
      </c>
      <c r="J1806">
        <v>2021</v>
      </c>
    </row>
    <row r="1807" spans="2:10" hidden="1">
      <c r="B1807" t="s">
        <v>98</v>
      </c>
      <c r="C1807" t="s">
        <v>215</v>
      </c>
      <c r="D1807" t="s">
        <v>26</v>
      </c>
      <c r="E1807" t="s">
        <v>70</v>
      </c>
      <c r="F1807">
        <v>0.30930000000000002</v>
      </c>
      <c r="G1807">
        <v>-0.50962007999682102</v>
      </c>
      <c r="J1807">
        <v>2021</v>
      </c>
    </row>
    <row r="1808" spans="2:10" hidden="1">
      <c r="B1808" t="s">
        <v>98</v>
      </c>
      <c r="C1808" t="s">
        <v>215</v>
      </c>
      <c r="D1808" t="s">
        <v>26</v>
      </c>
      <c r="E1808" t="s">
        <v>69</v>
      </c>
      <c r="F1808">
        <v>0.14940000000000001</v>
      </c>
      <c r="G1808">
        <v>-0.82564940252062002</v>
      </c>
      <c r="J1808">
        <v>2021</v>
      </c>
    </row>
    <row r="1809" spans="2:10" hidden="1">
      <c r="B1809" t="s">
        <v>98</v>
      </c>
      <c r="C1809" t="s">
        <v>215</v>
      </c>
      <c r="D1809" t="s">
        <v>26</v>
      </c>
      <c r="E1809" t="s">
        <v>84</v>
      </c>
      <c r="F1809">
        <v>0.64139999999999997</v>
      </c>
      <c r="G1809">
        <v>-0.19287104440757838</v>
      </c>
      <c r="J1809">
        <v>2021</v>
      </c>
    </row>
    <row r="1810" spans="2:10" hidden="1">
      <c r="B1810" t="s">
        <v>98</v>
      </c>
      <c r="C1810" t="s">
        <v>215</v>
      </c>
      <c r="D1810" t="s">
        <v>26</v>
      </c>
      <c r="E1810" t="s">
        <v>7</v>
      </c>
      <c r="F1810">
        <v>0.3725</v>
      </c>
      <c r="G1810">
        <v>-0.42887372291568837</v>
      </c>
      <c r="J1810">
        <v>2021</v>
      </c>
    </row>
    <row r="1811" spans="2:10" hidden="1">
      <c r="B1811" t="s">
        <v>98</v>
      </c>
      <c r="C1811" t="s">
        <v>215</v>
      </c>
      <c r="D1811" t="s">
        <v>26</v>
      </c>
      <c r="E1811" t="s">
        <v>5</v>
      </c>
      <c r="F1811">
        <v>0.2356</v>
      </c>
      <c r="G1811">
        <v>-0.62782471388493599</v>
      </c>
      <c r="J1811">
        <v>2021</v>
      </c>
    </row>
    <row r="1812" spans="2:10" hidden="1">
      <c r="B1812" t="s">
        <v>98</v>
      </c>
      <c r="C1812" t="s">
        <v>215</v>
      </c>
      <c r="D1812" t="s">
        <v>26</v>
      </c>
      <c r="E1812" t="s">
        <v>6</v>
      </c>
      <c r="F1812">
        <v>0.54559999999999997</v>
      </c>
      <c r="G1812">
        <v>-0.26312563835157754</v>
      </c>
      <c r="J1812">
        <v>2021</v>
      </c>
    </row>
    <row r="1813" spans="2:10" hidden="1">
      <c r="B1813" t="s">
        <v>98</v>
      </c>
      <c r="C1813" t="s">
        <v>216</v>
      </c>
      <c r="D1813" t="s">
        <v>26</v>
      </c>
      <c r="E1813" t="s">
        <v>0</v>
      </c>
      <c r="F1813">
        <v>0.188</v>
      </c>
      <c r="G1813">
        <v>-0.72584215073632019</v>
      </c>
      <c r="J1813">
        <v>2021</v>
      </c>
    </row>
    <row r="1814" spans="2:10" hidden="1">
      <c r="B1814" t="s">
        <v>98</v>
      </c>
      <c r="C1814" t="s">
        <v>216</v>
      </c>
      <c r="D1814" t="s">
        <v>26</v>
      </c>
      <c r="E1814" t="s">
        <v>64</v>
      </c>
      <c r="F1814">
        <v>0.65200000000000002</v>
      </c>
      <c r="G1814">
        <v>-0.18575240426807979</v>
      </c>
      <c r="J1814">
        <v>2021</v>
      </c>
    </row>
    <row r="1815" spans="2:10" hidden="1">
      <c r="B1815" t="s">
        <v>98</v>
      </c>
      <c r="C1815" t="s">
        <v>216</v>
      </c>
      <c r="D1815" t="s">
        <v>26</v>
      </c>
      <c r="E1815" t="s">
        <v>1</v>
      </c>
      <c r="F1815">
        <v>0.1447</v>
      </c>
      <c r="G1815">
        <v>-0.83953146888096253</v>
      </c>
      <c r="J1815">
        <v>2021</v>
      </c>
    </row>
    <row r="1816" spans="2:10" hidden="1">
      <c r="B1816" t="s">
        <v>98</v>
      </c>
      <c r="C1816" t="s">
        <v>216</v>
      </c>
      <c r="D1816" t="s">
        <v>26</v>
      </c>
      <c r="E1816" t="s">
        <v>63</v>
      </c>
      <c r="F1816">
        <v>0.20250000000000001</v>
      </c>
      <c r="G1816">
        <v>-0.69357497244931265</v>
      </c>
      <c r="J1816">
        <v>2021</v>
      </c>
    </row>
    <row r="1817" spans="2:10" hidden="1">
      <c r="B1817" t="s">
        <v>98</v>
      </c>
      <c r="C1817" t="s">
        <v>216</v>
      </c>
      <c r="D1817" t="s">
        <v>26</v>
      </c>
      <c r="E1817" t="s">
        <v>2</v>
      </c>
      <c r="F1817">
        <v>2.2458</v>
      </c>
      <c r="G1817">
        <v>0.35137107749806551</v>
      </c>
      <c r="J1817">
        <v>2021</v>
      </c>
    </row>
    <row r="1818" spans="2:10">
      <c r="B1818" t="s">
        <v>98</v>
      </c>
      <c r="C1818" t="s">
        <v>216</v>
      </c>
      <c r="D1818" t="s">
        <v>26</v>
      </c>
      <c r="E1818" t="s">
        <v>27</v>
      </c>
      <c r="F1818">
        <v>0.26400000000000001</v>
      </c>
      <c r="G1818">
        <v>-0.57839607313016894</v>
      </c>
      <c r="J1818">
        <v>2021</v>
      </c>
    </row>
    <row r="1819" spans="2:10" hidden="1">
      <c r="B1819" t="s">
        <v>98</v>
      </c>
      <c r="C1819" t="s">
        <v>216</v>
      </c>
      <c r="D1819" t="s">
        <v>26</v>
      </c>
      <c r="E1819" t="s">
        <v>3</v>
      </c>
      <c r="F1819">
        <v>0.2409</v>
      </c>
      <c r="G1819">
        <v>-0.61816320000165659</v>
      </c>
      <c r="J1819">
        <v>2021</v>
      </c>
    </row>
    <row r="1820" spans="2:10" hidden="1">
      <c r="B1820" t="s">
        <v>98</v>
      </c>
      <c r="C1820" t="s">
        <v>216</v>
      </c>
      <c r="D1820" t="s">
        <v>26</v>
      </c>
      <c r="E1820" t="s">
        <v>70</v>
      </c>
      <c r="F1820">
        <v>0.41210000000000002</v>
      </c>
      <c r="G1820">
        <v>-0.38499738547541174</v>
      </c>
      <c r="J1820">
        <v>2021</v>
      </c>
    </row>
    <row r="1821" spans="2:10" hidden="1">
      <c r="B1821" t="s">
        <v>98</v>
      </c>
      <c r="C1821" t="s">
        <v>216</v>
      </c>
      <c r="D1821" t="s">
        <v>26</v>
      </c>
      <c r="E1821" t="s">
        <v>69</v>
      </c>
      <c r="F1821">
        <v>0.22359999999999999</v>
      </c>
      <c r="G1821">
        <v>-0.65052820078561435</v>
      </c>
      <c r="J1821">
        <v>2021</v>
      </c>
    </row>
    <row r="1822" spans="2:10" hidden="1">
      <c r="B1822" t="s">
        <v>98</v>
      </c>
      <c r="C1822" t="s">
        <v>216</v>
      </c>
      <c r="D1822" t="s">
        <v>26</v>
      </c>
      <c r="E1822" t="s">
        <v>84</v>
      </c>
      <c r="F1822">
        <v>0.82809999999999995</v>
      </c>
      <c r="G1822">
        <v>-8.1917215357812823E-2</v>
      </c>
      <c r="J1822">
        <v>2021</v>
      </c>
    </row>
    <row r="1823" spans="2:10" hidden="1">
      <c r="B1823" t="s">
        <v>98</v>
      </c>
      <c r="C1823" t="s">
        <v>216</v>
      </c>
      <c r="D1823" t="s">
        <v>26</v>
      </c>
      <c r="E1823" t="s">
        <v>7</v>
      </c>
      <c r="F1823">
        <v>0.3362</v>
      </c>
      <c r="G1823">
        <v>-0.47340229089654784</v>
      </c>
      <c r="J1823">
        <v>2021</v>
      </c>
    </row>
    <row r="1824" spans="2:10" hidden="1">
      <c r="B1824" t="s">
        <v>98</v>
      </c>
      <c r="C1824" t="s">
        <v>216</v>
      </c>
      <c r="D1824" t="s">
        <v>26</v>
      </c>
      <c r="E1824" t="s">
        <v>5</v>
      </c>
      <c r="F1824">
        <v>0.25740000000000002</v>
      </c>
      <c r="G1824">
        <v>-0.58939145743163213</v>
      </c>
      <c r="J1824">
        <v>2021</v>
      </c>
    </row>
    <row r="1825" spans="2:10" hidden="1">
      <c r="B1825" t="s">
        <v>98</v>
      </c>
      <c r="C1825" t="s">
        <v>216</v>
      </c>
      <c r="D1825" t="s">
        <v>26</v>
      </c>
      <c r="E1825" t="s">
        <v>6</v>
      </c>
      <c r="F1825">
        <v>0.92359999999999998</v>
      </c>
      <c r="G1825">
        <v>-3.4516075754861278E-2</v>
      </c>
      <c r="J1825">
        <v>2021</v>
      </c>
    </row>
    <row r="1826" spans="2:10" hidden="1">
      <c r="B1826" t="s">
        <v>98</v>
      </c>
      <c r="C1826" t="s">
        <v>173</v>
      </c>
      <c r="D1826" t="s">
        <v>26</v>
      </c>
      <c r="E1826" t="s">
        <v>0</v>
      </c>
      <c r="F1826">
        <v>0.18049999999999999</v>
      </c>
      <c r="G1826">
        <v>-0.74352279375832331</v>
      </c>
      <c r="J1826">
        <v>2021</v>
      </c>
    </row>
    <row r="1827" spans="2:10" hidden="1">
      <c r="B1827" t="s">
        <v>98</v>
      </c>
      <c r="C1827" t="s">
        <v>173</v>
      </c>
      <c r="D1827" t="s">
        <v>26</v>
      </c>
      <c r="E1827" t="s">
        <v>64</v>
      </c>
      <c r="F1827">
        <v>8.6800000000000002E-2</v>
      </c>
      <c r="G1827">
        <v>-1.0614802748235082</v>
      </c>
      <c r="J1827">
        <v>2021</v>
      </c>
    </row>
    <row r="1828" spans="2:10" hidden="1">
      <c r="B1828" t="s">
        <v>98</v>
      </c>
      <c r="C1828" t="s">
        <v>173</v>
      </c>
      <c r="D1828" t="s">
        <v>26</v>
      </c>
      <c r="E1828" t="s">
        <v>1</v>
      </c>
      <c r="F1828">
        <v>0.15939999999999999</v>
      </c>
      <c r="G1828">
        <v>-0.79751168293990649</v>
      </c>
      <c r="J1828">
        <v>2021</v>
      </c>
    </row>
    <row r="1829" spans="2:10" hidden="1">
      <c r="B1829" t="s">
        <v>98</v>
      </c>
      <c r="C1829" t="s">
        <v>173</v>
      </c>
      <c r="D1829" t="s">
        <v>26</v>
      </c>
      <c r="E1829" t="s">
        <v>63</v>
      </c>
      <c r="F1829">
        <v>0.4657</v>
      </c>
      <c r="G1829">
        <v>-0.33189376206726867</v>
      </c>
      <c r="J1829">
        <v>2021</v>
      </c>
    </row>
    <row r="1830" spans="2:10" hidden="1">
      <c r="B1830" t="s">
        <v>98</v>
      </c>
      <c r="C1830" t="s">
        <v>173</v>
      </c>
      <c r="D1830" t="s">
        <v>26</v>
      </c>
      <c r="E1830" t="s">
        <v>2</v>
      </c>
      <c r="F1830">
        <v>2.2823000000000002</v>
      </c>
      <c r="G1830">
        <v>0.35837273025802069</v>
      </c>
      <c r="J1830">
        <v>2021</v>
      </c>
    </row>
    <row r="1831" spans="2:10">
      <c r="B1831" t="s">
        <v>98</v>
      </c>
      <c r="C1831" t="s">
        <v>173</v>
      </c>
      <c r="D1831" t="s">
        <v>26</v>
      </c>
      <c r="E1831" t="s">
        <v>27</v>
      </c>
      <c r="F1831">
        <v>0.34150000000000003</v>
      </c>
      <c r="G1831">
        <v>-0.4666092919824486</v>
      </c>
      <c r="J1831">
        <v>2021</v>
      </c>
    </row>
    <row r="1832" spans="2:10" hidden="1">
      <c r="B1832" t="s">
        <v>98</v>
      </c>
      <c r="C1832" t="s">
        <v>173</v>
      </c>
      <c r="D1832" t="s">
        <v>26</v>
      </c>
      <c r="E1832" t="s">
        <v>3</v>
      </c>
      <c r="F1832">
        <v>0.1774</v>
      </c>
      <c r="G1832">
        <v>-0.7510463845042924</v>
      </c>
      <c r="J1832">
        <v>2021</v>
      </c>
    </row>
    <row r="1833" spans="2:10" hidden="1">
      <c r="B1833" t="s">
        <v>98</v>
      </c>
      <c r="C1833" t="s">
        <v>173</v>
      </c>
      <c r="D1833" t="s">
        <v>26</v>
      </c>
      <c r="E1833" t="s">
        <v>70</v>
      </c>
      <c r="F1833">
        <v>0.33139999999999997</v>
      </c>
      <c r="G1833">
        <v>-0.4796474959166821</v>
      </c>
      <c r="J1833">
        <v>2021</v>
      </c>
    </row>
    <row r="1834" spans="2:10" hidden="1">
      <c r="B1834" t="s">
        <v>98</v>
      </c>
      <c r="C1834" t="s">
        <v>173</v>
      </c>
      <c r="D1834" t="s">
        <v>26</v>
      </c>
      <c r="E1834" t="s">
        <v>69</v>
      </c>
      <c r="F1834">
        <v>0.24010000000000001</v>
      </c>
      <c r="G1834">
        <v>-0.61960783994297264</v>
      </c>
      <c r="J1834">
        <v>2021</v>
      </c>
    </row>
    <row r="1835" spans="2:10" hidden="1">
      <c r="B1835" t="s">
        <v>98</v>
      </c>
      <c r="C1835" t="s">
        <v>173</v>
      </c>
      <c r="D1835" t="s">
        <v>26</v>
      </c>
      <c r="E1835" t="s">
        <v>84</v>
      </c>
      <c r="F1835">
        <v>0.49919999999999998</v>
      </c>
      <c r="G1835">
        <v>-0.30172542332563246</v>
      </c>
      <c r="J1835">
        <v>2021</v>
      </c>
    </row>
    <row r="1836" spans="2:10" hidden="1">
      <c r="B1836" t="s">
        <v>98</v>
      </c>
      <c r="C1836" t="s">
        <v>173</v>
      </c>
      <c r="D1836" t="s">
        <v>26</v>
      </c>
      <c r="E1836" t="s">
        <v>7</v>
      </c>
      <c r="F1836">
        <v>0.51439999999999997</v>
      </c>
      <c r="G1836">
        <v>-0.28869904008383435</v>
      </c>
      <c r="J1836">
        <v>2021</v>
      </c>
    </row>
    <row r="1837" spans="2:10" hidden="1">
      <c r="B1837" t="s">
        <v>98</v>
      </c>
      <c r="C1837" t="s">
        <v>173</v>
      </c>
      <c r="D1837" t="s">
        <v>26</v>
      </c>
      <c r="E1837" t="s">
        <v>5</v>
      </c>
      <c r="F1837">
        <v>1.3529</v>
      </c>
      <c r="G1837">
        <v>0.13126569678003172</v>
      </c>
      <c r="J1837">
        <v>2021</v>
      </c>
    </row>
    <row r="1838" spans="2:10" hidden="1">
      <c r="B1838" t="s">
        <v>98</v>
      </c>
      <c r="C1838" t="s">
        <v>173</v>
      </c>
      <c r="D1838" t="s">
        <v>26</v>
      </c>
      <c r="E1838" t="s">
        <v>6</v>
      </c>
      <c r="F1838">
        <v>3.6909000000000001</v>
      </c>
      <c r="G1838">
        <v>0.5671322787268096</v>
      </c>
      <c r="J1838">
        <v>2021</v>
      </c>
    </row>
    <row r="1839" spans="2:10" hidden="1">
      <c r="B1839" t="s">
        <v>98</v>
      </c>
      <c r="C1839" t="s">
        <v>88</v>
      </c>
      <c r="D1839" t="s">
        <v>26</v>
      </c>
      <c r="E1839" t="s">
        <v>0</v>
      </c>
      <c r="F1839">
        <v>0.20880000000000001</v>
      </c>
      <c r="G1839">
        <v>-0.6802695056697754</v>
      </c>
      <c r="J1839">
        <v>2021</v>
      </c>
    </row>
    <row r="1840" spans="2:10" hidden="1">
      <c r="B1840" t="s">
        <v>98</v>
      </c>
      <c r="C1840" t="s">
        <v>88</v>
      </c>
      <c r="D1840" t="s">
        <v>26</v>
      </c>
      <c r="E1840" t="s">
        <v>64</v>
      </c>
      <c r="F1840">
        <v>0.13150000000000001</v>
      </c>
      <c r="G1840">
        <v>-0.88107424717422334</v>
      </c>
      <c r="J1840">
        <v>2021</v>
      </c>
    </row>
    <row r="1841" spans="2:10" hidden="1">
      <c r="B1841" t="s">
        <v>98</v>
      </c>
      <c r="C1841" t="s">
        <v>88</v>
      </c>
      <c r="D1841" t="s">
        <v>26</v>
      </c>
      <c r="E1841" t="s">
        <v>1</v>
      </c>
      <c r="F1841">
        <v>0.21740000000000001</v>
      </c>
      <c r="G1841">
        <v>-0.66274046024972422</v>
      </c>
      <c r="J1841">
        <v>2021</v>
      </c>
    </row>
    <row r="1842" spans="2:10" hidden="1">
      <c r="B1842" t="s">
        <v>98</v>
      </c>
      <c r="C1842" t="s">
        <v>88</v>
      </c>
      <c r="D1842" t="s">
        <v>26</v>
      </c>
      <c r="E1842" t="s">
        <v>63</v>
      </c>
      <c r="F1842">
        <v>0.13320000000000001</v>
      </c>
      <c r="G1842">
        <v>-0.87549577516571775</v>
      </c>
      <c r="J1842">
        <v>2021</v>
      </c>
    </row>
    <row r="1843" spans="2:10" hidden="1">
      <c r="B1843" t="s">
        <v>98</v>
      </c>
      <c r="C1843" t="s">
        <v>88</v>
      </c>
      <c r="D1843" t="s">
        <v>26</v>
      </c>
      <c r="E1843" t="s">
        <v>2</v>
      </c>
      <c r="F1843">
        <v>2.6890999999999998</v>
      </c>
      <c r="G1843">
        <v>0.42960695270328347</v>
      </c>
      <c r="J1843">
        <v>2021</v>
      </c>
    </row>
    <row r="1844" spans="2:10">
      <c r="B1844" t="s">
        <v>98</v>
      </c>
      <c r="C1844" t="s">
        <v>88</v>
      </c>
      <c r="D1844" t="s">
        <v>26</v>
      </c>
      <c r="E1844" t="s">
        <v>27</v>
      </c>
      <c r="F1844">
        <v>0.12609999999999999</v>
      </c>
      <c r="G1844">
        <v>-0.89928491342691841</v>
      </c>
      <c r="J1844">
        <v>2021</v>
      </c>
    </row>
    <row r="1845" spans="2:10" hidden="1">
      <c r="B1845" t="s">
        <v>98</v>
      </c>
      <c r="C1845" t="s">
        <v>88</v>
      </c>
      <c r="D1845" t="s">
        <v>26</v>
      </c>
      <c r="E1845" t="s">
        <v>3</v>
      </c>
      <c r="F1845">
        <v>0.1716</v>
      </c>
      <c r="G1845">
        <v>-0.76548271648731336</v>
      </c>
      <c r="J1845">
        <v>2021</v>
      </c>
    </row>
    <row r="1846" spans="2:10" hidden="1">
      <c r="B1846" t="s">
        <v>98</v>
      </c>
      <c r="C1846" t="s">
        <v>88</v>
      </c>
      <c r="D1846" t="s">
        <v>26</v>
      </c>
      <c r="E1846" t="s">
        <v>70</v>
      </c>
      <c r="F1846">
        <v>0.27889999999999998</v>
      </c>
      <c r="G1846">
        <v>-0.55455148573395019</v>
      </c>
      <c r="J1846">
        <v>2021</v>
      </c>
    </row>
    <row r="1847" spans="2:10" hidden="1">
      <c r="B1847" t="s">
        <v>98</v>
      </c>
      <c r="C1847" t="s">
        <v>88</v>
      </c>
      <c r="D1847" t="s">
        <v>26</v>
      </c>
      <c r="E1847" t="s">
        <v>69</v>
      </c>
      <c r="F1847">
        <v>0.12740000000000001</v>
      </c>
      <c r="G1847">
        <v>-0.89483057200066829</v>
      </c>
      <c r="J1847">
        <v>2021</v>
      </c>
    </row>
    <row r="1848" spans="2:10" hidden="1">
      <c r="B1848" t="s">
        <v>98</v>
      </c>
      <c r="C1848" t="s">
        <v>88</v>
      </c>
      <c r="D1848" t="s">
        <v>26</v>
      </c>
      <c r="E1848" t="s">
        <v>84</v>
      </c>
      <c r="F1848">
        <v>0.56359999999999999</v>
      </c>
      <c r="G1848">
        <v>-0.2490290155626812</v>
      </c>
      <c r="J1848">
        <v>2021</v>
      </c>
    </row>
    <row r="1849" spans="2:10" hidden="1">
      <c r="B1849" t="s">
        <v>98</v>
      </c>
      <c r="C1849" t="s">
        <v>88</v>
      </c>
      <c r="D1849" t="s">
        <v>26</v>
      </c>
      <c r="E1849" t="s">
        <v>7</v>
      </c>
      <c r="F1849">
        <v>2.4626000000000001</v>
      </c>
      <c r="G1849">
        <v>0.39139387513569929</v>
      </c>
      <c r="J1849">
        <v>2021</v>
      </c>
    </row>
    <row r="1850" spans="2:10" hidden="1">
      <c r="B1850" t="s">
        <v>98</v>
      </c>
      <c r="C1850" t="s">
        <v>88</v>
      </c>
      <c r="D1850" t="s">
        <v>26</v>
      </c>
      <c r="E1850" t="s">
        <v>5</v>
      </c>
      <c r="F1850">
        <v>0.56259999999999999</v>
      </c>
      <c r="G1850">
        <v>-0.24980027217081788</v>
      </c>
      <c r="J1850">
        <v>2021</v>
      </c>
    </row>
    <row r="1851" spans="2:10" hidden="1">
      <c r="B1851" t="s">
        <v>98</v>
      </c>
      <c r="C1851" t="s">
        <v>88</v>
      </c>
      <c r="D1851" t="s">
        <v>26</v>
      </c>
      <c r="E1851" t="s">
        <v>6</v>
      </c>
      <c r="F1851">
        <v>1.8775999999999999</v>
      </c>
      <c r="G1851">
        <v>0.27360307659053612</v>
      </c>
      <c r="J1851">
        <v>2021</v>
      </c>
    </row>
    <row r="1852" spans="2:10" hidden="1">
      <c r="B1852" t="s">
        <v>98</v>
      </c>
      <c r="C1852" t="s">
        <v>89</v>
      </c>
      <c r="D1852" t="s">
        <v>26</v>
      </c>
      <c r="E1852" t="s">
        <v>0</v>
      </c>
      <c r="F1852">
        <v>0.34229999999999999</v>
      </c>
      <c r="G1852">
        <v>-0.46559310086212291</v>
      </c>
      <c r="J1852">
        <v>2021</v>
      </c>
    </row>
    <row r="1853" spans="2:10" hidden="1">
      <c r="B1853" t="s">
        <v>98</v>
      </c>
      <c r="C1853" t="s">
        <v>89</v>
      </c>
      <c r="D1853" t="s">
        <v>26</v>
      </c>
      <c r="E1853" t="s">
        <v>64</v>
      </c>
      <c r="F1853">
        <v>0.87829999999999997</v>
      </c>
      <c r="G1853">
        <v>-5.6357117247870993E-2</v>
      </c>
      <c r="J1853">
        <v>2021</v>
      </c>
    </row>
    <row r="1854" spans="2:10" hidden="1">
      <c r="B1854" t="s">
        <v>98</v>
      </c>
      <c r="C1854" t="s">
        <v>89</v>
      </c>
      <c r="D1854" t="s">
        <v>26</v>
      </c>
      <c r="E1854" t="s">
        <v>1</v>
      </c>
      <c r="F1854">
        <v>0.1875</v>
      </c>
      <c r="G1854">
        <v>-0.7269987279362623</v>
      </c>
      <c r="J1854">
        <v>2021</v>
      </c>
    </row>
    <row r="1855" spans="2:10" hidden="1">
      <c r="B1855" t="s">
        <v>98</v>
      </c>
      <c r="C1855" t="s">
        <v>89</v>
      </c>
      <c r="D1855" t="s">
        <v>26</v>
      </c>
      <c r="E1855" t="s">
        <v>63</v>
      </c>
      <c r="F1855">
        <v>0.2054</v>
      </c>
      <c r="G1855">
        <v>-0.68739956073874064</v>
      </c>
      <c r="J1855">
        <v>2021</v>
      </c>
    </row>
    <row r="1856" spans="2:10" hidden="1">
      <c r="B1856" t="s">
        <v>98</v>
      </c>
      <c r="C1856" t="s">
        <v>89</v>
      </c>
      <c r="D1856" t="s">
        <v>26</v>
      </c>
      <c r="E1856" t="s">
        <v>2</v>
      </c>
      <c r="F1856">
        <v>1.5143</v>
      </c>
      <c r="G1856">
        <v>0.18021192234894129</v>
      </c>
      <c r="J1856">
        <v>2021</v>
      </c>
    </row>
    <row r="1857" spans="2:10">
      <c r="B1857" t="s">
        <v>98</v>
      </c>
      <c r="C1857" t="s">
        <v>89</v>
      </c>
      <c r="D1857" t="s">
        <v>26</v>
      </c>
      <c r="E1857" t="s">
        <v>27</v>
      </c>
      <c r="F1857">
        <v>0.27229999999999999</v>
      </c>
      <c r="G1857">
        <v>-0.56495235866003546</v>
      </c>
      <c r="J1857">
        <v>2021</v>
      </c>
    </row>
    <row r="1858" spans="2:10" hidden="1">
      <c r="B1858" t="s">
        <v>98</v>
      </c>
      <c r="C1858" t="s">
        <v>89</v>
      </c>
      <c r="D1858" t="s">
        <v>26</v>
      </c>
      <c r="E1858" t="s">
        <v>3</v>
      </c>
      <c r="F1858">
        <v>0.19980000000000001</v>
      </c>
      <c r="G1858">
        <v>-0.69940451611003651</v>
      </c>
      <c r="J1858">
        <v>2021</v>
      </c>
    </row>
    <row r="1859" spans="2:10" hidden="1">
      <c r="B1859" t="s">
        <v>98</v>
      </c>
      <c r="C1859" t="s">
        <v>89</v>
      </c>
      <c r="D1859" t="s">
        <v>26</v>
      </c>
      <c r="E1859" t="s">
        <v>70</v>
      </c>
      <c r="F1859">
        <v>0.30349999999999999</v>
      </c>
      <c r="G1859">
        <v>-0.51784130458872357</v>
      </c>
      <c r="J1859">
        <v>2021</v>
      </c>
    </row>
    <row r="1860" spans="2:10" hidden="1">
      <c r="B1860" t="s">
        <v>98</v>
      </c>
      <c r="C1860" t="s">
        <v>89</v>
      </c>
      <c r="D1860" t="s">
        <v>26</v>
      </c>
      <c r="E1860" t="s">
        <v>69</v>
      </c>
      <c r="F1860">
        <v>0.14630000000000001</v>
      </c>
      <c r="G1860">
        <v>-0.83475567387468907</v>
      </c>
      <c r="J1860">
        <v>2021</v>
      </c>
    </row>
    <row r="1861" spans="2:10" hidden="1">
      <c r="B1861" t="s">
        <v>98</v>
      </c>
      <c r="C1861" t="s">
        <v>89</v>
      </c>
      <c r="D1861" t="s">
        <v>26</v>
      </c>
      <c r="E1861" t="s">
        <v>84</v>
      </c>
      <c r="F1861">
        <v>0.68830000000000002</v>
      </c>
      <c r="G1861">
        <v>-0.16222223044626669</v>
      </c>
      <c r="J1861">
        <v>2021</v>
      </c>
    </row>
    <row r="1862" spans="2:10" hidden="1">
      <c r="B1862" t="s">
        <v>98</v>
      </c>
      <c r="C1862" t="s">
        <v>89</v>
      </c>
      <c r="D1862" t="s">
        <v>26</v>
      </c>
      <c r="E1862" t="s">
        <v>7</v>
      </c>
      <c r="F1862">
        <v>0.1002</v>
      </c>
      <c r="G1862">
        <v>-0.99913227846877306</v>
      </c>
      <c r="J1862">
        <v>2021</v>
      </c>
    </row>
    <row r="1863" spans="2:10" hidden="1">
      <c r="B1863" t="s">
        <v>98</v>
      </c>
      <c r="C1863" t="s">
        <v>89</v>
      </c>
      <c r="D1863" t="s">
        <v>26</v>
      </c>
      <c r="E1863" t="s">
        <v>5</v>
      </c>
      <c r="F1863">
        <v>4019</v>
      </c>
      <c r="G1863">
        <v>3.604118006192035</v>
      </c>
      <c r="J1863">
        <v>2021</v>
      </c>
    </row>
    <row r="1864" spans="2:10" hidden="1">
      <c r="B1864" t="s">
        <v>98</v>
      </c>
      <c r="C1864" t="s">
        <v>89</v>
      </c>
      <c r="D1864" t="s">
        <v>26</v>
      </c>
      <c r="E1864" t="s">
        <v>6</v>
      </c>
      <c r="F1864">
        <v>2.2008000000000001</v>
      </c>
      <c r="G1864">
        <v>0.34258057738162712</v>
      </c>
      <c r="J1864">
        <v>2021</v>
      </c>
    </row>
    <row r="1865" spans="2:10" hidden="1">
      <c r="B1865" t="s">
        <v>98</v>
      </c>
      <c r="C1865" t="s">
        <v>90</v>
      </c>
      <c r="D1865" t="s">
        <v>26</v>
      </c>
      <c r="E1865" t="s">
        <v>0</v>
      </c>
      <c r="F1865">
        <v>0.22559999999999999</v>
      </c>
      <c r="G1865">
        <v>-0.6466609046886953</v>
      </c>
      <c r="J1865">
        <v>2021</v>
      </c>
    </row>
    <row r="1866" spans="2:10" hidden="1">
      <c r="B1866" t="s">
        <v>98</v>
      </c>
      <c r="C1866" t="s">
        <v>90</v>
      </c>
      <c r="D1866" t="s">
        <v>26</v>
      </c>
      <c r="E1866" t="s">
        <v>64</v>
      </c>
      <c r="F1866">
        <v>0.7026</v>
      </c>
      <c r="G1866">
        <v>-0.15329185454399324</v>
      </c>
      <c r="J1866">
        <v>2021</v>
      </c>
    </row>
    <row r="1867" spans="2:10" hidden="1">
      <c r="B1867" t="s">
        <v>98</v>
      </c>
      <c r="C1867" t="s">
        <v>90</v>
      </c>
      <c r="D1867" t="s">
        <v>26</v>
      </c>
      <c r="E1867" t="s">
        <v>1</v>
      </c>
      <c r="F1867">
        <v>0.14660000000000001</v>
      </c>
      <c r="G1867">
        <v>-0.83386602969489088</v>
      </c>
      <c r="J1867">
        <v>2021</v>
      </c>
    </row>
    <row r="1868" spans="2:10" hidden="1">
      <c r="B1868" t="s">
        <v>98</v>
      </c>
      <c r="C1868" t="s">
        <v>90</v>
      </c>
      <c r="D1868" t="s">
        <v>26</v>
      </c>
      <c r="E1868" t="s">
        <v>63</v>
      </c>
      <c r="F1868">
        <v>0.33889999999999998</v>
      </c>
      <c r="G1868">
        <v>-0.46992843116262178</v>
      </c>
      <c r="J1868">
        <v>2021</v>
      </c>
    </row>
    <row r="1869" spans="2:10" hidden="1">
      <c r="B1869" t="s">
        <v>98</v>
      </c>
      <c r="C1869" t="s">
        <v>90</v>
      </c>
      <c r="D1869" t="s">
        <v>26</v>
      </c>
      <c r="E1869" t="s">
        <v>2</v>
      </c>
      <c r="F1869">
        <v>1.1620999999999999</v>
      </c>
      <c r="G1869">
        <v>6.5243501186463812E-2</v>
      </c>
      <c r="J1869">
        <v>2021</v>
      </c>
    </row>
    <row r="1870" spans="2:10">
      <c r="B1870" t="s">
        <v>98</v>
      </c>
      <c r="C1870" t="s">
        <v>90</v>
      </c>
      <c r="D1870" t="s">
        <v>26</v>
      </c>
      <c r="E1870" t="s">
        <v>27</v>
      </c>
      <c r="F1870">
        <v>0.26229999999999998</v>
      </c>
      <c r="G1870">
        <v>-0.58120170940964644</v>
      </c>
      <c r="J1870">
        <v>2021</v>
      </c>
    </row>
    <row r="1871" spans="2:10" hidden="1">
      <c r="B1871" t="s">
        <v>98</v>
      </c>
      <c r="C1871" t="s">
        <v>90</v>
      </c>
      <c r="D1871" t="s">
        <v>26</v>
      </c>
      <c r="E1871" t="s">
        <v>3</v>
      </c>
      <c r="F1871">
        <v>0.22320000000000001</v>
      </c>
      <c r="G1871">
        <v>-0.65130580973445884</v>
      </c>
      <c r="J1871">
        <v>2021</v>
      </c>
    </row>
    <row r="1872" spans="2:10" hidden="1">
      <c r="B1872" t="s">
        <v>98</v>
      </c>
      <c r="C1872" t="s">
        <v>90</v>
      </c>
      <c r="D1872" t="s">
        <v>26</v>
      </c>
      <c r="E1872" t="s">
        <v>70</v>
      </c>
      <c r="F1872">
        <v>0.32350000000000001</v>
      </c>
      <c r="G1872">
        <v>-0.49012571499528079</v>
      </c>
      <c r="J1872">
        <v>2021</v>
      </c>
    </row>
    <row r="1873" spans="2:10" hidden="1">
      <c r="B1873" t="s">
        <v>98</v>
      </c>
      <c r="C1873" t="s">
        <v>90</v>
      </c>
      <c r="D1873" t="s">
        <v>26</v>
      </c>
      <c r="E1873" t="s">
        <v>84</v>
      </c>
      <c r="F1873">
        <v>0.88390000000000002</v>
      </c>
      <c r="G1873">
        <v>-5.3596866100945391E-2</v>
      </c>
      <c r="J1873">
        <v>2021</v>
      </c>
    </row>
    <row r="1874" spans="2:10" hidden="1">
      <c r="B1874" t="s">
        <v>98</v>
      </c>
      <c r="C1874" t="s">
        <v>90</v>
      </c>
      <c r="D1874" t="s">
        <v>26</v>
      </c>
      <c r="E1874" t="s">
        <v>7</v>
      </c>
      <c r="F1874">
        <v>0.14799999999999999</v>
      </c>
      <c r="G1874">
        <v>-0.82973828460504262</v>
      </c>
      <c r="J1874">
        <v>2021</v>
      </c>
    </row>
    <row r="1875" spans="2:10" hidden="1">
      <c r="B1875" t="s">
        <v>98</v>
      </c>
      <c r="C1875" t="s">
        <v>90</v>
      </c>
      <c r="D1875" t="s">
        <v>26</v>
      </c>
      <c r="E1875" t="s">
        <v>5</v>
      </c>
      <c r="F1875">
        <v>0.86880000000000002</v>
      </c>
      <c r="G1875">
        <v>-6.1080187755228263E-2</v>
      </c>
      <c r="J1875">
        <v>2021</v>
      </c>
    </row>
    <row r="1876" spans="2:10" hidden="1">
      <c r="B1876" t="s">
        <v>98</v>
      </c>
      <c r="C1876" t="s">
        <v>90</v>
      </c>
      <c r="D1876" t="s">
        <v>26</v>
      </c>
      <c r="E1876" t="s">
        <v>6</v>
      </c>
      <c r="F1876">
        <v>0.39500000000000002</v>
      </c>
      <c r="G1876">
        <v>-0.40340290437353976</v>
      </c>
      <c r="J1876">
        <v>2021</v>
      </c>
    </row>
    <row r="1877" spans="2:10" hidden="1">
      <c r="B1877" t="s">
        <v>98</v>
      </c>
      <c r="C1877" t="s">
        <v>217</v>
      </c>
      <c r="D1877" t="s">
        <v>26</v>
      </c>
      <c r="E1877" t="s">
        <v>0</v>
      </c>
      <c r="F1877">
        <v>0.21310000000000001</v>
      </c>
      <c r="G1877">
        <v>-0.67141655028579805</v>
      </c>
      <c r="J1877">
        <v>2021</v>
      </c>
    </row>
    <row r="1878" spans="2:10" hidden="1">
      <c r="B1878" t="s">
        <v>98</v>
      </c>
      <c r="C1878" t="s">
        <v>217</v>
      </c>
      <c r="D1878" t="s">
        <v>26</v>
      </c>
      <c r="E1878" t="s">
        <v>64</v>
      </c>
      <c r="F1878">
        <v>0.10489999999999999</v>
      </c>
      <c r="G1878">
        <v>-0.97922451180644221</v>
      </c>
      <c r="J1878">
        <v>2021</v>
      </c>
    </row>
    <row r="1879" spans="2:10" hidden="1">
      <c r="B1879" t="s">
        <v>98</v>
      </c>
      <c r="C1879" t="s">
        <v>217</v>
      </c>
      <c r="D1879" t="s">
        <v>26</v>
      </c>
      <c r="E1879" t="s">
        <v>1</v>
      </c>
      <c r="F1879">
        <v>0.2321</v>
      </c>
      <c r="G1879">
        <v>-0.63432485954408224</v>
      </c>
      <c r="J1879">
        <v>2021</v>
      </c>
    </row>
    <row r="1880" spans="2:10" hidden="1">
      <c r="B1880" t="s">
        <v>98</v>
      </c>
      <c r="C1880" t="s">
        <v>217</v>
      </c>
      <c r="D1880" t="s">
        <v>26</v>
      </c>
      <c r="E1880" t="s">
        <v>63</v>
      </c>
      <c r="F1880">
        <v>0.1825</v>
      </c>
      <c r="G1880">
        <v>-0.7387371312075065</v>
      </c>
      <c r="J1880">
        <v>2021</v>
      </c>
    </row>
    <row r="1881" spans="2:10" hidden="1">
      <c r="B1881" t="s">
        <v>98</v>
      </c>
      <c r="C1881" t="s">
        <v>217</v>
      </c>
      <c r="D1881" t="s">
        <v>26</v>
      </c>
      <c r="E1881" t="s">
        <v>2</v>
      </c>
      <c r="F1881">
        <v>1.7897000000000001</v>
      </c>
      <c r="G1881">
        <v>0.25278023809508382</v>
      </c>
      <c r="J1881">
        <v>2021</v>
      </c>
    </row>
    <row r="1882" spans="2:10">
      <c r="B1882" t="s">
        <v>98</v>
      </c>
      <c r="C1882" t="s">
        <v>217</v>
      </c>
      <c r="D1882" t="s">
        <v>26</v>
      </c>
      <c r="E1882" t="s">
        <v>27</v>
      </c>
      <c r="F1882">
        <v>0.1646</v>
      </c>
      <c r="G1882">
        <v>-0.78357016912374899</v>
      </c>
      <c r="J1882">
        <v>2021</v>
      </c>
    </row>
    <row r="1883" spans="2:10" hidden="1">
      <c r="B1883" t="s">
        <v>98</v>
      </c>
      <c r="C1883" t="s">
        <v>217</v>
      </c>
      <c r="D1883" t="s">
        <v>26</v>
      </c>
      <c r="E1883" t="s">
        <v>3</v>
      </c>
      <c r="F1883">
        <v>0.21</v>
      </c>
      <c r="G1883">
        <v>-0.6777807052660807</v>
      </c>
      <c r="J1883">
        <v>2021</v>
      </c>
    </row>
    <row r="1884" spans="2:10" hidden="1">
      <c r="B1884" t="s">
        <v>98</v>
      </c>
      <c r="C1884" t="s">
        <v>217</v>
      </c>
      <c r="D1884" t="s">
        <v>26</v>
      </c>
      <c r="E1884" t="s">
        <v>70</v>
      </c>
      <c r="F1884">
        <v>0.33710000000000001</v>
      </c>
      <c r="G1884">
        <v>-0.47224124747902807</v>
      </c>
      <c r="J1884">
        <v>2021</v>
      </c>
    </row>
    <row r="1885" spans="2:10" hidden="1">
      <c r="B1885" t="s">
        <v>98</v>
      </c>
      <c r="C1885" t="s">
        <v>217</v>
      </c>
      <c r="D1885" t="s">
        <v>26</v>
      </c>
      <c r="E1885" t="s">
        <v>69</v>
      </c>
      <c r="F1885">
        <v>0.1757</v>
      </c>
      <c r="G1885">
        <v>-0.755228238504705</v>
      </c>
      <c r="J1885">
        <v>2021</v>
      </c>
    </row>
    <row r="1886" spans="2:10" hidden="1">
      <c r="B1886" t="s">
        <v>98</v>
      </c>
      <c r="C1886" t="s">
        <v>217</v>
      </c>
      <c r="D1886" t="s">
        <v>26</v>
      </c>
      <c r="E1886" t="s">
        <v>84</v>
      </c>
      <c r="F1886">
        <v>0.68799999999999994</v>
      </c>
      <c r="G1886">
        <v>-0.16241156176448873</v>
      </c>
      <c r="J1886">
        <v>2021</v>
      </c>
    </row>
    <row r="1887" spans="2:10" hidden="1">
      <c r="B1887" t="s">
        <v>98</v>
      </c>
      <c r="C1887" t="s">
        <v>217</v>
      </c>
      <c r="D1887" t="s">
        <v>26</v>
      </c>
      <c r="E1887" t="s">
        <v>7</v>
      </c>
      <c r="F1887">
        <v>0.4829</v>
      </c>
      <c r="G1887">
        <v>-0.31614279459965361</v>
      </c>
      <c r="J1887">
        <v>2021</v>
      </c>
    </row>
    <row r="1888" spans="2:10" hidden="1">
      <c r="B1888" t="s">
        <v>98</v>
      </c>
      <c r="C1888" t="s">
        <v>217</v>
      </c>
      <c r="D1888" t="s">
        <v>26</v>
      </c>
      <c r="E1888" t="s">
        <v>5</v>
      </c>
      <c r="F1888">
        <v>0.25480000000000003</v>
      </c>
      <c r="G1888">
        <v>-0.59380057633668715</v>
      </c>
      <c r="J1888">
        <v>2021</v>
      </c>
    </row>
    <row r="1889" spans="2:10" hidden="1">
      <c r="B1889" t="s">
        <v>98</v>
      </c>
      <c r="C1889" t="s">
        <v>217</v>
      </c>
      <c r="D1889" t="s">
        <v>26</v>
      </c>
      <c r="E1889" t="s">
        <v>6</v>
      </c>
      <c r="F1889">
        <v>0.61809999999999998</v>
      </c>
      <c r="G1889">
        <v>-0.2089412564081746</v>
      </c>
      <c r="J1889">
        <v>2021</v>
      </c>
    </row>
    <row r="1890" spans="2:10" hidden="1">
      <c r="B1890" t="s">
        <v>98</v>
      </c>
      <c r="C1890" t="s">
        <v>92</v>
      </c>
      <c r="D1890" t="s">
        <v>26</v>
      </c>
      <c r="E1890" t="s">
        <v>0</v>
      </c>
      <c r="F1890">
        <v>0.4239</v>
      </c>
      <c r="G1890">
        <v>-0.37273658343177896</v>
      </c>
      <c r="J1890">
        <v>2021</v>
      </c>
    </row>
    <row r="1891" spans="2:10" hidden="1">
      <c r="B1891" t="s">
        <v>98</v>
      </c>
      <c r="C1891" t="s">
        <v>92</v>
      </c>
      <c r="D1891" t="s">
        <v>26</v>
      </c>
      <c r="E1891" t="s">
        <v>64</v>
      </c>
      <c r="F1891">
        <v>0.33429999999999999</v>
      </c>
      <c r="G1891">
        <v>-0.47586362340743149</v>
      </c>
      <c r="J1891">
        <v>2021</v>
      </c>
    </row>
    <row r="1892" spans="2:10" hidden="1">
      <c r="B1892" t="s">
        <v>98</v>
      </c>
      <c r="C1892" t="s">
        <v>92</v>
      </c>
      <c r="D1892" t="s">
        <v>26</v>
      </c>
      <c r="E1892" t="s">
        <v>1</v>
      </c>
      <c r="F1892">
        <v>0.4052</v>
      </c>
      <c r="G1892">
        <v>-0.3923305633117572</v>
      </c>
      <c r="J1892">
        <v>2021</v>
      </c>
    </row>
    <row r="1893" spans="2:10" hidden="1">
      <c r="B1893" t="s">
        <v>98</v>
      </c>
      <c r="C1893" t="s">
        <v>92</v>
      </c>
      <c r="D1893" t="s">
        <v>26</v>
      </c>
      <c r="E1893" t="s">
        <v>63</v>
      </c>
      <c r="F1893">
        <v>0.1744</v>
      </c>
      <c r="G1893">
        <v>-0.75845351940345163</v>
      </c>
      <c r="J1893">
        <v>2021</v>
      </c>
    </row>
    <row r="1894" spans="2:10" hidden="1">
      <c r="B1894" t="s">
        <v>98</v>
      </c>
      <c r="C1894" t="s">
        <v>92</v>
      </c>
      <c r="D1894" t="s">
        <v>26</v>
      </c>
      <c r="E1894" t="s">
        <v>2</v>
      </c>
      <c r="F1894">
        <v>1.5973999999999999</v>
      </c>
      <c r="G1894">
        <v>0.20341368009645264</v>
      </c>
      <c r="J1894">
        <v>2021</v>
      </c>
    </row>
    <row r="1895" spans="2:10">
      <c r="B1895" t="s">
        <v>98</v>
      </c>
      <c r="C1895" t="s">
        <v>92</v>
      </c>
      <c r="D1895" t="s">
        <v>26</v>
      </c>
      <c r="E1895" t="s">
        <v>27</v>
      </c>
      <c r="F1895">
        <v>0.20549999999999999</v>
      </c>
      <c r="G1895">
        <v>-0.68718817378791197</v>
      </c>
      <c r="J1895">
        <v>2021</v>
      </c>
    </row>
    <row r="1896" spans="2:10" hidden="1">
      <c r="B1896" t="s">
        <v>98</v>
      </c>
      <c r="C1896" t="s">
        <v>92</v>
      </c>
      <c r="D1896" t="s">
        <v>26</v>
      </c>
      <c r="E1896" t="s">
        <v>3</v>
      </c>
      <c r="F1896">
        <v>0.191</v>
      </c>
      <c r="G1896">
        <v>-0.71896663275227246</v>
      </c>
      <c r="J1896">
        <v>2021</v>
      </c>
    </row>
    <row r="1897" spans="2:10" hidden="1">
      <c r="B1897" t="s">
        <v>98</v>
      </c>
      <c r="C1897" t="s">
        <v>92</v>
      </c>
      <c r="D1897" t="s">
        <v>26</v>
      </c>
      <c r="E1897" t="s">
        <v>70</v>
      </c>
      <c r="F1897">
        <v>0.2702</v>
      </c>
      <c r="G1897">
        <v>-0.56831465531398817</v>
      </c>
      <c r="J1897">
        <v>2021</v>
      </c>
    </row>
    <row r="1898" spans="2:10" hidden="1">
      <c r="B1898" t="s">
        <v>98</v>
      </c>
      <c r="C1898" t="s">
        <v>92</v>
      </c>
      <c r="D1898" t="s">
        <v>26</v>
      </c>
      <c r="E1898" t="s">
        <v>69</v>
      </c>
      <c r="F1898">
        <v>0.153</v>
      </c>
      <c r="G1898">
        <v>-0.81530856918240124</v>
      </c>
      <c r="J1898">
        <v>2021</v>
      </c>
    </row>
    <row r="1899" spans="2:10" hidden="1">
      <c r="B1899" t="s">
        <v>98</v>
      </c>
      <c r="C1899" t="s">
        <v>92</v>
      </c>
      <c r="D1899" t="s">
        <v>26</v>
      </c>
      <c r="E1899" t="s">
        <v>84</v>
      </c>
      <c r="F1899">
        <v>0.68430000000000002</v>
      </c>
      <c r="G1899">
        <v>-0.16475346000368898</v>
      </c>
      <c r="J1899">
        <v>2021</v>
      </c>
    </row>
    <row r="1900" spans="2:10" hidden="1">
      <c r="B1900" t="s">
        <v>98</v>
      </c>
      <c r="C1900" t="s">
        <v>92</v>
      </c>
      <c r="D1900" t="s">
        <v>26</v>
      </c>
      <c r="E1900" t="s">
        <v>7</v>
      </c>
      <c r="F1900">
        <v>0.2172</v>
      </c>
      <c r="G1900">
        <v>-0.66314017908319067</v>
      </c>
      <c r="J1900">
        <v>2021</v>
      </c>
    </row>
    <row r="1901" spans="2:10" hidden="1">
      <c r="B1901" t="s">
        <v>98</v>
      </c>
      <c r="C1901" t="s">
        <v>92</v>
      </c>
      <c r="D1901" t="s">
        <v>26</v>
      </c>
      <c r="E1901" t="s">
        <v>5</v>
      </c>
      <c r="F1901">
        <v>0.82020000000000004</v>
      </c>
      <c r="G1901">
        <v>-8.6080235048534071E-2</v>
      </c>
      <c r="J1901">
        <v>2021</v>
      </c>
    </row>
    <row r="1902" spans="2:10" hidden="1">
      <c r="B1902" t="s">
        <v>98</v>
      </c>
      <c r="C1902" t="s">
        <v>92</v>
      </c>
      <c r="D1902" t="s">
        <v>26</v>
      </c>
      <c r="E1902" t="s">
        <v>6</v>
      </c>
      <c r="F1902">
        <v>0.79220000000000002</v>
      </c>
      <c r="G1902">
        <v>-0.10116516193172589</v>
      </c>
      <c r="J1902">
        <v>2021</v>
      </c>
    </row>
    <row r="1903" spans="2:10" hidden="1">
      <c r="B1903" t="s">
        <v>98</v>
      </c>
      <c r="C1903" t="s">
        <v>174</v>
      </c>
      <c r="D1903" t="s">
        <v>26</v>
      </c>
      <c r="E1903" t="s">
        <v>0</v>
      </c>
      <c r="F1903">
        <v>0.33329999999999999</v>
      </c>
      <c r="G1903">
        <v>-0.47716468633946996</v>
      </c>
      <c r="J1903">
        <v>2021</v>
      </c>
    </row>
    <row r="1904" spans="2:10" hidden="1">
      <c r="B1904" t="s">
        <v>98</v>
      </c>
      <c r="C1904" t="s">
        <v>174</v>
      </c>
      <c r="D1904" t="s">
        <v>26</v>
      </c>
      <c r="E1904" t="s">
        <v>64</v>
      </c>
      <c r="F1904">
        <v>5.8500000000000003E-2</v>
      </c>
      <c r="G1904">
        <v>-1.2328441339178196</v>
      </c>
      <c r="J1904">
        <v>2021</v>
      </c>
    </row>
    <row r="1905" spans="2:10" hidden="1">
      <c r="B1905" t="s">
        <v>98</v>
      </c>
      <c r="C1905" t="s">
        <v>174</v>
      </c>
      <c r="D1905" t="s">
        <v>26</v>
      </c>
      <c r="E1905" t="s">
        <v>1</v>
      </c>
      <c r="F1905">
        <v>0.54500000000000004</v>
      </c>
      <c r="G1905">
        <v>-0.2636034977233575</v>
      </c>
      <c r="J1905">
        <v>2021</v>
      </c>
    </row>
    <row r="1906" spans="2:10" hidden="1">
      <c r="B1906" t="s">
        <v>98</v>
      </c>
      <c r="C1906" t="s">
        <v>174</v>
      </c>
      <c r="D1906" t="s">
        <v>26</v>
      </c>
      <c r="E1906" t="s">
        <v>63</v>
      </c>
      <c r="F1906">
        <v>0.10050000000000001</v>
      </c>
      <c r="G1906">
        <v>-0.99783393824349231</v>
      </c>
      <c r="J1906">
        <v>2021</v>
      </c>
    </row>
    <row r="1907" spans="2:10" hidden="1">
      <c r="B1907" t="s">
        <v>98</v>
      </c>
      <c r="C1907" t="s">
        <v>174</v>
      </c>
      <c r="D1907" t="s">
        <v>26</v>
      </c>
      <c r="E1907" t="s">
        <v>2</v>
      </c>
      <c r="F1907">
        <v>1.1636</v>
      </c>
      <c r="G1907">
        <v>6.5803712575021572E-2</v>
      </c>
      <c r="J1907">
        <v>2021</v>
      </c>
    </row>
    <row r="1908" spans="2:10">
      <c r="B1908" t="s">
        <v>98</v>
      </c>
      <c r="C1908" t="s">
        <v>174</v>
      </c>
      <c r="D1908" t="s">
        <v>26</v>
      </c>
      <c r="E1908" t="s">
        <v>27</v>
      </c>
      <c r="F1908">
        <v>0.15920000000000001</v>
      </c>
      <c r="G1908">
        <v>-0.79805693659834975</v>
      </c>
      <c r="J1908">
        <v>2021</v>
      </c>
    </row>
    <row r="1909" spans="2:10" hidden="1">
      <c r="B1909" t="s">
        <v>98</v>
      </c>
      <c r="C1909" t="s">
        <v>174</v>
      </c>
      <c r="D1909" t="s">
        <v>26</v>
      </c>
      <c r="E1909" t="s">
        <v>3</v>
      </c>
      <c r="F1909">
        <v>0.14879999999999999</v>
      </c>
      <c r="G1909">
        <v>-0.82739706879014019</v>
      </c>
      <c r="J1909">
        <v>2021</v>
      </c>
    </row>
    <row r="1910" spans="2:10" hidden="1">
      <c r="B1910" t="s">
        <v>98</v>
      </c>
      <c r="C1910" t="s">
        <v>174</v>
      </c>
      <c r="D1910" t="s">
        <v>26</v>
      </c>
      <c r="E1910" t="s">
        <v>70</v>
      </c>
      <c r="F1910">
        <v>0.22009999999999999</v>
      </c>
      <c r="G1910">
        <v>-0.65737995744665201</v>
      </c>
      <c r="J1910">
        <v>2021</v>
      </c>
    </row>
    <row r="1911" spans="2:10" hidden="1">
      <c r="B1911" t="s">
        <v>98</v>
      </c>
      <c r="C1911" t="s">
        <v>174</v>
      </c>
      <c r="D1911" t="s">
        <v>26</v>
      </c>
      <c r="E1911" t="s">
        <v>69</v>
      </c>
      <c r="F1911">
        <v>0.1263</v>
      </c>
      <c r="G1911">
        <v>-0.89859664944466922</v>
      </c>
      <c r="J1911">
        <v>2021</v>
      </c>
    </row>
    <row r="1912" spans="2:10" hidden="1">
      <c r="B1912" t="s">
        <v>98</v>
      </c>
      <c r="C1912" t="s">
        <v>174</v>
      </c>
      <c r="D1912" t="s">
        <v>26</v>
      </c>
      <c r="E1912" t="s">
        <v>7</v>
      </c>
      <c r="F1912">
        <v>0.39190000000000003</v>
      </c>
      <c r="G1912">
        <v>-0.40682473652189738</v>
      </c>
      <c r="J1912">
        <v>2021</v>
      </c>
    </row>
    <row r="1913" spans="2:10" hidden="1">
      <c r="B1913" t="s">
        <v>98</v>
      </c>
      <c r="C1913" t="s">
        <v>174</v>
      </c>
      <c r="D1913" t="s">
        <v>26</v>
      </c>
      <c r="E1913" t="s">
        <v>5</v>
      </c>
      <c r="F1913">
        <v>0.307</v>
      </c>
      <c r="G1913">
        <v>-0.51286162452281348</v>
      </c>
      <c r="J1913">
        <v>2021</v>
      </c>
    </row>
    <row r="1914" spans="2:10" hidden="1">
      <c r="B1914" t="s">
        <v>98</v>
      </c>
      <c r="C1914" t="s">
        <v>174</v>
      </c>
      <c r="D1914" t="s">
        <v>26</v>
      </c>
      <c r="E1914" t="s">
        <v>6</v>
      </c>
      <c r="F1914">
        <v>0.2283</v>
      </c>
      <c r="G1914">
        <v>-0.64149408850976475</v>
      </c>
      <c r="J1914">
        <v>2021</v>
      </c>
    </row>
    <row r="1915" spans="2:10" hidden="1">
      <c r="B1915" t="s">
        <v>98</v>
      </c>
      <c r="C1915" t="s">
        <v>95</v>
      </c>
      <c r="D1915" t="s">
        <v>20</v>
      </c>
      <c r="E1915" t="s">
        <v>0</v>
      </c>
      <c r="F1915">
        <v>0.21540000000000001</v>
      </c>
      <c r="G1915">
        <v>-0.66675430103803723</v>
      </c>
      <c r="J1915">
        <v>2021</v>
      </c>
    </row>
    <row r="1916" spans="2:10" hidden="1">
      <c r="B1916" t="s">
        <v>98</v>
      </c>
      <c r="C1916" t="s">
        <v>95</v>
      </c>
      <c r="D1916" t="s">
        <v>20</v>
      </c>
      <c r="E1916" t="s">
        <v>64</v>
      </c>
      <c r="F1916">
        <v>6.6699999999999995E-2</v>
      </c>
      <c r="G1916">
        <v>-1.1758741660834511</v>
      </c>
      <c r="J1916">
        <v>2021</v>
      </c>
    </row>
    <row r="1917" spans="2:10" hidden="1">
      <c r="B1917" t="s">
        <v>98</v>
      </c>
      <c r="C1917" t="s">
        <v>95</v>
      </c>
      <c r="D1917" t="s">
        <v>20</v>
      </c>
      <c r="E1917" t="s">
        <v>1</v>
      </c>
      <c r="F1917">
        <v>0.13600000000000001</v>
      </c>
      <c r="G1917">
        <v>-0.86646109162978246</v>
      </c>
      <c r="J1917">
        <v>2021</v>
      </c>
    </row>
    <row r="1918" spans="2:10" hidden="1">
      <c r="B1918" t="s">
        <v>98</v>
      </c>
      <c r="C1918" t="s">
        <v>95</v>
      </c>
      <c r="D1918" t="s">
        <v>20</v>
      </c>
      <c r="E1918" t="s">
        <v>63</v>
      </c>
      <c r="F1918">
        <v>0.10920000000000001</v>
      </c>
      <c r="G1918">
        <v>-0.96177736163128158</v>
      </c>
      <c r="J1918">
        <v>2021</v>
      </c>
    </row>
    <row r="1919" spans="2:10" hidden="1">
      <c r="B1919" t="s">
        <v>98</v>
      </c>
      <c r="C1919" t="s">
        <v>95</v>
      </c>
      <c r="D1919" t="s">
        <v>20</v>
      </c>
      <c r="E1919" t="s">
        <v>2</v>
      </c>
      <c r="F1919">
        <v>2.6722000000000001</v>
      </c>
      <c r="G1919">
        <v>0.42686895965898547</v>
      </c>
      <c r="J1919">
        <v>2021</v>
      </c>
    </row>
    <row r="1920" spans="2:10">
      <c r="B1920" t="s">
        <v>98</v>
      </c>
      <c r="C1920" t="s">
        <v>95</v>
      </c>
      <c r="D1920" t="s">
        <v>20</v>
      </c>
      <c r="E1920" t="s">
        <v>27</v>
      </c>
      <c r="F1920">
        <v>0.1016</v>
      </c>
      <c r="G1920">
        <v>-0.99310629205209955</v>
      </c>
      <c r="J1920">
        <v>2021</v>
      </c>
    </row>
    <row r="1921" spans="2:10" hidden="1">
      <c r="B1921" t="s">
        <v>98</v>
      </c>
      <c r="C1921" t="s">
        <v>95</v>
      </c>
      <c r="D1921" t="s">
        <v>20</v>
      </c>
      <c r="E1921" t="s">
        <v>3</v>
      </c>
      <c r="F1921">
        <v>9.9400000000000002E-2</v>
      </c>
      <c r="G1921">
        <v>-1.0026136156026866</v>
      </c>
      <c r="J1921">
        <v>2021</v>
      </c>
    </row>
    <row r="1922" spans="2:10" hidden="1">
      <c r="B1922" t="s">
        <v>98</v>
      </c>
      <c r="C1922" t="s">
        <v>95</v>
      </c>
      <c r="D1922" t="s">
        <v>20</v>
      </c>
      <c r="E1922" t="s">
        <v>70</v>
      </c>
      <c r="F1922">
        <v>0.158</v>
      </c>
      <c r="G1922">
        <v>-0.80134291304557737</v>
      </c>
      <c r="J1922">
        <v>2021</v>
      </c>
    </row>
    <row r="1923" spans="2:10" hidden="1">
      <c r="B1923" t="s">
        <v>98</v>
      </c>
      <c r="C1923" t="s">
        <v>95</v>
      </c>
      <c r="D1923" t="s">
        <v>20</v>
      </c>
      <c r="E1923" t="s">
        <v>69</v>
      </c>
      <c r="F1923">
        <v>0.1019</v>
      </c>
      <c r="G1923">
        <v>-0.99182581599357356</v>
      </c>
      <c r="J1923">
        <v>2021</v>
      </c>
    </row>
    <row r="1924" spans="2:10" hidden="1">
      <c r="B1924" t="s">
        <v>98</v>
      </c>
      <c r="C1924" t="s">
        <v>95</v>
      </c>
      <c r="D1924" t="s">
        <v>20</v>
      </c>
      <c r="E1924" t="s">
        <v>84</v>
      </c>
      <c r="F1924">
        <v>0.37059999999999998</v>
      </c>
      <c r="G1924">
        <v>-0.43109458501712128</v>
      </c>
      <c r="J1924">
        <v>2021</v>
      </c>
    </row>
    <row r="1925" spans="2:10" hidden="1">
      <c r="B1925" t="s">
        <v>98</v>
      </c>
      <c r="C1925" t="s">
        <v>95</v>
      </c>
      <c r="D1925" t="s">
        <v>20</v>
      </c>
      <c r="E1925" t="s">
        <v>7</v>
      </c>
      <c r="F1925">
        <v>0.32919999999999999</v>
      </c>
      <c r="G1925">
        <v>-0.4825401734597678</v>
      </c>
      <c r="J1925">
        <v>2021</v>
      </c>
    </row>
    <row r="1926" spans="2:10" hidden="1">
      <c r="B1926" t="s">
        <v>98</v>
      </c>
      <c r="C1926" t="s">
        <v>95</v>
      </c>
      <c r="D1926" t="s">
        <v>20</v>
      </c>
      <c r="E1926" t="s">
        <v>5</v>
      </c>
      <c r="F1926">
        <v>1.0507</v>
      </c>
      <c r="G1926">
        <v>2.1478732257527208E-2</v>
      </c>
      <c r="J1926">
        <v>2021</v>
      </c>
    </row>
    <row r="1927" spans="2:10" hidden="1">
      <c r="B1927" t="s">
        <v>98</v>
      </c>
      <c r="C1927" t="s">
        <v>95</v>
      </c>
      <c r="D1927" t="s">
        <v>20</v>
      </c>
      <c r="E1927" t="s">
        <v>6</v>
      </c>
      <c r="F1927">
        <v>0.95820000000000005</v>
      </c>
      <c r="G1927">
        <v>-1.854383347787341E-2</v>
      </c>
      <c r="J1927">
        <v>2021</v>
      </c>
    </row>
    <row r="1928" spans="2:10" hidden="1">
      <c r="B1928" t="s">
        <v>98</v>
      </c>
      <c r="C1928" t="s">
        <v>218</v>
      </c>
      <c r="D1928" t="s">
        <v>20</v>
      </c>
      <c r="E1928" t="s">
        <v>0</v>
      </c>
      <c r="F1928">
        <v>9.3292449214258305E-2</v>
      </c>
      <c r="G1928">
        <v>-1.0301535052061748</v>
      </c>
      <c r="J1928">
        <v>2021</v>
      </c>
    </row>
    <row r="1929" spans="2:10" hidden="1">
      <c r="B1929" t="s">
        <v>98</v>
      </c>
      <c r="C1929" t="s">
        <v>218</v>
      </c>
      <c r="D1929" t="s">
        <v>20</v>
      </c>
      <c r="E1929" t="s">
        <v>64</v>
      </c>
      <c r="F1929">
        <v>3.36182445381372E-2</v>
      </c>
      <c r="G1929">
        <v>-1.4734249680918141</v>
      </c>
      <c r="J1929">
        <v>2021</v>
      </c>
    </row>
    <row r="1930" spans="2:10" hidden="1">
      <c r="B1930" t="s">
        <v>98</v>
      </c>
      <c r="C1930" t="s">
        <v>218</v>
      </c>
      <c r="D1930" t="s">
        <v>20</v>
      </c>
      <c r="E1930" t="s">
        <v>1</v>
      </c>
      <c r="F1930">
        <v>0.124952088922959</v>
      </c>
      <c r="G1930">
        <v>-0.90325647903228168</v>
      </c>
      <c r="J1930">
        <v>2021</v>
      </c>
    </row>
    <row r="1931" spans="2:10" hidden="1">
      <c r="B1931" t="s">
        <v>98</v>
      </c>
      <c r="C1931" t="s">
        <v>218</v>
      </c>
      <c r="D1931" t="s">
        <v>20</v>
      </c>
      <c r="E1931" t="s">
        <v>63</v>
      </c>
      <c r="F1931">
        <v>7.9593714066692203E-2</v>
      </c>
      <c r="G1931">
        <v>-1.0991212294224495</v>
      </c>
      <c r="J1931">
        <v>2021</v>
      </c>
    </row>
    <row r="1932" spans="2:10" hidden="1">
      <c r="B1932" t="s">
        <v>98</v>
      </c>
      <c r="C1932" t="s">
        <v>218</v>
      </c>
      <c r="D1932" t="s">
        <v>20</v>
      </c>
      <c r="E1932" t="s">
        <v>2</v>
      </c>
      <c r="F1932">
        <v>1.0736220774242999</v>
      </c>
      <c r="G1932">
        <v>3.0851433529988533E-2</v>
      </c>
      <c r="J1932">
        <v>2021</v>
      </c>
    </row>
    <row r="1933" spans="2:10">
      <c r="B1933" t="s">
        <v>98</v>
      </c>
      <c r="C1933" t="s">
        <v>218</v>
      </c>
      <c r="D1933" t="s">
        <v>20</v>
      </c>
      <c r="E1933" t="s">
        <v>27</v>
      </c>
      <c r="F1933">
        <v>9.1540820237638904E-2</v>
      </c>
      <c r="G1933">
        <v>-1.0383852004614342</v>
      </c>
      <c r="J1933">
        <v>2021</v>
      </c>
    </row>
    <row r="1934" spans="2:10" hidden="1">
      <c r="B1934" t="s">
        <v>98</v>
      </c>
      <c r="C1934" t="s">
        <v>218</v>
      </c>
      <c r="D1934" t="s">
        <v>20</v>
      </c>
      <c r="E1934" t="s">
        <v>3</v>
      </c>
      <c r="F1934">
        <v>0.11789574549635901</v>
      </c>
      <c r="G1934">
        <v>-0.92850186700663462</v>
      </c>
      <c r="J1934">
        <v>2021</v>
      </c>
    </row>
    <row r="1935" spans="2:10" hidden="1">
      <c r="B1935" t="s">
        <v>98</v>
      </c>
      <c r="C1935" t="s">
        <v>218</v>
      </c>
      <c r="D1935" t="s">
        <v>20</v>
      </c>
      <c r="E1935" t="s">
        <v>70</v>
      </c>
      <c r="F1935">
        <v>0.16336144116519699</v>
      </c>
      <c r="G1935">
        <v>-0.78685044391943371</v>
      </c>
      <c r="J1935">
        <v>2021</v>
      </c>
    </row>
    <row r="1936" spans="2:10" hidden="1">
      <c r="B1936" t="s">
        <v>98</v>
      </c>
      <c r="C1936" t="s">
        <v>218</v>
      </c>
      <c r="D1936" t="s">
        <v>20</v>
      </c>
      <c r="E1936" t="s">
        <v>69</v>
      </c>
      <c r="F1936">
        <v>0.117500958221541</v>
      </c>
      <c r="G1936">
        <v>-0.92995859170176975</v>
      </c>
      <c r="J1936">
        <v>2021</v>
      </c>
    </row>
    <row r="1937" spans="2:10" hidden="1">
      <c r="B1937" t="s">
        <v>98</v>
      </c>
      <c r="C1937" t="s">
        <v>218</v>
      </c>
      <c r="D1937" t="s">
        <v>20</v>
      </c>
      <c r="E1937" t="s">
        <v>5</v>
      </c>
      <c r="F1937">
        <v>4.9604254503641201</v>
      </c>
      <c r="G1937">
        <v>0.69551892705903628</v>
      </c>
      <c r="J1937">
        <v>2021</v>
      </c>
    </row>
    <row r="1938" spans="2:10" hidden="1">
      <c r="B1938" t="s">
        <v>98</v>
      </c>
      <c r="C1938" t="s">
        <v>218</v>
      </c>
      <c r="D1938" t="s">
        <v>20</v>
      </c>
      <c r="E1938" t="s">
        <v>6</v>
      </c>
      <c r="F1938">
        <v>0.27093905711000399</v>
      </c>
      <c r="G1938">
        <v>-0.56712838490887962</v>
      </c>
      <c r="J1938">
        <v>2021</v>
      </c>
    </row>
    <row r="1939" spans="2:10" hidden="1">
      <c r="B1939" t="s">
        <v>98</v>
      </c>
      <c r="C1939" t="s">
        <v>219</v>
      </c>
      <c r="D1939" t="s">
        <v>20</v>
      </c>
      <c r="E1939" t="s">
        <v>0</v>
      </c>
      <c r="F1939">
        <v>0.12089999999999999</v>
      </c>
      <c r="G1939">
        <v>-0.91757369913922815</v>
      </c>
      <c r="J1939">
        <v>2021</v>
      </c>
    </row>
    <row r="1940" spans="2:10" hidden="1">
      <c r="B1940" t="s">
        <v>98</v>
      </c>
      <c r="C1940" t="s">
        <v>219</v>
      </c>
      <c r="D1940" t="s">
        <v>20</v>
      </c>
      <c r="E1940" t="s">
        <v>64</v>
      </c>
      <c r="F1940">
        <v>2.7300000000000001E-2</v>
      </c>
      <c r="G1940">
        <v>-1.563837352959244</v>
      </c>
      <c r="J1940">
        <v>2021</v>
      </c>
    </row>
    <row r="1941" spans="2:10" hidden="1">
      <c r="B1941" t="s">
        <v>98</v>
      </c>
      <c r="C1941" t="s">
        <v>219</v>
      </c>
      <c r="D1941" t="s">
        <v>20</v>
      </c>
      <c r="E1941" t="s">
        <v>1</v>
      </c>
      <c r="F1941">
        <v>0.19969999999999999</v>
      </c>
      <c r="G1941">
        <v>-0.69962193512929749</v>
      </c>
      <c r="J1941">
        <v>2021</v>
      </c>
    </row>
    <row r="1942" spans="2:10" hidden="1">
      <c r="B1942" t="s">
        <v>98</v>
      </c>
      <c r="C1942" t="s">
        <v>219</v>
      </c>
      <c r="D1942" t="s">
        <v>20</v>
      </c>
      <c r="E1942" t="s">
        <v>63</v>
      </c>
      <c r="F1942">
        <v>5.5800000000000002E-2</v>
      </c>
      <c r="G1942">
        <v>-1.2533658010624211</v>
      </c>
      <c r="J1942">
        <v>2021</v>
      </c>
    </row>
    <row r="1943" spans="2:10" hidden="1">
      <c r="B1943" t="s">
        <v>98</v>
      </c>
      <c r="C1943" t="s">
        <v>219</v>
      </c>
      <c r="D1943" t="s">
        <v>20</v>
      </c>
      <c r="E1943" t="s">
        <v>2</v>
      </c>
      <c r="F1943">
        <v>1.1273</v>
      </c>
      <c r="G1943">
        <v>5.2039507001471932E-2</v>
      </c>
      <c r="J1943">
        <v>2021</v>
      </c>
    </row>
    <row r="1944" spans="2:10">
      <c r="B1944" t="s">
        <v>98</v>
      </c>
      <c r="C1944" t="s">
        <v>219</v>
      </c>
      <c r="D1944" t="s">
        <v>20</v>
      </c>
      <c r="E1944" t="s">
        <v>27</v>
      </c>
      <c r="F1944">
        <v>8.8999999999999996E-2</v>
      </c>
      <c r="G1944">
        <v>-1.0506099933550872</v>
      </c>
      <c r="J1944">
        <v>2021</v>
      </c>
    </row>
    <row r="1945" spans="2:10" hidden="1">
      <c r="B1945" t="s">
        <v>98</v>
      </c>
      <c r="C1945" t="s">
        <v>219</v>
      </c>
      <c r="D1945" t="s">
        <v>20</v>
      </c>
      <c r="E1945" t="s">
        <v>3</v>
      </c>
      <c r="F1945">
        <v>0.1172</v>
      </c>
      <c r="G1945">
        <v>-0.93107238831792816</v>
      </c>
      <c r="J1945">
        <v>2021</v>
      </c>
    </row>
    <row r="1946" spans="2:10" hidden="1">
      <c r="B1946" t="s">
        <v>98</v>
      </c>
      <c r="C1946" t="s">
        <v>219</v>
      </c>
      <c r="D1946" t="s">
        <v>20</v>
      </c>
      <c r="E1946" t="s">
        <v>70</v>
      </c>
      <c r="F1946">
        <v>0.14560000000000001</v>
      </c>
      <c r="G1946">
        <v>-0.83683862502298156</v>
      </c>
      <c r="J1946">
        <v>2021</v>
      </c>
    </row>
    <row r="1947" spans="2:10" hidden="1">
      <c r="B1947" t="s">
        <v>98</v>
      </c>
      <c r="C1947" t="s">
        <v>219</v>
      </c>
      <c r="D1947" t="s">
        <v>20</v>
      </c>
      <c r="E1947" t="s">
        <v>7</v>
      </c>
      <c r="F1947">
        <v>0.87060000000000004</v>
      </c>
      <c r="G1947">
        <v>-6.0181337178620474E-2</v>
      </c>
      <c r="J1947">
        <v>2021</v>
      </c>
    </row>
    <row r="1948" spans="2:10" hidden="1">
      <c r="B1948" t="s">
        <v>98</v>
      </c>
      <c r="C1948" t="s">
        <v>219</v>
      </c>
      <c r="D1948" t="s">
        <v>20</v>
      </c>
      <c r="E1948" t="s">
        <v>5</v>
      </c>
      <c r="F1948">
        <v>0.3291</v>
      </c>
      <c r="G1948">
        <v>-0.4826721177056264</v>
      </c>
      <c r="J1948">
        <v>2021</v>
      </c>
    </row>
    <row r="1949" spans="2:10" hidden="1">
      <c r="B1949" t="s">
        <v>98</v>
      </c>
      <c r="C1949" t="s">
        <v>219</v>
      </c>
      <c r="D1949" t="s">
        <v>20</v>
      </c>
      <c r="E1949" t="s">
        <v>6</v>
      </c>
      <c r="F1949">
        <v>0.24510000000000001</v>
      </c>
      <c r="G1949">
        <v>-0.61065668874792201</v>
      </c>
      <c r="J1949">
        <v>2021</v>
      </c>
    </row>
    <row r="1950" spans="2:10" hidden="1">
      <c r="B1950" t="s">
        <v>98</v>
      </c>
      <c r="C1950" t="s">
        <v>102</v>
      </c>
      <c r="D1950" t="s">
        <v>220</v>
      </c>
      <c r="E1950" t="s">
        <v>0</v>
      </c>
      <c r="F1950">
        <v>0.1971</v>
      </c>
      <c r="G1950">
        <v>-0.70531337572055675</v>
      </c>
      <c r="J1950">
        <v>2021</v>
      </c>
    </row>
    <row r="1951" spans="2:10" hidden="1">
      <c r="B1951" t="s">
        <v>98</v>
      </c>
      <c r="C1951" t="s">
        <v>102</v>
      </c>
      <c r="D1951" t="s">
        <v>220</v>
      </c>
      <c r="E1951" t="s">
        <v>64</v>
      </c>
      <c r="F1951">
        <v>7.6899999999999996E-2</v>
      </c>
      <c r="G1951">
        <v>-1.114073660198569</v>
      </c>
      <c r="J1951">
        <v>2021</v>
      </c>
    </row>
    <row r="1952" spans="2:10" hidden="1">
      <c r="B1952" t="s">
        <v>98</v>
      </c>
      <c r="C1952" t="s">
        <v>102</v>
      </c>
      <c r="D1952" t="s">
        <v>220</v>
      </c>
      <c r="E1952" t="s">
        <v>1</v>
      </c>
      <c r="F1952">
        <v>0.19359999999999999</v>
      </c>
      <c r="G1952">
        <v>-0.71309464702762515</v>
      </c>
      <c r="J1952">
        <v>2021</v>
      </c>
    </row>
    <row r="1953" spans="2:10" hidden="1">
      <c r="B1953" t="s">
        <v>98</v>
      </c>
      <c r="C1953" t="s">
        <v>102</v>
      </c>
      <c r="D1953" t="s">
        <v>220</v>
      </c>
      <c r="E1953" t="s">
        <v>63</v>
      </c>
      <c r="F1953">
        <v>0.17330000000000001</v>
      </c>
      <c r="G1953">
        <v>-0.76120143728608303</v>
      </c>
      <c r="J1953">
        <v>2021</v>
      </c>
    </row>
    <row r="1954" spans="2:10" hidden="1">
      <c r="B1954" t="s">
        <v>98</v>
      </c>
      <c r="C1954" t="s">
        <v>102</v>
      </c>
      <c r="D1954" t="s">
        <v>220</v>
      </c>
      <c r="E1954" t="s">
        <v>2</v>
      </c>
      <c r="F1954">
        <v>2.0398999999999998</v>
      </c>
      <c r="G1954">
        <v>0.30960887795890246</v>
      </c>
      <c r="J1954">
        <v>2021</v>
      </c>
    </row>
    <row r="1955" spans="2:10">
      <c r="B1955" t="s">
        <v>98</v>
      </c>
      <c r="C1955" t="s">
        <v>102</v>
      </c>
      <c r="D1955" t="s">
        <v>220</v>
      </c>
      <c r="E1955" t="s">
        <v>27</v>
      </c>
      <c r="F1955">
        <v>0.2319</v>
      </c>
      <c r="G1955">
        <v>-0.63469925136201266</v>
      </c>
      <c r="J1955">
        <v>2021</v>
      </c>
    </row>
    <row r="1956" spans="2:10" hidden="1">
      <c r="B1956" t="s">
        <v>98</v>
      </c>
      <c r="C1956" t="s">
        <v>102</v>
      </c>
      <c r="D1956" t="s">
        <v>220</v>
      </c>
      <c r="E1956" t="s">
        <v>3</v>
      </c>
      <c r="F1956">
        <v>0.21149999999999999</v>
      </c>
      <c r="G1956">
        <v>-0.67468962828893886</v>
      </c>
      <c r="J1956">
        <v>2021</v>
      </c>
    </row>
    <row r="1957" spans="2:10" hidden="1">
      <c r="B1957" t="s">
        <v>98</v>
      </c>
      <c r="C1957" t="s">
        <v>102</v>
      </c>
      <c r="D1957" t="s">
        <v>220</v>
      </c>
      <c r="E1957" t="s">
        <v>70</v>
      </c>
      <c r="F1957">
        <v>0.27210000000000001</v>
      </c>
      <c r="G1957">
        <v>-0.56527145822024227</v>
      </c>
      <c r="J1957">
        <v>2021</v>
      </c>
    </row>
    <row r="1958" spans="2:10" hidden="1">
      <c r="B1958" t="s">
        <v>98</v>
      </c>
      <c r="C1958" t="s">
        <v>102</v>
      </c>
      <c r="D1958" t="s">
        <v>220</v>
      </c>
      <c r="E1958" t="s">
        <v>69</v>
      </c>
      <c r="F1958">
        <v>0.1232</v>
      </c>
      <c r="G1958">
        <v>-0.90938929217159337</v>
      </c>
      <c r="J1958">
        <v>2021</v>
      </c>
    </row>
    <row r="1959" spans="2:10" hidden="1">
      <c r="B1959" t="s">
        <v>98</v>
      </c>
      <c r="C1959" t="s">
        <v>102</v>
      </c>
      <c r="D1959" t="s">
        <v>220</v>
      </c>
      <c r="E1959" t="s">
        <v>84</v>
      </c>
      <c r="F1959">
        <v>0.55489999999999995</v>
      </c>
      <c r="G1959">
        <v>-0.25578527518583422</v>
      </c>
      <c r="J1959">
        <v>2021</v>
      </c>
    </row>
    <row r="1960" spans="2:10" hidden="1">
      <c r="B1960" t="s">
        <v>98</v>
      </c>
      <c r="C1960" t="s">
        <v>102</v>
      </c>
      <c r="D1960" t="s">
        <v>220</v>
      </c>
      <c r="E1960" t="s">
        <v>7</v>
      </c>
      <c r="F1960">
        <v>0.3478</v>
      </c>
      <c r="G1960">
        <v>-0.45867042233330635</v>
      </c>
      <c r="J1960">
        <v>2021</v>
      </c>
    </row>
    <row r="1961" spans="2:10" hidden="1">
      <c r="B1961" t="s">
        <v>98</v>
      </c>
      <c r="C1961" t="s">
        <v>102</v>
      </c>
      <c r="D1961" t="s">
        <v>220</v>
      </c>
      <c r="E1961" t="s">
        <v>5</v>
      </c>
      <c r="F1961">
        <v>0.26490000000000002</v>
      </c>
      <c r="G1961">
        <v>-0.57691804170276895</v>
      </c>
      <c r="J1961">
        <v>2021</v>
      </c>
    </row>
    <row r="1962" spans="2:10" hidden="1">
      <c r="B1962" t="s">
        <v>98</v>
      </c>
      <c r="C1962" t="s">
        <v>102</v>
      </c>
      <c r="D1962" t="s">
        <v>220</v>
      </c>
      <c r="E1962" t="s">
        <v>6</v>
      </c>
      <c r="F1962">
        <v>0.70930000000000004</v>
      </c>
      <c r="G1962">
        <v>-0.14917004015146906</v>
      </c>
      <c r="J1962">
        <v>2021</v>
      </c>
    </row>
    <row r="1963" spans="2:10" hidden="1">
      <c r="B1963" t="s">
        <v>98</v>
      </c>
      <c r="C1963" t="s">
        <v>104</v>
      </c>
      <c r="D1963" t="s">
        <v>220</v>
      </c>
      <c r="E1963" t="s">
        <v>0</v>
      </c>
      <c r="F1963">
        <v>0.15504914004914</v>
      </c>
      <c r="G1963">
        <v>-0.80953063815254256</v>
      </c>
      <c r="J1963">
        <v>2021</v>
      </c>
    </row>
    <row r="1964" spans="2:10" hidden="1">
      <c r="B1964" t="s">
        <v>98</v>
      </c>
      <c r="C1964" t="s">
        <v>104</v>
      </c>
      <c r="D1964" t="s">
        <v>220</v>
      </c>
      <c r="E1964" t="s">
        <v>64</v>
      </c>
      <c r="F1964">
        <v>2.2411670761670801</v>
      </c>
      <c r="G1964">
        <v>0.35047423384550991</v>
      </c>
      <c r="J1964">
        <v>2021</v>
      </c>
    </row>
    <row r="1965" spans="2:10" hidden="1">
      <c r="B1965" t="s">
        <v>98</v>
      </c>
      <c r="C1965" t="s">
        <v>104</v>
      </c>
      <c r="D1965" t="s">
        <v>220</v>
      </c>
      <c r="E1965" t="s">
        <v>1</v>
      </c>
      <c r="F1965">
        <v>0.130479115479115</v>
      </c>
      <c r="G1965">
        <v>-0.8844589960499506</v>
      </c>
      <c r="J1965">
        <v>2021</v>
      </c>
    </row>
    <row r="1966" spans="2:10" hidden="1">
      <c r="B1966" t="s">
        <v>98</v>
      </c>
      <c r="C1966" t="s">
        <v>104</v>
      </c>
      <c r="D1966" t="s">
        <v>220</v>
      </c>
      <c r="E1966" t="s">
        <v>63</v>
      </c>
      <c r="F1966">
        <v>0.12764742014742</v>
      </c>
      <c r="G1966">
        <v>-0.89398795819668175</v>
      </c>
      <c r="J1966">
        <v>2021</v>
      </c>
    </row>
    <row r="1967" spans="2:10">
      <c r="B1967" t="s">
        <v>98</v>
      </c>
      <c r="C1967" t="s">
        <v>104</v>
      </c>
      <c r="D1967" t="s">
        <v>220</v>
      </c>
      <c r="E1967" t="s">
        <v>27</v>
      </c>
      <c r="F1967">
        <v>0.31321867321867303</v>
      </c>
      <c r="G1967">
        <v>-0.50415235442352524</v>
      </c>
      <c r="J1967">
        <v>2021</v>
      </c>
    </row>
    <row r="1968" spans="2:10" hidden="1">
      <c r="B1968" t="s">
        <v>98</v>
      </c>
      <c r="C1968" t="s">
        <v>104</v>
      </c>
      <c r="D1968" t="s">
        <v>220</v>
      </c>
      <c r="E1968" t="s">
        <v>3</v>
      </c>
      <c r="F1968">
        <v>0.18811425061425099</v>
      </c>
      <c r="G1968">
        <v>-0.72557830318059269</v>
      </c>
      <c r="J1968">
        <v>2021</v>
      </c>
    </row>
    <row r="1969" spans="2:10" hidden="1">
      <c r="B1969" t="s">
        <v>98</v>
      </c>
      <c r="C1969" t="s">
        <v>104</v>
      </c>
      <c r="D1969" t="s">
        <v>220</v>
      </c>
      <c r="E1969" t="s">
        <v>70</v>
      </c>
      <c r="F1969">
        <v>0.32359950859950898</v>
      </c>
      <c r="G1969">
        <v>-0.48999214655507956</v>
      </c>
      <c r="J1969">
        <v>2021</v>
      </c>
    </row>
    <row r="1970" spans="2:10" hidden="1">
      <c r="B1970" t="s">
        <v>98</v>
      </c>
      <c r="C1970" t="s">
        <v>104</v>
      </c>
      <c r="D1970" t="s">
        <v>220</v>
      </c>
      <c r="E1970" t="s">
        <v>69</v>
      </c>
      <c r="F1970">
        <v>0.151781326781327</v>
      </c>
      <c r="G1970">
        <v>-0.81878165515110246</v>
      </c>
      <c r="J1970">
        <v>2021</v>
      </c>
    </row>
    <row r="1971" spans="2:10" hidden="1">
      <c r="B1971" t="s">
        <v>98</v>
      </c>
      <c r="C1971" t="s">
        <v>104</v>
      </c>
      <c r="D1971" t="s">
        <v>220</v>
      </c>
      <c r="E1971" t="s">
        <v>7</v>
      </c>
      <c r="F1971">
        <v>0.40041154791154798</v>
      </c>
      <c r="G1971">
        <v>-0.3974934059131417</v>
      </c>
      <c r="J1971">
        <v>2021</v>
      </c>
    </row>
    <row r="1972" spans="2:10" hidden="1">
      <c r="B1972" t="s">
        <v>98</v>
      </c>
      <c r="C1972" t="s">
        <v>104</v>
      </c>
      <c r="D1972" t="s">
        <v>220</v>
      </c>
      <c r="E1972" t="s">
        <v>5</v>
      </c>
      <c r="F1972">
        <v>0.131191646191646</v>
      </c>
      <c r="G1972">
        <v>-0.88209381837787315</v>
      </c>
      <c r="J1972">
        <v>2021</v>
      </c>
    </row>
    <row r="1973" spans="2:10" hidden="1">
      <c r="B1973" t="s">
        <v>98</v>
      </c>
      <c r="C1973" t="s">
        <v>104</v>
      </c>
      <c r="D1973" t="s">
        <v>220</v>
      </c>
      <c r="E1973" t="s">
        <v>6</v>
      </c>
      <c r="F1973">
        <v>0.55837223587223594</v>
      </c>
      <c r="G1973">
        <v>-0.25307618441651242</v>
      </c>
      <c r="J1973">
        <v>2021</v>
      </c>
    </row>
    <row r="1974" spans="2:10" hidden="1">
      <c r="B1974" t="s">
        <v>98</v>
      </c>
      <c r="C1974" t="s">
        <v>105</v>
      </c>
      <c r="D1974" t="s">
        <v>31</v>
      </c>
      <c r="E1974" t="s">
        <v>0</v>
      </c>
      <c r="F1974">
        <v>7.7700000000000005E-2</v>
      </c>
      <c r="G1974">
        <v>-1.1095789811990857</v>
      </c>
      <c r="J1974">
        <v>2021</v>
      </c>
    </row>
    <row r="1975" spans="2:10" hidden="1">
      <c r="B1975" t="s">
        <v>98</v>
      </c>
      <c r="C1975" t="s">
        <v>105</v>
      </c>
      <c r="D1975" t="s">
        <v>31</v>
      </c>
      <c r="E1975" t="s">
        <v>64</v>
      </c>
      <c r="F1975">
        <v>3.1699999999999999E-2</v>
      </c>
      <c r="G1975">
        <v>-1.4989407377822486</v>
      </c>
      <c r="J1975">
        <v>2021</v>
      </c>
    </row>
    <row r="1976" spans="2:10" hidden="1">
      <c r="B1976" t="s">
        <v>98</v>
      </c>
      <c r="C1976" t="s">
        <v>105</v>
      </c>
      <c r="D1976" t="s">
        <v>31</v>
      </c>
      <c r="E1976" t="s">
        <v>1</v>
      </c>
      <c r="F1976">
        <v>6.3E-2</v>
      </c>
      <c r="G1976">
        <v>-1.2006594505464183</v>
      </c>
      <c r="J1976">
        <v>2021</v>
      </c>
    </row>
    <row r="1977" spans="2:10" hidden="1">
      <c r="B1977" t="s">
        <v>98</v>
      </c>
      <c r="C1977" t="s">
        <v>105</v>
      </c>
      <c r="D1977" t="s">
        <v>31</v>
      </c>
      <c r="E1977" t="s">
        <v>63</v>
      </c>
      <c r="F1977">
        <v>6.5299999999999997E-2</v>
      </c>
      <c r="G1977">
        <v>-1.1850868187249262</v>
      </c>
      <c r="J1977">
        <v>2021</v>
      </c>
    </row>
    <row r="1978" spans="2:10" hidden="1">
      <c r="B1978" t="s">
        <v>98</v>
      </c>
      <c r="C1978" t="s">
        <v>105</v>
      </c>
      <c r="D1978" t="s">
        <v>31</v>
      </c>
      <c r="E1978" t="s">
        <v>2</v>
      </c>
      <c r="F1978">
        <v>1.2847999999999999</v>
      </c>
      <c r="G1978">
        <v>0.1088355279346057</v>
      </c>
      <c r="J1978">
        <v>2021</v>
      </c>
    </row>
    <row r="1979" spans="2:10">
      <c r="B1979" t="s">
        <v>98</v>
      </c>
      <c r="C1979" t="s">
        <v>105</v>
      </c>
      <c r="D1979" t="s">
        <v>31</v>
      </c>
      <c r="E1979" t="s">
        <v>27</v>
      </c>
      <c r="F1979">
        <v>8.2000000000000003E-2</v>
      </c>
      <c r="G1979">
        <v>-1.0861861476162833</v>
      </c>
      <c r="J1979">
        <v>2021</v>
      </c>
    </row>
    <row r="1980" spans="2:10" hidden="1">
      <c r="B1980" t="s">
        <v>98</v>
      </c>
      <c r="C1980" t="s">
        <v>105</v>
      </c>
      <c r="D1980" t="s">
        <v>31</v>
      </c>
      <c r="E1980" t="s">
        <v>3</v>
      </c>
      <c r="F1980">
        <v>9.5000000000000001E-2</v>
      </c>
      <c r="G1980">
        <v>-1.0222763947111522</v>
      </c>
      <c r="J1980">
        <v>2021</v>
      </c>
    </row>
    <row r="1981" spans="2:10" hidden="1">
      <c r="B1981" t="s">
        <v>98</v>
      </c>
      <c r="C1981" t="s">
        <v>105</v>
      </c>
      <c r="D1981" t="s">
        <v>31</v>
      </c>
      <c r="E1981" t="s">
        <v>70</v>
      </c>
      <c r="F1981">
        <v>0.15010000000000001</v>
      </c>
      <c r="G1981">
        <v>-0.82361930775672954</v>
      </c>
      <c r="J1981">
        <v>2021</v>
      </c>
    </row>
    <row r="1982" spans="2:10" hidden="1">
      <c r="B1982" t="s">
        <v>98</v>
      </c>
      <c r="C1982" t="s">
        <v>105</v>
      </c>
      <c r="D1982" t="s">
        <v>31</v>
      </c>
      <c r="E1982" t="s">
        <v>69</v>
      </c>
      <c r="F1982">
        <v>9.4700000000000006E-2</v>
      </c>
      <c r="G1982">
        <v>-1.0236500209967265</v>
      </c>
      <c r="J1982">
        <v>2021</v>
      </c>
    </row>
    <row r="1983" spans="2:10" hidden="1">
      <c r="B1983" t="s">
        <v>98</v>
      </c>
      <c r="C1983" t="s">
        <v>105</v>
      </c>
      <c r="D1983" t="s">
        <v>31</v>
      </c>
      <c r="E1983" t="s">
        <v>7</v>
      </c>
      <c r="F1983">
        <v>0.24840000000000001</v>
      </c>
      <c r="G1983">
        <v>-0.6048484084954574</v>
      </c>
      <c r="J1983">
        <v>2021</v>
      </c>
    </row>
    <row r="1984" spans="2:10" hidden="1">
      <c r="B1984" t="s">
        <v>98</v>
      </c>
      <c r="C1984" t="s">
        <v>105</v>
      </c>
      <c r="D1984" t="s">
        <v>31</v>
      </c>
      <c r="E1984" t="s">
        <v>5</v>
      </c>
      <c r="F1984">
        <v>0.13120000000000001</v>
      </c>
      <c r="G1984">
        <v>-0.8820661649603585</v>
      </c>
      <c r="J1984">
        <v>2021</v>
      </c>
    </row>
    <row r="1985" spans="2:10" hidden="1">
      <c r="B1985" t="s">
        <v>98</v>
      </c>
      <c r="C1985" t="s">
        <v>105</v>
      </c>
      <c r="D1985" t="s">
        <v>31</v>
      </c>
      <c r="E1985" t="s">
        <v>6</v>
      </c>
      <c r="F1985">
        <v>0.24990000000000001</v>
      </c>
      <c r="G1985">
        <v>-0.60223374387355</v>
      </c>
      <c r="J1985">
        <v>2021</v>
      </c>
    </row>
    <row r="1986" spans="2:10" hidden="1">
      <c r="B1986" t="s">
        <v>98</v>
      </c>
      <c r="C1986" t="s">
        <v>106</v>
      </c>
      <c r="D1986" t="s">
        <v>31</v>
      </c>
      <c r="E1986" t="s">
        <v>0</v>
      </c>
      <c r="F1986">
        <v>0.24010000000000001</v>
      </c>
      <c r="G1986">
        <v>-0.61960783994297264</v>
      </c>
      <c r="J1986">
        <v>2021</v>
      </c>
    </row>
    <row r="1987" spans="2:10" hidden="1">
      <c r="B1987" t="s">
        <v>98</v>
      </c>
      <c r="C1987" t="s">
        <v>106</v>
      </c>
      <c r="D1987" t="s">
        <v>31</v>
      </c>
      <c r="E1987" t="s">
        <v>64</v>
      </c>
      <c r="F1987">
        <v>4.3799999999999999E-2</v>
      </c>
      <c r="G1987">
        <v>-1.3585258894959005</v>
      </c>
      <c r="J1987">
        <v>2021</v>
      </c>
    </row>
    <row r="1988" spans="2:10" hidden="1">
      <c r="B1988" t="s">
        <v>98</v>
      </c>
      <c r="C1988" t="s">
        <v>106</v>
      </c>
      <c r="D1988" t="s">
        <v>31</v>
      </c>
      <c r="E1988" t="s">
        <v>1</v>
      </c>
      <c r="F1988">
        <v>0.27550000000000002</v>
      </c>
      <c r="G1988">
        <v>-0.55987839681219609</v>
      </c>
      <c r="J1988">
        <v>2021</v>
      </c>
    </row>
    <row r="1989" spans="2:10" hidden="1">
      <c r="B1989" t="s">
        <v>98</v>
      </c>
      <c r="C1989" t="s">
        <v>106</v>
      </c>
      <c r="D1989" t="s">
        <v>31</v>
      </c>
      <c r="E1989" t="s">
        <v>63</v>
      </c>
      <c r="F1989">
        <v>0.14910000000000001</v>
      </c>
      <c r="G1989">
        <v>-0.82652235654700545</v>
      </c>
      <c r="J1989">
        <v>2021</v>
      </c>
    </row>
    <row r="1990" spans="2:10" hidden="1">
      <c r="B1990" t="s">
        <v>98</v>
      </c>
      <c r="C1990" t="s">
        <v>106</v>
      </c>
      <c r="D1990" t="s">
        <v>31</v>
      </c>
      <c r="E1990" t="s">
        <v>2</v>
      </c>
      <c r="F1990">
        <v>1.1366000000000001</v>
      </c>
      <c r="G1990">
        <v>5.5607651708711563E-2</v>
      </c>
      <c r="J1990">
        <v>2021</v>
      </c>
    </row>
    <row r="1991" spans="2:10">
      <c r="B1991" t="s">
        <v>98</v>
      </c>
      <c r="C1991" t="s">
        <v>106</v>
      </c>
      <c r="D1991" t="s">
        <v>31</v>
      </c>
      <c r="E1991" t="s">
        <v>27</v>
      </c>
      <c r="F1991">
        <v>0.10349999999999999</v>
      </c>
      <c r="G1991">
        <v>-0.98505965020706343</v>
      </c>
      <c r="J1991">
        <v>2021</v>
      </c>
    </row>
    <row r="1992" spans="2:10" hidden="1">
      <c r="B1992" t="s">
        <v>98</v>
      </c>
      <c r="C1992" t="s">
        <v>106</v>
      </c>
      <c r="D1992" t="s">
        <v>31</v>
      </c>
      <c r="E1992" t="s">
        <v>3</v>
      </c>
      <c r="F1992">
        <v>0.15870000000000001</v>
      </c>
      <c r="G1992">
        <v>-0.79942307324515183</v>
      </c>
      <c r="J1992">
        <v>2021</v>
      </c>
    </row>
    <row r="1993" spans="2:10" hidden="1">
      <c r="B1993" t="s">
        <v>98</v>
      </c>
      <c r="C1993" t="s">
        <v>106</v>
      </c>
      <c r="D1993" t="s">
        <v>31</v>
      </c>
      <c r="E1993" t="s">
        <v>70</v>
      </c>
      <c r="F1993">
        <v>0.31090000000000001</v>
      </c>
      <c r="G1993">
        <v>-0.50737927795680815</v>
      </c>
      <c r="J1993">
        <v>2021</v>
      </c>
    </row>
    <row r="1994" spans="2:10" hidden="1">
      <c r="B1994" t="s">
        <v>98</v>
      </c>
      <c r="C1994" t="s">
        <v>106</v>
      </c>
      <c r="D1994" t="s">
        <v>31</v>
      </c>
      <c r="E1994" t="s">
        <v>69</v>
      </c>
      <c r="F1994">
        <v>0.13339999999999999</v>
      </c>
      <c r="G1994">
        <v>-0.87484417041946982</v>
      </c>
      <c r="J1994">
        <v>2021</v>
      </c>
    </row>
    <row r="1995" spans="2:10" hidden="1">
      <c r="B1995" t="s">
        <v>98</v>
      </c>
      <c r="C1995" t="s">
        <v>106</v>
      </c>
      <c r="D1995" t="s">
        <v>31</v>
      </c>
      <c r="E1995" t="s">
        <v>7</v>
      </c>
      <c r="F1995">
        <v>0.20680000000000001</v>
      </c>
      <c r="G1995">
        <v>-0.68444946557809505</v>
      </c>
      <c r="J1995">
        <v>2021</v>
      </c>
    </row>
    <row r="1996" spans="2:10" hidden="1">
      <c r="B1996" t="s">
        <v>98</v>
      </c>
      <c r="C1996" t="s">
        <v>106</v>
      </c>
      <c r="D1996" t="s">
        <v>31</v>
      </c>
      <c r="E1996" t="s">
        <v>5</v>
      </c>
      <c r="F1996">
        <v>0.58489999999999998</v>
      </c>
      <c r="G1996">
        <v>-0.23291837863667775</v>
      </c>
      <c r="J1996">
        <v>2021</v>
      </c>
    </row>
    <row r="1997" spans="2:10" hidden="1">
      <c r="B1997" t="s">
        <v>98</v>
      </c>
      <c r="C1997" t="s">
        <v>106</v>
      </c>
      <c r="D1997" t="s">
        <v>31</v>
      </c>
      <c r="E1997" t="s">
        <v>6</v>
      </c>
      <c r="F1997">
        <v>0.62809999999999999</v>
      </c>
      <c r="G1997">
        <v>-0.20197120659592691</v>
      </c>
      <c r="J1997">
        <v>2021</v>
      </c>
    </row>
    <row r="1998" spans="2:10" hidden="1">
      <c r="B1998" t="s">
        <v>98</v>
      </c>
      <c r="C1998" t="s">
        <v>108</v>
      </c>
      <c r="D1998" t="s">
        <v>31</v>
      </c>
      <c r="E1998" t="s">
        <v>0</v>
      </c>
      <c r="F1998">
        <v>0.94797687861271696</v>
      </c>
      <c r="G1998">
        <v>-2.3202255081097443E-2</v>
      </c>
      <c r="J1998">
        <v>2021</v>
      </c>
    </row>
    <row r="1999" spans="2:10" hidden="1">
      <c r="B1999" t="s">
        <v>98</v>
      </c>
      <c r="C1999" t="s">
        <v>108</v>
      </c>
      <c r="D1999" t="s">
        <v>31</v>
      </c>
      <c r="E1999" t="s">
        <v>64</v>
      </c>
      <c r="F1999">
        <v>0.246589595375723</v>
      </c>
      <c r="G1999">
        <v>-0.60802525201538471</v>
      </c>
      <c r="J1999">
        <v>2021</v>
      </c>
    </row>
    <row r="2000" spans="2:10" hidden="1">
      <c r="B2000" t="s">
        <v>98</v>
      </c>
      <c r="C2000" t="s">
        <v>108</v>
      </c>
      <c r="D2000" t="s">
        <v>31</v>
      </c>
      <c r="E2000" t="s">
        <v>1</v>
      </c>
      <c r="F2000">
        <v>0.49348747591522002</v>
      </c>
      <c r="G2000">
        <v>-0.30672386469632923</v>
      </c>
      <c r="J2000">
        <v>2021</v>
      </c>
    </row>
    <row r="2001" spans="2:10" hidden="1">
      <c r="B2001" t="s">
        <v>98</v>
      </c>
      <c r="C2001" t="s">
        <v>108</v>
      </c>
      <c r="D2001" t="s">
        <v>31</v>
      </c>
      <c r="E2001" t="s">
        <v>63</v>
      </c>
      <c r="F2001">
        <v>0.148936416184971</v>
      </c>
      <c r="G2001">
        <v>-0.82699910067270244</v>
      </c>
      <c r="J2001">
        <v>2021</v>
      </c>
    </row>
    <row r="2002" spans="2:10" hidden="1">
      <c r="B2002" t="s">
        <v>98</v>
      </c>
      <c r="C2002" t="s">
        <v>108</v>
      </c>
      <c r="D2002" t="s">
        <v>31</v>
      </c>
      <c r="E2002" t="s">
        <v>2</v>
      </c>
      <c r="F2002">
        <v>1.34219884393064</v>
      </c>
      <c r="G2002">
        <v>0.12781686041175896</v>
      </c>
      <c r="J2002">
        <v>2021</v>
      </c>
    </row>
    <row r="2003" spans="2:10">
      <c r="B2003" t="s">
        <v>98</v>
      </c>
      <c r="C2003" t="s">
        <v>108</v>
      </c>
      <c r="D2003" t="s">
        <v>31</v>
      </c>
      <c r="E2003" t="s">
        <v>27</v>
      </c>
      <c r="F2003">
        <v>0.24485067873303201</v>
      </c>
      <c r="G2003">
        <v>-0.61109868776746235</v>
      </c>
      <c r="J2003">
        <v>2021</v>
      </c>
    </row>
    <row r="2004" spans="2:10" hidden="1">
      <c r="B2004" t="s">
        <v>98</v>
      </c>
      <c r="C2004" t="s">
        <v>108</v>
      </c>
      <c r="D2004" t="s">
        <v>31</v>
      </c>
      <c r="E2004" t="s">
        <v>3</v>
      </c>
      <c r="F2004">
        <v>0.11215414258188799</v>
      </c>
      <c r="G2004">
        <v>-0.95018468046506932</v>
      </c>
      <c r="J2004">
        <v>2021</v>
      </c>
    </row>
    <row r="2005" spans="2:10" hidden="1">
      <c r="B2005" t="s">
        <v>98</v>
      </c>
      <c r="C2005" t="s">
        <v>108</v>
      </c>
      <c r="D2005" t="s">
        <v>31</v>
      </c>
      <c r="E2005" t="s">
        <v>70</v>
      </c>
      <c r="F2005">
        <v>0.27284007707129099</v>
      </c>
      <c r="G2005">
        <v>-0.56409183646228056</v>
      </c>
      <c r="J2005">
        <v>2021</v>
      </c>
    </row>
    <row r="2006" spans="2:10" hidden="1">
      <c r="B2006" t="s">
        <v>98</v>
      </c>
      <c r="C2006" t="s">
        <v>108</v>
      </c>
      <c r="D2006" t="s">
        <v>31</v>
      </c>
      <c r="E2006" t="s">
        <v>69</v>
      </c>
      <c r="F2006">
        <v>0.31015028901734099</v>
      </c>
      <c r="G2006">
        <v>-0.50842780979620039</v>
      </c>
      <c r="J2006">
        <v>2021</v>
      </c>
    </row>
    <row r="2007" spans="2:10" hidden="1">
      <c r="B2007" t="s">
        <v>98</v>
      </c>
      <c r="C2007" t="s">
        <v>108</v>
      </c>
      <c r="D2007" t="s">
        <v>31</v>
      </c>
      <c r="E2007" t="s">
        <v>5</v>
      </c>
      <c r="F2007">
        <v>1.13659344894027</v>
      </c>
      <c r="G2007">
        <v>5.5605148543754174E-2</v>
      </c>
      <c r="J2007">
        <v>2021</v>
      </c>
    </row>
    <row r="2008" spans="2:10" hidden="1">
      <c r="B2008" t="s">
        <v>98</v>
      </c>
      <c r="C2008" t="s">
        <v>108</v>
      </c>
      <c r="D2008" t="s">
        <v>31</v>
      </c>
      <c r="E2008" t="s">
        <v>6</v>
      </c>
      <c r="F2008">
        <v>1.10157996146435</v>
      </c>
      <c r="G2008">
        <v>4.2016027190215063E-2</v>
      </c>
      <c r="J2008">
        <v>2021</v>
      </c>
    </row>
    <row r="2009" spans="2:10" hidden="1">
      <c r="B2009" t="s">
        <v>98</v>
      </c>
      <c r="C2009" t="s">
        <v>109</v>
      </c>
      <c r="D2009" t="s">
        <v>31</v>
      </c>
      <c r="E2009" t="s">
        <v>0</v>
      </c>
      <c r="F2009">
        <v>0.10892220902612799</v>
      </c>
      <c r="G2009">
        <v>-0.96288355941682013</v>
      </c>
      <c r="J2009">
        <v>2021</v>
      </c>
    </row>
    <row r="2010" spans="2:10" hidden="1">
      <c r="B2010" t="s">
        <v>98</v>
      </c>
      <c r="C2010" t="s">
        <v>109</v>
      </c>
      <c r="D2010" t="s">
        <v>31</v>
      </c>
      <c r="E2010" t="s">
        <v>64</v>
      </c>
      <c r="F2010">
        <v>2.6665676959620001E-2</v>
      </c>
      <c r="G2010">
        <v>-1.5740473864384257</v>
      </c>
      <c r="J2010">
        <v>2021</v>
      </c>
    </row>
    <row r="2011" spans="2:10" hidden="1">
      <c r="B2011" t="s">
        <v>98</v>
      </c>
      <c r="C2011" t="s">
        <v>109</v>
      </c>
      <c r="D2011" t="s">
        <v>31</v>
      </c>
      <c r="E2011" t="s">
        <v>1</v>
      </c>
      <c r="F2011">
        <v>0.43530255344418101</v>
      </c>
      <c r="G2011">
        <v>-0.36120878530420253</v>
      </c>
      <c r="J2011">
        <v>2021</v>
      </c>
    </row>
    <row r="2012" spans="2:10" hidden="1">
      <c r="B2012" t="s">
        <v>98</v>
      </c>
      <c r="C2012" t="s">
        <v>109</v>
      </c>
      <c r="D2012" t="s">
        <v>31</v>
      </c>
      <c r="E2012" t="s">
        <v>63</v>
      </c>
      <c r="F2012">
        <v>0.57042755344418095</v>
      </c>
      <c r="G2012">
        <v>-0.24379950486068702</v>
      </c>
      <c r="J2012">
        <v>2021</v>
      </c>
    </row>
    <row r="2013" spans="2:10" hidden="1">
      <c r="B2013" t="s">
        <v>98</v>
      </c>
      <c r="C2013" t="s">
        <v>109</v>
      </c>
      <c r="D2013" t="s">
        <v>31</v>
      </c>
      <c r="E2013" t="s">
        <v>2</v>
      </c>
      <c r="F2013">
        <v>0.52394299287410895</v>
      </c>
      <c r="G2013">
        <v>-0.28071596344954391</v>
      </c>
      <c r="J2013">
        <v>2021</v>
      </c>
    </row>
    <row r="2014" spans="2:10">
      <c r="B2014" t="s">
        <v>98</v>
      </c>
      <c r="C2014" t="s">
        <v>109</v>
      </c>
      <c r="D2014" t="s">
        <v>31</v>
      </c>
      <c r="E2014" t="s">
        <v>27</v>
      </c>
      <c r="F2014">
        <v>5.5326603325415703E-2</v>
      </c>
      <c r="G2014">
        <v>-1.2570659916746985</v>
      </c>
      <c r="J2014">
        <v>2021</v>
      </c>
    </row>
    <row r="2015" spans="2:10" hidden="1">
      <c r="B2015" t="s">
        <v>98</v>
      </c>
      <c r="C2015" t="s">
        <v>109</v>
      </c>
      <c r="D2015" t="s">
        <v>31</v>
      </c>
      <c r="E2015" t="s">
        <v>3</v>
      </c>
      <c r="F2015">
        <v>0.104706057007126</v>
      </c>
      <c r="G2015">
        <v>-0.98002819464699087</v>
      </c>
      <c r="J2015">
        <v>2021</v>
      </c>
    </row>
    <row r="2016" spans="2:10" hidden="1">
      <c r="B2016" t="s">
        <v>98</v>
      </c>
      <c r="C2016" t="s">
        <v>109</v>
      </c>
      <c r="D2016" t="s">
        <v>31</v>
      </c>
      <c r="E2016" t="s">
        <v>70</v>
      </c>
      <c r="F2016">
        <v>0.135172209026128</v>
      </c>
      <c r="G2016">
        <v>-0.86911258877334863</v>
      </c>
      <c r="J2016">
        <v>2021</v>
      </c>
    </row>
    <row r="2017" spans="2:10" hidden="1">
      <c r="B2017" t="s">
        <v>98</v>
      </c>
      <c r="C2017" t="s">
        <v>109</v>
      </c>
      <c r="D2017" t="s">
        <v>31</v>
      </c>
      <c r="E2017" t="s">
        <v>5</v>
      </c>
      <c r="F2017">
        <v>8.1395486935866998E-2</v>
      </c>
      <c r="G2017">
        <v>-1.0893996743882632</v>
      </c>
      <c r="J2017">
        <v>2021</v>
      </c>
    </row>
    <row r="2018" spans="2:10" hidden="1">
      <c r="B2018" t="s">
        <v>98</v>
      </c>
      <c r="C2018" t="s">
        <v>109</v>
      </c>
      <c r="D2018" t="s">
        <v>31</v>
      </c>
      <c r="E2018" t="s">
        <v>6</v>
      </c>
      <c r="F2018">
        <v>0.192378266033254</v>
      </c>
      <c r="G2018">
        <v>-0.71584399401853116</v>
      </c>
      <c r="J2018">
        <v>2021</v>
      </c>
    </row>
    <row r="2019" spans="2:10" hidden="1"/>
  </sheetData>
  <autoFilter ref="E1:E2019" xr:uid="{19541D28-AFBF-41C0-B8A4-149E88D9E45F}">
    <filterColumn colId="0">
      <filters>
        <filter val="PFNA"/>
      </filters>
    </filterColumn>
  </autoFilter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96F10-2AF8-422F-8676-9CEF9D0C7480}">
  <dimension ref="A1:AG104"/>
  <sheetViews>
    <sheetView workbookViewId="0">
      <selection activeCell="O27" sqref="O27"/>
    </sheetView>
  </sheetViews>
  <sheetFormatPr defaultRowHeight="14.25"/>
  <sheetData>
    <row r="1" spans="1:33">
      <c r="A1" t="s">
        <v>12</v>
      </c>
      <c r="K1" t="s">
        <v>13</v>
      </c>
      <c r="T1" t="s">
        <v>10</v>
      </c>
      <c r="AB1" t="s">
        <v>11</v>
      </c>
    </row>
    <row r="2" spans="1:33">
      <c r="A2">
        <v>2012</v>
      </c>
      <c r="B2">
        <v>2014</v>
      </c>
      <c r="C2">
        <v>2015</v>
      </c>
      <c r="D2">
        <v>2017</v>
      </c>
      <c r="E2">
        <v>2018</v>
      </c>
      <c r="F2">
        <v>2019</v>
      </c>
      <c r="G2">
        <v>2020</v>
      </c>
      <c r="H2">
        <v>2021</v>
      </c>
      <c r="I2">
        <v>2023</v>
      </c>
      <c r="K2">
        <v>2012</v>
      </c>
      <c r="L2">
        <v>2014</v>
      </c>
      <c r="M2">
        <v>2015</v>
      </c>
      <c r="N2">
        <v>2017</v>
      </c>
      <c r="O2">
        <v>2018</v>
      </c>
      <c r="P2">
        <v>2020</v>
      </c>
      <c r="Q2">
        <v>2021</v>
      </c>
      <c r="R2">
        <v>2023</v>
      </c>
      <c r="T2">
        <v>2012</v>
      </c>
      <c r="U2">
        <v>2014</v>
      </c>
      <c r="V2">
        <v>2015</v>
      </c>
      <c r="W2">
        <v>2017</v>
      </c>
      <c r="X2">
        <v>2019</v>
      </c>
      <c r="Y2">
        <v>2020</v>
      </c>
      <c r="Z2">
        <v>2021</v>
      </c>
      <c r="AB2">
        <v>2012</v>
      </c>
      <c r="AC2">
        <v>2014</v>
      </c>
      <c r="AD2">
        <v>2015</v>
      </c>
      <c r="AE2">
        <v>2020</v>
      </c>
      <c r="AF2">
        <v>2021</v>
      </c>
      <c r="AG2">
        <v>2023</v>
      </c>
    </row>
    <row r="3" spans="1:33">
      <c r="A3">
        <v>4.3200000000000001E-3</v>
      </c>
      <c r="B3">
        <v>1.9792799999999999</v>
      </c>
      <c r="C3">
        <v>-0.56864000000000003</v>
      </c>
      <c r="D3">
        <v>0.35983999999999999</v>
      </c>
      <c r="E3">
        <v>-0.52288000000000001</v>
      </c>
      <c r="F3">
        <v>-3.1519999999999999E-2</v>
      </c>
      <c r="G3">
        <v>0.68930999999999998</v>
      </c>
      <c r="H3">
        <v>-0.10702</v>
      </c>
      <c r="I3">
        <v>-0.85387000000000002</v>
      </c>
      <c r="K3">
        <v>-2.2280000000000001E-2</v>
      </c>
      <c r="L3">
        <v>-0.10237</v>
      </c>
      <c r="M3">
        <v>-0.36653000000000002</v>
      </c>
      <c r="N3">
        <v>-0.34678999999999999</v>
      </c>
      <c r="O3">
        <v>-0.82391000000000003</v>
      </c>
      <c r="P3">
        <v>0.55508999999999997</v>
      </c>
      <c r="Q3">
        <v>-0.26312999999999998</v>
      </c>
      <c r="R3">
        <v>-1</v>
      </c>
      <c r="T3">
        <v>0.38917000000000002</v>
      </c>
      <c r="U3">
        <v>-1.3010299999999999</v>
      </c>
      <c r="V3">
        <v>-1.52288</v>
      </c>
      <c r="W3">
        <v>-1.6989700000000001</v>
      </c>
      <c r="X3">
        <v>-0.69896999999999998</v>
      </c>
      <c r="Y3">
        <v>-1.6989700000000001</v>
      </c>
      <c r="Z3">
        <v>-0.92922000000000005</v>
      </c>
      <c r="AB3">
        <v>-0.29243000000000002</v>
      </c>
      <c r="AC3">
        <v>-1.1549</v>
      </c>
      <c r="AD3">
        <v>-1.04576</v>
      </c>
      <c r="AE3">
        <v>-0.85387000000000002</v>
      </c>
      <c r="AF3">
        <v>-0.81959000000000004</v>
      </c>
      <c r="AG3">
        <v>-1.0705800000000001</v>
      </c>
    </row>
    <row r="4" spans="1:33">
      <c r="A4">
        <v>0.30320000000000003</v>
      </c>
      <c r="B4">
        <v>1.71299</v>
      </c>
      <c r="C4">
        <v>-0.65758000000000005</v>
      </c>
      <c r="D4">
        <v>-0.85387000000000002</v>
      </c>
      <c r="E4">
        <v>-0.36653000000000002</v>
      </c>
      <c r="F4">
        <v>0.13988</v>
      </c>
      <c r="G4">
        <v>1.0934200000000001</v>
      </c>
      <c r="H4">
        <v>0.31906000000000001</v>
      </c>
      <c r="I4">
        <v>-0.65758000000000005</v>
      </c>
      <c r="K4">
        <v>0.23552999999999999</v>
      </c>
      <c r="L4">
        <v>-0.95860999999999996</v>
      </c>
      <c r="M4">
        <v>-0.79588000000000003</v>
      </c>
      <c r="N4">
        <v>-0.45593</v>
      </c>
      <c r="O4">
        <v>-0.50863999999999998</v>
      </c>
      <c r="P4">
        <v>-0.88605999999999996</v>
      </c>
      <c r="Q4">
        <v>-3.4520000000000002E-2</v>
      </c>
      <c r="R4">
        <v>-1.39794</v>
      </c>
      <c r="T4">
        <v>0.53403</v>
      </c>
      <c r="U4">
        <v>-1.04576</v>
      </c>
      <c r="V4">
        <v>-1.2218500000000001</v>
      </c>
      <c r="W4">
        <v>-1</v>
      </c>
      <c r="X4">
        <v>-0.63827</v>
      </c>
      <c r="Y4">
        <v>-1.6989700000000001</v>
      </c>
      <c r="Z4">
        <v>-0.62782000000000004</v>
      </c>
      <c r="AB4">
        <v>3.7429999999999998E-2</v>
      </c>
      <c r="AC4">
        <v>-1.3010299999999999</v>
      </c>
      <c r="AD4">
        <v>-1.1549</v>
      </c>
      <c r="AE4">
        <v>-0.88605999999999996</v>
      </c>
      <c r="AF4">
        <v>-0.83387</v>
      </c>
    </row>
    <row r="5" spans="1:33">
      <c r="A5">
        <v>0.42159999999999997</v>
      </c>
      <c r="B5">
        <v>2.3387600000000002</v>
      </c>
      <c r="C5">
        <v>-0.49485000000000001</v>
      </c>
      <c r="D5">
        <v>-0.50863999999999998</v>
      </c>
      <c r="E5">
        <v>-0.55284</v>
      </c>
      <c r="F5">
        <v>-2.2280000000000001E-2</v>
      </c>
      <c r="G5">
        <v>-0.27572000000000002</v>
      </c>
      <c r="H5">
        <v>0.35137000000000002</v>
      </c>
      <c r="I5">
        <v>-0.79588000000000003</v>
      </c>
      <c r="K5">
        <v>0.40311999999999998</v>
      </c>
      <c r="L5">
        <v>-0.72124999999999995</v>
      </c>
      <c r="M5">
        <v>-1.1549</v>
      </c>
      <c r="N5">
        <v>-0.76954999999999996</v>
      </c>
      <c r="P5">
        <v>-0.79588000000000003</v>
      </c>
      <c r="Q5">
        <v>-0.40339999999999998</v>
      </c>
      <c r="R5">
        <v>-0.76954999999999996</v>
      </c>
      <c r="T5">
        <v>0.59328999999999998</v>
      </c>
      <c r="U5">
        <v>-1.3010299999999999</v>
      </c>
      <c r="V5">
        <v>-1.1549</v>
      </c>
      <c r="W5">
        <v>-1.6989700000000001</v>
      </c>
      <c r="Y5">
        <v>-2</v>
      </c>
      <c r="Z5">
        <v>-0.58938999999999997</v>
      </c>
      <c r="AB5">
        <v>0.34634999999999999</v>
      </c>
      <c r="AC5">
        <v>-0.44369999999999998</v>
      </c>
      <c r="AD5">
        <v>-1.52288</v>
      </c>
      <c r="AE5">
        <v>-0.67778000000000005</v>
      </c>
      <c r="AF5">
        <v>-0.57840000000000003</v>
      </c>
      <c r="AG5">
        <v>-0.62892999999999999</v>
      </c>
    </row>
    <row r="6" spans="1:33">
      <c r="A6">
        <v>0.46239999999999998</v>
      </c>
      <c r="B6">
        <v>0.13353999999999999</v>
      </c>
      <c r="C6">
        <v>-0.88605999999999996</v>
      </c>
      <c r="D6">
        <v>-0.56864000000000003</v>
      </c>
      <c r="G6">
        <v>-0.92081999999999997</v>
      </c>
      <c r="H6">
        <v>0.35837000000000002</v>
      </c>
      <c r="I6">
        <v>-0.56864000000000003</v>
      </c>
      <c r="L6">
        <v>-1.04576</v>
      </c>
      <c r="M6">
        <v>-0.11919</v>
      </c>
      <c r="N6">
        <v>-0.15490000000000001</v>
      </c>
      <c r="P6">
        <v>-0.82391000000000003</v>
      </c>
      <c r="Q6">
        <v>-0.20893999999999999</v>
      </c>
      <c r="R6">
        <v>-1.0362100000000001</v>
      </c>
      <c r="T6">
        <v>0.64048000000000005</v>
      </c>
      <c r="U6">
        <v>-1.3010299999999999</v>
      </c>
      <c r="V6">
        <v>-1.3010299999999999</v>
      </c>
      <c r="W6">
        <v>-1.1549</v>
      </c>
      <c r="Y6">
        <v>-1.6989700000000001</v>
      </c>
      <c r="Z6">
        <v>-0.24979999999999999</v>
      </c>
      <c r="AB6">
        <v>0.48430000000000001</v>
      </c>
      <c r="AC6">
        <v>-1.2218500000000001</v>
      </c>
      <c r="AD6">
        <v>-1.0969100000000001</v>
      </c>
      <c r="AE6">
        <v>-0.85387000000000002</v>
      </c>
      <c r="AF6">
        <v>-0.46661000000000002</v>
      </c>
      <c r="AG6">
        <v>-1.76955</v>
      </c>
    </row>
    <row r="7" spans="1:33">
      <c r="B7">
        <v>-5.0610000000000002E-2</v>
      </c>
      <c r="C7">
        <v>-0.61978999999999995</v>
      </c>
      <c r="D7">
        <v>-0.65758000000000005</v>
      </c>
      <c r="G7">
        <v>-0.50863999999999998</v>
      </c>
      <c r="H7">
        <v>0.42960999999999999</v>
      </c>
      <c r="L7">
        <v>-0.48148999999999997</v>
      </c>
      <c r="M7">
        <v>-0.95860999999999996</v>
      </c>
      <c r="N7">
        <v>-5.552E-2</v>
      </c>
      <c r="P7">
        <v>-0.14874000000000001</v>
      </c>
      <c r="Q7">
        <v>-0.10117</v>
      </c>
      <c r="R7">
        <v>-0.25025999999999998</v>
      </c>
      <c r="U7">
        <v>-1.0969100000000001</v>
      </c>
      <c r="V7">
        <v>-1.04576</v>
      </c>
      <c r="W7">
        <v>-1.6989700000000001</v>
      </c>
      <c r="Y7">
        <v>-2</v>
      </c>
      <c r="Z7">
        <v>-6.1080000000000002E-2</v>
      </c>
      <c r="AC7">
        <v>-0.82391000000000003</v>
      </c>
      <c r="AD7">
        <v>-1.6989700000000001</v>
      </c>
      <c r="AE7">
        <v>-0.82391000000000003</v>
      </c>
      <c r="AF7">
        <v>-0.89927999999999997</v>
      </c>
    </row>
    <row r="8" spans="1:33">
      <c r="B8">
        <v>1.2296800000000001</v>
      </c>
      <c r="C8">
        <v>-0.50863999999999998</v>
      </c>
      <c r="D8">
        <v>-0.85387000000000002</v>
      </c>
      <c r="G8">
        <v>-1.04576</v>
      </c>
      <c r="H8">
        <v>0.18021000000000001</v>
      </c>
      <c r="L8">
        <v>0.23805000000000001</v>
      </c>
      <c r="M8">
        <v>-0.79588000000000003</v>
      </c>
      <c r="N8">
        <v>-0.24413000000000001</v>
      </c>
      <c r="P8">
        <v>-0.25180999999999998</v>
      </c>
      <c r="Q8">
        <v>-0.64149</v>
      </c>
      <c r="U8">
        <v>-1.3010299999999999</v>
      </c>
      <c r="V8">
        <v>-1.1549</v>
      </c>
      <c r="W8">
        <v>-1.3010299999999999</v>
      </c>
      <c r="Y8">
        <v>-1.52288</v>
      </c>
      <c r="Z8">
        <v>-0.59379999999999999</v>
      </c>
      <c r="AC8">
        <v>-0.25963999999999998</v>
      </c>
      <c r="AD8">
        <v>-1.1549</v>
      </c>
      <c r="AE8">
        <v>-1</v>
      </c>
      <c r="AF8">
        <v>-0.56494999999999995</v>
      </c>
    </row>
    <row r="9" spans="1:33">
      <c r="B9">
        <v>0.18751999999999999</v>
      </c>
      <c r="C9">
        <v>-0.49485000000000001</v>
      </c>
      <c r="D9">
        <v>-0.50863999999999998</v>
      </c>
      <c r="G9">
        <v>-0.25180999999999998</v>
      </c>
      <c r="H9">
        <v>6.5240000000000006E-2</v>
      </c>
      <c r="I9">
        <v>0.30878</v>
      </c>
      <c r="L9">
        <v>0.11727</v>
      </c>
      <c r="M9">
        <v>-1.0969100000000001</v>
      </c>
      <c r="N9">
        <v>-0.45593</v>
      </c>
      <c r="P9">
        <v>-0.55284</v>
      </c>
      <c r="Q9">
        <v>-1.8540000000000001E-2</v>
      </c>
      <c r="V9">
        <v>-1.6989700000000001</v>
      </c>
      <c r="W9">
        <v>-1.6989700000000001</v>
      </c>
      <c r="Y9">
        <v>-1.52288</v>
      </c>
      <c r="Z9">
        <v>-8.6080000000000004E-2</v>
      </c>
      <c r="AC9">
        <v>-1.04576</v>
      </c>
      <c r="AD9">
        <v>-1.6989700000000001</v>
      </c>
      <c r="AE9">
        <v>-0.74473</v>
      </c>
      <c r="AF9">
        <v>-0.58120000000000005</v>
      </c>
    </row>
    <row r="10" spans="1:33">
      <c r="B10">
        <v>2.8316699999999999</v>
      </c>
      <c r="C10">
        <v>-0.40894000000000003</v>
      </c>
      <c r="D10">
        <v>-0.85387000000000002</v>
      </c>
      <c r="G10">
        <v>-0.38722000000000001</v>
      </c>
      <c r="H10">
        <v>0.25278</v>
      </c>
      <c r="I10">
        <v>0.84714</v>
      </c>
      <c r="L10">
        <v>0.52891999999999995</v>
      </c>
      <c r="M10">
        <v>-1.3010299999999999</v>
      </c>
      <c r="N10">
        <v>-0.85387000000000002</v>
      </c>
      <c r="P10">
        <v>-0.74473</v>
      </c>
      <c r="Q10">
        <v>-0.56713000000000002</v>
      </c>
      <c r="V10">
        <v>-1.1549</v>
      </c>
      <c r="W10">
        <v>-1.6989700000000001</v>
      </c>
      <c r="Y10">
        <v>-1.6989700000000001</v>
      </c>
      <c r="Z10">
        <v>-0.51285999999999998</v>
      </c>
      <c r="AC10">
        <v>-0.79588000000000003</v>
      </c>
      <c r="AD10">
        <v>-1.52288</v>
      </c>
      <c r="AE10">
        <v>-0.95860999999999996</v>
      </c>
      <c r="AF10">
        <v>-0.78356999999999999</v>
      </c>
    </row>
    <row r="11" spans="1:33">
      <c r="B11">
        <v>2.9474</v>
      </c>
      <c r="C11">
        <v>-1.0969100000000001</v>
      </c>
      <c r="D11">
        <v>-0.52288000000000001</v>
      </c>
      <c r="G11">
        <v>-0.55284</v>
      </c>
      <c r="H11">
        <v>0.20341000000000001</v>
      </c>
      <c r="I11">
        <v>0.69835999999999998</v>
      </c>
      <c r="L11">
        <v>0.33845999999999998</v>
      </c>
      <c r="M11">
        <v>-1.0969100000000001</v>
      </c>
      <c r="N11">
        <v>-0.18046000000000001</v>
      </c>
      <c r="P11">
        <v>-0.48148999999999997</v>
      </c>
      <c r="Q11">
        <v>-0.61065999999999998</v>
      </c>
      <c r="V11">
        <v>-1.6989700000000001</v>
      </c>
      <c r="W11">
        <v>-1.52288</v>
      </c>
      <c r="Y11">
        <v>-2</v>
      </c>
      <c r="Z11">
        <v>2.1479999999999999E-2</v>
      </c>
      <c r="AC11">
        <v>-1</v>
      </c>
      <c r="AD11">
        <v>-1.6989700000000001</v>
      </c>
      <c r="AE11">
        <v>-0.55284</v>
      </c>
      <c r="AF11">
        <v>-0.68718999999999997</v>
      </c>
    </row>
    <row r="12" spans="1:33">
      <c r="B12">
        <v>3.0163099999999998</v>
      </c>
      <c r="C12">
        <v>-0.22914999999999999</v>
      </c>
      <c r="D12">
        <v>-0.72124999999999995</v>
      </c>
      <c r="G12">
        <v>-0.29243000000000002</v>
      </c>
      <c r="H12">
        <v>6.5799999999999997E-2</v>
      </c>
      <c r="L12">
        <v>0.53908</v>
      </c>
      <c r="M12">
        <v>-1.2218500000000001</v>
      </c>
      <c r="N12">
        <v>-0.44369999999999998</v>
      </c>
      <c r="P12">
        <v>-0.72124999999999995</v>
      </c>
      <c r="Q12">
        <v>-0.14917</v>
      </c>
      <c r="V12">
        <v>-1.1549</v>
      </c>
      <c r="W12">
        <v>-1.6989700000000001</v>
      </c>
      <c r="Y12">
        <v>-1.39794</v>
      </c>
      <c r="Z12">
        <v>0.69552000000000003</v>
      </c>
      <c r="AC12">
        <v>-0.30980000000000002</v>
      </c>
      <c r="AD12">
        <v>-1.6989700000000001</v>
      </c>
      <c r="AE12">
        <v>-0.79588000000000003</v>
      </c>
      <c r="AF12">
        <v>-0.79805999999999999</v>
      </c>
    </row>
    <row r="13" spans="1:33">
      <c r="B13">
        <v>2.5569999999999999</v>
      </c>
      <c r="C13">
        <v>-0.82391000000000003</v>
      </c>
      <c r="D13">
        <v>-0.67778000000000005</v>
      </c>
      <c r="G13">
        <v>-0.88605999999999996</v>
      </c>
      <c r="H13">
        <v>0.42687000000000003</v>
      </c>
      <c r="L13">
        <v>-1</v>
      </c>
      <c r="M13">
        <v>-0.72124999999999995</v>
      </c>
      <c r="N13">
        <v>-0.79588000000000003</v>
      </c>
      <c r="P13">
        <v>-0.49485000000000001</v>
      </c>
      <c r="Q13">
        <v>-0.25308000000000003</v>
      </c>
      <c r="V13">
        <v>-1.6989700000000001</v>
      </c>
      <c r="W13">
        <v>-1.52288</v>
      </c>
      <c r="Y13">
        <v>-0.65758000000000005</v>
      </c>
      <c r="Z13">
        <v>-0.48266999999999999</v>
      </c>
      <c r="AC13">
        <v>-1</v>
      </c>
      <c r="AD13">
        <v>-1.6989700000000001</v>
      </c>
      <c r="AE13">
        <v>-0.95860999999999996</v>
      </c>
      <c r="AF13">
        <v>-0.99311000000000005</v>
      </c>
    </row>
    <row r="14" spans="1:33">
      <c r="B14">
        <v>1.8775999999999999</v>
      </c>
      <c r="C14">
        <v>-0.79588000000000003</v>
      </c>
      <c r="D14">
        <v>0.2833</v>
      </c>
      <c r="G14">
        <v>-0.49485000000000001</v>
      </c>
      <c r="H14">
        <v>3.0849999999999999E-2</v>
      </c>
      <c r="L14">
        <v>-1.1549</v>
      </c>
      <c r="N14">
        <v>-0.32790000000000002</v>
      </c>
      <c r="P14">
        <v>-0.52288000000000001</v>
      </c>
      <c r="Q14">
        <v>-0.60223000000000004</v>
      </c>
      <c r="V14">
        <v>-1.1549</v>
      </c>
      <c r="W14">
        <v>-1.52288</v>
      </c>
      <c r="Y14">
        <v>-1.6989700000000001</v>
      </c>
      <c r="Z14">
        <v>-0.57691999999999999</v>
      </c>
      <c r="AC14">
        <v>-1.2218500000000001</v>
      </c>
      <c r="AD14">
        <v>-0.72124999999999995</v>
      </c>
      <c r="AE14">
        <v>-0.22914999999999999</v>
      </c>
      <c r="AF14">
        <v>-1.0383899999999999</v>
      </c>
    </row>
    <row r="15" spans="1:33">
      <c r="B15">
        <v>3.0489899999999999</v>
      </c>
      <c r="C15">
        <v>-0.61978999999999995</v>
      </c>
      <c r="D15">
        <v>-0.48148999999999997</v>
      </c>
      <c r="G15">
        <v>-0.60206000000000004</v>
      </c>
      <c r="H15">
        <v>5.2040000000000003E-2</v>
      </c>
      <c r="L15">
        <v>0.20952000000000001</v>
      </c>
      <c r="N15">
        <v>-0.40894000000000003</v>
      </c>
      <c r="P15">
        <v>-0.55284</v>
      </c>
      <c r="Q15">
        <v>-0.20197000000000001</v>
      </c>
      <c r="V15">
        <v>-1.6989700000000001</v>
      </c>
      <c r="W15">
        <v>-1.39794</v>
      </c>
      <c r="Y15">
        <v>-0.79588000000000003</v>
      </c>
      <c r="Z15">
        <v>-0.88209000000000004</v>
      </c>
      <c r="AC15">
        <v>-0.82391000000000003</v>
      </c>
      <c r="AD15">
        <v>-0.60206000000000004</v>
      </c>
      <c r="AF15">
        <v>-1.05061</v>
      </c>
    </row>
    <row r="16" spans="1:33">
      <c r="B16">
        <v>0.97267000000000003</v>
      </c>
      <c r="C16">
        <v>-0.52288000000000001</v>
      </c>
      <c r="D16">
        <v>-6.5500000000000003E-2</v>
      </c>
      <c r="G16">
        <v>-0.92081999999999997</v>
      </c>
      <c r="H16">
        <v>0.30961</v>
      </c>
      <c r="L16">
        <v>-0.76954999999999996</v>
      </c>
      <c r="N16">
        <v>-0.55284</v>
      </c>
      <c r="P16">
        <v>-0.58503000000000005</v>
      </c>
      <c r="Q16">
        <v>-0.71584000000000003</v>
      </c>
      <c r="V16">
        <v>-1.6989700000000001</v>
      </c>
      <c r="W16">
        <v>-1.04576</v>
      </c>
      <c r="Y16">
        <v>-1.6989700000000001</v>
      </c>
      <c r="Z16">
        <v>-0.88207000000000002</v>
      </c>
      <c r="AC16">
        <v>-1.0969100000000001</v>
      </c>
      <c r="AD16">
        <v>-1.52288</v>
      </c>
      <c r="AF16">
        <v>-0.63470000000000004</v>
      </c>
    </row>
    <row r="17" spans="2:32">
      <c r="B17">
        <v>1.09412</v>
      </c>
      <c r="C17">
        <v>-0.88605999999999996</v>
      </c>
      <c r="D17">
        <v>-1</v>
      </c>
      <c r="G17">
        <v>-0.46851999999999999</v>
      </c>
      <c r="H17">
        <v>0.10884000000000001</v>
      </c>
      <c r="L17">
        <v>-0.67778000000000005</v>
      </c>
      <c r="N17">
        <v>-0.44369999999999998</v>
      </c>
      <c r="P17">
        <v>-0.82391000000000003</v>
      </c>
      <c r="W17">
        <v>-1.6989700000000001</v>
      </c>
      <c r="Y17">
        <v>-8.77E-3</v>
      </c>
      <c r="Z17">
        <v>-0.23291999999999999</v>
      </c>
      <c r="AC17">
        <v>-1.04576</v>
      </c>
      <c r="AD17">
        <v>-1.04576</v>
      </c>
      <c r="AF17">
        <v>-0.50414999999999999</v>
      </c>
    </row>
    <row r="18" spans="2:32">
      <c r="B18">
        <v>1.01115</v>
      </c>
      <c r="C18">
        <v>-0.65758000000000005</v>
      </c>
      <c r="D18">
        <v>-0.88605999999999996</v>
      </c>
      <c r="G18">
        <v>-1.323E-2</v>
      </c>
      <c r="H18">
        <v>5.561E-2</v>
      </c>
      <c r="L18">
        <v>-1.04576</v>
      </c>
      <c r="N18">
        <v>-0.85387000000000002</v>
      </c>
      <c r="P18">
        <v>-0.72124999999999995</v>
      </c>
      <c r="W18">
        <v>-1.52288</v>
      </c>
      <c r="Y18">
        <v>-1.3010299999999999</v>
      </c>
      <c r="Z18">
        <v>-1.0893999999999999</v>
      </c>
      <c r="AC18">
        <v>-0.56864000000000003</v>
      </c>
      <c r="AD18">
        <v>-0.72124999999999995</v>
      </c>
      <c r="AF18">
        <v>-1.08619</v>
      </c>
    </row>
    <row r="19" spans="2:32">
      <c r="B19">
        <v>0.85370000000000001</v>
      </c>
      <c r="C19">
        <v>-0.88605999999999996</v>
      </c>
      <c r="D19">
        <v>0.35983999999999999</v>
      </c>
      <c r="G19">
        <v>0.17609</v>
      </c>
      <c r="H19">
        <v>0.12781999999999999</v>
      </c>
      <c r="L19">
        <v>-1.2218500000000001</v>
      </c>
      <c r="N19">
        <v>-0.22184999999999999</v>
      </c>
      <c r="P19">
        <v>-0.67778000000000005</v>
      </c>
      <c r="W19">
        <v>-1.1549</v>
      </c>
      <c r="Y19">
        <v>-1.52288</v>
      </c>
      <c r="AC19">
        <v>-0.95860999999999996</v>
      </c>
      <c r="AD19">
        <v>-0.92081999999999997</v>
      </c>
      <c r="AF19">
        <v>-0.98506000000000005</v>
      </c>
    </row>
    <row r="20" spans="2:32">
      <c r="B20">
        <v>1.5942799999999999</v>
      </c>
      <c r="C20">
        <v>-0.88605999999999996</v>
      </c>
      <c r="G20">
        <v>-0.37674999999999997</v>
      </c>
      <c r="H20">
        <v>-0.28072000000000003</v>
      </c>
      <c r="L20">
        <v>-0.20760999999999999</v>
      </c>
      <c r="N20">
        <v>-0.63827</v>
      </c>
      <c r="P20">
        <v>-0.95860999999999996</v>
      </c>
      <c r="W20">
        <v>-1.39794</v>
      </c>
      <c r="Y20">
        <v>-2</v>
      </c>
      <c r="AC20">
        <v>-0.88605999999999996</v>
      </c>
      <c r="AD20">
        <v>-0.85387000000000002</v>
      </c>
      <c r="AF20">
        <v>-0.61109999999999998</v>
      </c>
    </row>
    <row r="21" spans="2:32">
      <c r="B21">
        <v>1.17869</v>
      </c>
      <c r="C21">
        <v>-0.52288000000000001</v>
      </c>
      <c r="G21">
        <v>-5.552E-2</v>
      </c>
      <c r="L21">
        <v>-0.92081999999999997</v>
      </c>
      <c r="N21">
        <v>-0.25180999999999998</v>
      </c>
      <c r="P21">
        <v>-0.76954999999999996</v>
      </c>
      <c r="W21">
        <v>-1.52288</v>
      </c>
      <c r="Y21">
        <v>-1.52288</v>
      </c>
      <c r="AD21">
        <v>-0.69896999999999998</v>
      </c>
      <c r="AF21">
        <v>-1.2570699999999999</v>
      </c>
    </row>
    <row r="22" spans="2:32">
      <c r="B22">
        <v>0.35793000000000003</v>
      </c>
      <c r="C22">
        <v>-0.24413000000000001</v>
      </c>
      <c r="G22">
        <v>-0.44369999999999998</v>
      </c>
      <c r="L22">
        <v>-1.04576</v>
      </c>
      <c r="N22">
        <v>-0.55284</v>
      </c>
      <c r="P22">
        <v>-0.69896999999999998</v>
      </c>
      <c r="W22">
        <v>-1.6989700000000001</v>
      </c>
      <c r="Y22">
        <v>-1.6989700000000001</v>
      </c>
      <c r="AD22">
        <v>-0.88605999999999996</v>
      </c>
    </row>
    <row r="23" spans="2:32">
      <c r="B23">
        <v>-0.50863999999999998</v>
      </c>
      <c r="C23">
        <v>-0.50863999999999998</v>
      </c>
      <c r="G23">
        <v>-0.52288000000000001</v>
      </c>
      <c r="L23">
        <v>-0.74473</v>
      </c>
      <c r="N23">
        <v>-0.76954999999999996</v>
      </c>
      <c r="P23">
        <v>-0.88605999999999996</v>
      </c>
      <c r="W23">
        <v>-1.39794</v>
      </c>
      <c r="Y23">
        <v>-1.52288</v>
      </c>
      <c r="AD23">
        <v>-1.3010299999999999</v>
      </c>
    </row>
    <row r="24" spans="2:32">
      <c r="B24">
        <v>0.26007000000000002</v>
      </c>
      <c r="C24">
        <v>0.38561000000000001</v>
      </c>
      <c r="G24">
        <v>-0.40894000000000003</v>
      </c>
      <c r="L24">
        <v>-0.63827</v>
      </c>
      <c r="N24">
        <v>-0.50863999999999998</v>
      </c>
      <c r="P24">
        <v>-0.76954999999999996</v>
      </c>
      <c r="W24">
        <v>-1.52288</v>
      </c>
      <c r="Y24">
        <v>-1.6989700000000001</v>
      </c>
      <c r="AD24">
        <v>-1.52288</v>
      </c>
    </row>
    <row r="25" spans="2:32">
      <c r="B25">
        <v>-0.43180000000000002</v>
      </c>
      <c r="C25">
        <v>0.22789000000000001</v>
      </c>
      <c r="G25">
        <v>-0.17393</v>
      </c>
      <c r="L25">
        <v>-0.92081999999999997</v>
      </c>
      <c r="N25">
        <v>-0.88605999999999996</v>
      </c>
      <c r="P25">
        <v>-0.61978999999999995</v>
      </c>
      <c r="W25">
        <v>-1.6989700000000001</v>
      </c>
      <c r="Y25">
        <v>-1.39794</v>
      </c>
      <c r="AD25">
        <v>-1.2218500000000001</v>
      </c>
    </row>
    <row r="26" spans="2:32">
      <c r="C26">
        <v>0.40483000000000002</v>
      </c>
      <c r="G26">
        <v>-3.6209999999999999E-2</v>
      </c>
      <c r="L26">
        <v>-1.2218500000000001</v>
      </c>
      <c r="N26">
        <v>-0.17393</v>
      </c>
      <c r="P26">
        <v>-0.85387000000000002</v>
      </c>
      <c r="W26">
        <v>-0.88605999999999996</v>
      </c>
      <c r="Y26">
        <v>0.14613000000000001</v>
      </c>
      <c r="AD26">
        <v>-1.3010299999999999</v>
      </c>
    </row>
    <row r="27" spans="2:32">
      <c r="C27">
        <v>0.2878</v>
      </c>
      <c r="G27">
        <v>-0.31875999999999999</v>
      </c>
      <c r="L27">
        <v>-0.85387000000000002</v>
      </c>
      <c r="N27">
        <v>-0.36653000000000002</v>
      </c>
      <c r="P27">
        <v>-0.79588000000000003</v>
      </c>
      <c r="W27">
        <v>-1</v>
      </c>
      <c r="AD27">
        <v>-1.2218500000000001</v>
      </c>
    </row>
    <row r="28" spans="2:32">
      <c r="C28">
        <v>0.50105999999999995</v>
      </c>
      <c r="G28">
        <v>-0.33723999999999998</v>
      </c>
      <c r="L28">
        <v>-1.1549</v>
      </c>
      <c r="N28">
        <v>-0.39794000000000002</v>
      </c>
      <c r="P28">
        <v>-0.74473</v>
      </c>
      <c r="W28">
        <v>-1.39794</v>
      </c>
      <c r="AD28">
        <v>-1.6989700000000001</v>
      </c>
    </row>
    <row r="29" spans="2:32">
      <c r="C29">
        <v>0.12385</v>
      </c>
      <c r="G29">
        <v>-0.22914999999999999</v>
      </c>
      <c r="N29">
        <v>-0.34678999999999999</v>
      </c>
      <c r="P29">
        <v>-0.76954999999999996</v>
      </c>
      <c r="W29">
        <v>-1.39794</v>
      </c>
      <c r="AD29">
        <v>-1.2218500000000001</v>
      </c>
    </row>
    <row r="30" spans="2:32">
      <c r="C30">
        <v>0.61065999999999998</v>
      </c>
      <c r="G30">
        <v>-0.34678999999999999</v>
      </c>
      <c r="N30">
        <v>0.23552999999999999</v>
      </c>
      <c r="P30">
        <v>-0.63827</v>
      </c>
      <c r="W30">
        <v>-1.52288</v>
      </c>
      <c r="AD30">
        <v>-1.52288</v>
      </c>
    </row>
    <row r="31" spans="2:32">
      <c r="C31">
        <v>0.39094000000000001</v>
      </c>
      <c r="G31">
        <v>-0.17393</v>
      </c>
      <c r="N31">
        <v>-0.82391000000000003</v>
      </c>
      <c r="P31">
        <v>-0.88605999999999996</v>
      </c>
      <c r="W31">
        <v>-1.3010299999999999</v>
      </c>
      <c r="AD31">
        <v>-1.04576</v>
      </c>
    </row>
    <row r="32" spans="2:32">
      <c r="C32">
        <v>0.34242</v>
      </c>
      <c r="G32">
        <v>-4.3600000000000002E-3</v>
      </c>
      <c r="N32">
        <v>-0.67778000000000005</v>
      </c>
      <c r="P32">
        <v>-0.36653000000000002</v>
      </c>
      <c r="W32">
        <v>-1.1549</v>
      </c>
      <c r="AD32">
        <v>-1.1549</v>
      </c>
    </row>
    <row r="33" spans="3:30">
      <c r="C33">
        <v>0.30103000000000002</v>
      </c>
      <c r="G33">
        <v>-0.32790000000000002</v>
      </c>
      <c r="N33">
        <v>-0.92081999999999997</v>
      </c>
      <c r="P33">
        <v>-0.69896999999999998</v>
      </c>
      <c r="W33">
        <v>-1.6989700000000001</v>
      </c>
      <c r="AD33">
        <v>-1.6989700000000001</v>
      </c>
    </row>
    <row r="34" spans="3:30">
      <c r="C34">
        <v>0.55266999999999999</v>
      </c>
      <c r="G34">
        <v>-0.72124999999999995</v>
      </c>
      <c r="N34">
        <v>-0.20066000000000001</v>
      </c>
      <c r="P34">
        <v>-0.92081999999999997</v>
      </c>
      <c r="W34">
        <v>-1.6989700000000001</v>
      </c>
      <c r="AD34">
        <v>-1.6989700000000001</v>
      </c>
    </row>
    <row r="35" spans="3:30">
      <c r="C35">
        <v>0.30535000000000001</v>
      </c>
      <c r="G35">
        <v>-0.20760999999999999</v>
      </c>
      <c r="N35">
        <v>-0.56864000000000003</v>
      </c>
      <c r="P35">
        <v>-0.92081999999999997</v>
      </c>
      <c r="W35">
        <v>-1.52288</v>
      </c>
      <c r="AD35">
        <v>-0.60206000000000004</v>
      </c>
    </row>
    <row r="36" spans="3:30">
      <c r="C36">
        <v>0.82347000000000004</v>
      </c>
      <c r="G36">
        <v>0.36173</v>
      </c>
      <c r="N36">
        <v>-0.20066000000000001</v>
      </c>
      <c r="P36">
        <v>-1.0969100000000001</v>
      </c>
      <c r="W36">
        <v>-1.6989700000000001</v>
      </c>
      <c r="AD36">
        <v>-1.0969100000000001</v>
      </c>
    </row>
    <row r="37" spans="3:30">
      <c r="C37">
        <v>0.41161999999999999</v>
      </c>
      <c r="G37">
        <v>-0.65561000000000003</v>
      </c>
      <c r="N37">
        <v>-0.23657</v>
      </c>
      <c r="P37">
        <v>-0.95860999999999996</v>
      </c>
      <c r="W37">
        <v>-1.52288</v>
      </c>
      <c r="AD37">
        <v>-0.92081999999999997</v>
      </c>
    </row>
    <row r="38" spans="3:30">
      <c r="C38">
        <v>8.9910000000000004E-2</v>
      </c>
      <c r="G38">
        <v>-1.01773</v>
      </c>
      <c r="N38">
        <v>-0.88605999999999996</v>
      </c>
      <c r="P38">
        <v>-0.45593</v>
      </c>
      <c r="W38">
        <v>-1.6989700000000001</v>
      </c>
      <c r="AD38">
        <v>-1.6989700000000001</v>
      </c>
    </row>
    <row r="39" spans="3:30">
      <c r="C39">
        <v>0.41996</v>
      </c>
      <c r="G39">
        <v>-0.83862999999999999</v>
      </c>
      <c r="N39">
        <v>-0.24413000000000001</v>
      </c>
      <c r="P39">
        <v>-1.04576</v>
      </c>
      <c r="W39">
        <v>-1.52288</v>
      </c>
      <c r="AD39">
        <v>-1.6989700000000001</v>
      </c>
    </row>
    <row r="40" spans="3:30">
      <c r="C40">
        <v>0.24304000000000001</v>
      </c>
      <c r="N40">
        <v>0.14921999999999999</v>
      </c>
      <c r="P40">
        <v>0.68484999999999996</v>
      </c>
      <c r="AD40">
        <v>-1.2218500000000001</v>
      </c>
    </row>
    <row r="41" spans="3:30">
      <c r="C41">
        <v>0.53274999999999995</v>
      </c>
      <c r="N41">
        <v>0.14301</v>
      </c>
      <c r="AD41">
        <v>-1.6989700000000001</v>
      </c>
    </row>
    <row r="42" spans="3:30">
      <c r="C42">
        <v>0.26007000000000002</v>
      </c>
      <c r="N42">
        <v>-8.0920000000000006E-2</v>
      </c>
      <c r="AD42">
        <v>-1.2218500000000001</v>
      </c>
    </row>
    <row r="43" spans="3:30">
      <c r="C43">
        <v>0.56467000000000001</v>
      </c>
      <c r="N43">
        <v>0.28103</v>
      </c>
      <c r="AD43">
        <v>-1.6989700000000001</v>
      </c>
    </row>
    <row r="44" spans="3:30">
      <c r="C44">
        <v>0.37840000000000001</v>
      </c>
      <c r="N44">
        <v>0.16732</v>
      </c>
      <c r="AD44">
        <v>-1.1549</v>
      </c>
    </row>
    <row r="45" spans="3:30">
      <c r="C45">
        <v>0.15836</v>
      </c>
      <c r="AD45">
        <v>-0.92081999999999997</v>
      </c>
    </row>
    <row r="46" spans="3:30">
      <c r="C46">
        <v>0.19866</v>
      </c>
      <c r="AD46">
        <v>-0.72124999999999995</v>
      </c>
    </row>
    <row r="47" spans="3:30">
      <c r="C47">
        <v>0.20412</v>
      </c>
      <c r="AD47">
        <v>-1.6989700000000001</v>
      </c>
    </row>
    <row r="48" spans="3:30">
      <c r="C48">
        <v>0.33244000000000001</v>
      </c>
      <c r="AD48">
        <v>-0.79588000000000003</v>
      </c>
    </row>
    <row r="49" spans="3:30">
      <c r="C49">
        <v>0.26951000000000003</v>
      </c>
      <c r="AD49">
        <v>-1.6989700000000001</v>
      </c>
    </row>
    <row r="50" spans="3:30">
      <c r="C50">
        <v>0.24055000000000001</v>
      </c>
      <c r="AD50">
        <v>-1.0969100000000001</v>
      </c>
    </row>
    <row r="51" spans="3:30">
      <c r="C51">
        <v>8.6E-3</v>
      </c>
      <c r="AD51">
        <v>-1.6989700000000001</v>
      </c>
    </row>
    <row r="52" spans="3:30">
      <c r="C52">
        <v>0.36173</v>
      </c>
      <c r="AD52">
        <v>-1.6989700000000001</v>
      </c>
    </row>
    <row r="53" spans="3:30">
      <c r="C53">
        <v>0.30535000000000001</v>
      </c>
      <c r="AD53">
        <v>-1.52288</v>
      </c>
    </row>
    <row r="54" spans="3:30">
      <c r="C54">
        <v>0.3962</v>
      </c>
      <c r="AD54">
        <v>-0.69896999999999998</v>
      </c>
    </row>
    <row r="55" spans="3:30">
      <c r="C55">
        <v>0.19589999999999999</v>
      </c>
      <c r="AD55">
        <v>-1.1549</v>
      </c>
    </row>
    <row r="56" spans="3:30">
      <c r="C56">
        <v>0.58433000000000002</v>
      </c>
      <c r="AD56">
        <v>-1.6989700000000001</v>
      </c>
    </row>
    <row r="57" spans="3:30">
      <c r="C57">
        <v>0.54530999999999996</v>
      </c>
      <c r="AD57">
        <v>-0.50863999999999998</v>
      </c>
    </row>
    <row r="58" spans="3:30">
      <c r="C58">
        <v>0.2878</v>
      </c>
      <c r="AD58">
        <v>-1.1549</v>
      </c>
    </row>
    <row r="59" spans="3:30">
      <c r="C59">
        <v>0.39094000000000001</v>
      </c>
      <c r="AD59">
        <v>-1.39794</v>
      </c>
    </row>
    <row r="60" spans="3:30">
      <c r="C60">
        <v>0.17898</v>
      </c>
      <c r="AD60">
        <v>-1.6989700000000001</v>
      </c>
    </row>
    <row r="61" spans="3:30">
      <c r="C61">
        <v>0.22272</v>
      </c>
      <c r="AD61">
        <v>-1.0969100000000001</v>
      </c>
    </row>
    <row r="62" spans="3:30">
      <c r="C62">
        <v>0.46834999999999999</v>
      </c>
      <c r="AD62">
        <v>-0.67778000000000005</v>
      </c>
    </row>
    <row r="63" spans="3:30">
      <c r="C63">
        <v>-8.0920000000000006E-2</v>
      </c>
      <c r="AD63">
        <v>-1.1549</v>
      </c>
    </row>
    <row r="64" spans="3:30">
      <c r="C64">
        <v>0.19589999999999999</v>
      </c>
      <c r="AD64">
        <v>-1.39794</v>
      </c>
    </row>
    <row r="65" spans="3:30">
      <c r="C65">
        <v>0.60423000000000004</v>
      </c>
      <c r="AD65">
        <v>-0.46851999999999999</v>
      </c>
    </row>
    <row r="66" spans="3:30">
      <c r="C66">
        <v>0.20683000000000001</v>
      </c>
      <c r="AD66">
        <v>-1.39794</v>
      </c>
    </row>
    <row r="67" spans="3:30">
      <c r="C67">
        <v>0.20683000000000001</v>
      </c>
      <c r="AD67">
        <v>-1.1549</v>
      </c>
    </row>
    <row r="68" spans="3:30">
      <c r="C68">
        <v>-1.323E-2</v>
      </c>
      <c r="AD68">
        <v>-0.95860999999999996</v>
      </c>
    </row>
    <row r="69" spans="3:30">
      <c r="C69">
        <v>0.38381999999999999</v>
      </c>
      <c r="AD69">
        <v>-0.72124999999999995</v>
      </c>
    </row>
    <row r="70" spans="3:30">
      <c r="C70">
        <v>-0.30103000000000002</v>
      </c>
      <c r="AD70">
        <v>-1.1549</v>
      </c>
    </row>
    <row r="71" spans="3:30">
      <c r="C71">
        <v>-0.43180000000000002</v>
      </c>
      <c r="AD71">
        <v>-1.0969100000000001</v>
      </c>
    </row>
    <row r="72" spans="3:30">
      <c r="C72">
        <v>-0.50863999999999998</v>
      </c>
      <c r="AD72">
        <v>-1.2218500000000001</v>
      </c>
    </row>
    <row r="73" spans="3:30">
      <c r="C73">
        <v>-0.92081999999999997</v>
      </c>
      <c r="AD73">
        <v>-1.6989700000000001</v>
      </c>
    </row>
    <row r="74" spans="3:30">
      <c r="C74">
        <v>-0.72124999999999995</v>
      </c>
      <c r="AD74">
        <v>-1.6989700000000001</v>
      </c>
    </row>
    <row r="75" spans="3:30">
      <c r="C75">
        <v>-0.79588000000000003</v>
      </c>
      <c r="AD75">
        <v>-1.3010299999999999</v>
      </c>
    </row>
    <row r="76" spans="3:30">
      <c r="C76">
        <v>-8.6190000000000003E-2</v>
      </c>
      <c r="AD76">
        <v>-1.2218500000000001</v>
      </c>
    </row>
    <row r="77" spans="3:30">
      <c r="C77">
        <v>-0.19381999999999999</v>
      </c>
      <c r="AD77">
        <v>-1.1549</v>
      </c>
    </row>
    <row r="78" spans="3:30">
      <c r="C78">
        <v>-0.50863999999999998</v>
      </c>
      <c r="AD78">
        <v>-1.0969100000000001</v>
      </c>
    </row>
    <row r="79" spans="3:30">
      <c r="C79">
        <v>-0.58503000000000005</v>
      </c>
      <c r="AD79">
        <v>-0.72124999999999995</v>
      </c>
    </row>
    <row r="80" spans="3:30">
      <c r="C80">
        <v>-0.22184999999999999</v>
      </c>
      <c r="AD80">
        <v>-1.1549</v>
      </c>
    </row>
    <row r="81" spans="3:30">
      <c r="C81">
        <v>-0.67778000000000005</v>
      </c>
      <c r="AD81">
        <v>-1.6989700000000001</v>
      </c>
    </row>
    <row r="82" spans="3:30">
      <c r="C82">
        <v>-0.76954999999999996</v>
      </c>
      <c r="AD82">
        <v>-1.6989700000000001</v>
      </c>
    </row>
    <row r="83" spans="3:30">
      <c r="C83">
        <v>-0.76954999999999996</v>
      </c>
      <c r="AD83">
        <v>-0.72124999999999995</v>
      </c>
    </row>
    <row r="84" spans="3:30">
      <c r="C84">
        <v>9.6909999999999996E-2</v>
      </c>
      <c r="AD84">
        <v>-0.85387000000000002</v>
      </c>
    </row>
    <row r="85" spans="3:30">
      <c r="C85">
        <v>-0.56864000000000003</v>
      </c>
      <c r="AD85">
        <v>-0.85387000000000002</v>
      </c>
    </row>
    <row r="86" spans="3:30">
      <c r="C86">
        <v>-0.72124999999999995</v>
      </c>
      <c r="AD86">
        <v>-1.6989700000000001</v>
      </c>
    </row>
    <row r="87" spans="3:30">
      <c r="C87">
        <v>-0.76954999999999996</v>
      </c>
      <c r="AD87">
        <v>-1.2218500000000001</v>
      </c>
    </row>
    <row r="88" spans="3:30">
      <c r="C88">
        <v>-0.29243000000000002</v>
      </c>
      <c r="AD88">
        <v>-1.6989700000000001</v>
      </c>
    </row>
    <row r="89" spans="3:30">
      <c r="C89">
        <v>-1.0969100000000001</v>
      </c>
    </row>
    <row r="90" spans="3:30">
      <c r="C90">
        <v>-0.74473</v>
      </c>
    </row>
    <row r="91" spans="3:30">
      <c r="C91">
        <v>-0.30980000000000002</v>
      </c>
    </row>
    <row r="92" spans="3:30">
      <c r="C92">
        <v>-0.67778000000000005</v>
      </c>
    </row>
    <row r="93" spans="3:30">
      <c r="C93">
        <v>-0.21467</v>
      </c>
    </row>
    <row r="94" spans="3:30">
      <c r="C94">
        <v>-0.40894000000000003</v>
      </c>
    </row>
    <row r="95" spans="3:30">
      <c r="C95">
        <v>-0.95860999999999996</v>
      </c>
    </row>
    <row r="96" spans="3:30">
      <c r="C96">
        <v>-0.82391000000000003</v>
      </c>
    </row>
    <row r="97" spans="3:3">
      <c r="C97">
        <v>-0.69896999999999998</v>
      </c>
    </row>
    <row r="98" spans="3:3">
      <c r="C98">
        <v>-0.53759999999999997</v>
      </c>
    </row>
    <row r="99" spans="3:3">
      <c r="C99">
        <v>-0.14266999999999999</v>
      </c>
    </row>
    <row r="100" spans="3:3">
      <c r="C100">
        <v>-0.92081999999999997</v>
      </c>
    </row>
    <row r="101" spans="3:3">
      <c r="C101">
        <v>-0.79588000000000003</v>
      </c>
    </row>
    <row r="102" spans="3:3">
      <c r="C102">
        <v>-0.74473</v>
      </c>
    </row>
    <row r="103" spans="3:3">
      <c r="C103">
        <v>-0.37674999999999997</v>
      </c>
    </row>
    <row r="104" spans="3:3">
      <c r="C104">
        <v>-0.67778000000000005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Grain crops</vt:lpstr>
      <vt:lpstr>Rice</vt:lpstr>
      <vt:lpstr>Wheat</vt:lpstr>
      <vt:lpstr>rice and wheat</vt:lpstr>
      <vt:lpstr>Leafy vegetables</vt:lpstr>
      <vt:lpstr>Fruit vegetables</vt:lpstr>
      <vt:lpstr>root shoot vegetables</vt:lpstr>
      <vt:lpstr>Concentrations</vt:lpstr>
      <vt:lpstr>Exposure_parameters</vt:lpstr>
      <vt:lpstr>world and china</vt:lpstr>
      <vt:lpstr>新增</vt:lpstr>
      <vt:lpstr>China-year</vt:lpstr>
      <vt:lpstr>China-4PFAS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胡至源</dc:creator>
  <cp:lastModifiedBy>至源 胡</cp:lastModifiedBy>
  <dcterms:created xsi:type="dcterms:W3CDTF">2015-06-05T18:19:34Z</dcterms:created>
  <dcterms:modified xsi:type="dcterms:W3CDTF">2026-09-21T08:23:02Z</dcterms:modified>
</cp:coreProperties>
</file>