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jolner-code\InsightNEWEST\Insight.Api\Tests\Insight.Tests.End2End\Resources\"/>
    </mc:Choice>
  </mc:AlternateContent>
  <xr:revisionPtr revIDLastSave="0" documentId="13_ncr:1_{4550AEDF-C16D-4EF8-B7B8-F0C21B4667A4}" xr6:coauthVersionLast="47" xr6:coauthVersionMax="47" xr10:uidLastSave="{00000000-0000-0000-0000-000000000000}"/>
  <bookViews>
    <workbookView xWindow="22932" yWindow="-108" windowWidth="23256" windowHeight="12576" firstSheet="2" activeTab="2" xr2:uid="{6B276913-B4DD-463A-A733-5B854F3A16CE}"/>
  </bookViews>
  <sheets>
    <sheet name="Insight 1.0 Access DB data dump" sheetId="1" r:id="rId1"/>
    <sheet name="BFE Mass balance" sheetId="2" r:id="rId2"/>
    <sheet name="Insight 2.0 standard templat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<sst xmlns="http://schemas.openxmlformats.org/spreadsheetml/2006/main" count="1381" uniqueCount="245">
  <si>
    <t>CertificateID</t>
  </si>
  <si>
    <t>DWCreatedDate</t>
  </si>
  <si>
    <t>CertificateEnabledFlag</t>
  </si>
  <si>
    <t>CertificateIsLockedFlag</t>
  </si>
  <si>
    <t>CertificateKeyIsDuplicateFlag</t>
  </si>
  <si>
    <t>CertificateTicketIsDuplicateFlag</t>
  </si>
  <si>
    <t>CertificateCompanyKey</t>
  </si>
  <si>
    <t>CertificateType</t>
  </si>
  <si>
    <t>CertificateSource</t>
  </si>
  <si>
    <t>CertificateDocParsingDateTime</t>
  </si>
  <si>
    <t>Path</t>
  </si>
  <si>
    <t>CertificateKey</t>
  </si>
  <si>
    <t>CertificateTicketNumber</t>
  </si>
  <si>
    <t>CertificateSupplierName</t>
  </si>
  <si>
    <t>CertificateTraderCertificationNumber</t>
  </si>
  <si>
    <t>LoadingDepot</t>
  </si>
  <si>
    <t>CertificateProductionCountryName</t>
  </si>
  <si>
    <t>CertificateCountryCode</t>
  </si>
  <si>
    <t>CertificateItemKey</t>
  </si>
  <si>
    <t>CertificateFuelType</t>
  </si>
  <si>
    <t>CertificateProductName</t>
  </si>
  <si>
    <t>CertificateProductDescription</t>
  </si>
  <si>
    <t>CertificateFeedstock</t>
  </si>
  <si>
    <t>CalendarKey</t>
  </si>
  <si>
    <t>CalendarDischargeKey</t>
  </si>
  <si>
    <t>CalendarIssuranceKey</t>
  </si>
  <si>
    <t>CertificateCountryOriginName</t>
  </si>
  <si>
    <t>CertificateSystem</t>
  </si>
  <si>
    <t>CertificateDeliveryNumber</t>
  </si>
  <si>
    <t>CertificateUnitOfMeasure</t>
  </si>
  <si>
    <t>CertificateFuelQuantity</t>
  </si>
  <si>
    <t>CertificateFuelBioQuantity</t>
  </si>
  <si>
    <t>CertificateEnergyQuantityGJ</t>
  </si>
  <si>
    <t>CertificateGreenhouseGasIntensity</t>
  </si>
  <si>
    <t>CertificateGreenhouseGasReductionPercent</t>
  </si>
  <si>
    <t>FossilFuelComparator</t>
  </si>
  <si>
    <t>GHGInfo_Eec</t>
  </si>
  <si>
    <t>GHGInfo_El</t>
  </si>
  <si>
    <t>GHGInfo_Ep</t>
  </si>
  <si>
    <t>GHGInfo_Etd</t>
  </si>
  <si>
    <t>GHGInfo_Eu</t>
  </si>
  <si>
    <t>GHGInfo_Esca</t>
  </si>
  <si>
    <t>GHGInfo_Eccs</t>
  </si>
  <si>
    <t>GHGInfo_Eccr</t>
  </si>
  <si>
    <t>GHGInfo_Eee</t>
  </si>
  <si>
    <t>2023-01-13 10:37:47</t>
  </si>
  <si>
    <t>DMCC</t>
  </si>
  <si>
    <t>ISCC</t>
  </si>
  <si>
    <t>Manual</t>
  </si>
  <si>
    <t/>
  </si>
  <si>
    <t>SE_B100_2022_45</t>
  </si>
  <si>
    <t>113500_2212_SÖD_BioCaleo PlusM_11348856</t>
  </si>
  <si>
    <t>Adesso BioProducts AB</t>
  </si>
  <si>
    <t>EU-ISCC-Cert-DE100-01115121</t>
  </si>
  <si>
    <t>Södertälje</t>
  </si>
  <si>
    <t>Sweden</t>
  </si>
  <si>
    <t>SE</t>
  </si>
  <si>
    <t>340</t>
  </si>
  <si>
    <t>HEATING</t>
  </si>
  <si>
    <t>Biodiesel</t>
  </si>
  <si>
    <t>Soya</t>
  </si>
  <si>
    <t>SOYBEAN</t>
  </si>
  <si>
    <t>Argentina</t>
  </si>
  <si>
    <t>ISCC EU</t>
  </si>
  <si>
    <t>MT</t>
  </si>
  <si>
    <t>21.93000</t>
  </si>
  <si>
    <t>811.41000</t>
  </si>
  <si>
    <t>34.78000</t>
  </si>
  <si>
    <t>.63000</t>
  </si>
  <si>
    <t>94.0000</t>
  </si>
  <si>
    <t>21.2000</t>
  </si>
  <si>
    <t>.0000</t>
  </si>
  <si>
    <t>9.2800</t>
  </si>
  <si>
    <t>4.3000</t>
  </si>
  <si>
    <t>BFE ID</t>
  </si>
  <si>
    <t>Month</t>
  </si>
  <si>
    <t>Company</t>
  </si>
  <si>
    <t>Country</t>
  </si>
  <si>
    <t>Product</t>
  </si>
  <si>
    <t>Supplier</t>
  </si>
  <si>
    <t>Certification system</t>
  </si>
  <si>
    <t>Certificate ID</t>
  </si>
  <si>
    <t>Unique Number of Sustainability Declaration</t>
  </si>
  <si>
    <t>Date of Issuance</t>
  </si>
  <si>
    <t>Place of dispatch</t>
  </si>
  <si>
    <t>Storage</t>
  </si>
  <si>
    <t>Feedstock Name</t>
  </si>
  <si>
    <t>Feedstock Code</t>
  </si>
  <si>
    <t>Country of origin</t>
  </si>
  <si>
    <t>Production country</t>
  </si>
  <si>
    <t>Additional information</t>
  </si>
  <si>
    <t>mt</t>
  </si>
  <si>
    <t>Density</t>
  </si>
  <si>
    <t>Liter</t>
  </si>
  <si>
    <t>Energy content (MJ)</t>
  </si>
  <si>
    <t>Greenhouse gas emissions (g Co2 eq/MJ)</t>
  </si>
  <si>
    <t>Reduktion af drivhusgasud-
ledning (%)</t>
  </si>
  <si>
    <t>Fossil field comparator according to RED (gCo2 eq/MJ)</t>
  </si>
  <si>
    <t>Emission saving control</t>
  </si>
  <si>
    <t>Energycontent control</t>
  </si>
  <si>
    <t>Allocation</t>
  </si>
  <si>
    <t>Credits</t>
  </si>
  <si>
    <t>Missing allocation</t>
  </si>
  <si>
    <t>T23080001</t>
  </si>
  <si>
    <t>2023-08</t>
  </si>
  <si>
    <t>Biofuel Express AB</t>
  </si>
  <si>
    <t>HVO100</t>
  </si>
  <si>
    <t>Trafigura</t>
  </si>
  <si>
    <t>ISCC-EU</t>
  </si>
  <si>
    <t>EU-ISCC-Cert-DE119-41221846</t>
  </si>
  <si>
    <t>EU-ISCC-Cert-DE119-41221846-3076318-1</t>
  </si>
  <si>
    <t>Norrköping</t>
  </si>
  <si>
    <t>Used Cooking Oil</t>
  </si>
  <si>
    <t>UCO</t>
  </si>
  <si>
    <t>France</t>
  </si>
  <si>
    <t>Italy</t>
  </si>
  <si>
    <t>Ship FIONIA SWAN</t>
  </si>
  <si>
    <t>Supplier / Recipient</t>
  </si>
  <si>
    <t>1. General information</t>
  </si>
  <si>
    <t>2. Scope of certifcation of raw material</t>
  </si>
  <si>
    <t>3. Greenhous Gas (GHG) emission information</t>
  </si>
  <si>
    <t>Date of Dispatch</t>
  </si>
  <si>
    <t>Certification System</t>
  </si>
  <si>
    <t>Supplier Certificate Number</t>
  </si>
  <si>
    <t>PoS Number</t>
  </si>
  <si>
    <t>Production Country</t>
  </si>
  <si>
    <t>Date of installation</t>
  </si>
  <si>
    <t>Type of Product</t>
  </si>
  <si>
    <t>Raw Material</t>
  </si>
  <si>
    <t>Country of Origin</t>
  </si>
  <si>
    <t>Quantity</t>
  </si>
  <si>
    <t>Unit</t>
  </si>
  <si>
    <t>EU RED Compliant material</t>
  </si>
  <si>
    <t>ISCC Compliant material</t>
  </si>
  <si>
    <t>Chain of custody option</t>
  </si>
  <si>
    <t>The raw material complies with the relevant sustainability criteria according to Art. 29 (2) - (7) RED II5</t>
  </si>
  <si>
    <t>The agricultural biomass was cultivated as intermediate crop (if applicable)</t>
  </si>
  <si>
    <t>The agricultural biomass additionally fulfills the measures for low ILUC risk feedstocks (if applicable)</t>
  </si>
  <si>
    <t>The raw material meets the definition of waste or residue according to the RED II6</t>
  </si>
  <si>
    <t>If applicable, please specify NUTS 2 region</t>
  </si>
  <si>
    <t>Total default value according to RED II applied</t>
  </si>
  <si>
    <t>GHG Eec</t>
  </si>
  <si>
    <t>GHG El</t>
  </si>
  <si>
    <t>GHG Ep</t>
  </si>
  <si>
    <t>GHG Etd</t>
  </si>
  <si>
    <t>GHG Eu</t>
  </si>
  <si>
    <t>GHG Esca</t>
  </si>
  <si>
    <t>GHG Eccs</t>
  </si>
  <si>
    <t>GHG Eccr</t>
  </si>
  <si>
    <t>GHG Eee</t>
  </si>
  <si>
    <t>GHG gCO2eq/MJ</t>
  </si>
  <si>
    <t>Fossil fuel comparator gCO2eq/MJ</t>
  </si>
  <si>
    <t>GHG emission saving</t>
  </si>
  <si>
    <t>B100</t>
  </si>
  <si>
    <t>EU-ISCC-Cert-DE100-01115122</t>
  </si>
  <si>
    <t>113500-2301-STE-170f</t>
  </si>
  <si>
    <t>Stenungsund</t>
  </si>
  <si>
    <t>Rapeseed Oil</t>
  </si>
  <si>
    <t>Verdis Polaris</t>
  </si>
  <si>
    <t>Denmark</t>
  </si>
  <si>
    <t>Liters</t>
  </si>
  <si>
    <t>Y</t>
  </si>
  <si>
    <t>N</t>
  </si>
  <si>
    <t>113500-2301-SÖD-169F</t>
  </si>
  <si>
    <t>113500-2301-SÖD-171F</t>
  </si>
  <si>
    <t>113500-2302-STE-175F</t>
  </si>
  <si>
    <t>113500-2302-STE-176F</t>
  </si>
  <si>
    <t>Germany</t>
  </si>
  <si>
    <t>113500-2302-SÖD-171F</t>
  </si>
  <si>
    <t>113500-2302-SÖD-173F</t>
  </si>
  <si>
    <t>Australia</t>
  </si>
  <si>
    <t>113500-2302-SÖD-174F</t>
  </si>
  <si>
    <t>113500-2302-SÖD-175F</t>
  </si>
  <si>
    <t>113500-2303-STE-178F</t>
  </si>
  <si>
    <t>113500-2303-SÖD-175F</t>
  </si>
  <si>
    <t>113500-2303-SÖD-176F</t>
  </si>
  <si>
    <t>SAIPOL</t>
  </si>
  <si>
    <t>EU-ISCC-Cert-PL214-71150422</t>
  </si>
  <si>
    <t>ctr-37074_Cmde-442072-01</t>
  </si>
  <si>
    <t>VESSEL: ORAHOLM</t>
  </si>
  <si>
    <t>Mass balance</t>
  </si>
  <si>
    <t>ctr-37074_Cmde-442072-02</t>
  </si>
  <si>
    <t>ctr-37571_Cmde-445223-01</t>
  </si>
  <si>
    <t>VESSEL: ENDELO SWAN</t>
  </si>
  <si>
    <t>Canada</t>
  </si>
  <si>
    <t>ctr-37571_Cmde-445223-02</t>
  </si>
  <si>
    <t>Romania</t>
  </si>
  <si>
    <t>ctr-37571_Cmde-445223-03</t>
  </si>
  <si>
    <t>Biofuel Express AS</t>
  </si>
  <si>
    <t>DK</t>
  </si>
  <si>
    <t>ctr-37676_Cmde-444970</t>
  </si>
  <si>
    <t>Rotterdam</t>
  </si>
  <si>
    <t>Rapeseed / canola</t>
  </si>
  <si>
    <t>Truck</t>
  </si>
  <si>
    <t>ctr-36946_Cmde-439957</t>
  </si>
  <si>
    <t>Adesso</t>
  </si>
  <si>
    <t>113500-2304-SÖD-177F</t>
  </si>
  <si>
    <t>113500-2304-STE-180F</t>
  </si>
  <si>
    <t>113500-2304-SÖD-179F</t>
  </si>
  <si>
    <t>113500-2305-STE-183F</t>
  </si>
  <si>
    <t>113500-2305-STE-184F</t>
  </si>
  <si>
    <t>113500-2305-SÖD-182F</t>
  </si>
  <si>
    <t>113500-2306-STE-185F</t>
  </si>
  <si>
    <t>113500-2306-STE-187F</t>
  </si>
  <si>
    <t>113500-2306-SÖD-182F</t>
  </si>
  <si>
    <t>EU-ISCC-Cert-DE119-41221846-3076271</t>
  </si>
  <si>
    <t>HVO - hydrotreated vegetable oil</t>
  </si>
  <si>
    <t>Palm Oil Mill Effluent</t>
  </si>
  <si>
    <t>Ship Vikstraum</t>
  </si>
  <si>
    <t>Indonesia</t>
  </si>
  <si>
    <t>Saipol</t>
  </si>
  <si>
    <t>Ctr_38565_Cmde-450577</t>
  </si>
  <si>
    <t>Ship LILLO SWAN</t>
  </si>
  <si>
    <t>EU-ISCC-Cert-PL214-07512135</t>
  </si>
  <si>
    <t>Ctr_38725_Cmde-453532</t>
  </si>
  <si>
    <t>Ship AYSE ANA</t>
  </si>
  <si>
    <t>113500-2307-STE-176F</t>
  </si>
  <si>
    <t>113500-2307-STE-177F</t>
  </si>
  <si>
    <t>113500-2307-STE-178F</t>
  </si>
  <si>
    <t>113500-2307-STE-184F</t>
  </si>
  <si>
    <t>113500-2307-STE-186F</t>
  </si>
  <si>
    <t>113500-2307-STE-187F</t>
  </si>
  <si>
    <t>113500-2307-SÖD-183F</t>
  </si>
  <si>
    <t>113500-2308-SÖD-183F</t>
  </si>
  <si>
    <t>113500-2308-SÖD-185F</t>
  </si>
  <si>
    <t>113500-2308-SÖD-186F</t>
  </si>
  <si>
    <t>113500-2308-STE-189F</t>
  </si>
  <si>
    <t>113500-2308-STE-190F</t>
  </si>
  <si>
    <t>113500-2309-SÖD-186F</t>
  </si>
  <si>
    <t>Verdis Polaris v186F</t>
  </si>
  <si>
    <t>113500-2309-SÖD-187F</t>
  </si>
  <si>
    <t>Verdis Polaris v187F</t>
  </si>
  <si>
    <t>113500-2309-STE-191F</t>
  </si>
  <si>
    <t>Verdis Polaris v191F</t>
  </si>
  <si>
    <t>Ctr_39183_Cmde-456774</t>
  </si>
  <si>
    <t>Ship OZDEN-S</t>
  </si>
  <si>
    <t>Ctr_39366_Cmde-457013</t>
  </si>
  <si>
    <t>Gand Seatank - Skaldenstraat 1, 9042 GHENT - Belgium</t>
  </si>
  <si>
    <t>TRUCK</t>
  </si>
  <si>
    <t>Ctr_39327_Cmde-458902</t>
  </si>
  <si>
    <t>Ship SUDE-S</t>
  </si>
  <si>
    <t>Ctr_39706_Cmde-462031</t>
  </si>
  <si>
    <t>Ship ORAHOLM</t>
  </si>
  <si>
    <t>EU-ISCC-Cert-DE119-41221846-3076318-2</t>
  </si>
  <si>
    <t>Netherlands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</si>
</sst>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/>
      </patternFill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5" fillId="3" borderId="0" applyNumberFormat="0" applyBorder="0" applyAlignment="0" applyProtection="0"/>
  </cellStyleXfs>
  <cellXfs count="20">
    <xf numFmtId="0" fontId="0" fillId="0" borderId="0" xfId="0"/>
    <xf numFmtId="0" fontId="6" fillId="4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right" vertical="center" wrapText="1"/>
    </xf>
    <xf numFmtId="0" fontId="7" fillId="0" borderId="2" xfId="0" applyFont="1" applyBorder="1" applyAlignment="1">
      <alignment vertical="center" wrapText="1"/>
    </xf>
    <xf numFmtId="15" fontId="7" fillId="0" borderId="2" xfId="0" applyNumberFormat="1" applyFont="1" applyBorder="1" applyAlignment="1">
      <alignment horizontal="right" vertical="center" wrapText="1"/>
    </xf>
    <xf numFmtId="0" fontId="3" fillId="3" borderId="0" xfId="3" applyFont="1" applyAlignment="1">
      <alignment vertical="top" wrapText="1"/>
    </xf>
    <xf numFmtId="0" fontId="2" fillId="2" borderId="0" xfId="2" applyAlignment="1">
      <alignment vertical="top" wrapText="1"/>
    </xf>
    <xf numFmtId="0" fontId="3" fillId="3" borderId="0" xfId="3" applyFont="1" applyAlignment="1">
      <alignment horizontal="right" vertical="top" wrapText="1"/>
    </xf>
    <xf numFmtId="0" fontId="2" fillId="2" borderId="0" xfId="2" applyAlignment="1">
      <alignment horizontal="right" vertical="top" wrapText="1"/>
    </xf>
    <xf numFmtId="14" fontId="0" fillId="0" borderId="0" xfId="0" applyNumberFormat="1"/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0" fontId="0" fillId="0" borderId="0" xfId="1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1" applyNumberFormat="1" applyFont="1" applyFill="1" applyAlignment="1">
      <alignment horizontal="right"/>
    </xf>
    <xf numFmtId="3" fontId="0" fillId="0" borderId="0" xfId="0" applyNumberFormat="1"/>
    <xf numFmtId="3" fontId="7" fillId="0" borderId="2" xfId="0" applyNumberFormat="1" applyFont="1" applyBorder="1" applyAlignment="1">
      <alignment horizontal="right" vertical="center" wrapText="1"/>
    </xf>
    <xf numFmtId="0" fontId="4" fillId="0" borderId="0" xfId="0" applyFont="1"/>
    <xf numFmtId="166" fontId="0" fillId="0" borderId="0" xfId="1" applyNumberFormat="1" applyFont="1"/>
  </cellXfs>
  <cellStyles count="4">
    <cellStyle name="Accent6" xfId="3" builtinId="49"/>
    <cellStyle name="Bad" xfId="2" builtinId="27"/>
    <cellStyle name="Normal" xfId="0" builtinId="0"/>
    <cellStyle name="Percent" xfId="1" builtinId="5"/>
  </cellStyles>
  <dxfs count="1"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BD3F9-E4B7-479E-B1C1-CB840DD0BB3B}">
  <dimension ref="A1:AS2"/>
  <sheetViews>
    <sheetView workbookViewId="0">
      <selection activeCell="A2" sqref="A1:XFD2"/>
    </sheetView>
  </sheetViews>
  <sheetFormatPr defaultRowHeight="15" x14ac:dyDescent="0.25"/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 ht="15" customHeight="1" x14ac:dyDescent="0.25">
      <c r="A2" s="2">
        <v>9907</v>
      </c>
      <c r="B2" s="3" t="s">
        <v>45</v>
      </c>
      <c r="C2" s="2" t="b">
        <v>1</v>
      </c>
      <c r="D2" s="2" t="b">
        <v>0</v>
      </c>
      <c r="E2" s="2" t="b">
        <v>0</v>
      </c>
      <c r="F2" s="2" t="b">
        <v>0</v>
      </c>
      <c r="G2" s="3" t="s">
        <v>46</v>
      </c>
      <c r="H2" s="3" t="s">
        <v>47</v>
      </c>
      <c r="I2" s="3" t="s">
        <v>48</v>
      </c>
      <c r="J2" s="3" t="s">
        <v>49</v>
      </c>
      <c r="K2" s="3" t="s">
        <v>49</v>
      </c>
      <c r="L2" s="3" t="s">
        <v>50</v>
      </c>
      <c r="M2" s="3" t="s">
        <v>51</v>
      </c>
      <c r="N2" s="3" t="s">
        <v>52</v>
      </c>
      <c r="O2" s="3" t="s">
        <v>53</v>
      </c>
      <c r="P2" s="3" t="s">
        <v>54</v>
      </c>
      <c r="Q2" s="3" t="s">
        <v>55</v>
      </c>
      <c r="R2" s="3" t="s">
        <v>56</v>
      </c>
      <c r="S2" s="3" t="s">
        <v>57</v>
      </c>
      <c r="T2" s="3" t="s">
        <v>58</v>
      </c>
      <c r="U2" s="3" t="s">
        <v>59</v>
      </c>
      <c r="V2" s="3" t="s">
        <v>60</v>
      </c>
      <c r="W2" s="3" t="s">
        <v>61</v>
      </c>
      <c r="X2" s="4">
        <v>44896</v>
      </c>
      <c r="Y2" s="4">
        <v>44896</v>
      </c>
      <c r="Z2" s="4">
        <v>44931</v>
      </c>
      <c r="AA2" s="3" t="s">
        <v>62</v>
      </c>
      <c r="AB2" s="3" t="s">
        <v>63</v>
      </c>
      <c r="AC2" s="3" t="s">
        <v>49</v>
      </c>
      <c r="AD2" s="2" t="s">
        <v>64</v>
      </c>
      <c r="AE2" s="2" t="s">
        <v>65</v>
      </c>
      <c r="AF2" s="2" t="s">
        <v>49</v>
      </c>
      <c r="AG2" s="2" t="s">
        <v>66</v>
      </c>
      <c r="AH2" s="2" t="s">
        <v>67</v>
      </c>
      <c r="AI2" s="2" t="s">
        <v>68</v>
      </c>
      <c r="AJ2" s="2" t="s">
        <v>69</v>
      </c>
      <c r="AK2" s="2" t="s">
        <v>70</v>
      </c>
      <c r="AL2" s="2" t="s">
        <v>71</v>
      </c>
      <c r="AM2" s="2" t="s">
        <v>72</v>
      </c>
      <c r="AN2" s="2" t="s">
        <v>73</v>
      </c>
      <c r="AO2" s="2" t="s">
        <v>71</v>
      </c>
      <c r="AP2" s="2" t="s">
        <v>71</v>
      </c>
      <c r="AQ2" s="2" t="s">
        <v>71</v>
      </c>
      <c r="AR2" s="2" t="s">
        <v>71</v>
      </c>
      <c r="AS2" s="2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1171B-F67C-4D55-A81D-186CD5DFE0C8}">
  <dimension ref="A1:AC2"/>
  <sheetViews>
    <sheetView workbookViewId="0"/>
  </sheetViews>
  <sheetFormatPr defaultRowHeight="15" x14ac:dyDescent="0.25"/>
  <sheetData>
    <row r="1" spans="1:29" ht="120" x14ac:dyDescent="0.25">
      <c r="A1" s="5" t="s">
        <v>74</v>
      </c>
      <c r="B1" s="5" t="s">
        <v>75</v>
      </c>
      <c r="C1" s="5" t="s">
        <v>76</v>
      </c>
      <c r="D1" s="5" t="s">
        <v>77</v>
      </c>
      <c r="E1" s="5" t="s">
        <v>78</v>
      </c>
      <c r="F1" s="5" t="s">
        <v>79</v>
      </c>
      <c r="G1" s="5" t="s">
        <v>80</v>
      </c>
      <c r="H1" s="5" t="s">
        <v>81</v>
      </c>
      <c r="I1" s="5" t="s">
        <v>82</v>
      </c>
      <c r="J1" s="5" t="s">
        <v>83</v>
      </c>
      <c r="K1" s="6" t="s">
        <v>84</v>
      </c>
      <c r="L1" s="5" t="s">
        <v>85</v>
      </c>
      <c r="M1" s="5" t="s">
        <v>86</v>
      </c>
      <c r="N1" s="5" t="s">
        <v>87</v>
      </c>
      <c r="O1" s="5" t="s">
        <v>88</v>
      </c>
      <c r="P1" s="5" t="s">
        <v>89</v>
      </c>
      <c r="Q1" s="6" t="s">
        <v>90</v>
      </c>
      <c r="R1" s="7" t="s">
        <v>91</v>
      </c>
      <c r="S1" s="7" t="s">
        <v>92</v>
      </c>
      <c r="T1" s="7" t="s">
        <v>93</v>
      </c>
      <c r="U1" s="7" t="s">
        <v>94</v>
      </c>
      <c r="V1" s="7" t="s">
        <v>95</v>
      </c>
      <c r="W1" s="7" t="s">
        <v>96</v>
      </c>
      <c r="X1" s="7" t="s">
        <v>97</v>
      </c>
      <c r="Y1" s="8" t="s">
        <v>98</v>
      </c>
      <c r="Z1" s="8" t="s">
        <v>99</v>
      </c>
      <c r="AA1" s="7" t="s">
        <v>100</v>
      </c>
      <c r="AB1" s="7" t="s">
        <v>101</v>
      </c>
      <c r="AC1" s="7" t="s">
        <v>102</v>
      </c>
    </row>
    <row r="2" spans="1:29" x14ac:dyDescent="0.25">
      <c r="A2" t="s">
        <v>103</v>
      </c>
      <c r="B2" t="s">
        <v>104</v>
      </c>
      <c r="C2" t="s">
        <v>105</v>
      </c>
      <c r="D2" t="s">
        <v>56</v>
      </c>
      <c r="E2" t="s">
        <v>106</v>
      </c>
      <c r="F2" t="s">
        <v>107</v>
      </c>
      <c r="G2" t="s">
        <v>108</v>
      </c>
      <c r="H2" t="s">
        <v>109</v>
      </c>
      <c r="I2" t="s">
        <v>110</v>
      </c>
      <c r="J2" s="9">
        <v>45142</v>
      </c>
      <c r="K2" t="s">
        <v>111</v>
      </c>
      <c r="L2" t="s">
        <v>111</v>
      </c>
      <c r="M2" t="s">
        <v>112</v>
      </c>
      <c r="N2" t="s">
        <v>113</v>
      </c>
      <c r="O2" t="s">
        <v>114</v>
      </c>
      <c r="P2" t="s">
        <v>115</v>
      </c>
      <c r="Q2" t="s">
        <v>116</v>
      </c>
      <c r="R2" s="10">
        <v>3253.9525199999998</v>
      </c>
      <c r="S2" s="11">
        <v>0.78</v>
      </c>
      <c r="T2" s="10">
        <v>4171734</v>
      </c>
      <c r="U2" s="10">
        <v>141838956</v>
      </c>
      <c r="V2" s="12">
        <v>16</v>
      </c>
      <c r="W2" s="13">
        <v>0.83</v>
      </c>
      <c r="X2" s="14">
        <v>94</v>
      </c>
      <c r="Y2" s="15">
        <v>0</v>
      </c>
      <c r="Z2" s="14">
        <v>34</v>
      </c>
      <c r="AA2" s="16">
        <v>2416621</v>
      </c>
      <c r="AB2" s="16">
        <v>1755113</v>
      </c>
      <c r="AC2" s="10">
        <v>0</v>
      </c>
    </row>
  </sheetData>
  <conditionalFormatting sqref="Y2 AC2">
    <cfRule type="cellIs" dxfId="0" priority="1" operator="not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02C47-82BE-4B1F-96FD-F8DC6DFAE7D5}">
  <dimension ref="A1:AN65"/>
  <sheetViews>
    <sheetView tabSelected="1" zoomScale="70" zoomScaleNormal="70" workbookViewId="0">
      <pane ySplit="2" topLeftCell="A54" activePane="bottomLeft" state="frozen"/>
      <selection pane="bottomLeft" activeCell="D70" sqref="D70"/>
    </sheetView>
  </sheetViews>
  <sheetFormatPr defaultRowHeight="15" x14ac:dyDescent="0.25"/>
  <cols>
    <col min="1" max="1" width="24.85546875" customWidth="1"/>
    <col min="4" max="4" width="11.5703125" bestFit="1" customWidth="1"/>
    <col min="5" max="5" width="21.7109375" bestFit="1" customWidth="1"/>
    <col min="6" max="6" width="13.28515625" customWidth="1"/>
    <col min="7" max="7" width="31" bestFit="1" customWidth="1"/>
    <col min="8" max="8" width="30.140625" bestFit="1" customWidth="1"/>
    <col min="9" max="9" width="13.140625" bestFit="1" customWidth="1"/>
    <col min="10" max="10" width="16.28515625" customWidth="1"/>
    <col min="11" max="12" width="14.42578125" customWidth="1"/>
    <col min="13" max="13" width="13.5703125" customWidth="1"/>
    <col min="14" max="15" width="14.42578125" customWidth="1"/>
    <col min="17" max="17" width="13" bestFit="1" customWidth="1"/>
    <col min="19" max="19" width="12.42578125" bestFit="1" customWidth="1"/>
  </cols>
  <sheetData>
    <row r="1" spans="1:40" x14ac:dyDescent="0.25">
      <c r="A1" s="18" t="s">
        <v>117</v>
      </c>
      <c r="M1" s="18" t="s">
        <v>118</v>
      </c>
      <c r="W1" s="18" t="s">
        <v>119</v>
      </c>
      <c r="AB1" s="18" t="s">
        <v>120</v>
      </c>
    </row>
    <row r="2" spans="1:40" s="5" customFormat="1" ht="225" x14ac:dyDescent="0.25">
      <c r="A2" s="5" t="s">
        <v>76</v>
      </c>
      <c r="B2" s="5" t="s">
        <v>77</v>
      </c>
      <c r="C2" s="5" t="s">
        <v>78</v>
      </c>
      <c r="D2" s="5" t="s">
        <v>121</v>
      </c>
      <c r="E2" s="5" t="s">
        <v>79</v>
      </c>
      <c r="F2" s="5" t="s">
        <v>122</v>
      </c>
      <c r="G2" s="5" t="s">
        <v>123</v>
      </c>
      <c r="H2" s="5" t="s">
        <v>124</v>
      </c>
      <c r="I2" s="5" t="s">
        <v>83</v>
      </c>
      <c r="J2" s="5" t="s">
        <v>84</v>
      </c>
      <c r="K2" s="5" t="s">
        <v>125</v>
      </c>
      <c r="L2" s="5" t="s">
        <v>126</v>
      </c>
      <c r="M2" s="5" t="s">
        <v>127</v>
      </c>
      <c r="N2" s="5" t="s">
        <v>128</v>
      </c>
      <c r="O2" s="5" t="s">
        <v>90</v>
      </c>
      <c r="P2" s="5" t="s">
        <v>129</v>
      </c>
      <c r="Q2" s="5" t="s">
        <v>130</v>
      </c>
      <c r="R2" s="5" t="s">
        <v>131</v>
      </c>
      <c r="S2" s="5" t="s">
        <v>94</v>
      </c>
      <c r="T2" s="5" t="s">
        <v>132</v>
      </c>
      <c r="U2" s="5" t="s">
        <v>133</v>
      </c>
      <c r="V2" s="5" t="s">
        <v>134</v>
      </c>
      <c r="W2" s="5" t="s">
        <v>135</v>
      </c>
      <c r="X2" s="5" t="s">
        <v>136</v>
      </c>
      <c r="Y2" s="5" t="s">
        <v>137</v>
      </c>
      <c r="Z2" s="5" t="s">
        <v>138</v>
      </c>
      <c r="AA2" s="5" t="s">
        <v>139</v>
      </c>
      <c r="AB2" s="5" t="s">
        <v>140</v>
      </c>
      <c r="AC2" s="5" t="s">
        <v>141</v>
      </c>
      <c r="AD2" s="5" t="s">
        <v>142</v>
      </c>
      <c r="AE2" s="5" t="s">
        <v>143</v>
      </c>
      <c r="AF2" s="5" t="s">
        <v>144</v>
      </c>
      <c r="AG2" s="5" t="s">
        <v>145</v>
      </c>
      <c r="AH2" s="5" t="s">
        <v>146</v>
      </c>
      <c r="AI2" s="5" t="s">
        <v>147</v>
      </c>
      <c r="AJ2" s="5" t="s">
        <v>148</v>
      </c>
      <c r="AK2" s="5" t="s">
        <v>149</v>
      </c>
      <c r="AL2" s="5" t="s">
        <v>150</v>
      </c>
      <c r="AM2" s="5" t="s">
        <v>151</v>
      </c>
      <c r="AN2" s="5" t="s">
        <v>152</v>
      </c>
    </row>
    <row r="3" spans="1:40" x14ac:dyDescent="0.25">
      <c r="A3" t="s">
        <v>105</v>
      </c>
      <c r="B3" t="s">
        <v>56</v>
      </c>
      <c r="C3" t="s">
        <v>153</v>
      </c>
      <c r="D3" s="9">
        <v>45335</v>
      </c>
      <c r="E3" t="s">
        <v>52</v>
      </c>
      <c r="F3" s="3" t="s">
        <v>63</v>
      </c>
      <c r="G3" t="s">
        <v>154</v>
      </c>
      <c r="H3" t="s">
        <v>155</v>
      </c>
      <c r="I3" s="9">
        <v>44970</v>
      </c>
      <c r="J3" t="s">
        <v>156</v>
      </c>
      <c r="K3" t="s">
        <v>55</v>
      </c>
      <c r="L3">
        <v>2007</v>
      </c>
      <c r="M3" s="3" t="s">
        <v>59</v>
      </c>
      <c r="N3" t="s">
        <v>157</v>
      </c>
      <c r="O3" t="s">
        <v>158</v>
      </c>
      <c r="P3" t="s">
        <v>159</v>
      </c>
      <c r="Q3" s="16">
        <v>1078516.4212910533</v>
      </c>
      <c r="R3" t="s">
        <v>160</v>
      </c>
      <c r="S3" s="17">
        <v>35236210</v>
      </c>
      <c r="T3" t="s">
        <v>161</v>
      </c>
      <c r="W3" t="s">
        <v>161</v>
      </c>
      <c r="Z3" t="s">
        <v>162</v>
      </c>
      <c r="AB3" t="s">
        <v>162</v>
      </c>
      <c r="AC3">
        <v>25.49</v>
      </c>
      <c r="AD3">
        <v>0</v>
      </c>
      <c r="AE3">
        <v>7.93</v>
      </c>
      <c r="AF3">
        <v>1.8</v>
      </c>
      <c r="AG3">
        <v>0</v>
      </c>
      <c r="AH3">
        <v>0</v>
      </c>
      <c r="AI3">
        <v>0</v>
      </c>
      <c r="AJ3">
        <v>0</v>
      </c>
      <c r="AK3">
        <v>0</v>
      </c>
      <c r="AL3">
        <v>35.22</v>
      </c>
      <c r="AM3">
        <v>94</v>
      </c>
      <c r="AN3" s="19">
        <v>0.625</v>
      </c>
    </row>
    <row r="4" spans="1:40" x14ac:dyDescent="0.25">
      <c r="A4" t="s">
        <v>105</v>
      </c>
      <c r="B4" t="s">
        <v>56</v>
      </c>
      <c r="C4" t="s">
        <v>153</v>
      </c>
      <c r="D4" s="9">
        <v>45335</v>
      </c>
      <c r="E4" t="s">
        <v>52</v>
      </c>
      <c r="F4" s="3" t="s">
        <v>63</v>
      </c>
      <c r="G4" t="s">
        <v>154</v>
      </c>
      <c r="H4" t="s">
        <v>163</v>
      </c>
      <c r="I4" s="9">
        <v>44974</v>
      </c>
      <c r="J4" t="s">
        <v>54</v>
      </c>
      <c r="K4" t="s">
        <v>55</v>
      </c>
      <c r="L4">
        <v>2007</v>
      </c>
      <c r="M4" s="3" t="s">
        <v>59</v>
      </c>
      <c r="N4" t="s">
        <v>157</v>
      </c>
      <c r="O4" t="s">
        <v>158</v>
      </c>
      <c r="P4" t="s">
        <v>159</v>
      </c>
      <c r="Q4" s="16">
        <v>1753498.3012457532</v>
      </c>
      <c r="R4" t="s">
        <v>160</v>
      </c>
      <c r="S4" s="17">
        <v>57288543</v>
      </c>
      <c r="T4" t="s">
        <v>161</v>
      </c>
      <c r="W4" t="s">
        <v>161</v>
      </c>
      <c r="Z4" t="s">
        <v>162</v>
      </c>
      <c r="AB4" t="s">
        <v>162</v>
      </c>
      <c r="AC4">
        <v>25.04</v>
      </c>
      <c r="AD4">
        <v>0</v>
      </c>
      <c r="AE4">
        <v>7.93</v>
      </c>
      <c r="AF4">
        <v>1.8</v>
      </c>
      <c r="AG4">
        <v>0</v>
      </c>
      <c r="AH4">
        <v>0</v>
      </c>
      <c r="AI4">
        <v>0</v>
      </c>
      <c r="AJ4">
        <v>0</v>
      </c>
      <c r="AK4">
        <v>0</v>
      </c>
      <c r="AL4">
        <v>34.770000000000003</v>
      </c>
      <c r="AM4">
        <v>94</v>
      </c>
      <c r="AN4" s="19">
        <v>0.63</v>
      </c>
    </row>
    <row r="5" spans="1:40" x14ac:dyDescent="0.25">
      <c r="A5" t="s">
        <v>105</v>
      </c>
      <c r="B5" t="s">
        <v>56</v>
      </c>
      <c r="C5" t="s">
        <v>153</v>
      </c>
      <c r="D5" s="9">
        <v>45335</v>
      </c>
      <c r="E5" t="s">
        <v>52</v>
      </c>
      <c r="F5" s="3" t="s">
        <v>63</v>
      </c>
      <c r="G5" t="s">
        <v>154</v>
      </c>
      <c r="H5" t="s">
        <v>164</v>
      </c>
      <c r="I5" s="9">
        <v>44974</v>
      </c>
      <c r="J5" t="s">
        <v>54</v>
      </c>
      <c r="K5" t="s">
        <v>55</v>
      </c>
      <c r="L5">
        <v>2007</v>
      </c>
      <c r="M5" s="3" t="s">
        <v>59</v>
      </c>
      <c r="N5" t="s">
        <v>157</v>
      </c>
      <c r="O5" t="s">
        <v>158</v>
      </c>
      <c r="P5" t="s">
        <v>159</v>
      </c>
      <c r="Q5" s="16">
        <v>422950.1698754247</v>
      </c>
      <c r="R5" t="s">
        <v>160</v>
      </c>
      <c r="S5" s="17">
        <v>13818205</v>
      </c>
      <c r="T5" t="s">
        <v>161</v>
      </c>
      <c r="W5" t="s">
        <v>161</v>
      </c>
      <c r="Z5" t="s">
        <v>162</v>
      </c>
      <c r="AB5" t="s">
        <v>162</v>
      </c>
      <c r="AC5">
        <v>25.49</v>
      </c>
      <c r="AD5">
        <v>0</v>
      </c>
      <c r="AE5">
        <v>7.93</v>
      </c>
      <c r="AF5">
        <v>1.8</v>
      </c>
      <c r="AG5">
        <v>0</v>
      </c>
      <c r="AH5">
        <v>0</v>
      </c>
      <c r="AI5">
        <v>0</v>
      </c>
      <c r="AJ5">
        <v>0</v>
      </c>
      <c r="AK5">
        <v>0</v>
      </c>
      <c r="AL5">
        <v>35.22</v>
      </c>
      <c r="AM5">
        <v>94</v>
      </c>
      <c r="AN5" s="19">
        <v>0.625</v>
      </c>
    </row>
    <row r="6" spans="1:40" x14ac:dyDescent="0.25">
      <c r="A6" t="s">
        <v>105</v>
      </c>
      <c r="B6" t="s">
        <v>56</v>
      </c>
      <c r="C6" t="s">
        <v>153</v>
      </c>
      <c r="D6" s="9">
        <v>45335</v>
      </c>
      <c r="E6" t="s">
        <v>52</v>
      </c>
      <c r="F6" s="3" t="s">
        <v>63</v>
      </c>
      <c r="G6" t="s">
        <v>154</v>
      </c>
      <c r="H6" t="s">
        <v>165</v>
      </c>
      <c r="I6" s="9">
        <v>45001</v>
      </c>
      <c r="J6" t="s">
        <v>156</v>
      </c>
      <c r="K6" t="s">
        <v>55</v>
      </c>
      <c r="L6">
        <v>2007</v>
      </c>
      <c r="M6" s="3" t="s">
        <v>59</v>
      </c>
      <c r="N6" t="s">
        <v>157</v>
      </c>
      <c r="O6" t="s">
        <v>158</v>
      </c>
      <c r="P6" t="s">
        <v>159</v>
      </c>
      <c r="Q6" s="16">
        <v>792507.36126840312</v>
      </c>
      <c r="R6" t="s">
        <v>160</v>
      </c>
      <c r="S6" s="17">
        <v>25892008</v>
      </c>
      <c r="T6" t="s">
        <v>161</v>
      </c>
      <c r="W6" t="s">
        <v>161</v>
      </c>
      <c r="Z6" t="s">
        <v>162</v>
      </c>
      <c r="AB6" t="s">
        <v>162</v>
      </c>
      <c r="AC6">
        <v>25.49</v>
      </c>
      <c r="AD6">
        <v>0</v>
      </c>
      <c r="AE6">
        <v>7.93</v>
      </c>
      <c r="AF6">
        <v>1.8</v>
      </c>
      <c r="AG6">
        <v>0</v>
      </c>
      <c r="AH6">
        <v>0</v>
      </c>
      <c r="AI6">
        <v>0</v>
      </c>
      <c r="AJ6">
        <v>0</v>
      </c>
      <c r="AK6">
        <v>0</v>
      </c>
      <c r="AL6">
        <v>35.22</v>
      </c>
      <c r="AM6">
        <v>94</v>
      </c>
      <c r="AN6" s="19">
        <v>0.625</v>
      </c>
    </row>
    <row r="7" spans="1:40" x14ac:dyDescent="0.25">
      <c r="A7" t="s">
        <v>105</v>
      </c>
      <c r="B7" t="s">
        <v>56</v>
      </c>
      <c r="C7" t="s">
        <v>153</v>
      </c>
      <c r="D7" s="9">
        <v>45335</v>
      </c>
      <c r="E7" t="s">
        <v>52</v>
      </c>
      <c r="F7" s="3" t="s">
        <v>63</v>
      </c>
      <c r="G7" t="s">
        <v>154</v>
      </c>
      <c r="H7" t="s">
        <v>166</v>
      </c>
      <c r="I7" s="9">
        <v>45001</v>
      </c>
      <c r="J7" t="s">
        <v>156</v>
      </c>
      <c r="K7" t="s">
        <v>55</v>
      </c>
      <c r="L7">
        <v>2007</v>
      </c>
      <c r="M7" s="3" t="s">
        <v>59</v>
      </c>
      <c r="N7" t="s">
        <v>157</v>
      </c>
      <c r="O7" t="s">
        <v>158</v>
      </c>
      <c r="P7" t="s">
        <v>167</v>
      </c>
      <c r="Q7" s="16">
        <v>319961.49490373727</v>
      </c>
      <c r="R7" t="s">
        <v>160</v>
      </c>
      <c r="S7" s="17">
        <v>10453462</v>
      </c>
      <c r="T7" t="s">
        <v>161</v>
      </c>
      <c r="W7" t="s">
        <v>161</v>
      </c>
      <c r="Z7" t="s">
        <v>162</v>
      </c>
      <c r="AB7" t="s">
        <v>162</v>
      </c>
      <c r="AC7">
        <v>24.87</v>
      </c>
      <c r="AD7">
        <v>0</v>
      </c>
      <c r="AE7">
        <v>8.68</v>
      </c>
      <c r="AF7">
        <v>1.8</v>
      </c>
      <c r="AG7">
        <v>0</v>
      </c>
      <c r="AH7">
        <v>0</v>
      </c>
      <c r="AI7">
        <v>0</v>
      </c>
      <c r="AJ7">
        <v>0</v>
      </c>
      <c r="AK7">
        <v>0</v>
      </c>
      <c r="AL7">
        <v>35.35</v>
      </c>
      <c r="AM7">
        <v>94</v>
      </c>
      <c r="AN7" s="19">
        <v>0.624</v>
      </c>
    </row>
    <row r="8" spans="1:40" x14ac:dyDescent="0.25">
      <c r="A8" t="s">
        <v>105</v>
      </c>
      <c r="B8" t="s">
        <v>56</v>
      </c>
      <c r="C8" t="s">
        <v>153</v>
      </c>
      <c r="D8" s="9">
        <v>45335</v>
      </c>
      <c r="E8" t="s">
        <v>52</v>
      </c>
      <c r="F8" s="3" t="s">
        <v>63</v>
      </c>
      <c r="G8" t="s">
        <v>154</v>
      </c>
      <c r="H8" t="s">
        <v>168</v>
      </c>
      <c r="I8" s="9">
        <v>45001</v>
      </c>
      <c r="J8" t="s">
        <v>54</v>
      </c>
      <c r="K8" t="s">
        <v>55</v>
      </c>
      <c r="L8">
        <v>2007</v>
      </c>
      <c r="M8" s="3" t="s">
        <v>59</v>
      </c>
      <c r="N8" t="s">
        <v>157</v>
      </c>
      <c r="O8" t="s">
        <v>158</v>
      </c>
      <c r="P8" t="s">
        <v>159</v>
      </c>
      <c r="Q8" s="16">
        <v>89150.622876557187</v>
      </c>
      <c r="R8" t="s">
        <v>160</v>
      </c>
      <c r="S8" s="17">
        <v>2912640</v>
      </c>
      <c r="T8" t="s">
        <v>161</v>
      </c>
      <c r="W8" t="s">
        <v>161</v>
      </c>
      <c r="Z8" t="s">
        <v>162</v>
      </c>
      <c r="AB8" t="s">
        <v>162</v>
      </c>
      <c r="AC8">
        <v>25.49</v>
      </c>
      <c r="AD8">
        <v>0</v>
      </c>
      <c r="AE8">
        <v>7.93</v>
      </c>
      <c r="AF8">
        <v>1.8</v>
      </c>
      <c r="AG8">
        <v>0</v>
      </c>
      <c r="AH8">
        <v>0</v>
      </c>
      <c r="AI8">
        <v>0</v>
      </c>
      <c r="AJ8">
        <v>0</v>
      </c>
      <c r="AK8">
        <v>0</v>
      </c>
      <c r="AL8">
        <v>35.22</v>
      </c>
      <c r="AM8">
        <v>94</v>
      </c>
      <c r="AN8" s="19">
        <v>0.625</v>
      </c>
    </row>
    <row r="9" spans="1:40" x14ac:dyDescent="0.25">
      <c r="A9" t="s">
        <v>105</v>
      </c>
      <c r="B9" t="s">
        <v>56</v>
      </c>
      <c r="C9" t="s">
        <v>153</v>
      </c>
      <c r="D9" s="9">
        <v>45335</v>
      </c>
      <c r="E9" t="s">
        <v>52</v>
      </c>
      <c r="F9" s="3" t="s">
        <v>63</v>
      </c>
      <c r="G9" t="s">
        <v>154</v>
      </c>
      <c r="H9" t="s">
        <v>169</v>
      </c>
      <c r="I9" s="9">
        <v>45020</v>
      </c>
      <c r="J9" t="s">
        <v>54</v>
      </c>
      <c r="K9" t="s">
        <v>55</v>
      </c>
      <c r="L9">
        <v>2007</v>
      </c>
      <c r="M9" s="3" t="s">
        <v>59</v>
      </c>
      <c r="N9" t="s">
        <v>157</v>
      </c>
      <c r="O9" t="s">
        <v>158</v>
      </c>
      <c r="P9" t="s">
        <v>170</v>
      </c>
      <c r="Q9" s="16">
        <v>818558.32389580971</v>
      </c>
      <c r="R9" t="s">
        <v>160</v>
      </c>
      <c r="S9" s="17">
        <v>26743119</v>
      </c>
      <c r="T9" t="s">
        <v>161</v>
      </c>
      <c r="W9" t="s">
        <v>161</v>
      </c>
      <c r="Z9" t="s">
        <v>162</v>
      </c>
      <c r="AB9" t="s">
        <v>162</v>
      </c>
      <c r="AC9">
        <v>18.43</v>
      </c>
      <c r="AD9">
        <v>0</v>
      </c>
      <c r="AE9">
        <v>8.65</v>
      </c>
      <c r="AF9">
        <v>1.8</v>
      </c>
      <c r="AG9">
        <v>0</v>
      </c>
      <c r="AH9">
        <v>0</v>
      </c>
      <c r="AI9">
        <v>0</v>
      </c>
      <c r="AJ9">
        <v>0</v>
      </c>
      <c r="AK9">
        <v>0</v>
      </c>
      <c r="AL9">
        <v>28.88</v>
      </c>
      <c r="AM9">
        <v>94</v>
      </c>
      <c r="AN9" s="19">
        <v>0.69299999999999995</v>
      </c>
    </row>
    <row r="10" spans="1:40" x14ac:dyDescent="0.25">
      <c r="A10" t="s">
        <v>105</v>
      </c>
      <c r="B10" t="s">
        <v>56</v>
      </c>
      <c r="C10" t="s">
        <v>153</v>
      </c>
      <c r="D10" s="9">
        <v>45335</v>
      </c>
      <c r="E10" t="s">
        <v>52</v>
      </c>
      <c r="F10" s="3" t="s">
        <v>63</v>
      </c>
      <c r="G10" t="s">
        <v>154</v>
      </c>
      <c r="H10" t="s">
        <v>171</v>
      </c>
      <c r="I10" s="9">
        <v>45001</v>
      </c>
      <c r="J10" t="s">
        <v>54</v>
      </c>
      <c r="K10" t="s">
        <v>55</v>
      </c>
      <c r="L10">
        <v>2007</v>
      </c>
      <c r="M10" s="3" t="s">
        <v>59</v>
      </c>
      <c r="N10" t="s">
        <v>157</v>
      </c>
      <c r="O10" t="s">
        <v>158</v>
      </c>
      <c r="P10" t="s">
        <v>159</v>
      </c>
      <c r="Q10" s="16">
        <v>1636679.5016987543</v>
      </c>
      <c r="R10" t="s">
        <v>160</v>
      </c>
      <c r="S10" s="17">
        <v>53471956</v>
      </c>
      <c r="T10" t="s">
        <v>161</v>
      </c>
      <c r="W10" t="s">
        <v>161</v>
      </c>
      <c r="Z10" t="s">
        <v>162</v>
      </c>
      <c r="AB10" t="s">
        <v>162</v>
      </c>
      <c r="AC10">
        <v>25.49</v>
      </c>
      <c r="AD10">
        <v>0</v>
      </c>
      <c r="AE10">
        <v>7.93</v>
      </c>
      <c r="AF10">
        <v>1.8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35.22</v>
      </c>
      <c r="AM10">
        <v>94</v>
      </c>
      <c r="AN10" s="19">
        <v>0.625</v>
      </c>
    </row>
    <row r="11" spans="1:40" x14ac:dyDescent="0.25">
      <c r="A11" t="s">
        <v>105</v>
      </c>
      <c r="B11" t="s">
        <v>56</v>
      </c>
      <c r="C11" t="s">
        <v>153</v>
      </c>
      <c r="D11" s="9">
        <v>45335</v>
      </c>
      <c r="E11" t="s">
        <v>52</v>
      </c>
      <c r="F11" s="3" t="s">
        <v>63</v>
      </c>
      <c r="G11" t="s">
        <v>154</v>
      </c>
      <c r="H11" t="s">
        <v>172</v>
      </c>
      <c r="I11" s="9">
        <v>45020</v>
      </c>
      <c r="J11" t="s">
        <v>54</v>
      </c>
      <c r="K11" t="s">
        <v>55</v>
      </c>
      <c r="L11">
        <v>2007</v>
      </c>
      <c r="M11" s="3" t="s">
        <v>59</v>
      </c>
      <c r="N11" t="s">
        <v>157</v>
      </c>
      <c r="O11" t="s">
        <v>158</v>
      </c>
      <c r="P11" t="s">
        <v>159</v>
      </c>
      <c r="Q11" s="16">
        <v>4159.6828992072478</v>
      </c>
      <c r="R11" t="s">
        <v>160</v>
      </c>
      <c r="S11" s="17">
        <v>135901</v>
      </c>
      <c r="T11" t="s">
        <v>161</v>
      </c>
      <c r="W11" t="s">
        <v>161</v>
      </c>
      <c r="Z11" t="s">
        <v>162</v>
      </c>
      <c r="AB11" t="s">
        <v>162</v>
      </c>
      <c r="AC11">
        <v>25.49</v>
      </c>
      <c r="AD11">
        <v>0</v>
      </c>
      <c r="AE11">
        <v>7.93</v>
      </c>
      <c r="AF11">
        <v>1.8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35.22</v>
      </c>
      <c r="AM11">
        <v>94</v>
      </c>
      <c r="AN11" s="19">
        <v>0.625</v>
      </c>
    </row>
    <row r="12" spans="1:40" x14ac:dyDescent="0.25">
      <c r="A12" t="s">
        <v>105</v>
      </c>
      <c r="B12" t="s">
        <v>56</v>
      </c>
      <c r="C12" t="s">
        <v>153</v>
      </c>
      <c r="D12" s="9">
        <v>45335</v>
      </c>
      <c r="E12" t="s">
        <v>52</v>
      </c>
      <c r="F12" s="3" t="s">
        <v>63</v>
      </c>
      <c r="G12" t="s">
        <v>154</v>
      </c>
      <c r="H12" t="s">
        <v>173</v>
      </c>
      <c r="I12" s="9">
        <v>45028</v>
      </c>
      <c r="J12" t="s">
        <v>156</v>
      </c>
      <c r="K12" t="s">
        <v>55</v>
      </c>
      <c r="L12">
        <v>2007</v>
      </c>
      <c r="M12" s="3" t="s">
        <v>59</v>
      </c>
      <c r="N12" t="s">
        <v>157</v>
      </c>
      <c r="O12" t="s">
        <v>158</v>
      </c>
      <c r="P12" t="s">
        <v>159</v>
      </c>
      <c r="Q12" s="16">
        <v>1225775.764439411</v>
      </c>
      <c r="R12" t="s">
        <v>160</v>
      </c>
      <c r="S12" s="17">
        <v>40047320</v>
      </c>
      <c r="T12" t="s">
        <v>161</v>
      </c>
      <c r="W12" t="s">
        <v>161</v>
      </c>
      <c r="Z12" t="s">
        <v>162</v>
      </c>
      <c r="AB12" t="s">
        <v>162</v>
      </c>
      <c r="AC12">
        <v>25.04</v>
      </c>
      <c r="AD12">
        <v>0</v>
      </c>
      <c r="AE12">
        <v>7.93</v>
      </c>
      <c r="AF12">
        <v>1.8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34.770000000000003</v>
      </c>
      <c r="AM12">
        <v>94</v>
      </c>
      <c r="AN12" s="19">
        <v>0.63</v>
      </c>
    </row>
    <row r="13" spans="1:40" x14ac:dyDescent="0.25">
      <c r="A13" t="s">
        <v>105</v>
      </c>
      <c r="B13" t="s">
        <v>56</v>
      </c>
      <c r="C13" t="s">
        <v>153</v>
      </c>
      <c r="D13" s="9">
        <v>45335</v>
      </c>
      <c r="E13" t="s">
        <v>52</v>
      </c>
      <c r="F13" s="3" t="s">
        <v>63</v>
      </c>
      <c r="G13" t="s">
        <v>154</v>
      </c>
      <c r="H13" t="s">
        <v>174</v>
      </c>
      <c r="I13" s="9">
        <v>45028</v>
      </c>
      <c r="J13" t="s">
        <v>54</v>
      </c>
      <c r="K13" t="s">
        <v>55</v>
      </c>
      <c r="L13">
        <v>2007</v>
      </c>
      <c r="M13" s="3" t="s">
        <v>59</v>
      </c>
      <c r="N13" t="s">
        <v>157</v>
      </c>
      <c r="O13" t="s">
        <v>158</v>
      </c>
      <c r="P13" t="s">
        <v>159</v>
      </c>
      <c r="Q13" s="16">
        <v>2863952.4348810874</v>
      </c>
      <c r="R13" t="s">
        <v>160</v>
      </c>
      <c r="S13" s="17">
        <v>93568190</v>
      </c>
      <c r="T13" t="s">
        <v>161</v>
      </c>
      <c r="W13" t="s">
        <v>161</v>
      </c>
      <c r="Z13" t="s">
        <v>162</v>
      </c>
      <c r="AB13" t="s">
        <v>162</v>
      </c>
      <c r="AC13">
        <v>25.49</v>
      </c>
      <c r="AD13">
        <v>0</v>
      </c>
      <c r="AE13">
        <v>7.93</v>
      </c>
      <c r="AF13">
        <v>1.8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35.22</v>
      </c>
      <c r="AM13">
        <v>94</v>
      </c>
      <c r="AN13" s="19">
        <v>0.625</v>
      </c>
    </row>
    <row r="14" spans="1:40" x14ac:dyDescent="0.25">
      <c r="A14" t="s">
        <v>105</v>
      </c>
      <c r="B14" t="s">
        <v>56</v>
      </c>
      <c r="C14" t="s">
        <v>153</v>
      </c>
      <c r="D14" s="9">
        <v>45335</v>
      </c>
      <c r="E14" t="s">
        <v>52</v>
      </c>
      <c r="F14" s="3" t="s">
        <v>63</v>
      </c>
      <c r="G14" t="s">
        <v>154</v>
      </c>
      <c r="H14" t="s">
        <v>175</v>
      </c>
      <c r="I14" s="9">
        <v>45028</v>
      </c>
      <c r="J14" t="s">
        <v>54</v>
      </c>
      <c r="K14" t="s">
        <v>55</v>
      </c>
      <c r="L14">
        <v>2007</v>
      </c>
      <c r="M14" s="3" t="s">
        <v>59</v>
      </c>
      <c r="N14" t="s">
        <v>157</v>
      </c>
      <c r="O14" t="s">
        <v>158</v>
      </c>
      <c r="P14" t="s">
        <v>167</v>
      </c>
      <c r="Q14" s="16">
        <v>129334.08833522083</v>
      </c>
      <c r="R14" t="s">
        <v>160</v>
      </c>
      <c r="S14" s="17">
        <v>4225474</v>
      </c>
      <c r="W14" t="s">
        <v>161</v>
      </c>
      <c r="Z14" t="s">
        <v>162</v>
      </c>
      <c r="AB14" t="s">
        <v>162</v>
      </c>
      <c r="AC14">
        <v>24.87</v>
      </c>
      <c r="AD14">
        <v>0</v>
      </c>
      <c r="AE14">
        <v>8.68</v>
      </c>
      <c r="AF14">
        <v>1.8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35.35</v>
      </c>
      <c r="AM14">
        <v>94</v>
      </c>
      <c r="AN14" s="19">
        <v>0.624</v>
      </c>
    </row>
    <row r="15" spans="1:40" x14ac:dyDescent="0.25">
      <c r="A15" t="s">
        <v>105</v>
      </c>
      <c r="B15" t="s">
        <v>56</v>
      </c>
      <c r="C15" t="s">
        <v>153</v>
      </c>
      <c r="D15" s="9">
        <v>45335</v>
      </c>
      <c r="E15" t="s">
        <v>176</v>
      </c>
      <c r="F15" s="3" t="s">
        <v>63</v>
      </c>
      <c r="G15" t="s">
        <v>177</v>
      </c>
      <c r="H15" t="s">
        <v>178</v>
      </c>
      <c r="I15" s="9">
        <v>45104</v>
      </c>
      <c r="J15" t="s">
        <v>111</v>
      </c>
      <c r="K15" t="s">
        <v>114</v>
      </c>
      <c r="L15" s="9">
        <v>39264</v>
      </c>
      <c r="M15" s="3" t="s">
        <v>59</v>
      </c>
      <c r="N15" t="s">
        <v>157</v>
      </c>
      <c r="O15" t="s">
        <v>179</v>
      </c>
      <c r="P15" t="s">
        <v>114</v>
      </c>
      <c r="Q15" s="16">
        <v>1267267</v>
      </c>
      <c r="R15" t="s">
        <v>160</v>
      </c>
      <c r="S15" s="17">
        <v>41819811</v>
      </c>
      <c r="T15" t="s">
        <v>161</v>
      </c>
      <c r="V15" t="s">
        <v>180</v>
      </c>
      <c r="W15" t="s">
        <v>161</v>
      </c>
      <c r="X15" t="s">
        <v>162</v>
      </c>
      <c r="Y15" t="s">
        <v>162</v>
      </c>
      <c r="Z15" t="s">
        <v>162</v>
      </c>
      <c r="AB15" t="s">
        <v>162</v>
      </c>
      <c r="AC15">
        <v>27.48</v>
      </c>
      <c r="AD15">
        <v>0</v>
      </c>
      <c r="AE15">
        <v>9.8699999999999992</v>
      </c>
      <c r="AF15">
        <v>1.8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39.15</v>
      </c>
      <c r="AM15">
        <v>94</v>
      </c>
      <c r="AN15" s="19">
        <v>0.58399999999999996</v>
      </c>
    </row>
    <row r="16" spans="1:40" x14ac:dyDescent="0.25">
      <c r="A16" t="s">
        <v>105</v>
      </c>
      <c r="B16" t="s">
        <v>56</v>
      </c>
      <c r="C16" t="s">
        <v>153</v>
      </c>
      <c r="D16" s="9">
        <v>45335</v>
      </c>
      <c r="E16" t="s">
        <v>176</v>
      </c>
      <c r="F16" s="3" t="s">
        <v>63</v>
      </c>
      <c r="G16" t="s">
        <v>177</v>
      </c>
      <c r="H16" t="s">
        <v>181</v>
      </c>
      <c r="I16" s="9">
        <v>45104</v>
      </c>
      <c r="J16" t="s">
        <v>111</v>
      </c>
      <c r="K16" t="s">
        <v>114</v>
      </c>
      <c r="L16" s="9">
        <v>34872</v>
      </c>
      <c r="M16" s="3" t="s">
        <v>59</v>
      </c>
      <c r="N16" t="s">
        <v>157</v>
      </c>
      <c r="O16" t="s">
        <v>179</v>
      </c>
      <c r="P16" t="s">
        <v>114</v>
      </c>
      <c r="Q16" s="16">
        <v>1733733</v>
      </c>
      <c r="R16" t="s">
        <v>160</v>
      </c>
      <c r="S16" s="17">
        <v>57213189</v>
      </c>
      <c r="T16" t="s">
        <v>161</v>
      </c>
      <c r="V16" t="s">
        <v>180</v>
      </c>
      <c r="W16" t="s">
        <v>161</v>
      </c>
      <c r="X16" t="s">
        <v>162</v>
      </c>
      <c r="Y16" t="s">
        <v>162</v>
      </c>
      <c r="Z16" t="s">
        <v>162</v>
      </c>
      <c r="AB16" t="s">
        <v>162</v>
      </c>
      <c r="AC16">
        <v>19.149999999999999</v>
      </c>
      <c r="AD16">
        <v>0</v>
      </c>
      <c r="AE16">
        <v>7.18</v>
      </c>
      <c r="AF16">
        <v>1.8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28.13</v>
      </c>
      <c r="AM16">
        <v>94</v>
      </c>
      <c r="AN16" s="19">
        <v>0.70099999999999996</v>
      </c>
    </row>
    <row r="17" spans="1:40" x14ac:dyDescent="0.25">
      <c r="A17" t="s">
        <v>105</v>
      </c>
      <c r="B17" t="s">
        <v>56</v>
      </c>
      <c r="C17" t="s">
        <v>153</v>
      </c>
      <c r="D17" s="9">
        <v>45335</v>
      </c>
      <c r="E17" t="s">
        <v>176</v>
      </c>
      <c r="F17" s="3" t="s">
        <v>63</v>
      </c>
      <c r="G17" t="s">
        <v>177</v>
      </c>
      <c r="H17" t="s">
        <v>182</v>
      </c>
      <c r="I17" s="9">
        <v>45104</v>
      </c>
      <c r="J17" t="s">
        <v>111</v>
      </c>
      <c r="K17" t="s">
        <v>114</v>
      </c>
      <c r="L17" s="9">
        <v>34872</v>
      </c>
      <c r="M17" s="3" t="s">
        <v>59</v>
      </c>
      <c r="N17" t="s">
        <v>157</v>
      </c>
      <c r="O17" t="s">
        <v>183</v>
      </c>
      <c r="P17" t="s">
        <v>184</v>
      </c>
      <c r="Q17" s="16">
        <v>1222230</v>
      </c>
      <c r="R17" t="s">
        <v>160</v>
      </c>
      <c r="S17" s="17">
        <v>40333590</v>
      </c>
      <c r="T17" t="s">
        <v>161</v>
      </c>
      <c r="V17" t="s">
        <v>180</v>
      </c>
      <c r="W17" t="s">
        <v>161</v>
      </c>
      <c r="X17" t="s">
        <v>162</v>
      </c>
      <c r="Y17" t="s">
        <v>162</v>
      </c>
      <c r="Z17" t="s">
        <v>162</v>
      </c>
      <c r="AB17" t="s">
        <v>162</v>
      </c>
      <c r="AC17">
        <v>32</v>
      </c>
      <c r="AD17">
        <v>0</v>
      </c>
      <c r="AE17">
        <v>7.18</v>
      </c>
      <c r="AF17">
        <v>1.8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40.98</v>
      </c>
      <c r="AM17">
        <v>94</v>
      </c>
      <c r="AN17" s="19">
        <v>0.56399999999999995</v>
      </c>
    </row>
    <row r="18" spans="1:40" x14ac:dyDescent="0.25">
      <c r="A18" t="s">
        <v>105</v>
      </c>
      <c r="B18" t="s">
        <v>56</v>
      </c>
      <c r="C18" t="s">
        <v>153</v>
      </c>
      <c r="D18" s="9">
        <v>45335</v>
      </c>
      <c r="E18" t="s">
        <v>176</v>
      </c>
      <c r="F18" s="3" t="s">
        <v>63</v>
      </c>
      <c r="G18" t="s">
        <v>177</v>
      </c>
      <c r="H18" t="s">
        <v>185</v>
      </c>
      <c r="I18" s="9">
        <v>45104</v>
      </c>
      <c r="J18" t="s">
        <v>111</v>
      </c>
      <c r="K18" t="s">
        <v>114</v>
      </c>
      <c r="L18" s="9">
        <v>34872</v>
      </c>
      <c r="M18" s="3" t="s">
        <v>59</v>
      </c>
      <c r="N18" t="s">
        <v>157</v>
      </c>
      <c r="O18" t="s">
        <v>183</v>
      </c>
      <c r="P18" t="s">
        <v>186</v>
      </c>
      <c r="Q18" s="16">
        <v>1629019</v>
      </c>
      <c r="R18" t="s">
        <v>160</v>
      </c>
      <c r="S18" s="17">
        <v>53757627</v>
      </c>
      <c r="T18" t="s">
        <v>161</v>
      </c>
      <c r="V18" t="s">
        <v>180</v>
      </c>
      <c r="W18" t="s">
        <v>161</v>
      </c>
      <c r="X18" t="s">
        <v>162</v>
      </c>
      <c r="Y18" t="s">
        <v>162</v>
      </c>
      <c r="Z18" t="s">
        <v>162</v>
      </c>
      <c r="AB18" t="s">
        <v>162</v>
      </c>
      <c r="AC18">
        <v>20.16</v>
      </c>
      <c r="AD18">
        <v>0</v>
      </c>
      <c r="AE18">
        <v>7.18</v>
      </c>
      <c r="AF18">
        <v>1.8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29.14</v>
      </c>
      <c r="AM18">
        <v>94</v>
      </c>
      <c r="AN18" s="19">
        <v>0.69</v>
      </c>
    </row>
    <row r="19" spans="1:40" x14ac:dyDescent="0.25">
      <c r="A19" t="s">
        <v>105</v>
      </c>
      <c r="B19" t="s">
        <v>56</v>
      </c>
      <c r="C19" t="s">
        <v>153</v>
      </c>
      <c r="D19" s="9">
        <v>45335</v>
      </c>
      <c r="E19" t="s">
        <v>176</v>
      </c>
      <c r="F19" s="3" t="s">
        <v>63</v>
      </c>
      <c r="G19" t="s">
        <v>177</v>
      </c>
      <c r="H19" t="s">
        <v>187</v>
      </c>
      <c r="I19" s="9">
        <v>45104</v>
      </c>
      <c r="J19" t="s">
        <v>111</v>
      </c>
      <c r="K19" t="s">
        <v>114</v>
      </c>
      <c r="L19" s="9">
        <v>34872</v>
      </c>
      <c r="M19" s="3" t="s">
        <v>59</v>
      </c>
      <c r="N19" t="s">
        <v>157</v>
      </c>
      <c r="O19" t="s">
        <v>183</v>
      </c>
      <c r="P19" t="s">
        <v>186</v>
      </c>
      <c r="Q19" s="16">
        <v>1153603</v>
      </c>
      <c r="R19" t="s">
        <v>160</v>
      </c>
      <c r="S19" s="17">
        <v>38068899</v>
      </c>
      <c r="T19" t="s">
        <v>161</v>
      </c>
      <c r="V19" t="s">
        <v>180</v>
      </c>
      <c r="W19" t="s">
        <v>161</v>
      </c>
      <c r="X19" t="s">
        <v>162</v>
      </c>
      <c r="Y19" t="s">
        <v>162</v>
      </c>
      <c r="Z19" t="s">
        <v>162</v>
      </c>
      <c r="AB19" t="s">
        <v>162</v>
      </c>
      <c r="AC19">
        <v>25.66</v>
      </c>
      <c r="AD19">
        <v>0</v>
      </c>
      <c r="AE19">
        <v>7.18</v>
      </c>
      <c r="AF19">
        <v>1.8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34.64</v>
      </c>
      <c r="AM19">
        <v>94</v>
      </c>
      <c r="AN19" s="19">
        <v>0.63100000000000001</v>
      </c>
    </row>
    <row r="20" spans="1:40" x14ac:dyDescent="0.25">
      <c r="A20" t="s">
        <v>188</v>
      </c>
      <c r="B20" t="s">
        <v>189</v>
      </c>
      <c r="C20" t="s">
        <v>153</v>
      </c>
      <c r="D20" s="9">
        <v>45335</v>
      </c>
      <c r="E20" t="s">
        <v>176</v>
      </c>
      <c r="F20" s="3" t="s">
        <v>63</v>
      </c>
      <c r="G20" t="s">
        <v>177</v>
      </c>
      <c r="H20" t="s">
        <v>190</v>
      </c>
      <c r="I20" s="9">
        <v>45104</v>
      </c>
      <c r="J20" t="s">
        <v>191</v>
      </c>
      <c r="K20" t="s">
        <v>114</v>
      </c>
      <c r="L20" s="9">
        <v>39114</v>
      </c>
      <c r="M20" s="3" t="s">
        <v>59</v>
      </c>
      <c r="N20" t="s">
        <v>192</v>
      </c>
      <c r="O20" t="s">
        <v>193</v>
      </c>
      <c r="P20" t="s">
        <v>114</v>
      </c>
      <c r="Q20" s="16">
        <v>28005</v>
      </c>
      <c r="R20" t="s">
        <v>160</v>
      </c>
      <c r="S20" s="17">
        <v>924165</v>
      </c>
      <c r="T20" t="s">
        <v>161</v>
      </c>
      <c r="V20" t="s">
        <v>180</v>
      </c>
      <c r="W20" t="s">
        <v>161</v>
      </c>
      <c r="X20" t="s">
        <v>162</v>
      </c>
      <c r="Y20" t="s">
        <v>162</v>
      </c>
      <c r="Z20" t="s">
        <v>162</v>
      </c>
      <c r="AB20" t="s">
        <v>162</v>
      </c>
      <c r="AC20">
        <v>24.4</v>
      </c>
      <c r="AD20">
        <v>0</v>
      </c>
      <c r="AE20">
        <v>9.8000000000000007</v>
      </c>
      <c r="AF20">
        <v>1.8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36</v>
      </c>
      <c r="AM20">
        <v>94</v>
      </c>
      <c r="AN20" s="19">
        <v>0.61699999999999999</v>
      </c>
    </row>
    <row r="21" spans="1:40" x14ac:dyDescent="0.25">
      <c r="A21" t="s">
        <v>188</v>
      </c>
      <c r="B21" t="s">
        <v>189</v>
      </c>
      <c r="C21" t="s">
        <v>153</v>
      </c>
      <c r="D21" s="9">
        <v>45335</v>
      </c>
      <c r="E21" t="s">
        <v>176</v>
      </c>
      <c r="F21" s="3" t="s">
        <v>63</v>
      </c>
      <c r="G21" t="s">
        <v>177</v>
      </c>
      <c r="H21" t="s">
        <v>194</v>
      </c>
      <c r="I21" s="9">
        <v>45113</v>
      </c>
      <c r="J21" t="s">
        <v>191</v>
      </c>
      <c r="K21" t="s">
        <v>114</v>
      </c>
      <c r="L21" s="9">
        <v>39114</v>
      </c>
      <c r="M21" s="3" t="s">
        <v>59</v>
      </c>
      <c r="N21" t="s">
        <v>192</v>
      </c>
      <c r="O21" t="s">
        <v>193</v>
      </c>
      <c r="P21" t="s">
        <v>114</v>
      </c>
      <c r="Q21" s="16">
        <v>27367</v>
      </c>
      <c r="R21" t="s">
        <v>160</v>
      </c>
      <c r="S21" s="17">
        <v>903111</v>
      </c>
      <c r="T21" t="s">
        <v>161</v>
      </c>
      <c r="V21" t="s">
        <v>180</v>
      </c>
      <c r="W21" t="s">
        <v>161</v>
      </c>
      <c r="X21" t="s">
        <v>162</v>
      </c>
      <c r="Y21" t="s">
        <v>162</v>
      </c>
      <c r="Z21" t="s">
        <v>162</v>
      </c>
      <c r="AB21" t="s">
        <v>162</v>
      </c>
      <c r="AC21">
        <v>23.6</v>
      </c>
      <c r="AD21">
        <v>0</v>
      </c>
      <c r="AE21">
        <v>9.9</v>
      </c>
      <c r="AF21">
        <v>1.8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35.299999999999997</v>
      </c>
      <c r="AM21">
        <v>94</v>
      </c>
      <c r="AN21" s="19">
        <v>0.624</v>
      </c>
    </row>
    <row r="22" spans="1:40" x14ac:dyDescent="0.25">
      <c r="A22" t="s">
        <v>105</v>
      </c>
      <c r="B22" t="s">
        <v>56</v>
      </c>
      <c r="C22" t="s">
        <v>153</v>
      </c>
      <c r="D22" s="9">
        <v>45335</v>
      </c>
      <c r="E22" t="s">
        <v>195</v>
      </c>
      <c r="F22" t="s">
        <v>108</v>
      </c>
      <c r="G22" t="s">
        <v>154</v>
      </c>
      <c r="H22" t="s">
        <v>196</v>
      </c>
      <c r="I22" s="9">
        <v>45050</v>
      </c>
      <c r="J22" t="s">
        <v>54</v>
      </c>
      <c r="K22" t="s">
        <v>55</v>
      </c>
      <c r="L22">
        <v>2007</v>
      </c>
      <c r="M22" s="3" t="s">
        <v>59</v>
      </c>
      <c r="N22" t="s">
        <v>157</v>
      </c>
      <c r="O22" t="s">
        <v>158</v>
      </c>
      <c r="P22" t="s">
        <v>159</v>
      </c>
      <c r="Q22" s="16">
        <v>1235964.8924122308</v>
      </c>
      <c r="R22" t="s">
        <v>160</v>
      </c>
      <c r="S22" s="17">
        <v>40380209</v>
      </c>
      <c r="T22" t="s">
        <v>161</v>
      </c>
      <c r="W22" t="s">
        <v>161</v>
      </c>
      <c r="Z22" t="s">
        <v>162</v>
      </c>
      <c r="AB22" t="s">
        <v>162</v>
      </c>
      <c r="AC22">
        <v>25.04</v>
      </c>
      <c r="AD22">
        <v>0</v>
      </c>
      <c r="AE22">
        <v>7.93</v>
      </c>
      <c r="AF22">
        <v>1.8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34.770000000000003</v>
      </c>
      <c r="AM22">
        <v>94</v>
      </c>
      <c r="AN22" s="19">
        <v>0.63</v>
      </c>
    </row>
    <row r="23" spans="1:40" x14ac:dyDescent="0.25">
      <c r="A23" t="s">
        <v>105</v>
      </c>
      <c r="B23" t="s">
        <v>56</v>
      </c>
      <c r="C23" t="s">
        <v>153</v>
      </c>
      <c r="D23" s="9">
        <v>45335</v>
      </c>
      <c r="E23" t="s">
        <v>195</v>
      </c>
      <c r="F23" t="s">
        <v>108</v>
      </c>
      <c r="G23" t="s">
        <v>154</v>
      </c>
      <c r="H23" t="s">
        <v>197</v>
      </c>
      <c r="I23" s="9">
        <v>45050</v>
      </c>
      <c r="J23" t="s">
        <v>156</v>
      </c>
      <c r="K23" t="s">
        <v>55</v>
      </c>
      <c r="L23">
        <v>2007</v>
      </c>
      <c r="M23" s="3" t="s">
        <v>59</v>
      </c>
      <c r="N23" t="s">
        <v>157</v>
      </c>
      <c r="O23" t="s">
        <v>158</v>
      </c>
      <c r="P23" t="s">
        <v>170</v>
      </c>
      <c r="Q23" s="16">
        <v>1312989.8074745187</v>
      </c>
      <c r="R23" t="s">
        <v>160</v>
      </c>
      <c r="S23" s="17">
        <v>42896690</v>
      </c>
      <c r="T23" t="s">
        <v>161</v>
      </c>
      <c r="W23" t="s">
        <v>161</v>
      </c>
      <c r="Z23" t="s">
        <v>162</v>
      </c>
      <c r="AB23" t="s">
        <v>162</v>
      </c>
      <c r="AC23">
        <v>18.43</v>
      </c>
      <c r="AD23">
        <v>0</v>
      </c>
      <c r="AE23">
        <v>8.65</v>
      </c>
      <c r="AF23">
        <v>1.8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28.88</v>
      </c>
      <c r="AM23">
        <v>94</v>
      </c>
      <c r="AN23" s="19">
        <v>0.69299999999999995</v>
      </c>
    </row>
    <row r="24" spans="1:40" x14ac:dyDescent="0.25">
      <c r="A24" t="s">
        <v>105</v>
      </c>
      <c r="B24" t="s">
        <v>56</v>
      </c>
      <c r="C24" t="s">
        <v>153</v>
      </c>
      <c r="D24" s="9">
        <v>45335</v>
      </c>
      <c r="E24" t="s">
        <v>195</v>
      </c>
      <c r="F24" t="s">
        <v>108</v>
      </c>
      <c r="G24" t="s">
        <v>154</v>
      </c>
      <c r="H24" t="s">
        <v>198</v>
      </c>
      <c r="I24" s="9">
        <v>45050</v>
      </c>
      <c r="J24" t="s">
        <v>54</v>
      </c>
      <c r="K24" t="s">
        <v>55</v>
      </c>
      <c r="L24">
        <v>2007</v>
      </c>
      <c r="M24" s="3" t="s">
        <v>59</v>
      </c>
      <c r="N24" t="s">
        <v>157</v>
      </c>
      <c r="O24" t="s">
        <v>158</v>
      </c>
      <c r="P24" t="s">
        <v>167</v>
      </c>
      <c r="Q24" s="16">
        <v>679862.96715741791</v>
      </c>
      <c r="R24" t="s">
        <v>160</v>
      </c>
      <c r="S24" s="17">
        <v>22211803</v>
      </c>
      <c r="T24" t="s">
        <v>161</v>
      </c>
      <c r="W24" t="s">
        <v>161</v>
      </c>
      <c r="Z24" t="s">
        <v>162</v>
      </c>
      <c r="AB24" t="s">
        <v>162</v>
      </c>
      <c r="AC24">
        <v>19.86</v>
      </c>
      <c r="AD24">
        <v>0</v>
      </c>
      <c r="AE24">
        <v>9.1</v>
      </c>
      <c r="AF24">
        <v>1.8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30.76</v>
      </c>
      <c r="AM24">
        <v>94</v>
      </c>
      <c r="AN24" s="19">
        <v>0.67300000000000004</v>
      </c>
    </row>
    <row r="25" spans="1:40" x14ac:dyDescent="0.25">
      <c r="A25" t="s">
        <v>105</v>
      </c>
      <c r="B25" t="s">
        <v>56</v>
      </c>
      <c r="C25" t="s">
        <v>153</v>
      </c>
      <c r="D25" s="9">
        <v>45335</v>
      </c>
      <c r="E25" t="s">
        <v>195</v>
      </c>
      <c r="F25" t="s">
        <v>108</v>
      </c>
      <c r="G25" t="s">
        <v>154</v>
      </c>
      <c r="H25" t="s">
        <v>199</v>
      </c>
      <c r="I25" s="9">
        <v>45098</v>
      </c>
      <c r="J25" t="s">
        <v>156</v>
      </c>
      <c r="K25" t="s">
        <v>55</v>
      </c>
      <c r="L25">
        <v>2007</v>
      </c>
      <c r="M25" s="3" t="s">
        <v>59</v>
      </c>
      <c r="N25" t="s">
        <v>157</v>
      </c>
      <c r="O25" t="s">
        <v>158</v>
      </c>
      <c r="P25" t="s">
        <v>167</v>
      </c>
      <c r="Q25" s="16">
        <v>1025734.9943374859</v>
      </c>
      <c r="R25" t="s">
        <v>160</v>
      </c>
      <c r="S25" s="17">
        <v>33511788</v>
      </c>
      <c r="T25" t="s">
        <v>161</v>
      </c>
      <c r="W25" t="s">
        <v>161</v>
      </c>
      <c r="Z25" t="s">
        <v>162</v>
      </c>
      <c r="AB25" t="s">
        <v>162</v>
      </c>
      <c r="AC25">
        <v>24.87</v>
      </c>
      <c r="AD25">
        <v>0</v>
      </c>
      <c r="AE25">
        <v>8.68</v>
      </c>
      <c r="AF25">
        <v>1.8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35.35</v>
      </c>
      <c r="AM25">
        <v>94</v>
      </c>
      <c r="AN25" s="19">
        <v>0.624</v>
      </c>
    </row>
    <row r="26" spans="1:40" x14ac:dyDescent="0.25">
      <c r="A26" t="s">
        <v>105</v>
      </c>
      <c r="B26" t="s">
        <v>56</v>
      </c>
      <c r="C26" t="s">
        <v>153</v>
      </c>
      <c r="D26" s="9">
        <v>45335</v>
      </c>
      <c r="E26" t="s">
        <v>195</v>
      </c>
      <c r="F26" t="s">
        <v>108</v>
      </c>
      <c r="G26" t="s">
        <v>154</v>
      </c>
      <c r="H26" t="s">
        <v>200</v>
      </c>
      <c r="I26" s="9">
        <v>45098</v>
      </c>
      <c r="J26" t="s">
        <v>156</v>
      </c>
      <c r="K26" t="s">
        <v>55</v>
      </c>
      <c r="L26">
        <v>2007</v>
      </c>
      <c r="M26" s="3" t="s">
        <v>59</v>
      </c>
      <c r="N26" t="s">
        <v>157</v>
      </c>
      <c r="O26" t="s">
        <v>158</v>
      </c>
      <c r="P26" t="s">
        <v>167</v>
      </c>
      <c r="Q26" s="16">
        <v>155374.85843714609</v>
      </c>
      <c r="R26" t="s">
        <v>160</v>
      </c>
      <c r="S26" s="17">
        <v>5076252</v>
      </c>
      <c r="T26" t="s">
        <v>161</v>
      </c>
      <c r="W26" t="s">
        <v>161</v>
      </c>
      <c r="Z26" t="s">
        <v>162</v>
      </c>
      <c r="AB26" t="s">
        <v>162</v>
      </c>
      <c r="AC26">
        <v>24.87</v>
      </c>
      <c r="AD26">
        <v>0</v>
      </c>
      <c r="AE26">
        <v>8.68</v>
      </c>
      <c r="AF26">
        <v>1.8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35.35</v>
      </c>
      <c r="AM26">
        <v>94</v>
      </c>
      <c r="AN26" s="19">
        <v>0.624</v>
      </c>
    </row>
    <row r="27" spans="1:40" x14ac:dyDescent="0.25">
      <c r="A27" t="s">
        <v>105</v>
      </c>
      <c r="B27" t="s">
        <v>56</v>
      </c>
      <c r="C27" t="s">
        <v>153</v>
      </c>
      <c r="D27" s="9">
        <v>45335</v>
      </c>
      <c r="E27" t="s">
        <v>195</v>
      </c>
      <c r="F27" t="s">
        <v>108</v>
      </c>
      <c r="G27" t="s">
        <v>154</v>
      </c>
      <c r="H27" t="s">
        <v>201</v>
      </c>
      <c r="I27" s="9">
        <v>45098</v>
      </c>
      <c r="J27" t="s">
        <v>54</v>
      </c>
      <c r="K27" t="s">
        <v>55</v>
      </c>
      <c r="L27">
        <v>2007</v>
      </c>
      <c r="M27" s="3" t="s">
        <v>59</v>
      </c>
      <c r="N27" t="s">
        <v>157</v>
      </c>
      <c r="O27" t="s">
        <v>158</v>
      </c>
      <c r="P27" t="s">
        <v>159</v>
      </c>
      <c r="Q27" s="16">
        <v>1932996.6024915064</v>
      </c>
      <c r="R27" t="s">
        <v>160</v>
      </c>
      <c r="S27" s="17">
        <v>63152932</v>
      </c>
      <c r="T27" t="s">
        <v>161</v>
      </c>
      <c r="W27" t="s">
        <v>161</v>
      </c>
      <c r="Z27" t="s">
        <v>162</v>
      </c>
      <c r="AB27" t="s">
        <v>162</v>
      </c>
      <c r="AC27">
        <v>25.49</v>
      </c>
      <c r="AD27">
        <v>0</v>
      </c>
      <c r="AE27">
        <v>7.93</v>
      </c>
      <c r="AF27">
        <v>1.8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35.22</v>
      </c>
      <c r="AM27">
        <v>94</v>
      </c>
      <c r="AN27" s="19">
        <v>0.625</v>
      </c>
    </row>
    <row r="28" spans="1:40" x14ac:dyDescent="0.25">
      <c r="A28" t="s">
        <v>105</v>
      </c>
      <c r="B28" t="s">
        <v>56</v>
      </c>
      <c r="C28" t="s">
        <v>153</v>
      </c>
      <c r="D28" s="9">
        <v>45335</v>
      </c>
      <c r="E28" t="s">
        <v>195</v>
      </c>
      <c r="F28" t="s">
        <v>108</v>
      </c>
      <c r="G28" t="s">
        <v>154</v>
      </c>
      <c r="H28" t="s">
        <v>202</v>
      </c>
      <c r="I28" s="9">
        <v>45111</v>
      </c>
      <c r="J28" t="s">
        <v>156</v>
      </c>
      <c r="K28" t="s">
        <v>55</v>
      </c>
      <c r="L28">
        <v>2007</v>
      </c>
      <c r="M28" s="3" t="s">
        <v>59</v>
      </c>
      <c r="N28" t="s">
        <v>157</v>
      </c>
      <c r="O28" t="s">
        <v>158</v>
      </c>
      <c r="P28" t="s">
        <v>159</v>
      </c>
      <c r="Q28" s="16">
        <v>515780.29445073614</v>
      </c>
      <c r="R28" t="s">
        <v>160</v>
      </c>
      <c r="S28" s="17">
        <v>16851058</v>
      </c>
      <c r="T28" t="s">
        <v>161</v>
      </c>
      <c r="W28" t="s">
        <v>161</v>
      </c>
      <c r="Z28" t="s">
        <v>162</v>
      </c>
      <c r="AB28" t="s">
        <v>162</v>
      </c>
      <c r="AC28">
        <v>24.94</v>
      </c>
      <c r="AD28">
        <v>0</v>
      </c>
      <c r="AE28">
        <v>7.84</v>
      </c>
      <c r="AF28">
        <v>1.8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34.58</v>
      </c>
      <c r="AM28">
        <v>94</v>
      </c>
      <c r="AN28" s="19">
        <v>0.63200000000000001</v>
      </c>
    </row>
    <row r="29" spans="1:40" x14ac:dyDescent="0.25">
      <c r="A29" t="s">
        <v>105</v>
      </c>
      <c r="B29" t="s">
        <v>56</v>
      </c>
      <c r="C29" t="s">
        <v>153</v>
      </c>
      <c r="D29" s="9">
        <v>45335</v>
      </c>
      <c r="E29" t="s">
        <v>195</v>
      </c>
      <c r="F29" t="s">
        <v>108</v>
      </c>
      <c r="G29" t="s">
        <v>154</v>
      </c>
      <c r="H29" t="s">
        <v>203</v>
      </c>
      <c r="I29" s="9">
        <v>45117</v>
      </c>
      <c r="J29" t="s">
        <v>156</v>
      </c>
      <c r="K29" t="s">
        <v>55</v>
      </c>
      <c r="L29">
        <v>2007</v>
      </c>
      <c r="M29" s="3" t="s">
        <v>59</v>
      </c>
      <c r="N29" t="s">
        <v>157</v>
      </c>
      <c r="O29" t="s">
        <v>158</v>
      </c>
      <c r="P29" t="s">
        <v>159</v>
      </c>
      <c r="Q29" s="16">
        <v>692260.47565118899</v>
      </c>
      <c r="R29" t="s">
        <v>160</v>
      </c>
      <c r="S29" s="17">
        <v>22616842</v>
      </c>
      <c r="T29" t="s">
        <v>161</v>
      </c>
      <c r="W29" t="s">
        <v>161</v>
      </c>
      <c r="Z29" t="s">
        <v>162</v>
      </c>
      <c r="AB29" t="s">
        <v>162</v>
      </c>
      <c r="AC29">
        <v>24.94</v>
      </c>
      <c r="AD29">
        <v>0</v>
      </c>
      <c r="AE29">
        <v>7.84</v>
      </c>
      <c r="AF29">
        <v>1.8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34.58</v>
      </c>
      <c r="AM29">
        <v>94</v>
      </c>
      <c r="AN29" s="19">
        <v>0.63200000000000001</v>
      </c>
    </row>
    <row r="30" spans="1:40" x14ac:dyDescent="0.25">
      <c r="A30" t="s">
        <v>105</v>
      </c>
      <c r="B30" t="s">
        <v>56</v>
      </c>
      <c r="C30" t="s">
        <v>153</v>
      </c>
      <c r="D30" s="9">
        <v>45335</v>
      </c>
      <c r="E30" t="s">
        <v>195</v>
      </c>
      <c r="F30" t="s">
        <v>108</v>
      </c>
      <c r="G30" t="s">
        <v>154</v>
      </c>
      <c r="H30" t="s">
        <v>204</v>
      </c>
      <c r="I30" s="9">
        <v>45111</v>
      </c>
      <c r="J30" t="s">
        <v>54</v>
      </c>
      <c r="K30" t="s">
        <v>55</v>
      </c>
      <c r="L30">
        <v>2007</v>
      </c>
      <c r="M30" s="3" t="s">
        <v>59</v>
      </c>
      <c r="N30" t="s">
        <v>157</v>
      </c>
      <c r="O30" t="s">
        <v>158</v>
      </c>
      <c r="P30" t="s">
        <v>159</v>
      </c>
      <c r="Q30" s="16">
        <v>1702764.4394110984</v>
      </c>
      <c r="R30" t="s">
        <v>160</v>
      </c>
      <c r="S30" s="17">
        <v>55631017</v>
      </c>
      <c r="T30" t="s">
        <v>161</v>
      </c>
      <c r="W30" t="s">
        <v>161</v>
      </c>
      <c r="Z30" t="s">
        <v>162</v>
      </c>
      <c r="AB30" t="s">
        <v>162</v>
      </c>
      <c r="AC30">
        <v>25.49</v>
      </c>
      <c r="AD30">
        <v>0</v>
      </c>
      <c r="AE30">
        <v>7.93</v>
      </c>
      <c r="AF30">
        <v>1.8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35.22</v>
      </c>
      <c r="AM30">
        <v>94</v>
      </c>
      <c r="AN30" s="19">
        <v>0.625</v>
      </c>
    </row>
    <row r="31" spans="1:40" x14ac:dyDescent="0.25">
      <c r="A31" t="s">
        <v>105</v>
      </c>
      <c r="B31" t="s">
        <v>56</v>
      </c>
      <c r="C31" t="s">
        <v>106</v>
      </c>
      <c r="D31" s="9">
        <v>45335</v>
      </c>
      <c r="E31" t="s">
        <v>107</v>
      </c>
      <c r="F31" t="s">
        <v>108</v>
      </c>
      <c r="G31" t="s">
        <v>109</v>
      </c>
      <c r="H31" t="s">
        <v>205</v>
      </c>
      <c r="I31" s="9">
        <v>45042</v>
      </c>
      <c r="J31" t="s">
        <v>111</v>
      </c>
      <c r="K31" t="s">
        <v>115</v>
      </c>
      <c r="L31">
        <v>2019</v>
      </c>
      <c r="M31" t="s">
        <v>206</v>
      </c>
      <c r="N31" t="s">
        <v>207</v>
      </c>
      <c r="O31" t="s">
        <v>208</v>
      </c>
      <c r="P31" t="s">
        <v>209</v>
      </c>
      <c r="Q31" s="16">
        <v>5000517</v>
      </c>
      <c r="R31" t="s">
        <v>160</v>
      </c>
      <c r="S31" s="17">
        <v>170017578</v>
      </c>
      <c r="T31" t="s">
        <v>161</v>
      </c>
      <c r="V31" t="s">
        <v>180</v>
      </c>
      <c r="W31" t="s">
        <v>162</v>
      </c>
      <c r="Z31" t="s">
        <v>161</v>
      </c>
      <c r="AB31" t="s">
        <v>162</v>
      </c>
      <c r="AC31">
        <v>0</v>
      </c>
      <c r="AD31">
        <v>0</v>
      </c>
      <c r="AE31">
        <v>5.0999999999999996</v>
      </c>
      <c r="AF31">
        <v>2.1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7.2</v>
      </c>
      <c r="AM31">
        <v>94</v>
      </c>
      <c r="AN31" s="19">
        <v>0.92300000000000004</v>
      </c>
    </row>
    <row r="32" spans="1:40" x14ac:dyDescent="0.25">
      <c r="A32" t="s">
        <v>105</v>
      </c>
      <c r="B32" t="s">
        <v>56</v>
      </c>
      <c r="C32" t="s">
        <v>153</v>
      </c>
      <c r="D32" s="9">
        <v>45335</v>
      </c>
      <c r="E32" t="s">
        <v>210</v>
      </c>
      <c r="F32" t="s">
        <v>108</v>
      </c>
      <c r="G32" t="s">
        <v>177</v>
      </c>
      <c r="H32" t="s">
        <v>211</v>
      </c>
      <c r="I32" s="9">
        <v>45229</v>
      </c>
      <c r="J32" t="s">
        <v>111</v>
      </c>
      <c r="K32" t="s">
        <v>114</v>
      </c>
      <c r="L32" s="9">
        <v>34872</v>
      </c>
      <c r="M32" s="3" t="s">
        <v>59</v>
      </c>
      <c r="N32" t="s">
        <v>157</v>
      </c>
      <c r="O32" t="s">
        <v>212</v>
      </c>
      <c r="P32" t="s">
        <v>114</v>
      </c>
      <c r="Q32" s="16">
        <v>1887525.4813137033</v>
      </c>
      <c r="R32" t="s">
        <v>160</v>
      </c>
      <c r="S32" s="17">
        <v>55000605</v>
      </c>
      <c r="U32" t="s">
        <v>162</v>
      </c>
      <c r="V32" t="s">
        <v>180</v>
      </c>
      <c r="W32" t="s">
        <v>161</v>
      </c>
      <c r="X32" t="s">
        <v>162</v>
      </c>
      <c r="Y32" t="s">
        <v>162</v>
      </c>
      <c r="Z32" t="s">
        <v>162</v>
      </c>
      <c r="AB32" t="s">
        <v>162</v>
      </c>
      <c r="AC32">
        <v>23.92</v>
      </c>
      <c r="AD32">
        <v>0</v>
      </c>
      <c r="AE32">
        <v>8.6</v>
      </c>
      <c r="AF32">
        <v>1.8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34.32</v>
      </c>
      <c r="AM32">
        <v>94</v>
      </c>
      <c r="AN32" s="19">
        <v>0.63490000000000002</v>
      </c>
    </row>
    <row r="33" spans="1:40" x14ac:dyDescent="0.25">
      <c r="A33" t="s">
        <v>105</v>
      </c>
      <c r="B33" t="s">
        <v>56</v>
      </c>
      <c r="C33" t="s">
        <v>153</v>
      </c>
      <c r="D33" s="9">
        <v>45335</v>
      </c>
      <c r="E33" t="s">
        <v>210</v>
      </c>
      <c r="F33" t="s">
        <v>108</v>
      </c>
      <c r="G33" t="s">
        <v>177</v>
      </c>
      <c r="H33" t="s">
        <v>211</v>
      </c>
      <c r="I33" s="9">
        <v>45229</v>
      </c>
      <c r="J33" t="s">
        <v>111</v>
      </c>
      <c r="K33" t="s">
        <v>114</v>
      </c>
      <c r="L33" s="9">
        <v>34872</v>
      </c>
      <c r="M33" s="3" t="s">
        <v>59</v>
      </c>
      <c r="N33" t="s">
        <v>157</v>
      </c>
      <c r="O33" t="s">
        <v>212</v>
      </c>
      <c r="P33" t="s">
        <v>184</v>
      </c>
      <c r="Q33" s="16">
        <v>904896.94224235567</v>
      </c>
      <c r="R33" t="s">
        <v>160</v>
      </c>
      <c r="S33" s="17">
        <v>26367792</v>
      </c>
      <c r="U33" t="s">
        <v>162</v>
      </c>
      <c r="V33" t="s">
        <v>180</v>
      </c>
      <c r="W33" t="s">
        <v>161</v>
      </c>
      <c r="X33" t="s">
        <v>162</v>
      </c>
      <c r="Y33" t="s">
        <v>162</v>
      </c>
      <c r="Z33" t="s">
        <v>162</v>
      </c>
      <c r="AB33" t="s">
        <v>162</v>
      </c>
      <c r="AC33">
        <v>32</v>
      </c>
      <c r="AD33">
        <v>0</v>
      </c>
      <c r="AE33">
        <v>7.18</v>
      </c>
      <c r="AF33">
        <v>1.8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40.98</v>
      </c>
      <c r="AM33">
        <v>94</v>
      </c>
      <c r="AN33" s="19">
        <v>0.56399999999999995</v>
      </c>
    </row>
    <row r="34" spans="1:40" x14ac:dyDescent="0.25">
      <c r="A34" t="s">
        <v>105</v>
      </c>
      <c r="B34" t="s">
        <v>56</v>
      </c>
      <c r="C34" t="s">
        <v>153</v>
      </c>
      <c r="D34" s="9">
        <v>45335</v>
      </c>
      <c r="E34" t="s">
        <v>210</v>
      </c>
      <c r="F34" t="s">
        <v>108</v>
      </c>
      <c r="G34" t="s">
        <v>177</v>
      </c>
      <c r="H34" t="s">
        <v>211</v>
      </c>
      <c r="I34" s="9">
        <v>45229</v>
      </c>
      <c r="J34" t="s">
        <v>111</v>
      </c>
      <c r="K34" t="s">
        <v>114</v>
      </c>
      <c r="L34" s="9">
        <v>34872</v>
      </c>
      <c r="M34" s="3" t="s">
        <v>59</v>
      </c>
      <c r="N34" t="s">
        <v>157</v>
      </c>
      <c r="O34" t="s">
        <v>212</v>
      </c>
      <c r="P34" t="s">
        <v>114</v>
      </c>
      <c r="Q34" s="16">
        <v>798624.00906002254</v>
      </c>
      <c r="R34" t="s">
        <v>160</v>
      </c>
      <c r="S34" s="17">
        <v>23271105</v>
      </c>
      <c r="U34" t="s">
        <v>162</v>
      </c>
      <c r="V34" t="s">
        <v>180</v>
      </c>
      <c r="W34" t="s">
        <v>161</v>
      </c>
      <c r="X34" t="s">
        <v>162</v>
      </c>
      <c r="Y34" t="s">
        <v>162</v>
      </c>
      <c r="Z34" t="s">
        <v>162</v>
      </c>
      <c r="AB34" t="s">
        <v>162</v>
      </c>
      <c r="AC34">
        <v>23.51</v>
      </c>
      <c r="AD34">
        <v>0</v>
      </c>
      <c r="AE34">
        <v>8.51</v>
      </c>
      <c r="AF34">
        <v>1.8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33.82</v>
      </c>
      <c r="AM34">
        <v>94</v>
      </c>
      <c r="AN34" s="19">
        <v>0.64019999999999999</v>
      </c>
    </row>
    <row r="35" spans="1:40" x14ac:dyDescent="0.25">
      <c r="A35" t="s">
        <v>105</v>
      </c>
      <c r="B35" t="s">
        <v>56</v>
      </c>
      <c r="C35" t="s">
        <v>153</v>
      </c>
      <c r="D35" s="9">
        <v>45335</v>
      </c>
      <c r="E35" t="s">
        <v>210</v>
      </c>
      <c r="F35" t="s">
        <v>108</v>
      </c>
      <c r="G35" t="s">
        <v>177</v>
      </c>
      <c r="H35" t="s">
        <v>211</v>
      </c>
      <c r="I35" s="9">
        <v>45229</v>
      </c>
      <c r="J35" t="s">
        <v>111</v>
      </c>
      <c r="K35" t="s">
        <v>114</v>
      </c>
      <c r="L35" s="9">
        <v>34872</v>
      </c>
      <c r="M35" s="3" t="s">
        <v>59</v>
      </c>
      <c r="N35" t="s">
        <v>157</v>
      </c>
      <c r="O35" t="s">
        <v>212</v>
      </c>
      <c r="P35" t="s">
        <v>114</v>
      </c>
      <c r="Q35" s="16">
        <v>386693.09173272934</v>
      </c>
      <c r="R35" t="s">
        <v>160</v>
      </c>
      <c r="S35" s="17">
        <v>11267850</v>
      </c>
      <c r="U35" t="s">
        <v>162</v>
      </c>
      <c r="V35" t="s">
        <v>180</v>
      </c>
      <c r="W35" t="s">
        <v>161</v>
      </c>
      <c r="X35" t="s">
        <v>162</v>
      </c>
      <c r="Y35" t="s">
        <v>162</v>
      </c>
      <c r="Z35" t="s">
        <v>162</v>
      </c>
      <c r="AB35" t="s">
        <v>162</v>
      </c>
      <c r="AC35">
        <v>25.33</v>
      </c>
      <c r="AD35">
        <v>0</v>
      </c>
      <c r="AE35">
        <v>7.18</v>
      </c>
      <c r="AF35">
        <v>1.8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34.31</v>
      </c>
      <c r="AM35">
        <v>94</v>
      </c>
      <c r="AN35" s="19">
        <v>0.63500000000000001</v>
      </c>
    </row>
    <row r="36" spans="1:40" x14ac:dyDescent="0.25">
      <c r="A36" t="s">
        <v>105</v>
      </c>
      <c r="B36" t="s">
        <v>56</v>
      </c>
      <c r="C36" t="s">
        <v>153</v>
      </c>
      <c r="D36" s="9">
        <v>45335</v>
      </c>
      <c r="E36" t="s">
        <v>210</v>
      </c>
      <c r="F36" t="s">
        <v>108</v>
      </c>
      <c r="G36" t="s">
        <v>213</v>
      </c>
      <c r="H36" t="s">
        <v>214</v>
      </c>
      <c r="I36" s="9">
        <v>45229</v>
      </c>
      <c r="J36" t="s">
        <v>111</v>
      </c>
      <c r="K36" t="s">
        <v>114</v>
      </c>
      <c r="L36" s="9">
        <v>34872</v>
      </c>
      <c r="M36" s="3" t="s">
        <v>59</v>
      </c>
      <c r="N36" t="s">
        <v>157</v>
      </c>
      <c r="O36" t="s">
        <v>215</v>
      </c>
      <c r="P36" t="s">
        <v>170</v>
      </c>
      <c r="Q36" s="16">
        <v>4000217.4405436013</v>
      </c>
      <c r="R36" t="s">
        <v>160</v>
      </c>
      <c r="S36" s="17">
        <v>116562336</v>
      </c>
      <c r="U36" t="s">
        <v>161</v>
      </c>
      <c r="V36" t="s">
        <v>180</v>
      </c>
      <c r="W36" t="s">
        <v>161</v>
      </c>
      <c r="X36" t="s">
        <v>162</v>
      </c>
      <c r="Y36" t="s">
        <v>162</v>
      </c>
      <c r="Z36" t="s">
        <v>162</v>
      </c>
      <c r="AB36" t="s">
        <v>162</v>
      </c>
      <c r="AC36">
        <v>19.760000000000002</v>
      </c>
      <c r="AD36">
        <v>0</v>
      </c>
      <c r="AE36">
        <v>7.18</v>
      </c>
      <c r="AF36">
        <v>1.8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28.74</v>
      </c>
      <c r="AM36">
        <v>94</v>
      </c>
      <c r="AN36" s="19">
        <v>0.69430000000000003</v>
      </c>
    </row>
    <row r="37" spans="1:40" x14ac:dyDescent="0.25">
      <c r="A37" t="s">
        <v>105</v>
      </c>
      <c r="B37" t="s">
        <v>56</v>
      </c>
      <c r="C37" t="s">
        <v>153</v>
      </c>
      <c r="D37" s="9">
        <v>45335</v>
      </c>
      <c r="E37" t="s">
        <v>195</v>
      </c>
      <c r="F37" t="s">
        <v>108</v>
      </c>
      <c r="G37" t="s">
        <v>154</v>
      </c>
      <c r="H37" t="s">
        <v>216</v>
      </c>
      <c r="I37" s="9">
        <v>45142</v>
      </c>
      <c r="J37" t="s">
        <v>156</v>
      </c>
      <c r="K37" t="s">
        <v>55</v>
      </c>
      <c r="L37">
        <v>2007</v>
      </c>
      <c r="M37" s="3" t="s">
        <v>59</v>
      </c>
      <c r="N37" t="s">
        <v>157</v>
      </c>
      <c r="O37" t="s">
        <v>158</v>
      </c>
      <c r="P37" t="s">
        <v>167</v>
      </c>
      <c r="Q37" s="16">
        <v>265225.36806342017</v>
      </c>
      <c r="R37" t="s">
        <v>160</v>
      </c>
      <c r="S37" s="17">
        <v>8665178</v>
      </c>
      <c r="T37" t="s">
        <v>161</v>
      </c>
      <c r="W37" t="s">
        <v>161</v>
      </c>
      <c r="Z37" t="s">
        <v>162</v>
      </c>
      <c r="AB37" t="s">
        <v>162</v>
      </c>
      <c r="AC37">
        <v>24.87</v>
      </c>
      <c r="AD37">
        <v>0</v>
      </c>
      <c r="AE37">
        <v>8.68</v>
      </c>
      <c r="AF37">
        <v>1.8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35.35</v>
      </c>
      <c r="AM37">
        <v>94</v>
      </c>
      <c r="AN37" s="19">
        <v>0.624</v>
      </c>
    </row>
    <row r="38" spans="1:40" x14ac:dyDescent="0.25">
      <c r="A38" t="s">
        <v>105</v>
      </c>
      <c r="B38" t="s">
        <v>56</v>
      </c>
      <c r="C38" t="s">
        <v>153</v>
      </c>
      <c r="D38" s="9">
        <v>45335</v>
      </c>
      <c r="E38" t="s">
        <v>195</v>
      </c>
      <c r="F38" t="s">
        <v>108</v>
      </c>
      <c r="G38" t="s">
        <v>154</v>
      </c>
      <c r="H38" t="s">
        <v>217</v>
      </c>
      <c r="I38" s="9">
        <v>45142</v>
      </c>
      <c r="J38" t="s">
        <v>156</v>
      </c>
      <c r="K38" t="s">
        <v>55</v>
      </c>
      <c r="L38">
        <v>2007</v>
      </c>
      <c r="M38" s="3" t="s">
        <v>59</v>
      </c>
      <c r="N38" t="s">
        <v>157</v>
      </c>
      <c r="O38" t="s">
        <v>158</v>
      </c>
      <c r="P38" t="s">
        <v>159</v>
      </c>
      <c r="Q38" s="16">
        <v>21479.048697621747</v>
      </c>
      <c r="R38" t="s">
        <v>160</v>
      </c>
      <c r="S38" s="17">
        <v>701742</v>
      </c>
      <c r="T38" t="s">
        <v>161</v>
      </c>
      <c r="W38" t="s">
        <v>161</v>
      </c>
      <c r="Z38" t="s">
        <v>162</v>
      </c>
      <c r="AB38" t="s">
        <v>162</v>
      </c>
      <c r="AC38">
        <v>25.04</v>
      </c>
      <c r="AD38">
        <v>0</v>
      </c>
      <c r="AE38">
        <v>7.93</v>
      </c>
      <c r="AF38">
        <v>1.8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34.770000000000003</v>
      </c>
      <c r="AM38">
        <v>94</v>
      </c>
      <c r="AN38" s="19">
        <v>0.63</v>
      </c>
    </row>
    <row r="39" spans="1:40" x14ac:dyDescent="0.25">
      <c r="A39" t="s">
        <v>105</v>
      </c>
      <c r="B39" t="s">
        <v>56</v>
      </c>
      <c r="C39" t="s">
        <v>153</v>
      </c>
      <c r="D39" s="9">
        <v>45335</v>
      </c>
      <c r="E39" t="s">
        <v>195</v>
      </c>
      <c r="F39" t="s">
        <v>108</v>
      </c>
      <c r="G39" t="s">
        <v>154</v>
      </c>
      <c r="H39" t="s">
        <v>218</v>
      </c>
      <c r="I39" s="9">
        <v>45142</v>
      </c>
      <c r="J39" t="s">
        <v>156</v>
      </c>
      <c r="K39" t="s">
        <v>55</v>
      </c>
      <c r="L39">
        <v>2007</v>
      </c>
      <c r="M39" s="3" t="s">
        <v>59</v>
      </c>
      <c r="N39" t="s">
        <v>157</v>
      </c>
      <c r="O39" t="s">
        <v>158</v>
      </c>
      <c r="P39" t="s">
        <v>159</v>
      </c>
      <c r="Q39" s="16">
        <v>207541.33635334086</v>
      </c>
      <c r="R39" t="s">
        <v>160</v>
      </c>
      <c r="S39" s="17">
        <v>6780583</v>
      </c>
      <c r="T39" t="s">
        <v>161</v>
      </c>
      <c r="W39" t="s">
        <v>161</v>
      </c>
      <c r="Z39" t="s">
        <v>162</v>
      </c>
      <c r="AB39" t="s">
        <v>162</v>
      </c>
      <c r="AC39">
        <v>25.04</v>
      </c>
      <c r="AD39">
        <v>0</v>
      </c>
      <c r="AE39">
        <v>7.93</v>
      </c>
      <c r="AF39">
        <v>1.8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34.770000000000003</v>
      </c>
      <c r="AM39">
        <v>94</v>
      </c>
      <c r="AN39" s="19">
        <v>0.63</v>
      </c>
    </row>
    <row r="40" spans="1:40" x14ac:dyDescent="0.25">
      <c r="A40" t="s">
        <v>105</v>
      </c>
      <c r="B40" t="s">
        <v>56</v>
      </c>
      <c r="C40" t="s">
        <v>153</v>
      </c>
      <c r="D40" s="9">
        <v>45335</v>
      </c>
      <c r="E40" t="s">
        <v>195</v>
      </c>
      <c r="F40" t="s">
        <v>108</v>
      </c>
      <c r="G40" t="s">
        <v>154</v>
      </c>
      <c r="H40" t="s">
        <v>219</v>
      </c>
      <c r="I40" s="9">
        <v>45142</v>
      </c>
      <c r="J40" t="s">
        <v>156</v>
      </c>
      <c r="K40" t="s">
        <v>55</v>
      </c>
      <c r="L40">
        <v>2007</v>
      </c>
      <c r="M40" s="3" t="s">
        <v>59</v>
      </c>
      <c r="N40" t="s">
        <v>157</v>
      </c>
      <c r="O40" t="s">
        <v>158</v>
      </c>
      <c r="P40" t="s">
        <v>167</v>
      </c>
      <c r="Q40" s="16">
        <v>187207.24801812007</v>
      </c>
      <c r="R40" t="s">
        <v>160</v>
      </c>
      <c r="S40" s="17">
        <v>6116248</v>
      </c>
      <c r="T40" t="s">
        <v>161</v>
      </c>
      <c r="W40" t="s">
        <v>161</v>
      </c>
      <c r="Z40" t="s">
        <v>162</v>
      </c>
      <c r="AB40" t="s">
        <v>162</v>
      </c>
      <c r="AC40">
        <v>24.87</v>
      </c>
      <c r="AD40">
        <v>0</v>
      </c>
      <c r="AE40">
        <v>8.68</v>
      </c>
      <c r="AF40">
        <v>1.8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35.35</v>
      </c>
      <c r="AM40">
        <v>94</v>
      </c>
      <c r="AN40" s="19">
        <v>0.624</v>
      </c>
    </row>
    <row r="41" spans="1:40" x14ac:dyDescent="0.25">
      <c r="A41" t="s">
        <v>105</v>
      </c>
      <c r="B41" t="s">
        <v>56</v>
      </c>
      <c r="C41" t="s">
        <v>153</v>
      </c>
      <c r="D41" s="9">
        <v>45335</v>
      </c>
      <c r="E41" t="s">
        <v>195</v>
      </c>
      <c r="F41" t="s">
        <v>108</v>
      </c>
      <c r="G41" t="s">
        <v>154</v>
      </c>
      <c r="H41" t="s">
        <v>220</v>
      </c>
      <c r="I41" s="9">
        <v>45142</v>
      </c>
      <c r="J41" t="s">
        <v>156</v>
      </c>
      <c r="K41" t="s">
        <v>55</v>
      </c>
      <c r="L41">
        <v>2007</v>
      </c>
      <c r="M41" s="3" t="s">
        <v>59</v>
      </c>
      <c r="N41" t="s">
        <v>157</v>
      </c>
      <c r="O41" t="s">
        <v>158</v>
      </c>
      <c r="P41" t="s">
        <v>159</v>
      </c>
      <c r="Q41" s="16">
        <v>203580.97395243487</v>
      </c>
      <c r="R41" t="s">
        <v>160</v>
      </c>
      <c r="S41" s="17">
        <v>6651194</v>
      </c>
      <c r="T41" t="s">
        <v>161</v>
      </c>
      <c r="W41" t="s">
        <v>161</v>
      </c>
      <c r="Z41" t="s">
        <v>162</v>
      </c>
      <c r="AB41" t="s">
        <v>162</v>
      </c>
      <c r="AC41">
        <v>24.94</v>
      </c>
      <c r="AD41">
        <v>0</v>
      </c>
      <c r="AE41">
        <v>7.84</v>
      </c>
      <c r="AF41">
        <v>1.8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34.58</v>
      </c>
      <c r="AM41">
        <v>94</v>
      </c>
      <c r="AN41" s="19">
        <v>0.63200000000000001</v>
      </c>
    </row>
    <row r="42" spans="1:40" x14ac:dyDescent="0.25">
      <c r="A42" t="s">
        <v>105</v>
      </c>
      <c r="B42" t="s">
        <v>56</v>
      </c>
      <c r="C42" t="s">
        <v>153</v>
      </c>
      <c r="D42" s="9">
        <v>45335</v>
      </c>
      <c r="E42" t="s">
        <v>195</v>
      </c>
      <c r="F42" t="s">
        <v>108</v>
      </c>
      <c r="G42" t="s">
        <v>154</v>
      </c>
      <c r="H42" t="s">
        <v>221</v>
      </c>
      <c r="I42" s="9">
        <v>45142</v>
      </c>
      <c r="J42" t="s">
        <v>156</v>
      </c>
      <c r="K42" t="s">
        <v>55</v>
      </c>
      <c r="L42">
        <v>2007</v>
      </c>
      <c r="M42" s="3" t="s">
        <v>59</v>
      </c>
      <c r="N42" t="s">
        <v>157</v>
      </c>
      <c r="O42" t="s">
        <v>158</v>
      </c>
      <c r="P42" t="s">
        <v>159</v>
      </c>
      <c r="Q42" s="16">
        <v>365385.0509626274</v>
      </c>
      <c r="R42" t="s">
        <v>160</v>
      </c>
      <c r="S42" s="17">
        <v>11937495</v>
      </c>
      <c r="T42" t="s">
        <v>161</v>
      </c>
      <c r="W42" t="s">
        <v>161</v>
      </c>
      <c r="Z42" t="s">
        <v>162</v>
      </c>
      <c r="AB42" t="s">
        <v>162</v>
      </c>
      <c r="AC42">
        <v>24.94</v>
      </c>
      <c r="AD42">
        <v>0</v>
      </c>
      <c r="AE42">
        <v>7.84</v>
      </c>
      <c r="AF42">
        <v>1.8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34.58</v>
      </c>
      <c r="AM42">
        <v>94</v>
      </c>
      <c r="AN42" s="19">
        <v>0.63200000000000001</v>
      </c>
    </row>
    <row r="43" spans="1:40" x14ac:dyDescent="0.25">
      <c r="A43" t="s">
        <v>105</v>
      </c>
      <c r="B43" t="s">
        <v>56</v>
      </c>
      <c r="C43" t="s">
        <v>153</v>
      </c>
      <c r="D43" s="9">
        <v>45335</v>
      </c>
      <c r="E43" t="s">
        <v>195</v>
      </c>
      <c r="F43" t="s">
        <v>108</v>
      </c>
      <c r="G43" t="s">
        <v>154</v>
      </c>
      <c r="H43" t="s">
        <v>222</v>
      </c>
      <c r="I43" s="9">
        <v>45145</v>
      </c>
      <c r="J43" t="s">
        <v>54</v>
      </c>
      <c r="K43" t="s">
        <v>55</v>
      </c>
      <c r="L43">
        <v>2007</v>
      </c>
      <c r="M43" s="3" t="s">
        <v>59</v>
      </c>
      <c r="N43" t="s">
        <v>157</v>
      </c>
      <c r="O43" t="s">
        <v>158</v>
      </c>
      <c r="P43" t="s">
        <v>167</v>
      </c>
      <c r="Q43" s="16">
        <v>968646.65911664779</v>
      </c>
      <c r="R43" t="s">
        <v>160</v>
      </c>
      <c r="S43" s="17">
        <v>31646655</v>
      </c>
      <c r="T43" t="s">
        <v>161</v>
      </c>
      <c r="W43" t="s">
        <v>161</v>
      </c>
      <c r="Z43" t="s">
        <v>162</v>
      </c>
      <c r="AB43" t="s">
        <v>162</v>
      </c>
      <c r="AC43">
        <v>24.87</v>
      </c>
      <c r="AD43">
        <v>0</v>
      </c>
      <c r="AE43">
        <v>8.68</v>
      </c>
      <c r="AF43">
        <v>1.8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35.35</v>
      </c>
      <c r="AM43">
        <v>94</v>
      </c>
      <c r="AN43" s="19">
        <v>0.624</v>
      </c>
    </row>
    <row r="44" spans="1:40" x14ac:dyDescent="0.25">
      <c r="A44" t="s">
        <v>105</v>
      </c>
      <c r="B44" t="s">
        <v>56</v>
      </c>
      <c r="C44" t="s">
        <v>153</v>
      </c>
      <c r="D44" s="9">
        <v>45335</v>
      </c>
      <c r="E44" t="s">
        <v>195</v>
      </c>
      <c r="F44" t="s">
        <v>108</v>
      </c>
      <c r="G44" t="s">
        <v>154</v>
      </c>
      <c r="H44" t="s">
        <v>223</v>
      </c>
      <c r="I44" s="9">
        <v>45182</v>
      </c>
      <c r="J44" t="s">
        <v>54</v>
      </c>
      <c r="K44" t="s">
        <v>55</v>
      </c>
      <c r="L44">
        <v>2007</v>
      </c>
      <c r="M44" s="3" t="s">
        <v>59</v>
      </c>
      <c r="N44" t="s">
        <v>157</v>
      </c>
      <c r="O44" t="s">
        <v>158</v>
      </c>
      <c r="P44" t="s">
        <v>167</v>
      </c>
      <c r="Q44" s="16">
        <v>193288.78822197055</v>
      </c>
      <c r="R44" t="s">
        <v>160</v>
      </c>
      <c r="S44" s="17">
        <v>6314938</v>
      </c>
      <c r="T44" t="s">
        <v>161</v>
      </c>
      <c r="W44" t="s">
        <v>161</v>
      </c>
      <c r="Z44" t="s">
        <v>162</v>
      </c>
      <c r="AB44" t="s">
        <v>162</v>
      </c>
      <c r="AC44">
        <v>24.87</v>
      </c>
      <c r="AD44">
        <v>0</v>
      </c>
      <c r="AE44">
        <v>8.68</v>
      </c>
      <c r="AF44">
        <v>1.8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35.35</v>
      </c>
      <c r="AM44">
        <v>94</v>
      </c>
      <c r="AN44" s="19">
        <v>0.624</v>
      </c>
    </row>
    <row r="45" spans="1:40" x14ac:dyDescent="0.25">
      <c r="A45" t="s">
        <v>105</v>
      </c>
      <c r="B45" t="s">
        <v>56</v>
      </c>
      <c r="C45" t="s">
        <v>153</v>
      </c>
      <c r="D45" s="9">
        <v>45335</v>
      </c>
      <c r="E45" t="s">
        <v>195</v>
      </c>
      <c r="F45" t="s">
        <v>108</v>
      </c>
      <c r="G45" t="s">
        <v>154</v>
      </c>
      <c r="H45" t="s">
        <v>224</v>
      </c>
      <c r="I45" s="9">
        <v>45182</v>
      </c>
      <c r="J45" t="s">
        <v>54</v>
      </c>
      <c r="K45" t="s">
        <v>55</v>
      </c>
      <c r="L45">
        <v>2007</v>
      </c>
      <c r="M45" s="3" t="s">
        <v>59</v>
      </c>
      <c r="N45" t="s">
        <v>157</v>
      </c>
      <c r="O45" t="s">
        <v>158</v>
      </c>
      <c r="P45" t="s">
        <v>159</v>
      </c>
      <c r="Q45" s="16">
        <v>216613.81653454134</v>
      </c>
      <c r="R45" t="s">
        <v>160</v>
      </c>
      <c r="S45" s="17">
        <v>7076990</v>
      </c>
      <c r="T45" t="s">
        <v>161</v>
      </c>
      <c r="W45" t="s">
        <v>161</v>
      </c>
      <c r="Z45" t="s">
        <v>162</v>
      </c>
      <c r="AB45" t="s">
        <v>162</v>
      </c>
      <c r="AC45">
        <v>24.94</v>
      </c>
      <c r="AD45">
        <v>0</v>
      </c>
      <c r="AE45">
        <v>7.84</v>
      </c>
      <c r="AF45">
        <v>1.8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34.58</v>
      </c>
      <c r="AM45">
        <v>94</v>
      </c>
      <c r="AN45" s="19">
        <v>0.63200000000000001</v>
      </c>
    </row>
    <row r="46" spans="1:40" x14ac:dyDescent="0.25">
      <c r="A46" t="s">
        <v>105</v>
      </c>
      <c r="B46" t="s">
        <v>56</v>
      </c>
      <c r="C46" t="s">
        <v>153</v>
      </c>
      <c r="D46" s="9">
        <v>45335</v>
      </c>
      <c r="E46" t="s">
        <v>195</v>
      </c>
      <c r="F46" t="s">
        <v>108</v>
      </c>
      <c r="G46" t="s">
        <v>154</v>
      </c>
      <c r="H46" t="s">
        <v>225</v>
      </c>
      <c r="I46" s="9">
        <v>45182</v>
      </c>
      <c r="J46" t="s">
        <v>54</v>
      </c>
      <c r="K46" t="s">
        <v>55</v>
      </c>
      <c r="L46">
        <v>2007</v>
      </c>
      <c r="M46" s="3" t="s">
        <v>59</v>
      </c>
      <c r="N46" t="s">
        <v>157</v>
      </c>
      <c r="O46" t="s">
        <v>158</v>
      </c>
      <c r="P46" t="s">
        <v>159</v>
      </c>
      <c r="Q46" s="16">
        <v>825513.02378255944</v>
      </c>
      <c r="R46" t="s">
        <v>160</v>
      </c>
      <c r="S46" s="17">
        <v>26970336</v>
      </c>
      <c r="T46" t="s">
        <v>161</v>
      </c>
      <c r="W46" t="s">
        <v>161</v>
      </c>
      <c r="Z46" t="s">
        <v>162</v>
      </c>
      <c r="AB46" t="s">
        <v>162</v>
      </c>
      <c r="AC46">
        <v>24.94</v>
      </c>
      <c r="AD46">
        <v>0</v>
      </c>
      <c r="AE46">
        <v>7.84</v>
      </c>
      <c r="AF46">
        <v>1.8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34.58</v>
      </c>
      <c r="AM46">
        <v>94</v>
      </c>
      <c r="AN46" s="19">
        <v>0.63200000000000001</v>
      </c>
    </row>
    <row r="47" spans="1:40" x14ac:dyDescent="0.25">
      <c r="A47" t="s">
        <v>105</v>
      </c>
      <c r="B47" t="s">
        <v>56</v>
      </c>
      <c r="C47" t="s">
        <v>153</v>
      </c>
      <c r="D47" s="9">
        <v>45335</v>
      </c>
      <c r="E47" t="s">
        <v>195</v>
      </c>
      <c r="F47" t="s">
        <v>108</v>
      </c>
      <c r="G47" t="s">
        <v>154</v>
      </c>
      <c r="H47" t="s">
        <v>226</v>
      </c>
      <c r="I47" s="9">
        <v>45182</v>
      </c>
      <c r="J47" t="s">
        <v>156</v>
      </c>
      <c r="K47" t="s">
        <v>55</v>
      </c>
      <c r="L47">
        <v>2007</v>
      </c>
      <c r="M47" s="3" t="s">
        <v>59</v>
      </c>
      <c r="N47" t="s">
        <v>157</v>
      </c>
      <c r="O47" t="s">
        <v>158</v>
      </c>
      <c r="P47" t="s">
        <v>159</v>
      </c>
      <c r="Q47" s="16">
        <v>679007.92751981877</v>
      </c>
      <c r="R47" t="s">
        <v>160</v>
      </c>
      <c r="S47" s="17">
        <v>22183868</v>
      </c>
      <c r="T47" t="s">
        <v>161</v>
      </c>
      <c r="W47" t="s">
        <v>161</v>
      </c>
      <c r="Z47" t="s">
        <v>162</v>
      </c>
      <c r="AB47" t="s">
        <v>162</v>
      </c>
      <c r="AC47">
        <v>24.94</v>
      </c>
      <c r="AD47">
        <v>0</v>
      </c>
      <c r="AE47">
        <v>7.84</v>
      </c>
      <c r="AF47">
        <v>1.8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34.58</v>
      </c>
      <c r="AM47">
        <v>94</v>
      </c>
      <c r="AN47" s="19">
        <v>0.63200000000000001</v>
      </c>
    </row>
    <row r="48" spans="1:40" x14ac:dyDescent="0.25">
      <c r="A48" t="s">
        <v>105</v>
      </c>
      <c r="B48" t="s">
        <v>56</v>
      </c>
      <c r="C48" t="s">
        <v>153</v>
      </c>
      <c r="D48" s="9">
        <v>45335</v>
      </c>
      <c r="E48" t="s">
        <v>195</v>
      </c>
      <c r="F48" t="s">
        <v>108</v>
      </c>
      <c r="G48" t="s">
        <v>154</v>
      </c>
      <c r="H48" t="s">
        <v>227</v>
      </c>
      <c r="I48" s="9">
        <v>45182</v>
      </c>
      <c r="J48" t="s">
        <v>156</v>
      </c>
      <c r="K48" t="s">
        <v>55</v>
      </c>
      <c r="L48">
        <v>2007</v>
      </c>
      <c r="M48" s="3" t="s">
        <v>59</v>
      </c>
      <c r="N48" t="s">
        <v>157</v>
      </c>
      <c r="O48" t="s">
        <v>158</v>
      </c>
      <c r="P48" t="s">
        <v>159</v>
      </c>
      <c r="Q48" s="16">
        <v>626733.86183465447</v>
      </c>
      <c r="R48" t="s">
        <v>160</v>
      </c>
      <c r="S48" s="17">
        <v>20476022</v>
      </c>
      <c r="T48" t="s">
        <v>161</v>
      </c>
      <c r="W48" t="s">
        <v>161</v>
      </c>
      <c r="Z48" t="s">
        <v>162</v>
      </c>
      <c r="AB48" t="s">
        <v>162</v>
      </c>
      <c r="AC48">
        <v>24.94</v>
      </c>
      <c r="AD48">
        <v>0</v>
      </c>
      <c r="AE48">
        <v>7.84</v>
      </c>
      <c r="AF48">
        <v>1.8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34.58</v>
      </c>
      <c r="AM48">
        <v>94</v>
      </c>
      <c r="AN48" s="19">
        <v>0.63200000000000001</v>
      </c>
    </row>
    <row r="49" spans="1:40" x14ac:dyDescent="0.25">
      <c r="A49" t="s">
        <v>105</v>
      </c>
      <c r="B49" t="s">
        <v>56</v>
      </c>
      <c r="C49" t="s">
        <v>153</v>
      </c>
      <c r="D49" s="9">
        <v>45335</v>
      </c>
      <c r="E49" t="s">
        <v>195</v>
      </c>
      <c r="F49" t="s">
        <v>108</v>
      </c>
      <c r="G49" t="s">
        <v>154</v>
      </c>
      <c r="H49" t="s">
        <v>228</v>
      </c>
      <c r="I49" s="9">
        <v>45205</v>
      </c>
      <c r="J49" t="s">
        <v>54</v>
      </c>
      <c r="K49" t="s">
        <v>55</v>
      </c>
      <c r="L49">
        <v>2007</v>
      </c>
      <c r="M49" s="3" t="s">
        <v>59</v>
      </c>
      <c r="N49" t="s">
        <v>157</v>
      </c>
      <c r="O49" t="s">
        <v>229</v>
      </c>
      <c r="P49" t="s">
        <v>159</v>
      </c>
      <c r="Q49" s="16">
        <v>677096.26274065685</v>
      </c>
      <c r="R49" t="s">
        <v>160</v>
      </c>
      <c r="S49" s="17">
        <v>22121412</v>
      </c>
      <c r="T49" t="s">
        <v>161</v>
      </c>
      <c r="W49" t="s">
        <v>161</v>
      </c>
      <c r="Z49" t="s">
        <v>162</v>
      </c>
      <c r="AB49" t="s">
        <v>162</v>
      </c>
      <c r="AC49">
        <v>24.94</v>
      </c>
      <c r="AD49">
        <v>0</v>
      </c>
      <c r="AE49">
        <v>7.84</v>
      </c>
      <c r="AF49">
        <v>1.8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34.58</v>
      </c>
      <c r="AM49">
        <v>94</v>
      </c>
      <c r="AN49" s="19">
        <v>0.63200000000000001</v>
      </c>
    </row>
    <row r="50" spans="1:40" x14ac:dyDescent="0.25">
      <c r="A50" t="s">
        <v>105</v>
      </c>
      <c r="B50" t="s">
        <v>56</v>
      </c>
      <c r="C50" t="s">
        <v>153</v>
      </c>
      <c r="D50" s="9">
        <v>45335</v>
      </c>
      <c r="E50" t="s">
        <v>195</v>
      </c>
      <c r="F50" t="s">
        <v>108</v>
      </c>
      <c r="G50" t="s">
        <v>154</v>
      </c>
      <c r="H50" t="s">
        <v>230</v>
      </c>
      <c r="I50" s="9">
        <v>45205</v>
      </c>
      <c r="J50" t="s">
        <v>54</v>
      </c>
      <c r="K50" t="s">
        <v>55</v>
      </c>
      <c r="L50">
        <v>2007</v>
      </c>
      <c r="M50" s="3" t="s">
        <v>59</v>
      </c>
      <c r="N50" t="s">
        <v>157</v>
      </c>
      <c r="O50" t="s">
        <v>231</v>
      </c>
      <c r="P50" t="s">
        <v>159</v>
      </c>
      <c r="Q50" s="16">
        <v>482716.8742921857</v>
      </c>
      <c r="R50" t="s">
        <v>160</v>
      </c>
      <c r="S50" s="17">
        <v>15770843</v>
      </c>
      <c r="T50" t="s">
        <v>161</v>
      </c>
      <c r="W50" t="s">
        <v>161</v>
      </c>
      <c r="Z50" t="s">
        <v>162</v>
      </c>
      <c r="AB50" t="s">
        <v>162</v>
      </c>
      <c r="AC50">
        <v>24.94</v>
      </c>
      <c r="AD50">
        <v>0</v>
      </c>
      <c r="AE50">
        <v>7.84</v>
      </c>
      <c r="AF50">
        <v>1.8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34.58</v>
      </c>
      <c r="AM50">
        <v>94</v>
      </c>
      <c r="AN50" s="19">
        <v>0.63200000000000001</v>
      </c>
    </row>
    <row r="51" spans="1:40" x14ac:dyDescent="0.25">
      <c r="A51" t="s">
        <v>105</v>
      </c>
      <c r="B51" t="s">
        <v>56</v>
      </c>
      <c r="C51" t="s">
        <v>153</v>
      </c>
      <c r="D51" s="9">
        <v>45335</v>
      </c>
      <c r="E51" t="s">
        <v>195</v>
      </c>
      <c r="F51" t="s">
        <v>108</v>
      </c>
      <c r="G51" t="s">
        <v>154</v>
      </c>
      <c r="H51" t="s">
        <v>232</v>
      </c>
      <c r="I51" s="9">
        <v>45205</v>
      </c>
      <c r="J51" t="s">
        <v>156</v>
      </c>
      <c r="K51" t="s">
        <v>55</v>
      </c>
      <c r="L51">
        <v>2007</v>
      </c>
      <c r="M51" s="3" t="s">
        <v>59</v>
      </c>
      <c r="N51" t="s">
        <v>157</v>
      </c>
      <c r="O51" t="s">
        <v>233</v>
      </c>
      <c r="P51" t="s">
        <v>159</v>
      </c>
      <c r="Q51" s="16">
        <v>1728890.1472253678</v>
      </c>
      <c r="R51" t="s">
        <v>160</v>
      </c>
      <c r="S51" s="17">
        <v>56484570</v>
      </c>
      <c r="T51" t="s">
        <v>161</v>
      </c>
      <c r="W51" t="s">
        <v>161</v>
      </c>
      <c r="Z51" t="s">
        <v>162</v>
      </c>
      <c r="AB51" t="s">
        <v>162</v>
      </c>
      <c r="AC51">
        <v>24.94</v>
      </c>
      <c r="AD51">
        <v>0</v>
      </c>
      <c r="AE51">
        <v>7.84</v>
      </c>
      <c r="AF51">
        <v>1.8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34.58</v>
      </c>
      <c r="AM51">
        <v>94</v>
      </c>
      <c r="AN51" s="19">
        <v>0.63200000000000001</v>
      </c>
    </row>
    <row r="52" spans="1:40" x14ac:dyDescent="0.25">
      <c r="A52" t="s">
        <v>105</v>
      </c>
      <c r="B52" t="s">
        <v>56</v>
      </c>
      <c r="C52" t="s">
        <v>153</v>
      </c>
      <c r="D52" s="9">
        <v>45335</v>
      </c>
      <c r="E52" t="s">
        <v>210</v>
      </c>
      <c r="F52" t="s">
        <v>108</v>
      </c>
      <c r="G52" t="s">
        <v>213</v>
      </c>
      <c r="H52" t="s">
        <v>234</v>
      </c>
      <c r="I52" s="9">
        <v>45243</v>
      </c>
      <c r="J52" t="s">
        <v>111</v>
      </c>
      <c r="K52" t="s">
        <v>114</v>
      </c>
      <c r="L52" s="9">
        <v>34872</v>
      </c>
      <c r="M52" s="3" t="s">
        <v>59</v>
      </c>
      <c r="N52" t="s">
        <v>157</v>
      </c>
      <c r="O52" t="s">
        <v>235</v>
      </c>
      <c r="P52" t="s">
        <v>114</v>
      </c>
      <c r="Q52" s="16">
        <v>315324</v>
      </c>
      <c r="R52" t="s">
        <v>160</v>
      </c>
      <c r="S52" s="17">
        <v>10405692</v>
      </c>
      <c r="U52" t="s">
        <v>162</v>
      </c>
      <c r="V52" t="s">
        <v>180</v>
      </c>
      <c r="W52" t="s">
        <v>161</v>
      </c>
      <c r="X52" t="s">
        <v>162</v>
      </c>
      <c r="Y52" t="s">
        <v>162</v>
      </c>
      <c r="Z52" t="s">
        <v>162</v>
      </c>
      <c r="AB52" t="s">
        <v>162</v>
      </c>
      <c r="AC52">
        <v>25.6</v>
      </c>
      <c r="AD52">
        <v>0</v>
      </c>
      <c r="AE52">
        <v>7.21</v>
      </c>
      <c r="AF52">
        <v>1.8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34.61</v>
      </c>
      <c r="AM52">
        <v>94</v>
      </c>
      <c r="AN52" s="19">
        <v>0.63180000000000003</v>
      </c>
    </row>
    <row r="53" spans="1:40" x14ac:dyDescent="0.25">
      <c r="A53" t="s">
        <v>105</v>
      </c>
      <c r="B53" t="s">
        <v>56</v>
      </c>
      <c r="C53" t="s">
        <v>153</v>
      </c>
      <c r="D53" s="9">
        <v>45335</v>
      </c>
      <c r="E53" t="s">
        <v>210</v>
      </c>
      <c r="F53" t="s">
        <v>108</v>
      </c>
      <c r="G53" t="s">
        <v>213</v>
      </c>
      <c r="H53" t="s">
        <v>234</v>
      </c>
      <c r="I53" s="9">
        <v>45243</v>
      </c>
      <c r="J53" t="s">
        <v>111</v>
      </c>
      <c r="K53" t="s">
        <v>114</v>
      </c>
      <c r="L53" s="9">
        <v>34872</v>
      </c>
      <c r="M53" s="3" t="s">
        <v>59</v>
      </c>
      <c r="N53" t="s">
        <v>157</v>
      </c>
      <c r="O53" t="s">
        <v>235</v>
      </c>
      <c r="P53" t="s">
        <v>114</v>
      </c>
      <c r="Q53" s="16">
        <v>922986</v>
      </c>
      <c r="R53" t="s">
        <v>160</v>
      </c>
      <c r="S53" s="17">
        <v>30458538</v>
      </c>
      <c r="U53" t="s">
        <v>162</v>
      </c>
      <c r="V53" t="s">
        <v>180</v>
      </c>
      <c r="W53" t="s">
        <v>161</v>
      </c>
      <c r="X53" t="s">
        <v>162</v>
      </c>
      <c r="Y53" t="s">
        <v>162</v>
      </c>
      <c r="Z53" t="s">
        <v>162</v>
      </c>
      <c r="AB53" t="s">
        <v>162</v>
      </c>
      <c r="AC53">
        <v>24.19</v>
      </c>
      <c r="AD53">
        <v>0</v>
      </c>
      <c r="AE53">
        <v>8.5</v>
      </c>
      <c r="AF53">
        <v>1.8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34.49</v>
      </c>
      <c r="AM53">
        <v>94</v>
      </c>
      <c r="AN53" s="19">
        <v>0.6331</v>
      </c>
    </row>
    <row r="54" spans="1:40" x14ac:dyDescent="0.25">
      <c r="A54" t="s">
        <v>105</v>
      </c>
      <c r="B54" t="s">
        <v>56</v>
      </c>
      <c r="C54" t="s">
        <v>153</v>
      </c>
      <c r="D54" s="9">
        <v>45335</v>
      </c>
      <c r="E54" t="s">
        <v>210</v>
      </c>
      <c r="F54" t="s">
        <v>108</v>
      </c>
      <c r="G54" t="s">
        <v>213</v>
      </c>
      <c r="H54" t="s">
        <v>234</v>
      </c>
      <c r="I54" s="9">
        <v>45243</v>
      </c>
      <c r="J54" t="s">
        <v>111</v>
      </c>
      <c r="K54" t="s">
        <v>114</v>
      </c>
      <c r="L54" s="9">
        <v>34872</v>
      </c>
      <c r="M54" s="3" t="s">
        <v>59</v>
      </c>
      <c r="N54" t="s">
        <v>157</v>
      </c>
      <c r="O54" t="s">
        <v>235</v>
      </c>
      <c r="P54" t="s">
        <v>114</v>
      </c>
      <c r="Q54" s="16">
        <v>751542</v>
      </c>
      <c r="R54" t="s">
        <v>160</v>
      </c>
      <c r="S54" s="17">
        <v>24800886</v>
      </c>
      <c r="U54" t="s">
        <v>162</v>
      </c>
      <c r="V54" t="s">
        <v>180</v>
      </c>
      <c r="W54" t="s">
        <v>161</v>
      </c>
      <c r="X54" t="s">
        <v>162</v>
      </c>
      <c r="Y54" t="s">
        <v>162</v>
      </c>
      <c r="Z54" t="s">
        <v>162</v>
      </c>
      <c r="AB54" t="s">
        <v>162</v>
      </c>
      <c r="AC54">
        <v>23.76</v>
      </c>
      <c r="AD54">
        <v>0</v>
      </c>
      <c r="AE54">
        <v>8.5500000000000007</v>
      </c>
      <c r="AF54">
        <v>1.8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34.11</v>
      </c>
      <c r="AM54">
        <v>94</v>
      </c>
      <c r="AN54" s="19">
        <v>0.6371</v>
      </c>
    </row>
    <row r="55" spans="1:40" x14ac:dyDescent="0.25">
      <c r="A55" t="s">
        <v>105</v>
      </c>
      <c r="B55" t="s">
        <v>56</v>
      </c>
      <c r="C55" t="s">
        <v>153</v>
      </c>
      <c r="D55" s="9">
        <v>45335</v>
      </c>
      <c r="E55" t="s">
        <v>210</v>
      </c>
      <c r="F55" t="s">
        <v>108</v>
      </c>
      <c r="G55" t="s">
        <v>213</v>
      </c>
      <c r="H55" t="s">
        <v>234</v>
      </c>
      <c r="I55" s="9">
        <v>45243</v>
      </c>
      <c r="J55" t="s">
        <v>111</v>
      </c>
      <c r="K55" t="s">
        <v>114</v>
      </c>
      <c r="L55" s="9">
        <v>34872</v>
      </c>
      <c r="M55" s="3" t="s">
        <v>59</v>
      </c>
      <c r="N55" t="s">
        <v>157</v>
      </c>
      <c r="O55" t="s">
        <v>235</v>
      </c>
      <c r="P55" t="s">
        <v>114</v>
      </c>
      <c r="Q55" s="16">
        <v>1136610</v>
      </c>
      <c r="R55" t="s">
        <v>160</v>
      </c>
      <c r="S55" s="17">
        <v>37508130</v>
      </c>
      <c r="U55" t="s">
        <v>162</v>
      </c>
      <c r="V55" t="s">
        <v>180</v>
      </c>
      <c r="W55" t="s">
        <v>161</v>
      </c>
      <c r="X55" t="s">
        <v>162</v>
      </c>
      <c r="Y55" t="s">
        <v>162</v>
      </c>
      <c r="Z55" t="s">
        <v>162</v>
      </c>
      <c r="AB55" t="s">
        <v>162</v>
      </c>
      <c r="AC55">
        <v>24.66</v>
      </c>
      <c r="AD55">
        <v>0</v>
      </c>
      <c r="AE55">
        <v>7.39</v>
      </c>
      <c r="AF55">
        <v>1.8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33.85</v>
      </c>
      <c r="AM55">
        <v>94</v>
      </c>
      <c r="AN55" s="19">
        <v>0.63990000000000002</v>
      </c>
    </row>
    <row r="56" spans="1:40" x14ac:dyDescent="0.25">
      <c r="A56" t="s">
        <v>105</v>
      </c>
      <c r="B56" t="s">
        <v>56</v>
      </c>
      <c r="C56" t="s">
        <v>153</v>
      </c>
      <c r="D56" s="9">
        <v>45335</v>
      </c>
      <c r="E56" t="s">
        <v>210</v>
      </c>
      <c r="F56" t="s">
        <v>108</v>
      </c>
      <c r="G56" t="s">
        <v>213</v>
      </c>
      <c r="H56" t="s">
        <v>234</v>
      </c>
      <c r="I56" s="9">
        <v>45243</v>
      </c>
      <c r="J56" t="s">
        <v>111</v>
      </c>
      <c r="K56" t="s">
        <v>114</v>
      </c>
      <c r="L56" s="9">
        <v>34872</v>
      </c>
      <c r="M56" s="3" t="s">
        <v>59</v>
      </c>
      <c r="N56" t="s">
        <v>157</v>
      </c>
      <c r="O56" t="s">
        <v>235</v>
      </c>
      <c r="P56" t="s">
        <v>170</v>
      </c>
      <c r="Q56" s="16">
        <v>175060</v>
      </c>
      <c r="R56" t="s">
        <v>160</v>
      </c>
      <c r="S56" s="17">
        <v>5776980</v>
      </c>
      <c r="U56" t="s">
        <v>162</v>
      </c>
      <c r="V56" t="s">
        <v>180</v>
      </c>
      <c r="W56" t="s">
        <v>161</v>
      </c>
      <c r="X56" t="s">
        <v>162</v>
      </c>
      <c r="Y56" t="s">
        <v>162</v>
      </c>
      <c r="Z56" t="s">
        <v>162</v>
      </c>
      <c r="AB56" t="s">
        <v>162</v>
      </c>
      <c r="AC56">
        <v>19.989999999999998</v>
      </c>
      <c r="AD56">
        <v>0</v>
      </c>
      <c r="AE56">
        <v>7.24</v>
      </c>
      <c r="AF56">
        <v>1.8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29.03</v>
      </c>
      <c r="AM56">
        <v>94</v>
      </c>
      <c r="AN56" s="19">
        <v>0.69120000000000004</v>
      </c>
    </row>
    <row r="57" spans="1:40" x14ac:dyDescent="0.25">
      <c r="A57" t="s">
        <v>188</v>
      </c>
      <c r="B57" t="s">
        <v>189</v>
      </c>
      <c r="C57" t="s">
        <v>153</v>
      </c>
      <c r="D57" s="9">
        <v>45335</v>
      </c>
      <c r="E57" t="s">
        <v>210</v>
      </c>
      <c r="F57" t="s">
        <v>108</v>
      </c>
      <c r="G57" t="s">
        <v>213</v>
      </c>
      <c r="H57" t="s">
        <v>236</v>
      </c>
      <c r="I57" s="9">
        <v>45243</v>
      </c>
      <c r="J57" t="s">
        <v>237</v>
      </c>
      <c r="K57" t="s">
        <v>114</v>
      </c>
      <c r="L57" s="9">
        <v>39264</v>
      </c>
      <c r="M57" s="3" t="s">
        <v>59</v>
      </c>
      <c r="N57" t="s">
        <v>157</v>
      </c>
      <c r="O57" t="s">
        <v>238</v>
      </c>
      <c r="P57" t="s">
        <v>114</v>
      </c>
      <c r="Q57" s="16">
        <v>10614.949037372593</v>
      </c>
      <c r="R57" t="s">
        <v>160</v>
      </c>
      <c r="S57" s="17">
        <v>309309</v>
      </c>
      <c r="U57" t="s">
        <v>162</v>
      </c>
      <c r="V57" t="s">
        <v>180</v>
      </c>
      <c r="W57" t="s">
        <v>161</v>
      </c>
      <c r="X57" t="s">
        <v>162</v>
      </c>
      <c r="Y57" t="s">
        <v>162</v>
      </c>
      <c r="Z57" t="s">
        <v>162</v>
      </c>
      <c r="AB57" t="s">
        <v>162</v>
      </c>
      <c r="AC57">
        <v>37.44</v>
      </c>
      <c r="AD57">
        <v>0</v>
      </c>
      <c r="AE57">
        <v>9.8699999999999992</v>
      </c>
      <c r="AF57">
        <v>1.8</v>
      </c>
      <c r="AG57">
        <v>0</v>
      </c>
      <c r="AH57">
        <v>16.98</v>
      </c>
      <c r="AI57">
        <v>0</v>
      </c>
      <c r="AJ57">
        <v>0</v>
      </c>
      <c r="AK57">
        <v>0</v>
      </c>
      <c r="AL57">
        <v>32.130000000000003</v>
      </c>
      <c r="AM57">
        <v>94</v>
      </c>
      <c r="AN57" s="19">
        <v>0.65820000000000001</v>
      </c>
    </row>
    <row r="58" spans="1:40" x14ac:dyDescent="0.25">
      <c r="A58" t="s">
        <v>188</v>
      </c>
      <c r="B58" t="s">
        <v>189</v>
      </c>
      <c r="C58" t="s">
        <v>153</v>
      </c>
      <c r="D58" s="9">
        <v>45335</v>
      </c>
      <c r="E58" t="s">
        <v>210</v>
      </c>
      <c r="F58" t="s">
        <v>108</v>
      </c>
      <c r="G58" t="s">
        <v>213</v>
      </c>
      <c r="H58" t="s">
        <v>236</v>
      </c>
      <c r="I58" s="9">
        <v>45243</v>
      </c>
      <c r="J58" t="s">
        <v>237</v>
      </c>
      <c r="K58" t="s">
        <v>114</v>
      </c>
      <c r="L58" s="9">
        <v>39264</v>
      </c>
      <c r="M58" s="3" t="s">
        <v>59</v>
      </c>
      <c r="N58" t="s">
        <v>157</v>
      </c>
      <c r="O58" t="s">
        <v>238</v>
      </c>
      <c r="P58" t="s">
        <v>114</v>
      </c>
      <c r="Q58" s="16">
        <v>16519.818799547</v>
      </c>
      <c r="R58" t="s">
        <v>160</v>
      </c>
      <c r="S58" s="17">
        <v>481371</v>
      </c>
      <c r="U58" t="s">
        <v>162</v>
      </c>
      <c r="V58" t="s">
        <v>180</v>
      </c>
      <c r="W58" t="s">
        <v>161</v>
      </c>
      <c r="X58" t="s">
        <v>162</v>
      </c>
      <c r="Y58" t="s">
        <v>162</v>
      </c>
      <c r="Z58" t="s">
        <v>162</v>
      </c>
      <c r="AB58" t="s">
        <v>162</v>
      </c>
      <c r="AC58">
        <v>29.53</v>
      </c>
      <c r="AD58">
        <v>0</v>
      </c>
      <c r="AE58">
        <v>9.8699999999999992</v>
      </c>
      <c r="AF58">
        <v>1.8</v>
      </c>
      <c r="AG58">
        <v>0</v>
      </c>
      <c r="AH58">
        <v>9.42</v>
      </c>
      <c r="AI58">
        <v>0</v>
      </c>
      <c r="AJ58">
        <v>0</v>
      </c>
      <c r="AK58">
        <v>0</v>
      </c>
      <c r="AL58">
        <v>31.78</v>
      </c>
      <c r="AM58">
        <v>94</v>
      </c>
      <c r="AN58" s="19">
        <v>0.66190000000000004</v>
      </c>
    </row>
    <row r="59" spans="1:40" x14ac:dyDescent="0.25">
      <c r="A59" t="s">
        <v>105</v>
      </c>
      <c r="B59" t="s">
        <v>56</v>
      </c>
      <c r="C59" t="s">
        <v>153</v>
      </c>
      <c r="D59" s="9">
        <v>45335</v>
      </c>
      <c r="E59" t="s">
        <v>210</v>
      </c>
      <c r="F59" t="s">
        <v>108</v>
      </c>
      <c r="G59" t="s">
        <v>213</v>
      </c>
      <c r="H59" t="s">
        <v>239</v>
      </c>
      <c r="I59" s="9">
        <v>45229</v>
      </c>
      <c r="J59" t="s">
        <v>111</v>
      </c>
      <c r="K59" t="s">
        <v>114</v>
      </c>
      <c r="L59" s="9">
        <v>34872</v>
      </c>
      <c r="M59" s="3" t="s">
        <v>59</v>
      </c>
      <c r="N59" t="s">
        <v>157</v>
      </c>
      <c r="O59" t="s">
        <v>240</v>
      </c>
      <c r="P59" t="s">
        <v>170</v>
      </c>
      <c r="Q59" s="16">
        <v>2999805.209513024</v>
      </c>
      <c r="R59" t="s">
        <v>160</v>
      </c>
      <c r="S59" s="17">
        <v>87411324</v>
      </c>
      <c r="U59" t="s">
        <v>162</v>
      </c>
      <c r="V59" t="s">
        <v>180</v>
      </c>
      <c r="W59" t="s">
        <v>161</v>
      </c>
      <c r="X59" t="s">
        <v>162</v>
      </c>
      <c r="Y59" t="s">
        <v>162</v>
      </c>
      <c r="Z59" t="s">
        <v>162</v>
      </c>
      <c r="AB59" t="s">
        <v>162</v>
      </c>
      <c r="AC59">
        <v>18.45</v>
      </c>
      <c r="AD59">
        <v>0</v>
      </c>
      <c r="AE59">
        <v>7.39</v>
      </c>
      <c r="AF59">
        <v>1.8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27.64</v>
      </c>
      <c r="AM59">
        <v>94</v>
      </c>
      <c r="AN59" s="19">
        <v>0.70599999999999996</v>
      </c>
    </row>
    <row r="60" spans="1:40" x14ac:dyDescent="0.25">
      <c r="A60" t="s">
        <v>105</v>
      </c>
      <c r="B60" t="s">
        <v>56</v>
      </c>
      <c r="C60" t="s">
        <v>153</v>
      </c>
      <c r="D60" s="9">
        <v>45335</v>
      </c>
      <c r="E60" t="s">
        <v>210</v>
      </c>
      <c r="F60" t="s">
        <v>108</v>
      </c>
      <c r="G60" t="s">
        <v>213</v>
      </c>
      <c r="H60" t="s">
        <v>241</v>
      </c>
      <c r="I60" s="9">
        <v>45229</v>
      </c>
      <c r="J60" t="s">
        <v>111</v>
      </c>
      <c r="K60" t="s">
        <v>114</v>
      </c>
      <c r="L60" s="9">
        <v>34872</v>
      </c>
      <c r="M60" s="3" t="s">
        <v>59</v>
      </c>
      <c r="N60" t="s">
        <v>157</v>
      </c>
      <c r="O60" t="s">
        <v>242</v>
      </c>
      <c r="P60" t="s">
        <v>170</v>
      </c>
      <c r="Q60" s="16">
        <v>128137.03284258211</v>
      </c>
      <c r="R60" t="s">
        <v>160</v>
      </c>
      <c r="S60" s="17">
        <v>3733785</v>
      </c>
      <c r="U60" t="s">
        <v>162</v>
      </c>
      <c r="V60" t="s">
        <v>180</v>
      </c>
      <c r="W60" t="s">
        <v>161</v>
      </c>
      <c r="X60" t="s">
        <v>162</v>
      </c>
      <c r="Y60" t="s">
        <v>162</v>
      </c>
      <c r="Z60" t="s">
        <v>162</v>
      </c>
      <c r="AB60" t="s">
        <v>162</v>
      </c>
      <c r="AC60">
        <v>19.989999999999998</v>
      </c>
      <c r="AD60">
        <v>0</v>
      </c>
      <c r="AE60">
        <v>7.24</v>
      </c>
      <c r="AF60">
        <v>1.8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29.03</v>
      </c>
      <c r="AM60">
        <v>94</v>
      </c>
      <c r="AN60" s="19">
        <v>0.69120000000000004</v>
      </c>
    </row>
    <row r="61" spans="1:40" x14ac:dyDescent="0.25">
      <c r="A61" t="s">
        <v>105</v>
      </c>
      <c r="B61" t="s">
        <v>56</v>
      </c>
      <c r="C61" t="s">
        <v>153</v>
      </c>
      <c r="D61" s="9">
        <v>45335</v>
      </c>
      <c r="E61" t="s">
        <v>210</v>
      </c>
      <c r="F61" t="s">
        <v>108</v>
      </c>
      <c r="G61" t="s">
        <v>213</v>
      </c>
      <c r="H61" t="s">
        <v>241</v>
      </c>
      <c r="I61" s="9">
        <v>45229</v>
      </c>
      <c r="J61" t="s">
        <v>111</v>
      </c>
      <c r="K61" t="s">
        <v>114</v>
      </c>
      <c r="L61" s="9">
        <v>34872</v>
      </c>
      <c r="M61" s="3" t="s">
        <v>59</v>
      </c>
      <c r="N61" t="s">
        <v>157</v>
      </c>
      <c r="O61" t="s">
        <v>242</v>
      </c>
      <c r="P61" t="s">
        <v>170</v>
      </c>
      <c r="Q61" s="16">
        <v>54142.69535673839</v>
      </c>
      <c r="R61" t="s">
        <v>160</v>
      </c>
      <c r="S61" s="17">
        <v>1577664</v>
      </c>
      <c r="U61" t="s">
        <v>162</v>
      </c>
      <c r="V61" t="s">
        <v>180</v>
      </c>
      <c r="W61" t="s">
        <v>161</v>
      </c>
      <c r="X61" t="s">
        <v>162</v>
      </c>
      <c r="Y61" t="s">
        <v>162</v>
      </c>
      <c r="Z61" t="s">
        <v>162</v>
      </c>
      <c r="AB61" t="s">
        <v>162</v>
      </c>
      <c r="AC61">
        <v>19.97</v>
      </c>
      <c r="AD61">
        <v>0</v>
      </c>
      <c r="AE61">
        <v>7.21</v>
      </c>
      <c r="AF61">
        <v>1.8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28.98</v>
      </c>
      <c r="AM61">
        <v>94</v>
      </c>
      <c r="AN61" s="19">
        <v>0.69169999999999998</v>
      </c>
    </row>
    <row r="62" spans="1:40" x14ac:dyDescent="0.25">
      <c r="A62" t="s">
        <v>105</v>
      </c>
      <c r="B62" t="s">
        <v>56</v>
      </c>
      <c r="C62" t="s">
        <v>153</v>
      </c>
      <c r="D62" s="9">
        <v>45335</v>
      </c>
      <c r="E62" t="s">
        <v>210</v>
      </c>
      <c r="F62" t="s">
        <v>108</v>
      </c>
      <c r="G62" t="s">
        <v>213</v>
      </c>
      <c r="H62" t="s">
        <v>241</v>
      </c>
      <c r="I62" s="9">
        <v>45229</v>
      </c>
      <c r="J62" t="s">
        <v>111</v>
      </c>
      <c r="K62" t="s">
        <v>114</v>
      </c>
      <c r="L62" s="9">
        <v>34872</v>
      </c>
      <c r="M62" s="3" t="s">
        <v>59</v>
      </c>
      <c r="N62" t="s">
        <v>157</v>
      </c>
      <c r="O62" t="s">
        <v>242</v>
      </c>
      <c r="P62" t="s">
        <v>170</v>
      </c>
      <c r="Q62" s="16">
        <v>1127194.7904869763</v>
      </c>
      <c r="R62" t="s">
        <v>160</v>
      </c>
      <c r="S62" s="17">
        <v>32845329</v>
      </c>
      <c r="U62" t="s">
        <v>162</v>
      </c>
      <c r="V62" t="s">
        <v>180</v>
      </c>
      <c r="W62" t="s">
        <v>161</v>
      </c>
      <c r="X62" t="s">
        <v>162</v>
      </c>
      <c r="Y62" t="s">
        <v>162</v>
      </c>
      <c r="Z62" t="s">
        <v>162</v>
      </c>
      <c r="AB62" t="s">
        <v>162</v>
      </c>
      <c r="AC62">
        <v>18.45</v>
      </c>
      <c r="AD62">
        <v>0</v>
      </c>
      <c r="AE62">
        <v>7.39</v>
      </c>
      <c r="AF62">
        <v>1.8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27.64</v>
      </c>
      <c r="AM62">
        <v>94</v>
      </c>
      <c r="AN62" s="19">
        <v>0.70599999999999996</v>
      </c>
    </row>
    <row r="63" spans="1:40" x14ac:dyDescent="0.25">
      <c r="A63" t="s">
        <v>105</v>
      </c>
      <c r="B63" t="s">
        <v>56</v>
      </c>
      <c r="C63" t="s">
        <v>153</v>
      </c>
      <c r="D63" s="9">
        <v>45335</v>
      </c>
      <c r="E63" t="s">
        <v>210</v>
      </c>
      <c r="F63" t="s">
        <v>108</v>
      </c>
      <c r="G63" t="s">
        <v>213</v>
      </c>
      <c r="H63" t="s">
        <v>241</v>
      </c>
      <c r="I63" s="9">
        <v>45229</v>
      </c>
      <c r="J63" t="s">
        <v>111</v>
      </c>
      <c r="K63" t="s">
        <v>114</v>
      </c>
      <c r="L63" s="9">
        <v>34872</v>
      </c>
      <c r="M63" s="3" t="s">
        <v>59</v>
      </c>
      <c r="N63" t="s">
        <v>157</v>
      </c>
      <c r="O63" t="s">
        <v>242</v>
      </c>
      <c r="P63" t="s">
        <v>170</v>
      </c>
      <c r="Q63" s="16">
        <v>1788823.3295583238</v>
      </c>
      <c r="R63" t="s">
        <v>160</v>
      </c>
      <c r="S63" s="17">
        <v>52124523</v>
      </c>
      <c r="U63" t="s">
        <v>162</v>
      </c>
      <c r="V63" t="s">
        <v>180</v>
      </c>
      <c r="W63" t="s">
        <v>161</v>
      </c>
      <c r="X63" t="s">
        <v>162</v>
      </c>
      <c r="Y63" t="s">
        <v>162</v>
      </c>
      <c r="Z63" t="s">
        <v>162</v>
      </c>
      <c r="AB63" t="s">
        <v>162</v>
      </c>
      <c r="AC63">
        <v>15.85</v>
      </c>
      <c r="AD63">
        <v>0</v>
      </c>
      <c r="AE63">
        <v>7.39</v>
      </c>
      <c r="AF63">
        <v>1.8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25.04</v>
      </c>
      <c r="AM63">
        <v>94</v>
      </c>
      <c r="AN63" s="19">
        <v>0.73360000000000003</v>
      </c>
    </row>
    <row r="64" spans="1:40" x14ac:dyDescent="0.25">
      <c r="A64" t="s">
        <v>105</v>
      </c>
      <c r="B64" t="s">
        <v>56</v>
      </c>
      <c r="C64" t="s">
        <v>106</v>
      </c>
      <c r="D64" s="9">
        <v>45335</v>
      </c>
      <c r="E64" t="s">
        <v>107</v>
      </c>
      <c r="F64" t="s">
        <v>108</v>
      </c>
      <c r="G64" t="s">
        <v>109</v>
      </c>
      <c r="H64" t="s">
        <v>110</v>
      </c>
      <c r="I64" s="9">
        <v>45142</v>
      </c>
      <c r="J64" t="s">
        <v>111</v>
      </c>
      <c r="K64" t="s">
        <v>115</v>
      </c>
      <c r="L64" s="9">
        <v>43496</v>
      </c>
      <c r="M64" t="s">
        <v>206</v>
      </c>
      <c r="N64" t="s">
        <v>112</v>
      </c>
      <c r="O64" t="s">
        <v>116</v>
      </c>
      <c r="P64" t="s">
        <v>114</v>
      </c>
      <c r="Q64" s="16">
        <v>4171734</v>
      </c>
      <c r="R64" t="s">
        <v>160</v>
      </c>
      <c r="S64" s="17">
        <v>141838956</v>
      </c>
      <c r="T64" t="s">
        <v>161</v>
      </c>
      <c r="U64" t="s">
        <v>161</v>
      </c>
      <c r="V64" t="s">
        <v>180</v>
      </c>
      <c r="W64" t="s">
        <v>162</v>
      </c>
      <c r="Z64" t="s">
        <v>161</v>
      </c>
      <c r="AB64" t="s">
        <v>161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16</v>
      </c>
      <c r="AM64">
        <v>94</v>
      </c>
      <c r="AN64" s="19">
        <v>0.83</v>
      </c>
    </row>
    <row r="65" spans="1:40" x14ac:dyDescent="0.25">
      <c r="A65" t="s">
        <v>105</v>
      </c>
      <c r="B65" t="s">
        <v>56</v>
      </c>
      <c r="C65" t="s">
        <v>106</v>
      </c>
      <c r="D65" s="9">
        <v>45335</v>
      </c>
      <c r="E65" t="s">
        <v>107</v>
      </c>
      <c r="F65" t="s">
        <v>108</v>
      </c>
      <c r="G65" t="s">
        <v>109</v>
      </c>
      <c r="H65" t="s">
        <v>243</v>
      </c>
      <c r="I65" s="9">
        <v>45142</v>
      </c>
      <c r="J65" t="s">
        <v>111</v>
      </c>
      <c r="K65" t="s">
        <v>115</v>
      </c>
      <c r="L65" s="9">
        <v>43496</v>
      </c>
      <c r="M65" t="s">
        <v>206</v>
      </c>
      <c r="N65" t="s">
        <v>112</v>
      </c>
      <c r="O65" t="s">
        <v>116</v>
      </c>
      <c r="P65" t="s">
        <v>244</v>
      </c>
      <c r="Q65" s="16">
        <v>825010</v>
      </c>
      <c r="R65" t="s">
        <v>160</v>
      </c>
      <c r="S65" s="17">
        <v>28050340</v>
      </c>
      <c r="T65" t="s">
        <v>161</v>
      </c>
      <c r="U65" t="s">
        <v>161</v>
      </c>
      <c r="V65" t="s">
        <v>180</v>
      </c>
      <c r="W65" t="s">
        <v>162</v>
      </c>
      <c r="Z65" t="s">
        <v>161</v>
      </c>
      <c r="AB65" t="s">
        <v>161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16</v>
      </c>
      <c r="AM65">
        <v>94</v>
      </c>
      <c r="AN65" s="19">
        <v>0.83</v>
      </c>
    </row>
  </sheetData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11d1087-7396-48f9-b992-e115c3d1ac7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C24EC664ECE949A532C29B44C8B899" ma:contentTypeVersion="10" ma:contentTypeDescription="Create a new document." ma:contentTypeScope="" ma:versionID="2cad563e175f1ef134fe19e33c5d5816">
  <xsd:schema xmlns:xsd="http://www.w3.org/2001/XMLSchema" xmlns:xs="http://www.w3.org/2001/XMLSchema" xmlns:p="http://schemas.microsoft.com/office/2006/metadata/properties" xmlns:ns2="311d1087-7396-48f9-b992-e115c3d1ac7b" targetNamespace="http://schemas.microsoft.com/office/2006/metadata/properties" ma:root="true" ma:fieldsID="18f6715d49f98d354c9f210b1ab9aa4b" ns2:_="">
    <xsd:import namespace="311d1087-7396-48f9-b992-e115c3d1ac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d1087-7396-48f9-b992-e115c3d1ac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ce6e1299-81a8-4203-9268-9b864f2004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4DC6A2-91F1-48E9-845F-7A62ED49F626}">
  <ds:schemaRefs>
    <ds:schemaRef ds:uri="http://schemas.microsoft.com/office/2006/metadata/properties"/>
    <ds:schemaRef ds:uri="http://schemas.microsoft.com/office/infopath/2007/PartnerControls"/>
    <ds:schemaRef ds:uri="311d1087-7396-48f9-b992-e115c3d1ac7b"/>
  </ds:schemaRefs>
</ds:datastoreItem>
</file>

<file path=customXml/itemProps2.xml><?xml version="1.0" encoding="utf-8"?>
<ds:datastoreItem xmlns:ds="http://schemas.openxmlformats.org/officeDocument/2006/customXml" ds:itemID="{F73C30FB-9133-4DB6-9475-C0B75EBACF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376BDD-74B1-4BDC-BAB2-9EA3558530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1d1087-7396-48f9-b992-e115c3d1ac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aad65ade-e07a-4525-a006-387798119c81}" enabled="1" method="Standard" siteId="{2a41d3b1-09a3-406a-b705-d1c5a70cc21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Insight 1.0 Access DB data dump</vt:lpstr>
      <vt:lpstr>BFE Mass balance</vt:lpstr>
      <vt:lpstr>Insight 2.0 standard 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Mads Tarpgaard</dc:creator>
  <cp:keywords/>
  <dc:description/>
  <cp:lastModifiedBy>Martin Hvidberg</cp:lastModifiedBy>
  <cp:revision/>
  <dcterms:created xsi:type="dcterms:W3CDTF">2023-11-19T19:18:23Z</dcterms:created>
  <dcterms:modified xsi:type="dcterms:W3CDTF">2024-02-05T09:16:59Z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\	;	;	{	}	[@[{0}]]	1030	1030</vt:lpwstr>
  </property>
  <property fmtid="{D5CDD505-2E9C-101B-9397-08002B2CF9AE}" pid="3" name="ContentTypeId">
    <vt:lpwstr>0x010100D1C24EC664ECE949A532C29B44C8B899</vt:lpwstr>
  </property>
  <property fmtid="{D5CDD505-2E9C-101B-9397-08002B2CF9AE}" pid="4" name="MediaServiceImageTags">
    <vt:lpwstr/>
  </property>
</Properties>
</file>